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sorghum induction field july 11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DA736" i="1" l="1"/>
  <c r="CZ736" i="1"/>
  <c r="CX736" i="1"/>
  <c r="BM736" i="1"/>
  <c r="BL736" i="1"/>
  <c r="BD736" i="1"/>
  <c r="AX736" i="1"/>
  <c r="AR736" i="1"/>
  <c r="BE736" i="1" s="1"/>
  <c r="BH736" i="1" s="1"/>
  <c r="AM736" i="1"/>
  <c r="AK736" i="1" s="1"/>
  <c r="AC736" i="1"/>
  <c r="AB736" i="1"/>
  <c r="T736" i="1"/>
  <c r="DA735" i="1"/>
  <c r="CZ735" i="1"/>
  <c r="CX735" i="1"/>
  <c r="CY735" i="1" s="1"/>
  <c r="AZ735" i="1" s="1"/>
  <c r="BB735" i="1" s="1"/>
  <c r="BM735" i="1"/>
  <c r="BL735" i="1"/>
  <c r="BD735" i="1"/>
  <c r="AX735" i="1"/>
  <c r="AR735" i="1"/>
  <c r="BE735" i="1" s="1"/>
  <c r="BH735" i="1" s="1"/>
  <c r="AM735" i="1"/>
  <c r="AK735" i="1"/>
  <c r="AC735" i="1"/>
  <c r="AB735" i="1"/>
  <c r="T735" i="1"/>
  <c r="DA734" i="1"/>
  <c r="CZ734" i="1"/>
  <c r="CY734" i="1" s="1"/>
  <c r="AZ734" i="1" s="1"/>
  <c r="BB734" i="1" s="1"/>
  <c r="CX734" i="1"/>
  <c r="BM734" i="1"/>
  <c r="BL734" i="1"/>
  <c r="BD734" i="1"/>
  <c r="AX734" i="1"/>
  <c r="AR734" i="1"/>
  <c r="BE734" i="1" s="1"/>
  <c r="BH734" i="1" s="1"/>
  <c r="AM734" i="1"/>
  <c r="AK734" i="1" s="1"/>
  <c r="AC734" i="1"/>
  <c r="AB734" i="1"/>
  <c r="T734" i="1"/>
  <c r="DA733" i="1"/>
  <c r="CZ733" i="1"/>
  <c r="CX733" i="1"/>
  <c r="BM733" i="1"/>
  <c r="BL733" i="1"/>
  <c r="BD733" i="1"/>
  <c r="AX733" i="1"/>
  <c r="AR733" i="1"/>
  <c r="BE733" i="1" s="1"/>
  <c r="BH733" i="1" s="1"/>
  <c r="AM733" i="1"/>
  <c r="AK733" i="1"/>
  <c r="AL733" i="1" s="1"/>
  <c r="AC733" i="1"/>
  <c r="AB733" i="1"/>
  <c r="AA733" i="1"/>
  <c r="T733" i="1"/>
  <c r="N733" i="1"/>
  <c r="BA733" i="1" s="1"/>
  <c r="DA732" i="1"/>
  <c r="CZ732" i="1"/>
  <c r="CX732" i="1"/>
  <c r="BM732" i="1"/>
  <c r="BL732" i="1"/>
  <c r="BD732" i="1"/>
  <c r="AX732" i="1"/>
  <c r="AR732" i="1"/>
  <c r="BE732" i="1" s="1"/>
  <c r="BH732" i="1" s="1"/>
  <c r="AM732" i="1"/>
  <c r="AK732" i="1" s="1"/>
  <c r="AC732" i="1"/>
  <c r="AB732" i="1"/>
  <c r="T732" i="1"/>
  <c r="DA731" i="1"/>
  <c r="CZ731" i="1"/>
  <c r="CX731" i="1"/>
  <c r="BM731" i="1"/>
  <c r="BL731" i="1"/>
  <c r="BD731" i="1"/>
  <c r="AX731" i="1"/>
  <c r="AR731" i="1"/>
  <c r="BE731" i="1" s="1"/>
  <c r="BH731" i="1" s="1"/>
  <c r="AM731" i="1"/>
  <c r="AK731" i="1" s="1"/>
  <c r="AC731" i="1"/>
  <c r="AB731" i="1"/>
  <c r="T731" i="1"/>
  <c r="N731" i="1"/>
  <c r="BA731" i="1" s="1"/>
  <c r="DA730" i="1"/>
  <c r="CZ730" i="1"/>
  <c r="CX730" i="1"/>
  <c r="BM730" i="1"/>
  <c r="BL730" i="1"/>
  <c r="BD730" i="1"/>
  <c r="AX730" i="1"/>
  <c r="AR730" i="1"/>
  <c r="BE730" i="1" s="1"/>
  <c r="BH730" i="1" s="1"/>
  <c r="AM730" i="1"/>
  <c r="AK730" i="1" s="1"/>
  <c r="AC730" i="1"/>
  <c r="AB730" i="1"/>
  <c r="T730" i="1"/>
  <c r="DA729" i="1"/>
  <c r="CZ729" i="1"/>
  <c r="CX729" i="1"/>
  <c r="BM729" i="1"/>
  <c r="BL729" i="1"/>
  <c r="BD729" i="1"/>
  <c r="AX729" i="1"/>
  <c r="AR729" i="1"/>
  <c r="BE729" i="1" s="1"/>
  <c r="BH729" i="1" s="1"/>
  <c r="AM729" i="1"/>
  <c r="AK729" i="1"/>
  <c r="AL729" i="1" s="1"/>
  <c r="AC729" i="1"/>
  <c r="AB729" i="1"/>
  <c r="AA729" i="1" s="1"/>
  <c r="T729" i="1"/>
  <c r="N729" i="1"/>
  <c r="BA729" i="1" s="1"/>
  <c r="DA728" i="1"/>
  <c r="CZ728" i="1"/>
  <c r="CX728" i="1"/>
  <c r="CY728" i="1" s="1"/>
  <c r="AZ728" i="1" s="1"/>
  <c r="BB728" i="1" s="1"/>
  <c r="BM728" i="1"/>
  <c r="BL728" i="1"/>
  <c r="BD728" i="1"/>
  <c r="AX728" i="1"/>
  <c r="AR728" i="1"/>
  <c r="BE728" i="1" s="1"/>
  <c r="BH728" i="1" s="1"/>
  <c r="AM728" i="1"/>
  <c r="AK728" i="1" s="1"/>
  <c r="AC728" i="1"/>
  <c r="AB728" i="1"/>
  <c r="AA728" i="1" s="1"/>
  <c r="T728" i="1"/>
  <c r="DA727" i="1"/>
  <c r="CZ727" i="1"/>
  <c r="CX727" i="1"/>
  <c r="BM727" i="1"/>
  <c r="BL727" i="1"/>
  <c r="BD727" i="1"/>
  <c r="AX727" i="1"/>
  <c r="AR727" i="1"/>
  <c r="BE727" i="1" s="1"/>
  <c r="BH727" i="1" s="1"/>
  <c r="AM727" i="1"/>
  <c r="AK727" i="1" s="1"/>
  <c r="AC727" i="1"/>
  <c r="AB727" i="1"/>
  <c r="T727" i="1"/>
  <c r="R727" i="1"/>
  <c r="DA726" i="1"/>
  <c r="CZ726" i="1"/>
  <c r="CX726" i="1"/>
  <c r="BM726" i="1"/>
  <c r="BL726" i="1"/>
  <c r="BE726" i="1"/>
  <c r="BH726" i="1" s="1"/>
  <c r="BD726" i="1"/>
  <c r="AX726" i="1"/>
  <c r="AR726" i="1"/>
  <c r="AM726" i="1"/>
  <c r="AK726" i="1" s="1"/>
  <c r="AC726" i="1"/>
  <c r="AB726" i="1"/>
  <c r="T726" i="1"/>
  <c r="DA725" i="1"/>
  <c r="CZ725" i="1"/>
  <c r="CX725" i="1"/>
  <c r="BM725" i="1"/>
  <c r="BL725" i="1"/>
  <c r="BD725" i="1"/>
  <c r="AX725" i="1"/>
  <c r="AR725" i="1"/>
  <c r="BE725" i="1" s="1"/>
  <c r="BH725" i="1" s="1"/>
  <c r="AM725" i="1"/>
  <c r="AK725" i="1" s="1"/>
  <c r="AC725" i="1"/>
  <c r="AB725" i="1"/>
  <c r="AA725" i="1" s="1"/>
  <c r="T725" i="1"/>
  <c r="DA724" i="1"/>
  <c r="CZ724" i="1"/>
  <c r="CX724" i="1"/>
  <c r="BM724" i="1"/>
  <c r="BL724" i="1"/>
  <c r="BD724" i="1"/>
  <c r="AX724" i="1"/>
  <c r="AR724" i="1"/>
  <c r="BE724" i="1" s="1"/>
  <c r="BH724" i="1" s="1"/>
  <c r="BJ724" i="1" s="1"/>
  <c r="BN724" i="1" s="1"/>
  <c r="BO724" i="1" s="1"/>
  <c r="AM724" i="1"/>
  <c r="AK724" i="1" s="1"/>
  <c r="AL724" i="1" s="1"/>
  <c r="AC724" i="1"/>
  <c r="AB724" i="1"/>
  <c r="T724" i="1"/>
  <c r="DA723" i="1"/>
  <c r="CZ723" i="1"/>
  <c r="CX723" i="1"/>
  <c r="BM723" i="1"/>
  <c r="BL723" i="1"/>
  <c r="BD723" i="1"/>
  <c r="AX723" i="1"/>
  <c r="AR723" i="1"/>
  <c r="BE723" i="1" s="1"/>
  <c r="BH723" i="1" s="1"/>
  <c r="AM723" i="1"/>
  <c r="AK723" i="1"/>
  <c r="AC723" i="1"/>
  <c r="AB723" i="1"/>
  <c r="T723" i="1"/>
  <c r="DA722" i="1"/>
  <c r="W722" i="1" s="1"/>
  <c r="CZ722" i="1"/>
  <c r="CX722" i="1"/>
  <c r="BM722" i="1"/>
  <c r="BL722" i="1"/>
  <c r="BD722" i="1"/>
  <c r="AX722" i="1"/>
  <c r="AR722" i="1"/>
  <c r="BE722" i="1" s="1"/>
  <c r="BH722" i="1" s="1"/>
  <c r="BJ722" i="1" s="1"/>
  <c r="BN722" i="1" s="1"/>
  <c r="BO722" i="1" s="1"/>
  <c r="AM722" i="1"/>
  <c r="AK722" i="1" s="1"/>
  <c r="AL722" i="1" s="1"/>
  <c r="AC722" i="1"/>
  <c r="AB722" i="1"/>
  <c r="T722" i="1"/>
  <c r="DA721" i="1"/>
  <c r="CZ721" i="1"/>
  <c r="CX721" i="1"/>
  <c r="BM721" i="1"/>
  <c r="BL721" i="1"/>
  <c r="BD721" i="1"/>
  <c r="AX721" i="1"/>
  <c r="AR721" i="1"/>
  <c r="BE721" i="1" s="1"/>
  <c r="BH721" i="1" s="1"/>
  <c r="AM721" i="1"/>
  <c r="AK721" i="1"/>
  <c r="AC721" i="1"/>
  <c r="AB721" i="1"/>
  <c r="AA721" i="1"/>
  <c r="T721" i="1"/>
  <c r="DA720" i="1"/>
  <c r="CZ720" i="1"/>
  <c r="CX720" i="1"/>
  <c r="BM720" i="1"/>
  <c r="BL720" i="1"/>
  <c r="BD720" i="1"/>
  <c r="AX720" i="1"/>
  <c r="AR720" i="1"/>
  <c r="BE720" i="1" s="1"/>
  <c r="BH720" i="1" s="1"/>
  <c r="AM720" i="1"/>
  <c r="AK720" i="1" s="1"/>
  <c r="AC720" i="1"/>
  <c r="AB720" i="1"/>
  <c r="AA720" i="1" s="1"/>
  <c r="T720" i="1"/>
  <c r="DA719" i="1"/>
  <c r="CZ719" i="1"/>
  <c r="CX719" i="1"/>
  <c r="BM719" i="1"/>
  <c r="BL719" i="1"/>
  <c r="BD719" i="1"/>
  <c r="AX719" i="1"/>
  <c r="AR719" i="1"/>
  <c r="BE719" i="1" s="1"/>
  <c r="BH719" i="1" s="1"/>
  <c r="AM719" i="1"/>
  <c r="AK719" i="1"/>
  <c r="AC719" i="1"/>
  <c r="AB719" i="1"/>
  <c r="T719" i="1"/>
  <c r="DA718" i="1"/>
  <c r="CZ718" i="1"/>
  <c r="CX718" i="1"/>
  <c r="BM718" i="1"/>
  <c r="BL718" i="1"/>
  <c r="BK718" i="1"/>
  <c r="BE718" i="1"/>
  <c r="BH718" i="1" s="1"/>
  <c r="BI718" i="1" s="1"/>
  <c r="BD718" i="1"/>
  <c r="AX718" i="1"/>
  <c r="AR718" i="1"/>
  <c r="AM718" i="1"/>
  <c r="AK718" i="1" s="1"/>
  <c r="R718" i="1" s="1"/>
  <c r="AC718" i="1"/>
  <c r="AB718" i="1"/>
  <c r="T718" i="1"/>
  <c r="M718" i="1"/>
  <c r="L718" i="1" s="1"/>
  <c r="DA717" i="1"/>
  <c r="CZ717" i="1"/>
  <c r="CX717" i="1"/>
  <c r="CY717" i="1" s="1"/>
  <c r="AZ717" i="1" s="1"/>
  <c r="BM717" i="1"/>
  <c r="BL717" i="1"/>
  <c r="BD717" i="1"/>
  <c r="AX717" i="1"/>
  <c r="AR717" i="1"/>
  <c r="BE717" i="1" s="1"/>
  <c r="BH717" i="1" s="1"/>
  <c r="AM717" i="1"/>
  <c r="AK717" i="1" s="1"/>
  <c r="AC717" i="1"/>
  <c r="AB717" i="1"/>
  <c r="AA717" i="1"/>
  <c r="T717" i="1"/>
  <c r="O717" i="1"/>
  <c r="DA716" i="1"/>
  <c r="CZ716" i="1"/>
  <c r="CX716" i="1"/>
  <c r="BM716" i="1"/>
  <c r="BL716" i="1"/>
  <c r="BD716" i="1"/>
  <c r="AX716" i="1"/>
  <c r="AR716" i="1"/>
  <c r="BE716" i="1" s="1"/>
  <c r="BH716" i="1" s="1"/>
  <c r="AM716" i="1"/>
  <c r="AK716" i="1" s="1"/>
  <c r="M716" i="1" s="1"/>
  <c r="L716" i="1" s="1"/>
  <c r="AE716" i="1" s="1"/>
  <c r="AL716" i="1"/>
  <c r="AC716" i="1"/>
  <c r="AB716" i="1"/>
  <c r="AA716" i="1" s="1"/>
  <c r="T716" i="1"/>
  <c r="DA715" i="1"/>
  <c r="CZ715" i="1"/>
  <c r="CY715" i="1"/>
  <c r="AZ715" i="1" s="1"/>
  <c r="CX715" i="1"/>
  <c r="BM715" i="1"/>
  <c r="BL715" i="1"/>
  <c r="BD715" i="1"/>
  <c r="AX715" i="1"/>
  <c r="AR715" i="1"/>
  <c r="BE715" i="1" s="1"/>
  <c r="BH715" i="1" s="1"/>
  <c r="AM715" i="1"/>
  <c r="AK715" i="1" s="1"/>
  <c r="AC715" i="1"/>
  <c r="AB715" i="1"/>
  <c r="T715" i="1"/>
  <c r="DA714" i="1"/>
  <c r="CZ714" i="1"/>
  <c r="CX714" i="1"/>
  <c r="BM714" i="1"/>
  <c r="BL714" i="1"/>
  <c r="BD714" i="1"/>
  <c r="AX714" i="1"/>
  <c r="AR714" i="1"/>
  <c r="BE714" i="1" s="1"/>
  <c r="BH714" i="1" s="1"/>
  <c r="AM714" i="1"/>
  <c r="AK714" i="1" s="1"/>
  <c r="O714" i="1" s="1"/>
  <c r="AC714" i="1"/>
  <c r="AB714" i="1"/>
  <c r="AA714" i="1" s="1"/>
  <c r="T714" i="1"/>
  <c r="DA713" i="1"/>
  <c r="CZ713" i="1"/>
  <c r="CX713" i="1"/>
  <c r="CY713" i="1" s="1"/>
  <c r="AZ713" i="1" s="1"/>
  <c r="BM713" i="1"/>
  <c r="BL713" i="1"/>
  <c r="BJ713" i="1"/>
  <c r="BN713" i="1" s="1"/>
  <c r="BO713" i="1" s="1"/>
  <c r="BD713" i="1"/>
  <c r="AX713" i="1"/>
  <c r="AR713" i="1"/>
  <c r="BE713" i="1" s="1"/>
  <c r="BH713" i="1" s="1"/>
  <c r="BK713" i="1" s="1"/>
  <c r="AM713" i="1"/>
  <c r="AK713" i="1" s="1"/>
  <c r="AC713" i="1"/>
  <c r="AB713" i="1"/>
  <c r="W713" i="1"/>
  <c r="T713" i="1"/>
  <c r="DA712" i="1"/>
  <c r="CZ712" i="1"/>
  <c r="CX712" i="1"/>
  <c r="BM712" i="1"/>
  <c r="BL712" i="1"/>
  <c r="BD712" i="1"/>
  <c r="AX712" i="1"/>
  <c r="AR712" i="1"/>
  <c r="BE712" i="1" s="1"/>
  <c r="BH712" i="1" s="1"/>
  <c r="AM712" i="1"/>
  <c r="AK712" i="1" s="1"/>
  <c r="AC712" i="1"/>
  <c r="AB712" i="1"/>
  <c r="T712" i="1"/>
  <c r="DA711" i="1"/>
  <c r="CZ711" i="1"/>
  <c r="CY711" i="1"/>
  <c r="AZ711" i="1" s="1"/>
  <c r="BB711" i="1" s="1"/>
  <c r="CX711" i="1"/>
  <c r="W711" i="1" s="1"/>
  <c r="BM711" i="1"/>
  <c r="BL711" i="1"/>
  <c r="BD711" i="1"/>
  <c r="AX711" i="1"/>
  <c r="AR711" i="1"/>
  <c r="BE711" i="1" s="1"/>
  <c r="BH711" i="1" s="1"/>
  <c r="AM711" i="1"/>
  <c r="AK711" i="1" s="1"/>
  <c r="AL711" i="1" s="1"/>
  <c r="AC711" i="1"/>
  <c r="AB711" i="1"/>
  <c r="T711" i="1"/>
  <c r="DA710" i="1"/>
  <c r="CZ710" i="1"/>
  <c r="CX710" i="1"/>
  <c r="BM710" i="1"/>
  <c r="BL710" i="1"/>
  <c r="BD710" i="1"/>
  <c r="AX710" i="1"/>
  <c r="AR710" i="1"/>
  <c r="BE710" i="1" s="1"/>
  <c r="BH710" i="1" s="1"/>
  <c r="BK710" i="1" s="1"/>
  <c r="AM710" i="1"/>
  <c r="AK710" i="1" s="1"/>
  <c r="AC710" i="1"/>
  <c r="AA710" i="1" s="1"/>
  <c r="AB710" i="1"/>
  <c r="T710" i="1"/>
  <c r="R710" i="1"/>
  <c r="DA709" i="1"/>
  <c r="CZ709" i="1"/>
  <c r="CY709" i="1" s="1"/>
  <c r="AZ709" i="1" s="1"/>
  <c r="CX709" i="1"/>
  <c r="BM709" i="1"/>
  <c r="BL709" i="1"/>
  <c r="BD709" i="1"/>
  <c r="AX709" i="1"/>
  <c r="AR709" i="1"/>
  <c r="BE709" i="1" s="1"/>
  <c r="BH709" i="1" s="1"/>
  <c r="AM709" i="1"/>
  <c r="AK709" i="1"/>
  <c r="M709" i="1" s="1"/>
  <c r="L709" i="1" s="1"/>
  <c r="AE709" i="1" s="1"/>
  <c r="AC709" i="1"/>
  <c r="AB709" i="1"/>
  <c r="AA709" i="1" s="1"/>
  <c r="W709" i="1"/>
  <c r="X709" i="1" s="1"/>
  <c r="Y709" i="1" s="1"/>
  <c r="T709" i="1"/>
  <c r="O709" i="1"/>
  <c r="DA708" i="1"/>
  <c r="CZ708" i="1"/>
  <c r="CX708" i="1"/>
  <c r="BM708" i="1"/>
  <c r="BL708" i="1"/>
  <c r="BD708" i="1"/>
  <c r="AX708" i="1"/>
  <c r="AR708" i="1"/>
  <c r="BE708" i="1" s="1"/>
  <c r="BH708" i="1" s="1"/>
  <c r="AM708" i="1"/>
  <c r="AK708" i="1" s="1"/>
  <c r="M708" i="1" s="1"/>
  <c r="L708" i="1" s="1"/>
  <c r="AE708" i="1" s="1"/>
  <c r="AC708" i="1"/>
  <c r="AB708" i="1"/>
  <c r="T708" i="1"/>
  <c r="N708" i="1"/>
  <c r="BA708" i="1" s="1"/>
  <c r="DA707" i="1"/>
  <c r="CZ707" i="1"/>
  <c r="CX707" i="1"/>
  <c r="BM707" i="1"/>
  <c r="BL707" i="1"/>
  <c r="BD707" i="1"/>
  <c r="AX707" i="1"/>
  <c r="AR707" i="1"/>
  <c r="BE707" i="1" s="1"/>
  <c r="BH707" i="1" s="1"/>
  <c r="AM707" i="1"/>
  <c r="AK707" i="1"/>
  <c r="AL707" i="1" s="1"/>
  <c r="AC707" i="1"/>
  <c r="AB707" i="1"/>
  <c r="AA707" i="1" s="1"/>
  <c r="T707" i="1"/>
  <c r="DA706" i="1"/>
  <c r="CZ706" i="1"/>
  <c r="CX706" i="1"/>
  <c r="BM706" i="1"/>
  <c r="BL706" i="1"/>
  <c r="BE706" i="1"/>
  <c r="BH706" i="1" s="1"/>
  <c r="BK706" i="1" s="1"/>
  <c r="BD706" i="1"/>
  <c r="AX706" i="1"/>
  <c r="AR706" i="1"/>
  <c r="AM706" i="1"/>
  <c r="AK706" i="1" s="1"/>
  <c r="R706" i="1" s="1"/>
  <c r="AC706" i="1"/>
  <c r="AB706" i="1"/>
  <c r="AA706" i="1" s="1"/>
  <c r="T706" i="1"/>
  <c r="DA705" i="1"/>
  <c r="CZ705" i="1"/>
  <c r="CY705" i="1" s="1"/>
  <c r="AZ705" i="1" s="1"/>
  <c r="CX705" i="1"/>
  <c r="W705" i="1" s="1"/>
  <c r="BM705" i="1"/>
  <c r="BL705" i="1"/>
  <c r="BD705" i="1"/>
  <c r="AX705" i="1"/>
  <c r="AR705" i="1"/>
  <c r="BE705" i="1" s="1"/>
  <c r="BH705" i="1" s="1"/>
  <c r="AM705" i="1"/>
  <c r="AK705" i="1" s="1"/>
  <c r="AC705" i="1"/>
  <c r="AA705" i="1" s="1"/>
  <c r="AB705" i="1"/>
  <c r="T705" i="1"/>
  <c r="DA704" i="1"/>
  <c r="CZ704" i="1"/>
  <c r="CX704" i="1"/>
  <c r="BM704" i="1"/>
  <c r="BL704" i="1"/>
  <c r="BD704" i="1"/>
  <c r="AX704" i="1"/>
  <c r="AR704" i="1"/>
  <c r="BE704" i="1" s="1"/>
  <c r="BH704" i="1" s="1"/>
  <c r="AM704" i="1"/>
  <c r="AK704" i="1" s="1"/>
  <c r="AC704" i="1"/>
  <c r="AB704" i="1"/>
  <c r="T704" i="1"/>
  <c r="DA703" i="1"/>
  <c r="CZ703" i="1"/>
  <c r="CY703" i="1"/>
  <c r="AZ703" i="1" s="1"/>
  <c r="BB703" i="1" s="1"/>
  <c r="CX703" i="1"/>
  <c r="BM703" i="1"/>
  <c r="BL703" i="1"/>
  <c r="BD703" i="1"/>
  <c r="AX703" i="1"/>
  <c r="AR703" i="1"/>
  <c r="BE703" i="1" s="1"/>
  <c r="BH703" i="1" s="1"/>
  <c r="AM703" i="1"/>
  <c r="AK703" i="1"/>
  <c r="AL703" i="1" s="1"/>
  <c r="AC703" i="1"/>
  <c r="AB703" i="1"/>
  <c r="AA703" i="1" s="1"/>
  <c r="W703" i="1"/>
  <c r="T703" i="1"/>
  <c r="DA702" i="1"/>
  <c r="CZ702" i="1"/>
  <c r="CX702" i="1"/>
  <c r="BM702" i="1"/>
  <c r="BL702" i="1"/>
  <c r="BK702" i="1"/>
  <c r="BD702" i="1"/>
  <c r="AX702" i="1"/>
  <c r="AR702" i="1"/>
  <c r="BE702" i="1" s="1"/>
  <c r="BH702" i="1" s="1"/>
  <c r="AM702" i="1"/>
  <c r="AK702" i="1" s="1"/>
  <c r="AC702" i="1"/>
  <c r="AB702" i="1"/>
  <c r="T702" i="1"/>
  <c r="R702" i="1"/>
  <c r="DA701" i="1"/>
  <c r="CZ701" i="1"/>
  <c r="CX701" i="1"/>
  <c r="CY701" i="1" s="1"/>
  <c r="AZ701" i="1" s="1"/>
  <c r="BM701" i="1"/>
  <c r="BL701" i="1"/>
  <c r="BD701" i="1"/>
  <c r="AX701" i="1"/>
  <c r="AR701" i="1"/>
  <c r="BE701" i="1" s="1"/>
  <c r="BH701" i="1" s="1"/>
  <c r="BK701" i="1" s="1"/>
  <c r="AM701" i="1"/>
  <c r="AK701" i="1" s="1"/>
  <c r="AC701" i="1"/>
  <c r="AB701" i="1"/>
  <c r="AA701" i="1" s="1"/>
  <c r="W701" i="1"/>
  <c r="T701" i="1"/>
  <c r="DA700" i="1"/>
  <c r="CZ700" i="1"/>
  <c r="CX700" i="1"/>
  <c r="BM700" i="1"/>
  <c r="BL700" i="1"/>
  <c r="BD700" i="1"/>
  <c r="AX700" i="1"/>
  <c r="AR700" i="1"/>
  <c r="BE700" i="1" s="1"/>
  <c r="BH700" i="1" s="1"/>
  <c r="AM700" i="1"/>
  <c r="AK700" i="1" s="1"/>
  <c r="AL700" i="1" s="1"/>
  <c r="AC700" i="1"/>
  <c r="AB700" i="1"/>
  <c r="T700" i="1"/>
  <c r="N700" i="1"/>
  <c r="BA700" i="1" s="1"/>
  <c r="DA699" i="1"/>
  <c r="CZ699" i="1"/>
  <c r="CX699" i="1"/>
  <c r="W699" i="1" s="1"/>
  <c r="BM699" i="1"/>
  <c r="BL699" i="1"/>
  <c r="BD699" i="1"/>
  <c r="AX699" i="1"/>
  <c r="AR699" i="1"/>
  <c r="BE699" i="1" s="1"/>
  <c r="BH699" i="1" s="1"/>
  <c r="AM699" i="1"/>
  <c r="AK699" i="1"/>
  <c r="R699" i="1" s="1"/>
  <c r="AC699" i="1"/>
  <c r="AB699" i="1"/>
  <c r="AA699" i="1" s="1"/>
  <c r="T699" i="1"/>
  <c r="DA698" i="1"/>
  <c r="CZ698" i="1"/>
  <c r="CX698" i="1"/>
  <c r="BM698" i="1"/>
  <c r="BL698" i="1"/>
  <c r="BK698" i="1"/>
  <c r="BJ698" i="1"/>
  <c r="BN698" i="1" s="1"/>
  <c r="BO698" i="1" s="1"/>
  <c r="BD698" i="1"/>
  <c r="AX698" i="1"/>
  <c r="AR698" i="1"/>
  <c r="BE698" i="1" s="1"/>
  <c r="BH698" i="1" s="1"/>
  <c r="BI698" i="1" s="1"/>
  <c r="AM698" i="1"/>
  <c r="AK698" i="1" s="1"/>
  <c r="R698" i="1" s="1"/>
  <c r="AC698" i="1"/>
  <c r="AB698" i="1"/>
  <c r="AA698" i="1" s="1"/>
  <c r="T698" i="1"/>
  <c r="DA697" i="1"/>
  <c r="CZ697" i="1"/>
  <c r="CX697" i="1"/>
  <c r="BM697" i="1"/>
  <c r="BL697" i="1"/>
  <c r="BD697" i="1"/>
  <c r="AX697" i="1"/>
  <c r="AR697" i="1"/>
  <c r="BE697" i="1" s="1"/>
  <c r="BH697" i="1" s="1"/>
  <c r="BK697" i="1" s="1"/>
  <c r="AM697" i="1"/>
  <c r="AK697" i="1"/>
  <c r="M697" i="1" s="1"/>
  <c r="L697" i="1" s="1"/>
  <c r="AE697" i="1" s="1"/>
  <c r="AC697" i="1"/>
  <c r="AB697" i="1"/>
  <c r="T697" i="1"/>
  <c r="O697" i="1"/>
  <c r="DA696" i="1"/>
  <c r="CZ696" i="1"/>
  <c r="CX696" i="1"/>
  <c r="BM696" i="1"/>
  <c r="BL696" i="1"/>
  <c r="BE696" i="1"/>
  <c r="BH696" i="1" s="1"/>
  <c r="BD696" i="1"/>
  <c r="AX696" i="1"/>
  <c r="AR696" i="1"/>
  <c r="AM696" i="1"/>
  <c r="AK696" i="1" s="1"/>
  <c r="AL696" i="1" s="1"/>
  <c r="AC696" i="1"/>
  <c r="AB696" i="1"/>
  <c r="T696" i="1"/>
  <c r="N696" i="1"/>
  <c r="BA696" i="1" s="1"/>
  <c r="DA695" i="1"/>
  <c r="CZ695" i="1"/>
  <c r="CX695" i="1"/>
  <c r="W695" i="1" s="1"/>
  <c r="BM695" i="1"/>
  <c r="BL695" i="1"/>
  <c r="BD695" i="1"/>
  <c r="AX695" i="1"/>
  <c r="AR695" i="1"/>
  <c r="BE695" i="1" s="1"/>
  <c r="BH695" i="1" s="1"/>
  <c r="AM695" i="1"/>
  <c r="AK695" i="1"/>
  <c r="R695" i="1" s="1"/>
  <c r="AC695" i="1"/>
  <c r="AB695" i="1"/>
  <c r="AA695" i="1" s="1"/>
  <c r="T695" i="1"/>
  <c r="DA694" i="1"/>
  <c r="CZ694" i="1"/>
  <c r="CX694" i="1"/>
  <c r="BM694" i="1"/>
  <c r="BL694" i="1"/>
  <c r="BK694" i="1"/>
  <c r="BJ694" i="1"/>
  <c r="BN694" i="1" s="1"/>
  <c r="BO694" i="1" s="1"/>
  <c r="BD694" i="1"/>
  <c r="AX694" i="1"/>
  <c r="AR694" i="1"/>
  <c r="BE694" i="1" s="1"/>
  <c r="BH694" i="1" s="1"/>
  <c r="BI694" i="1" s="1"/>
  <c r="AM694" i="1"/>
  <c r="AK694" i="1" s="1"/>
  <c r="R694" i="1" s="1"/>
  <c r="AC694" i="1"/>
  <c r="AB694" i="1"/>
  <c r="AA694" i="1" s="1"/>
  <c r="T694" i="1"/>
  <c r="DA693" i="1"/>
  <c r="CZ693" i="1"/>
  <c r="CX693" i="1"/>
  <c r="BM693" i="1"/>
  <c r="BL693" i="1"/>
  <c r="BD693" i="1"/>
  <c r="AX693" i="1"/>
  <c r="AR693" i="1"/>
  <c r="BE693" i="1" s="1"/>
  <c r="BH693" i="1" s="1"/>
  <c r="AM693" i="1"/>
  <c r="AK693" i="1" s="1"/>
  <c r="AL693" i="1"/>
  <c r="AC693" i="1"/>
  <c r="AB693" i="1"/>
  <c r="AA693" i="1" s="1"/>
  <c r="T693" i="1"/>
  <c r="DA692" i="1"/>
  <c r="CZ692" i="1"/>
  <c r="CX692" i="1"/>
  <c r="BM692" i="1"/>
  <c r="BL692" i="1"/>
  <c r="BD692" i="1"/>
  <c r="AX692" i="1"/>
  <c r="AR692" i="1"/>
  <c r="BE692" i="1" s="1"/>
  <c r="BH692" i="1" s="1"/>
  <c r="AM692" i="1"/>
  <c r="AK692" i="1" s="1"/>
  <c r="AC692" i="1"/>
  <c r="AB692" i="1"/>
  <c r="T692" i="1"/>
  <c r="DA691" i="1"/>
  <c r="CZ691" i="1"/>
  <c r="CX691" i="1"/>
  <c r="CY691" i="1" s="1"/>
  <c r="AZ691" i="1" s="1"/>
  <c r="BM691" i="1"/>
  <c r="BL691" i="1"/>
  <c r="BD691" i="1"/>
  <c r="AX691" i="1"/>
  <c r="AR691" i="1"/>
  <c r="BE691" i="1" s="1"/>
  <c r="BH691" i="1" s="1"/>
  <c r="BK691" i="1" s="1"/>
  <c r="AM691" i="1"/>
  <c r="AK691" i="1"/>
  <c r="AL691" i="1" s="1"/>
  <c r="AC691" i="1"/>
  <c r="AB691" i="1"/>
  <c r="AA691" i="1" s="1"/>
  <c r="W691" i="1"/>
  <c r="T691" i="1"/>
  <c r="R691" i="1"/>
  <c r="DA690" i="1"/>
  <c r="CZ690" i="1"/>
  <c r="CX690" i="1"/>
  <c r="BM690" i="1"/>
  <c r="BL690" i="1"/>
  <c r="BD690" i="1"/>
  <c r="AX690" i="1"/>
  <c r="AR690" i="1"/>
  <c r="BE690" i="1" s="1"/>
  <c r="BH690" i="1" s="1"/>
  <c r="AM690" i="1"/>
  <c r="AK690" i="1" s="1"/>
  <c r="AC690" i="1"/>
  <c r="AB690" i="1"/>
  <c r="AA690" i="1" s="1"/>
  <c r="T690" i="1"/>
  <c r="R690" i="1"/>
  <c r="N690" i="1"/>
  <c r="BA690" i="1" s="1"/>
  <c r="M690" i="1"/>
  <c r="L690" i="1" s="1"/>
  <c r="AE690" i="1" s="1"/>
  <c r="DA689" i="1"/>
  <c r="CZ689" i="1"/>
  <c r="CX689" i="1"/>
  <c r="BM689" i="1"/>
  <c r="BL689" i="1"/>
  <c r="BD689" i="1"/>
  <c r="AX689" i="1"/>
  <c r="AR689" i="1"/>
  <c r="BE689" i="1" s="1"/>
  <c r="BH689" i="1" s="1"/>
  <c r="AM689" i="1"/>
  <c r="AL689" i="1"/>
  <c r="AK689" i="1"/>
  <c r="N689" i="1" s="1"/>
  <c r="BA689" i="1" s="1"/>
  <c r="AC689" i="1"/>
  <c r="AA689" i="1" s="1"/>
  <c r="AB689" i="1"/>
  <c r="T689" i="1"/>
  <c r="DA688" i="1"/>
  <c r="CZ688" i="1"/>
  <c r="CX688" i="1"/>
  <c r="BM688" i="1"/>
  <c r="BL688" i="1"/>
  <c r="BH688" i="1"/>
  <c r="BI688" i="1" s="1"/>
  <c r="BD688" i="1"/>
  <c r="AX688" i="1"/>
  <c r="AR688" i="1"/>
  <c r="BE688" i="1" s="1"/>
  <c r="AM688" i="1"/>
  <c r="AK688" i="1" s="1"/>
  <c r="O688" i="1" s="1"/>
  <c r="AC688" i="1"/>
  <c r="AB688" i="1"/>
  <c r="T688" i="1"/>
  <c r="DA687" i="1"/>
  <c r="CZ687" i="1"/>
  <c r="CY687" i="1" s="1"/>
  <c r="AZ687" i="1" s="1"/>
  <c r="CX687" i="1"/>
  <c r="W687" i="1" s="1"/>
  <c r="BM687" i="1"/>
  <c r="BL687" i="1"/>
  <c r="BH687" i="1"/>
  <c r="BK687" i="1" s="1"/>
  <c r="BD687" i="1"/>
  <c r="AX687" i="1"/>
  <c r="AR687" i="1"/>
  <c r="BE687" i="1" s="1"/>
  <c r="AM687" i="1"/>
  <c r="AK687" i="1"/>
  <c r="M687" i="1" s="1"/>
  <c r="L687" i="1" s="1"/>
  <c r="AE687" i="1" s="1"/>
  <c r="AC687" i="1"/>
  <c r="AB687" i="1"/>
  <c r="AA687" i="1"/>
  <c r="T687" i="1"/>
  <c r="DA686" i="1"/>
  <c r="CZ686" i="1"/>
  <c r="CX686" i="1"/>
  <c r="BM686" i="1"/>
  <c r="BL686" i="1"/>
  <c r="BD686" i="1"/>
  <c r="AX686" i="1"/>
  <c r="AR686" i="1"/>
  <c r="BE686" i="1" s="1"/>
  <c r="BH686" i="1" s="1"/>
  <c r="AM686" i="1"/>
  <c r="AK686" i="1" s="1"/>
  <c r="AC686" i="1"/>
  <c r="AB686" i="1"/>
  <c r="T686" i="1"/>
  <c r="DA685" i="1"/>
  <c r="CZ685" i="1"/>
  <c r="CY685" i="1"/>
  <c r="AZ685" i="1" s="1"/>
  <c r="CX685" i="1"/>
  <c r="BM685" i="1"/>
  <c r="BL685" i="1"/>
  <c r="BE685" i="1"/>
  <c r="BH685" i="1" s="1"/>
  <c r="BD685" i="1"/>
  <c r="AX685" i="1"/>
  <c r="AR685" i="1"/>
  <c r="AM685" i="1"/>
  <c r="AK685" i="1" s="1"/>
  <c r="AC685" i="1"/>
  <c r="AB685" i="1"/>
  <c r="W685" i="1"/>
  <c r="T685" i="1"/>
  <c r="M685" i="1"/>
  <c r="L685" i="1" s="1"/>
  <c r="AE685" i="1" s="1"/>
  <c r="DA684" i="1"/>
  <c r="CZ684" i="1"/>
  <c r="CX684" i="1"/>
  <c r="BM684" i="1"/>
  <c r="BL684" i="1"/>
  <c r="BE684" i="1"/>
  <c r="BH684" i="1" s="1"/>
  <c r="BD684" i="1"/>
  <c r="AX684" i="1"/>
  <c r="AR684" i="1"/>
  <c r="AM684" i="1"/>
  <c r="AK684" i="1"/>
  <c r="AC684" i="1"/>
  <c r="AB684" i="1"/>
  <c r="AA684" i="1" s="1"/>
  <c r="W684" i="1"/>
  <c r="T684" i="1"/>
  <c r="DA683" i="1"/>
  <c r="CZ683" i="1"/>
  <c r="CX683" i="1"/>
  <c r="CY683" i="1" s="1"/>
  <c r="AZ683" i="1" s="1"/>
  <c r="BM683" i="1"/>
  <c r="BL683" i="1"/>
  <c r="BK683" i="1"/>
  <c r="BD683" i="1"/>
  <c r="AX683" i="1"/>
  <c r="AR683" i="1"/>
  <c r="BE683" i="1" s="1"/>
  <c r="BH683" i="1" s="1"/>
  <c r="AM683" i="1"/>
  <c r="AK683" i="1"/>
  <c r="O683" i="1" s="1"/>
  <c r="AC683" i="1"/>
  <c r="AB683" i="1"/>
  <c r="AA683" i="1" s="1"/>
  <c r="T683" i="1"/>
  <c r="DA682" i="1"/>
  <c r="CZ682" i="1"/>
  <c r="CX682" i="1"/>
  <c r="CY682" i="1" s="1"/>
  <c r="AZ682" i="1" s="1"/>
  <c r="BM682" i="1"/>
  <c r="BL682" i="1"/>
  <c r="BE682" i="1"/>
  <c r="BH682" i="1" s="1"/>
  <c r="BD682" i="1"/>
  <c r="AX682" i="1"/>
  <c r="BB682" i="1" s="1"/>
  <c r="AR682" i="1"/>
  <c r="AM682" i="1"/>
  <c r="AL682" i="1"/>
  <c r="AK682" i="1"/>
  <c r="M682" i="1" s="1"/>
  <c r="L682" i="1" s="1"/>
  <c r="AE682" i="1"/>
  <c r="AC682" i="1"/>
  <c r="AB682" i="1"/>
  <c r="AA682" i="1" s="1"/>
  <c r="W682" i="1"/>
  <c r="T682" i="1"/>
  <c r="DA681" i="1"/>
  <c r="CZ681" i="1"/>
  <c r="CY681" i="1"/>
  <c r="AZ681" i="1" s="1"/>
  <c r="CX681" i="1"/>
  <c r="BM681" i="1"/>
  <c r="BL681" i="1"/>
  <c r="BD681" i="1"/>
  <c r="AX681" i="1"/>
  <c r="AR681" i="1"/>
  <c r="BE681" i="1" s="1"/>
  <c r="BH681" i="1" s="1"/>
  <c r="AM681" i="1"/>
  <c r="AK681" i="1" s="1"/>
  <c r="AC681" i="1"/>
  <c r="AB681" i="1"/>
  <c r="W681" i="1"/>
  <c r="T681" i="1"/>
  <c r="DA680" i="1"/>
  <c r="CZ680" i="1"/>
  <c r="CY680" i="1" s="1"/>
  <c r="AZ680" i="1" s="1"/>
  <c r="CX680" i="1"/>
  <c r="BM680" i="1"/>
  <c r="BL680" i="1"/>
  <c r="BE680" i="1"/>
  <c r="BH680" i="1" s="1"/>
  <c r="BD680" i="1"/>
  <c r="AX680" i="1"/>
  <c r="AR680" i="1"/>
  <c r="AM680" i="1"/>
  <c r="AK680" i="1" s="1"/>
  <c r="AC680" i="1"/>
  <c r="AA680" i="1" s="1"/>
  <c r="AB680" i="1"/>
  <c r="W680" i="1"/>
  <c r="T680" i="1"/>
  <c r="DA679" i="1"/>
  <c r="CZ679" i="1"/>
  <c r="CX679" i="1"/>
  <c r="BM679" i="1"/>
  <c r="BL679" i="1"/>
  <c r="BD679" i="1"/>
  <c r="AX679" i="1"/>
  <c r="AR679" i="1"/>
  <c r="BE679" i="1" s="1"/>
  <c r="BH679" i="1" s="1"/>
  <c r="AM679" i="1"/>
  <c r="AK679" i="1"/>
  <c r="O679" i="1" s="1"/>
  <c r="AC679" i="1"/>
  <c r="AB679" i="1"/>
  <c r="AA679" i="1" s="1"/>
  <c r="T679" i="1"/>
  <c r="DA678" i="1"/>
  <c r="CZ678" i="1"/>
  <c r="CX678" i="1"/>
  <c r="CY678" i="1" s="1"/>
  <c r="AZ678" i="1" s="1"/>
  <c r="BM678" i="1"/>
  <c r="BL678" i="1"/>
  <c r="BE678" i="1"/>
  <c r="BH678" i="1" s="1"/>
  <c r="BI678" i="1" s="1"/>
  <c r="BD678" i="1"/>
  <c r="AX678" i="1"/>
  <c r="AR678" i="1"/>
  <c r="AM678" i="1"/>
  <c r="AK678" i="1" s="1"/>
  <c r="AC678" i="1"/>
  <c r="AB678" i="1"/>
  <c r="AA678" i="1" s="1"/>
  <c r="T678" i="1"/>
  <c r="DA677" i="1"/>
  <c r="CZ677" i="1"/>
  <c r="CX677" i="1"/>
  <c r="CY677" i="1" s="1"/>
  <c r="AZ677" i="1" s="1"/>
  <c r="BM677" i="1"/>
  <c r="BL677" i="1"/>
  <c r="BD677" i="1"/>
  <c r="AX677" i="1"/>
  <c r="AR677" i="1"/>
  <c r="BE677" i="1" s="1"/>
  <c r="BH677" i="1" s="1"/>
  <c r="AM677" i="1"/>
  <c r="AK677" i="1" s="1"/>
  <c r="AC677" i="1"/>
  <c r="AB677" i="1"/>
  <c r="T677" i="1"/>
  <c r="M677" i="1"/>
  <c r="L677" i="1" s="1"/>
  <c r="AE677" i="1" s="1"/>
  <c r="DA676" i="1"/>
  <c r="CZ676" i="1"/>
  <c r="CY676" i="1" s="1"/>
  <c r="AZ676" i="1" s="1"/>
  <c r="CX676" i="1"/>
  <c r="W676" i="1" s="1"/>
  <c r="BM676" i="1"/>
  <c r="BL676" i="1"/>
  <c r="BD676" i="1"/>
  <c r="AX676" i="1"/>
  <c r="BB676" i="1" s="1"/>
  <c r="AR676" i="1"/>
  <c r="BE676" i="1" s="1"/>
  <c r="BH676" i="1" s="1"/>
  <c r="AM676" i="1"/>
  <c r="AK676" i="1" s="1"/>
  <c r="AC676" i="1"/>
  <c r="AB676" i="1"/>
  <c r="AA676" i="1" s="1"/>
  <c r="T676" i="1"/>
  <c r="DA675" i="1"/>
  <c r="CZ675" i="1"/>
  <c r="CX675" i="1"/>
  <c r="BM675" i="1"/>
  <c r="BL675" i="1"/>
  <c r="BD675" i="1"/>
  <c r="AX675" i="1"/>
  <c r="AR675" i="1"/>
  <c r="BE675" i="1" s="1"/>
  <c r="BH675" i="1" s="1"/>
  <c r="BK675" i="1" s="1"/>
  <c r="AM675" i="1"/>
  <c r="AK675" i="1" s="1"/>
  <c r="O675" i="1" s="1"/>
  <c r="AC675" i="1"/>
  <c r="AB675" i="1"/>
  <c r="AA675" i="1" s="1"/>
  <c r="T675" i="1"/>
  <c r="DA674" i="1"/>
  <c r="CZ674" i="1"/>
  <c r="CY674" i="1"/>
  <c r="AZ674" i="1" s="1"/>
  <c r="CX674" i="1"/>
  <c r="W674" i="1" s="1"/>
  <c r="BM674" i="1"/>
  <c r="BL674" i="1"/>
  <c r="BD674" i="1"/>
  <c r="AX674" i="1"/>
  <c r="AR674" i="1"/>
  <c r="BE674" i="1" s="1"/>
  <c r="BH674" i="1" s="1"/>
  <c r="AM674" i="1"/>
  <c r="AK674" i="1" s="1"/>
  <c r="AC674" i="1"/>
  <c r="AB674" i="1"/>
  <c r="T674" i="1"/>
  <c r="DA673" i="1"/>
  <c r="CZ673" i="1"/>
  <c r="CX673" i="1"/>
  <c r="BM673" i="1"/>
  <c r="BL673" i="1"/>
  <c r="BE673" i="1"/>
  <c r="BH673" i="1" s="1"/>
  <c r="BD673" i="1"/>
  <c r="AX673" i="1"/>
  <c r="AR673" i="1"/>
  <c r="AM673" i="1"/>
  <c r="AK673" i="1" s="1"/>
  <c r="M673" i="1" s="1"/>
  <c r="L673" i="1" s="1"/>
  <c r="AE673" i="1" s="1"/>
  <c r="AC673" i="1"/>
  <c r="AA673" i="1" s="1"/>
  <c r="AB673" i="1"/>
  <c r="T673" i="1"/>
  <c r="DA672" i="1"/>
  <c r="CZ672" i="1"/>
  <c r="CX672" i="1"/>
  <c r="BM672" i="1"/>
  <c r="BL672" i="1"/>
  <c r="BD672" i="1"/>
  <c r="AX672" i="1"/>
  <c r="AR672" i="1"/>
  <c r="BE672" i="1" s="1"/>
  <c r="BH672" i="1" s="1"/>
  <c r="AM672" i="1"/>
  <c r="AK672" i="1"/>
  <c r="AC672" i="1"/>
  <c r="AB672" i="1"/>
  <c r="AA672" i="1" s="1"/>
  <c r="W672" i="1"/>
  <c r="T672" i="1"/>
  <c r="DA671" i="1"/>
  <c r="CZ671" i="1"/>
  <c r="CX671" i="1"/>
  <c r="CY671" i="1" s="1"/>
  <c r="AZ671" i="1" s="1"/>
  <c r="BB671" i="1" s="1"/>
  <c r="BM671" i="1"/>
  <c r="BL671" i="1"/>
  <c r="BD671" i="1"/>
  <c r="AX671" i="1"/>
  <c r="AR671" i="1"/>
  <c r="BE671" i="1" s="1"/>
  <c r="BH671" i="1" s="1"/>
  <c r="BK671" i="1" s="1"/>
  <c r="AM671" i="1"/>
  <c r="AK671" i="1"/>
  <c r="O671" i="1" s="1"/>
  <c r="AC671" i="1"/>
  <c r="AB671" i="1"/>
  <c r="AA671" i="1" s="1"/>
  <c r="T671" i="1"/>
  <c r="DA670" i="1"/>
  <c r="CZ670" i="1"/>
  <c r="CX670" i="1"/>
  <c r="W670" i="1" s="1"/>
  <c r="BM670" i="1"/>
  <c r="BL670" i="1"/>
  <c r="BD670" i="1"/>
  <c r="AX670" i="1"/>
  <c r="AR670" i="1"/>
  <c r="BE670" i="1" s="1"/>
  <c r="BH670" i="1" s="1"/>
  <c r="AM670" i="1"/>
  <c r="AK670" i="1"/>
  <c r="AC670" i="1"/>
  <c r="AB670" i="1"/>
  <c r="AA670" i="1" s="1"/>
  <c r="T670" i="1"/>
  <c r="DA669" i="1"/>
  <c r="W669" i="1" s="1"/>
  <c r="CZ669" i="1"/>
  <c r="CX669" i="1"/>
  <c r="BM669" i="1"/>
  <c r="BL669" i="1"/>
  <c r="BD669" i="1"/>
  <c r="AX669" i="1"/>
  <c r="AR669" i="1"/>
  <c r="BE669" i="1" s="1"/>
  <c r="BH669" i="1" s="1"/>
  <c r="AM669" i="1"/>
  <c r="AK669" i="1" s="1"/>
  <c r="AC669" i="1"/>
  <c r="AB669" i="1"/>
  <c r="T669" i="1"/>
  <c r="DA668" i="1"/>
  <c r="CZ668" i="1"/>
  <c r="CX668" i="1"/>
  <c r="W668" i="1" s="1"/>
  <c r="BM668" i="1"/>
  <c r="BL668" i="1"/>
  <c r="BE668" i="1"/>
  <c r="BH668" i="1" s="1"/>
  <c r="BD668" i="1"/>
  <c r="AX668" i="1"/>
  <c r="AR668" i="1"/>
  <c r="AM668" i="1"/>
  <c r="AK668" i="1" s="1"/>
  <c r="AC668" i="1"/>
  <c r="AB668" i="1"/>
  <c r="AA668" i="1" s="1"/>
  <c r="T668" i="1"/>
  <c r="M668" i="1"/>
  <c r="L668" i="1" s="1"/>
  <c r="AE668" i="1" s="1"/>
  <c r="DA667" i="1"/>
  <c r="CZ667" i="1"/>
  <c r="CX667" i="1"/>
  <c r="BM667" i="1"/>
  <c r="BL667" i="1"/>
  <c r="BD667" i="1"/>
  <c r="AX667" i="1"/>
  <c r="AR667" i="1"/>
  <c r="BE667" i="1" s="1"/>
  <c r="BH667" i="1" s="1"/>
  <c r="AM667" i="1"/>
  <c r="AK667" i="1"/>
  <c r="AC667" i="1"/>
  <c r="AB667" i="1"/>
  <c r="AA667" i="1" s="1"/>
  <c r="T667" i="1"/>
  <c r="N667" i="1"/>
  <c r="BA667" i="1" s="1"/>
  <c r="DA666" i="1"/>
  <c r="CZ666" i="1"/>
  <c r="CY666" i="1"/>
  <c r="AZ666" i="1" s="1"/>
  <c r="CX666" i="1"/>
  <c r="BM666" i="1"/>
  <c r="BL666" i="1"/>
  <c r="BD666" i="1"/>
  <c r="AX666" i="1"/>
  <c r="AR666" i="1"/>
  <c r="BE666" i="1" s="1"/>
  <c r="BH666" i="1" s="1"/>
  <c r="AM666" i="1"/>
  <c r="AK666" i="1" s="1"/>
  <c r="AC666" i="1"/>
  <c r="AB666" i="1"/>
  <c r="T666" i="1"/>
  <c r="DA665" i="1"/>
  <c r="CZ665" i="1"/>
  <c r="CX665" i="1"/>
  <c r="W665" i="1" s="1"/>
  <c r="BM665" i="1"/>
  <c r="BL665" i="1"/>
  <c r="BD665" i="1"/>
  <c r="AX665" i="1"/>
  <c r="AR665" i="1"/>
  <c r="BE665" i="1" s="1"/>
  <c r="BH665" i="1" s="1"/>
  <c r="AM665" i="1"/>
  <c r="AK665" i="1" s="1"/>
  <c r="AL665" i="1" s="1"/>
  <c r="AC665" i="1"/>
  <c r="AB665" i="1"/>
  <c r="T665" i="1"/>
  <c r="DA664" i="1"/>
  <c r="CZ664" i="1"/>
  <c r="CY664" i="1" s="1"/>
  <c r="AZ664" i="1" s="1"/>
  <c r="CX664" i="1"/>
  <c r="W664" i="1" s="1"/>
  <c r="BM664" i="1"/>
  <c r="BL664" i="1"/>
  <c r="BD664" i="1"/>
  <c r="AX664" i="1"/>
  <c r="AR664" i="1"/>
  <c r="BE664" i="1" s="1"/>
  <c r="BH664" i="1" s="1"/>
  <c r="AM664" i="1"/>
  <c r="AK664" i="1" s="1"/>
  <c r="AC664" i="1"/>
  <c r="AB664" i="1"/>
  <c r="AA664" i="1" s="1"/>
  <c r="T664" i="1"/>
  <c r="DA663" i="1"/>
  <c r="CZ663" i="1"/>
  <c r="CX663" i="1"/>
  <c r="BM663" i="1"/>
  <c r="BL663" i="1"/>
  <c r="BD663" i="1"/>
  <c r="AX663" i="1"/>
  <c r="AR663" i="1"/>
  <c r="BE663" i="1" s="1"/>
  <c r="BH663" i="1" s="1"/>
  <c r="AM663" i="1"/>
  <c r="AK663" i="1" s="1"/>
  <c r="AC663" i="1"/>
  <c r="AB663" i="1"/>
  <c r="AA663" i="1" s="1"/>
  <c r="T663" i="1"/>
  <c r="DA662" i="1"/>
  <c r="CZ662" i="1"/>
  <c r="CY662" i="1"/>
  <c r="AZ662" i="1" s="1"/>
  <c r="CX662" i="1"/>
  <c r="W662" i="1" s="1"/>
  <c r="BM662" i="1"/>
  <c r="BL662" i="1"/>
  <c r="BD662" i="1"/>
  <c r="AX662" i="1"/>
  <c r="AR662" i="1"/>
  <c r="BE662" i="1" s="1"/>
  <c r="BH662" i="1" s="1"/>
  <c r="AM662" i="1"/>
  <c r="AK662" i="1" s="1"/>
  <c r="AC662" i="1"/>
  <c r="AB662" i="1"/>
  <c r="T662" i="1"/>
  <c r="DA661" i="1"/>
  <c r="CZ661" i="1"/>
  <c r="CX661" i="1"/>
  <c r="BM661" i="1"/>
  <c r="BL661" i="1"/>
  <c r="BD661" i="1"/>
  <c r="AX661" i="1"/>
  <c r="AR661" i="1"/>
  <c r="BE661" i="1" s="1"/>
  <c r="BH661" i="1" s="1"/>
  <c r="AM661" i="1"/>
  <c r="AK661" i="1" s="1"/>
  <c r="AC661" i="1"/>
  <c r="AA661" i="1" s="1"/>
  <c r="AB661" i="1"/>
  <c r="T661" i="1"/>
  <c r="DA660" i="1"/>
  <c r="CZ660" i="1"/>
  <c r="CY660" i="1" s="1"/>
  <c r="AZ660" i="1" s="1"/>
  <c r="CX660" i="1"/>
  <c r="BM660" i="1"/>
  <c r="BL660" i="1"/>
  <c r="BD660" i="1"/>
  <c r="AX660" i="1"/>
  <c r="AR660" i="1"/>
  <c r="BE660" i="1" s="1"/>
  <c r="BH660" i="1" s="1"/>
  <c r="AM660" i="1"/>
  <c r="AK660" i="1" s="1"/>
  <c r="AC660" i="1"/>
  <c r="AB660" i="1"/>
  <c r="AA660" i="1" s="1"/>
  <c r="W660" i="1"/>
  <c r="T660" i="1"/>
  <c r="DA659" i="1"/>
  <c r="CZ659" i="1"/>
  <c r="CX659" i="1"/>
  <c r="BM659" i="1"/>
  <c r="BL659" i="1"/>
  <c r="BD659" i="1"/>
  <c r="AX659" i="1"/>
  <c r="AR659" i="1"/>
  <c r="BE659" i="1" s="1"/>
  <c r="BH659" i="1" s="1"/>
  <c r="AM659" i="1"/>
  <c r="AK659" i="1" s="1"/>
  <c r="AC659" i="1"/>
  <c r="AB659" i="1"/>
  <c r="AA659" i="1" s="1"/>
  <c r="T659" i="1"/>
  <c r="DA658" i="1"/>
  <c r="W658" i="1" s="1"/>
  <c r="CZ658" i="1"/>
  <c r="CY658" i="1"/>
  <c r="AZ658" i="1" s="1"/>
  <c r="CX658" i="1"/>
  <c r="BM658" i="1"/>
  <c r="BL658" i="1"/>
  <c r="BD658" i="1"/>
  <c r="AX658" i="1"/>
  <c r="AR658" i="1"/>
  <c r="BE658" i="1" s="1"/>
  <c r="BH658" i="1" s="1"/>
  <c r="AM658" i="1"/>
  <c r="AK658" i="1" s="1"/>
  <c r="AL658" i="1" s="1"/>
  <c r="AC658" i="1"/>
  <c r="AB658" i="1"/>
  <c r="AA658" i="1" s="1"/>
  <c r="T658" i="1"/>
  <c r="DA657" i="1"/>
  <c r="CZ657" i="1"/>
  <c r="CX657" i="1"/>
  <c r="BM657" i="1"/>
  <c r="BL657" i="1"/>
  <c r="BD657" i="1"/>
  <c r="AX657" i="1"/>
  <c r="AR657" i="1"/>
  <c r="BE657" i="1" s="1"/>
  <c r="BH657" i="1" s="1"/>
  <c r="AM657" i="1"/>
  <c r="AK657" i="1" s="1"/>
  <c r="AL657" i="1" s="1"/>
  <c r="AE657" i="1"/>
  <c r="AC657" i="1"/>
  <c r="AA657" i="1" s="1"/>
  <c r="AB657" i="1"/>
  <c r="T657" i="1"/>
  <c r="R657" i="1"/>
  <c r="N657" i="1"/>
  <c r="BA657" i="1" s="1"/>
  <c r="M657" i="1"/>
  <c r="L657" i="1" s="1"/>
  <c r="DA656" i="1"/>
  <c r="W656" i="1" s="1"/>
  <c r="CZ656" i="1"/>
  <c r="CY656" i="1" s="1"/>
  <c r="AZ656" i="1" s="1"/>
  <c r="CX656" i="1"/>
  <c r="BM656" i="1"/>
  <c r="BL656" i="1"/>
  <c r="BD656" i="1"/>
  <c r="AX656" i="1"/>
  <c r="AR656" i="1"/>
  <c r="BE656" i="1" s="1"/>
  <c r="BH656" i="1" s="1"/>
  <c r="BK656" i="1" s="1"/>
  <c r="AM656" i="1"/>
  <c r="AK656" i="1" s="1"/>
  <c r="M656" i="1" s="1"/>
  <c r="L656" i="1" s="1"/>
  <c r="AC656" i="1"/>
  <c r="AB656" i="1"/>
  <c r="AA656" i="1" s="1"/>
  <c r="T656" i="1"/>
  <c r="DA655" i="1"/>
  <c r="CZ655" i="1"/>
  <c r="CX655" i="1"/>
  <c r="BM655" i="1"/>
  <c r="BL655" i="1"/>
  <c r="BD655" i="1"/>
  <c r="AX655" i="1"/>
  <c r="AR655" i="1"/>
  <c r="BE655" i="1" s="1"/>
  <c r="BH655" i="1" s="1"/>
  <c r="AM655" i="1"/>
  <c r="AK655" i="1" s="1"/>
  <c r="AC655" i="1"/>
  <c r="AB655" i="1"/>
  <c r="T655" i="1"/>
  <c r="DA654" i="1"/>
  <c r="W654" i="1" s="1"/>
  <c r="CZ654" i="1"/>
  <c r="CX654" i="1"/>
  <c r="CY654" i="1" s="1"/>
  <c r="AZ654" i="1" s="1"/>
  <c r="BM654" i="1"/>
  <c r="BL654" i="1"/>
  <c r="BD654" i="1"/>
  <c r="AX654" i="1"/>
  <c r="AR654" i="1"/>
  <c r="BE654" i="1" s="1"/>
  <c r="BH654" i="1" s="1"/>
  <c r="AM654" i="1"/>
  <c r="AK654" i="1" s="1"/>
  <c r="AC654" i="1"/>
  <c r="AB654" i="1"/>
  <c r="T654" i="1"/>
  <c r="DA653" i="1"/>
  <c r="CZ653" i="1"/>
  <c r="CY653" i="1"/>
  <c r="AZ653" i="1" s="1"/>
  <c r="CX653" i="1"/>
  <c r="BM653" i="1"/>
  <c r="BL653" i="1"/>
  <c r="BE653" i="1"/>
  <c r="BH653" i="1" s="1"/>
  <c r="BD653" i="1"/>
  <c r="AX653" i="1"/>
  <c r="AR653" i="1"/>
  <c r="AM653" i="1"/>
  <c r="AK653" i="1" s="1"/>
  <c r="AC653" i="1"/>
  <c r="AA653" i="1" s="1"/>
  <c r="AB653" i="1"/>
  <c r="W653" i="1"/>
  <c r="T653" i="1"/>
  <c r="DA652" i="1"/>
  <c r="CZ652" i="1"/>
  <c r="CY652" i="1" s="1"/>
  <c r="AZ652" i="1" s="1"/>
  <c r="CX652" i="1"/>
  <c r="BM652" i="1"/>
  <c r="BL652" i="1"/>
  <c r="BE652" i="1"/>
  <c r="BH652" i="1" s="1"/>
  <c r="BK652" i="1" s="1"/>
  <c r="BD652" i="1"/>
  <c r="AX652" i="1"/>
  <c r="AR652" i="1"/>
  <c r="AM652" i="1"/>
  <c r="AK652" i="1" s="1"/>
  <c r="AC652" i="1"/>
  <c r="AB652" i="1"/>
  <c r="W652" i="1"/>
  <c r="T652" i="1"/>
  <c r="DA651" i="1"/>
  <c r="CZ651" i="1"/>
  <c r="CX651" i="1"/>
  <c r="CY651" i="1" s="1"/>
  <c r="AZ651" i="1" s="1"/>
  <c r="BB651" i="1" s="1"/>
  <c r="BM651" i="1"/>
  <c r="BL651" i="1"/>
  <c r="BD651" i="1"/>
  <c r="AX651" i="1"/>
  <c r="AR651" i="1"/>
  <c r="BE651" i="1" s="1"/>
  <c r="BH651" i="1" s="1"/>
  <c r="AM651" i="1"/>
  <c r="AK651" i="1" s="1"/>
  <c r="AC651" i="1"/>
  <c r="AB651" i="1"/>
  <c r="AA651" i="1"/>
  <c r="T651" i="1"/>
  <c r="DA650" i="1"/>
  <c r="W650" i="1" s="1"/>
  <c r="CZ650" i="1"/>
  <c r="CY650" i="1" s="1"/>
  <c r="AZ650" i="1" s="1"/>
  <c r="BB650" i="1" s="1"/>
  <c r="CX650" i="1"/>
  <c r="BM650" i="1"/>
  <c r="BL650" i="1"/>
  <c r="BD650" i="1"/>
  <c r="AX650" i="1"/>
  <c r="AR650" i="1"/>
  <c r="BE650" i="1" s="1"/>
  <c r="BH650" i="1" s="1"/>
  <c r="AM650" i="1"/>
  <c r="AK650" i="1" s="1"/>
  <c r="AC650" i="1"/>
  <c r="AB650" i="1"/>
  <c r="T650" i="1"/>
  <c r="DA649" i="1"/>
  <c r="W649" i="1" s="1"/>
  <c r="CZ649" i="1"/>
  <c r="CX649" i="1"/>
  <c r="CY649" i="1" s="1"/>
  <c r="AZ649" i="1" s="1"/>
  <c r="BM649" i="1"/>
  <c r="BL649" i="1"/>
  <c r="BE649" i="1"/>
  <c r="BH649" i="1" s="1"/>
  <c r="BD649" i="1"/>
  <c r="AX649" i="1"/>
  <c r="AR649" i="1"/>
  <c r="AM649" i="1"/>
  <c r="AK649" i="1" s="1"/>
  <c r="AC649" i="1"/>
  <c r="AB649" i="1"/>
  <c r="T649" i="1"/>
  <c r="DA648" i="1"/>
  <c r="CZ648" i="1"/>
  <c r="CX648" i="1"/>
  <c r="BM648" i="1"/>
  <c r="BL648" i="1"/>
  <c r="BD648" i="1"/>
  <c r="AX648" i="1"/>
  <c r="AR648" i="1"/>
  <c r="BE648" i="1" s="1"/>
  <c r="BH648" i="1" s="1"/>
  <c r="AM648" i="1"/>
  <c r="AK648" i="1" s="1"/>
  <c r="AC648" i="1"/>
  <c r="AA648" i="1" s="1"/>
  <c r="AB648" i="1"/>
  <c r="T648" i="1"/>
  <c r="DA647" i="1"/>
  <c r="CZ647" i="1"/>
  <c r="CX647" i="1"/>
  <c r="BM647" i="1"/>
  <c r="BL647" i="1"/>
  <c r="BD647" i="1"/>
  <c r="AX647" i="1"/>
  <c r="AR647" i="1"/>
  <c r="BE647" i="1" s="1"/>
  <c r="BH647" i="1" s="1"/>
  <c r="AM647" i="1"/>
  <c r="AK647" i="1"/>
  <c r="AC647" i="1"/>
  <c r="AB647" i="1"/>
  <c r="AA647" i="1"/>
  <c r="T647" i="1"/>
  <c r="DA646" i="1"/>
  <c r="CZ646" i="1"/>
  <c r="CX646" i="1"/>
  <c r="CY646" i="1" s="1"/>
  <c r="AZ646" i="1" s="1"/>
  <c r="BB646" i="1" s="1"/>
  <c r="BM646" i="1"/>
  <c r="BL646" i="1"/>
  <c r="BD646" i="1"/>
  <c r="AX646" i="1"/>
  <c r="AR646" i="1"/>
  <c r="BE646" i="1" s="1"/>
  <c r="BH646" i="1" s="1"/>
  <c r="AM646" i="1"/>
  <c r="AK646" i="1"/>
  <c r="AC646" i="1"/>
  <c r="AB646" i="1"/>
  <c r="AA646" i="1" s="1"/>
  <c r="T646" i="1"/>
  <c r="DA645" i="1"/>
  <c r="CZ645" i="1"/>
  <c r="CY645" i="1"/>
  <c r="AZ645" i="1" s="1"/>
  <c r="CX645" i="1"/>
  <c r="BM645" i="1"/>
  <c r="BL645" i="1"/>
  <c r="BD645" i="1"/>
  <c r="AX645" i="1"/>
  <c r="AR645" i="1"/>
  <c r="BE645" i="1" s="1"/>
  <c r="BH645" i="1" s="1"/>
  <c r="AM645" i="1"/>
  <c r="AK645" i="1" s="1"/>
  <c r="AC645" i="1"/>
  <c r="AB645" i="1"/>
  <c r="AA645" i="1" s="1"/>
  <c r="W645" i="1"/>
  <c r="T645" i="1"/>
  <c r="DA644" i="1"/>
  <c r="CZ644" i="1"/>
  <c r="CX644" i="1"/>
  <c r="BM644" i="1"/>
  <c r="BL644" i="1"/>
  <c r="BE644" i="1"/>
  <c r="BH644" i="1" s="1"/>
  <c r="BD644" i="1"/>
  <c r="AX644" i="1"/>
  <c r="AR644" i="1"/>
  <c r="AM644" i="1"/>
  <c r="AK644" i="1" s="1"/>
  <c r="AC644" i="1"/>
  <c r="AB644" i="1"/>
  <c r="T644" i="1"/>
  <c r="DA643" i="1"/>
  <c r="CZ643" i="1"/>
  <c r="CX643" i="1"/>
  <c r="BM643" i="1"/>
  <c r="BL643" i="1"/>
  <c r="BD643" i="1"/>
  <c r="AX643" i="1"/>
  <c r="AR643" i="1"/>
  <c r="BE643" i="1" s="1"/>
  <c r="BH643" i="1" s="1"/>
  <c r="AM643" i="1"/>
  <c r="AK643" i="1"/>
  <c r="AC643" i="1"/>
  <c r="AB643" i="1"/>
  <c r="AA643" i="1"/>
  <c r="T643" i="1"/>
  <c r="DA642" i="1"/>
  <c r="W642" i="1" s="1"/>
  <c r="CZ642" i="1"/>
  <c r="CX642" i="1"/>
  <c r="BM642" i="1"/>
  <c r="BL642" i="1"/>
  <c r="BD642" i="1"/>
  <c r="AX642" i="1"/>
  <c r="AR642" i="1"/>
  <c r="BE642" i="1" s="1"/>
  <c r="BH642" i="1" s="1"/>
  <c r="BK642" i="1" s="1"/>
  <c r="AM642" i="1"/>
  <c r="AK642" i="1"/>
  <c r="AC642" i="1"/>
  <c r="AB642" i="1"/>
  <c r="AA642" i="1" s="1"/>
  <c r="T642" i="1"/>
  <c r="O642" i="1"/>
  <c r="DA641" i="1"/>
  <c r="W641" i="1" s="1"/>
  <c r="CZ641" i="1"/>
  <c r="CY641" i="1"/>
  <c r="AZ641" i="1" s="1"/>
  <c r="CX641" i="1"/>
  <c r="BM641" i="1"/>
  <c r="BL641" i="1"/>
  <c r="BD641" i="1"/>
  <c r="AX641" i="1"/>
  <c r="AR641" i="1"/>
  <c r="BE641" i="1" s="1"/>
  <c r="BH641" i="1" s="1"/>
  <c r="BI641" i="1" s="1"/>
  <c r="AM641" i="1"/>
  <c r="AK641" i="1" s="1"/>
  <c r="O641" i="1" s="1"/>
  <c r="AC641" i="1"/>
  <c r="AB641" i="1"/>
  <c r="T641" i="1"/>
  <c r="DA640" i="1"/>
  <c r="CZ640" i="1"/>
  <c r="CX640" i="1"/>
  <c r="CY640" i="1" s="1"/>
  <c r="AZ640" i="1" s="1"/>
  <c r="BM640" i="1"/>
  <c r="BL640" i="1"/>
  <c r="BD640" i="1"/>
  <c r="AX640" i="1"/>
  <c r="AR640" i="1"/>
  <c r="BE640" i="1" s="1"/>
  <c r="BH640" i="1" s="1"/>
  <c r="AM640" i="1"/>
  <c r="AK640" i="1" s="1"/>
  <c r="M640" i="1" s="1"/>
  <c r="L640" i="1" s="1"/>
  <c r="AC640" i="1"/>
  <c r="AB640" i="1"/>
  <c r="T640" i="1"/>
  <c r="DA639" i="1"/>
  <c r="CZ639" i="1"/>
  <c r="CX639" i="1"/>
  <c r="CY639" i="1" s="1"/>
  <c r="AZ639" i="1" s="1"/>
  <c r="BB639" i="1" s="1"/>
  <c r="BM639" i="1"/>
  <c r="BL639" i="1"/>
  <c r="BD639" i="1"/>
  <c r="AX639" i="1"/>
  <c r="AR639" i="1"/>
  <c r="BE639" i="1" s="1"/>
  <c r="BH639" i="1" s="1"/>
  <c r="AM639" i="1"/>
  <c r="AK639" i="1" s="1"/>
  <c r="AC639" i="1"/>
  <c r="AA639" i="1" s="1"/>
  <c r="AB639" i="1"/>
  <c r="T639" i="1"/>
  <c r="DA638" i="1"/>
  <c r="CZ638" i="1"/>
  <c r="CX638" i="1"/>
  <c r="BM638" i="1"/>
  <c r="BL638" i="1"/>
  <c r="BD638" i="1"/>
  <c r="AX638" i="1"/>
  <c r="AR638" i="1"/>
  <c r="BE638" i="1" s="1"/>
  <c r="BH638" i="1" s="1"/>
  <c r="BK638" i="1" s="1"/>
  <c r="AM638" i="1"/>
  <c r="AK638" i="1" s="1"/>
  <c r="AL638" i="1" s="1"/>
  <c r="AC638" i="1"/>
  <c r="AB638" i="1"/>
  <c r="T638" i="1"/>
  <c r="DA637" i="1"/>
  <c r="CZ637" i="1"/>
  <c r="CX637" i="1"/>
  <c r="CY637" i="1" s="1"/>
  <c r="AZ637" i="1" s="1"/>
  <c r="BM637" i="1"/>
  <c r="BL637" i="1"/>
  <c r="BI637" i="1"/>
  <c r="BD637" i="1"/>
  <c r="AX637" i="1"/>
  <c r="AR637" i="1"/>
  <c r="BE637" i="1" s="1"/>
  <c r="BH637" i="1" s="1"/>
  <c r="AM637" i="1"/>
  <c r="AK637" i="1" s="1"/>
  <c r="AC637" i="1"/>
  <c r="AB637" i="1"/>
  <c r="T637" i="1"/>
  <c r="DA636" i="1"/>
  <c r="CZ636" i="1"/>
  <c r="CX636" i="1"/>
  <c r="CY636" i="1" s="1"/>
  <c r="AZ636" i="1" s="1"/>
  <c r="BM636" i="1"/>
  <c r="BL636" i="1"/>
  <c r="BE636" i="1"/>
  <c r="BH636" i="1" s="1"/>
  <c r="BD636" i="1"/>
  <c r="AX636" i="1"/>
  <c r="BB636" i="1" s="1"/>
  <c r="AR636" i="1"/>
  <c r="AM636" i="1"/>
  <c r="AK636" i="1" s="1"/>
  <c r="M636" i="1" s="1"/>
  <c r="L636" i="1" s="1"/>
  <c r="AC636" i="1"/>
  <c r="AB636" i="1"/>
  <c r="T636" i="1"/>
  <c r="DA635" i="1"/>
  <c r="CZ635" i="1"/>
  <c r="CX635" i="1"/>
  <c r="CY635" i="1" s="1"/>
  <c r="AZ635" i="1" s="1"/>
  <c r="BB635" i="1" s="1"/>
  <c r="BM635" i="1"/>
  <c r="BL635" i="1"/>
  <c r="BD635" i="1"/>
  <c r="AX635" i="1"/>
  <c r="AR635" i="1"/>
  <c r="BE635" i="1" s="1"/>
  <c r="BH635" i="1" s="1"/>
  <c r="AM635" i="1"/>
  <c r="AK635" i="1"/>
  <c r="AC635" i="1"/>
  <c r="AA635" i="1" s="1"/>
  <c r="AB635" i="1"/>
  <c r="T635" i="1"/>
  <c r="DA634" i="1"/>
  <c r="CZ634" i="1"/>
  <c r="CY634" i="1" s="1"/>
  <c r="AZ634" i="1" s="1"/>
  <c r="BB634" i="1" s="1"/>
  <c r="CX634" i="1"/>
  <c r="BM634" i="1"/>
  <c r="BL634" i="1"/>
  <c r="BD634" i="1"/>
  <c r="AX634" i="1"/>
  <c r="AR634" i="1"/>
  <c r="BE634" i="1" s="1"/>
  <c r="BH634" i="1" s="1"/>
  <c r="BK634" i="1" s="1"/>
  <c r="AM634" i="1"/>
  <c r="AK634" i="1" s="1"/>
  <c r="M634" i="1" s="1"/>
  <c r="L634" i="1" s="1"/>
  <c r="AL634" i="1"/>
  <c r="AC634" i="1"/>
  <c r="AB634" i="1"/>
  <c r="AA634" i="1" s="1"/>
  <c r="T634" i="1"/>
  <c r="N634" i="1"/>
  <c r="BA634" i="1" s="1"/>
  <c r="BC634" i="1" s="1"/>
  <c r="DA633" i="1"/>
  <c r="W633" i="1" s="1"/>
  <c r="CZ633" i="1"/>
  <c r="CX633" i="1"/>
  <c r="BM633" i="1"/>
  <c r="BL633" i="1"/>
  <c r="BD633" i="1"/>
  <c r="AX633" i="1"/>
  <c r="AR633" i="1"/>
  <c r="BE633" i="1" s="1"/>
  <c r="BH633" i="1" s="1"/>
  <c r="BK633" i="1" s="1"/>
  <c r="AM633" i="1"/>
  <c r="AK633" i="1" s="1"/>
  <c r="AC633" i="1"/>
  <c r="AB633" i="1"/>
  <c r="AA633" i="1" s="1"/>
  <c r="T633" i="1"/>
  <c r="DA632" i="1"/>
  <c r="CZ632" i="1"/>
  <c r="CX632" i="1"/>
  <c r="BM632" i="1"/>
  <c r="BL632" i="1"/>
  <c r="BD632" i="1"/>
  <c r="AX632" i="1"/>
  <c r="AR632" i="1"/>
  <c r="BE632" i="1" s="1"/>
  <c r="BH632" i="1" s="1"/>
  <c r="AM632" i="1"/>
  <c r="AK632" i="1" s="1"/>
  <c r="AC632" i="1"/>
  <c r="AB632" i="1"/>
  <c r="T632" i="1"/>
  <c r="DA631" i="1"/>
  <c r="CZ631" i="1"/>
  <c r="CX631" i="1"/>
  <c r="CY631" i="1" s="1"/>
  <c r="AZ631" i="1" s="1"/>
  <c r="BB631" i="1" s="1"/>
  <c r="BM631" i="1"/>
  <c r="BL631" i="1"/>
  <c r="BD631" i="1"/>
  <c r="AX631" i="1"/>
  <c r="AR631" i="1"/>
  <c r="BE631" i="1" s="1"/>
  <c r="BH631" i="1" s="1"/>
  <c r="AM631" i="1"/>
  <c r="AK631" i="1"/>
  <c r="R631" i="1" s="1"/>
  <c r="AC631" i="1"/>
  <c r="AB631" i="1"/>
  <c r="T631" i="1"/>
  <c r="DA630" i="1"/>
  <c r="CZ630" i="1"/>
  <c r="CX630" i="1"/>
  <c r="BM630" i="1"/>
  <c r="BL630" i="1"/>
  <c r="BK630" i="1"/>
  <c r="BD630" i="1"/>
  <c r="AX630" i="1"/>
  <c r="AR630" i="1"/>
  <c r="BE630" i="1" s="1"/>
  <c r="BH630" i="1" s="1"/>
  <c r="AM630" i="1"/>
  <c r="AK630" i="1" s="1"/>
  <c r="AC630" i="1"/>
  <c r="AB630" i="1"/>
  <c r="T630" i="1"/>
  <c r="DA629" i="1"/>
  <c r="CZ629" i="1"/>
  <c r="CX629" i="1"/>
  <c r="BM629" i="1"/>
  <c r="BL629" i="1"/>
  <c r="BD629" i="1"/>
  <c r="AX629" i="1"/>
  <c r="AR629" i="1"/>
  <c r="BE629" i="1" s="1"/>
  <c r="BH629" i="1" s="1"/>
  <c r="AM629" i="1"/>
  <c r="AK629" i="1" s="1"/>
  <c r="AC629" i="1"/>
  <c r="AB629" i="1"/>
  <c r="T629" i="1"/>
  <c r="DA628" i="1"/>
  <c r="CZ628" i="1"/>
  <c r="CX628" i="1"/>
  <c r="BM628" i="1"/>
  <c r="BL628" i="1"/>
  <c r="BD628" i="1"/>
  <c r="AX628" i="1"/>
  <c r="AR628" i="1"/>
  <c r="BE628" i="1" s="1"/>
  <c r="BH628" i="1" s="1"/>
  <c r="AM628" i="1"/>
  <c r="AK628" i="1" s="1"/>
  <c r="AL628" i="1" s="1"/>
  <c r="AC628" i="1"/>
  <c r="AB628" i="1"/>
  <c r="AA628" i="1" s="1"/>
  <c r="T628" i="1"/>
  <c r="DA627" i="1"/>
  <c r="CZ627" i="1"/>
  <c r="CX627" i="1"/>
  <c r="CY627" i="1" s="1"/>
  <c r="AZ627" i="1" s="1"/>
  <c r="BM627" i="1"/>
  <c r="BL627" i="1"/>
  <c r="BK627" i="1"/>
  <c r="BD627" i="1"/>
  <c r="AX627" i="1"/>
  <c r="AR627" i="1"/>
  <c r="BE627" i="1" s="1"/>
  <c r="BH627" i="1" s="1"/>
  <c r="AM627" i="1"/>
  <c r="AL627" i="1"/>
  <c r="AK627" i="1"/>
  <c r="R627" i="1" s="1"/>
  <c r="AC627" i="1"/>
  <c r="AB627" i="1"/>
  <c r="T627" i="1"/>
  <c r="DA626" i="1"/>
  <c r="W626" i="1" s="1"/>
  <c r="CZ626" i="1"/>
  <c r="CX626" i="1"/>
  <c r="CY626" i="1" s="1"/>
  <c r="AZ626" i="1" s="1"/>
  <c r="BB626" i="1" s="1"/>
  <c r="BM626" i="1"/>
  <c r="BL626" i="1"/>
  <c r="BJ626" i="1"/>
  <c r="BN626" i="1" s="1"/>
  <c r="BO626" i="1" s="1"/>
  <c r="BD626" i="1"/>
  <c r="AX626" i="1"/>
  <c r="AR626" i="1"/>
  <c r="BE626" i="1" s="1"/>
  <c r="BH626" i="1" s="1"/>
  <c r="BI626" i="1" s="1"/>
  <c r="AM626" i="1"/>
  <c r="AK626" i="1"/>
  <c r="AC626" i="1"/>
  <c r="AB626" i="1"/>
  <c r="T626" i="1"/>
  <c r="O626" i="1"/>
  <c r="DA625" i="1"/>
  <c r="CZ625" i="1"/>
  <c r="CX625" i="1"/>
  <c r="W625" i="1" s="1"/>
  <c r="BM625" i="1"/>
  <c r="BL625" i="1"/>
  <c r="BD625" i="1"/>
  <c r="AX625" i="1"/>
  <c r="AR625" i="1"/>
  <c r="BE625" i="1" s="1"/>
  <c r="BH625" i="1" s="1"/>
  <c r="AM625" i="1"/>
  <c r="AK625" i="1" s="1"/>
  <c r="AC625" i="1"/>
  <c r="AB625" i="1"/>
  <c r="T625" i="1"/>
  <c r="DA624" i="1"/>
  <c r="CZ624" i="1"/>
  <c r="CX624" i="1"/>
  <c r="BM624" i="1"/>
  <c r="BL624" i="1"/>
  <c r="BD624" i="1"/>
  <c r="AX624" i="1"/>
  <c r="AR624" i="1"/>
  <c r="BE624" i="1" s="1"/>
  <c r="BH624" i="1" s="1"/>
  <c r="AM624" i="1"/>
  <c r="AK624" i="1" s="1"/>
  <c r="AC624" i="1"/>
  <c r="AB624" i="1"/>
  <c r="AA624" i="1"/>
  <c r="T624" i="1"/>
  <c r="DA623" i="1"/>
  <c r="CZ623" i="1"/>
  <c r="CX623" i="1"/>
  <c r="BM623" i="1"/>
  <c r="BL623" i="1"/>
  <c r="BD623" i="1"/>
  <c r="AX623" i="1"/>
  <c r="AR623" i="1"/>
  <c r="BE623" i="1" s="1"/>
  <c r="BH623" i="1" s="1"/>
  <c r="AM623" i="1"/>
  <c r="AK623" i="1" s="1"/>
  <c r="AC623" i="1"/>
  <c r="AB623" i="1"/>
  <c r="T623" i="1"/>
  <c r="N623" i="1"/>
  <c r="BA623" i="1" s="1"/>
  <c r="DA622" i="1"/>
  <c r="CZ622" i="1"/>
  <c r="CY622" i="1"/>
  <c r="AZ622" i="1" s="1"/>
  <c r="CX622" i="1"/>
  <c r="BM622" i="1"/>
  <c r="BL622" i="1"/>
  <c r="BD622" i="1"/>
  <c r="AX622" i="1"/>
  <c r="AR622" i="1"/>
  <c r="BE622" i="1" s="1"/>
  <c r="BH622" i="1" s="1"/>
  <c r="BK622" i="1" s="1"/>
  <c r="AM622" i="1"/>
  <c r="AK622" i="1"/>
  <c r="AC622" i="1"/>
  <c r="AB622" i="1"/>
  <c r="W622" i="1"/>
  <c r="T622" i="1"/>
  <c r="DA621" i="1"/>
  <c r="CZ621" i="1"/>
  <c r="CX621" i="1"/>
  <c r="BM621" i="1"/>
  <c r="BL621" i="1"/>
  <c r="BD621" i="1"/>
  <c r="AX621" i="1"/>
  <c r="AR621" i="1"/>
  <c r="BE621" i="1" s="1"/>
  <c r="BH621" i="1" s="1"/>
  <c r="AM621" i="1"/>
  <c r="AK621" i="1" s="1"/>
  <c r="AC621" i="1"/>
  <c r="AB621" i="1"/>
  <c r="T621" i="1"/>
  <c r="DA620" i="1"/>
  <c r="CZ620" i="1"/>
  <c r="CX620" i="1"/>
  <c r="BM620" i="1"/>
  <c r="BL620" i="1"/>
  <c r="BE620" i="1"/>
  <c r="BH620" i="1" s="1"/>
  <c r="BD620" i="1"/>
  <c r="AX620" i="1"/>
  <c r="AR620" i="1"/>
  <c r="AM620" i="1"/>
  <c r="AK620" i="1" s="1"/>
  <c r="M620" i="1" s="1"/>
  <c r="L620" i="1" s="1"/>
  <c r="AC620" i="1"/>
  <c r="AB620" i="1"/>
  <c r="T620" i="1"/>
  <c r="DA619" i="1"/>
  <c r="CZ619" i="1"/>
  <c r="CX619" i="1"/>
  <c r="BM619" i="1"/>
  <c r="BL619" i="1"/>
  <c r="BK619" i="1"/>
  <c r="BH619" i="1"/>
  <c r="BI619" i="1" s="1"/>
  <c r="BD619" i="1"/>
  <c r="AX619" i="1"/>
  <c r="AR619" i="1"/>
  <c r="BE619" i="1" s="1"/>
  <c r="AM619" i="1"/>
  <c r="AK619" i="1"/>
  <c r="O619" i="1" s="1"/>
  <c r="AC619" i="1"/>
  <c r="AB619" i="1"/>
  <c r="AA619" i="1" s="1"/>
  <c r="T619" i="1"/>
  <c r="DA618" i="1"/>
  <c r="CZ618" i="1"/>
  <c r="CX618" i="1"/>
  <c r="BM618" i="1"/>
  <c r="BL618" i="1"/>
  <c r="BK618" i="1"/>
  <c r="BH618" i="1"/>
  <c r="BJ618" i="1" s="1"/>
  <c r="BN618" i="1" s="1"/>
  <c r="BO618" i="1" s="1"/>
  <c r="BD618" i="1"/>
  <c r="AX618" i="1"/>
  <c r="AR618" i="1"/>
  <c r="BE618" i="1" s="1"/>
  <c r="AM618" i="1"/>
  <c r="AK618" i="1" s="1"/>
  <c r="AL618" i="1"/>
  <c r="AC618" i="1"/>
  <c r="AB618" i="1"/>
  <c r="T618" i="1"/>
  <c r="R618" i="1"/>
  <c r="DA617" i="1"/>
  <c r="CZ617" i="1"/>
  <c r="CX617" i="1"/>
  <c r="CY617" i="1" s="1"/>
  <c r="AZ617" i="1" s="1"/>
  <c r="BM617" i="1"/>
  <c r="BL617" i="1"/>
  <c r="BE617" i="1"/>
  <c r="BH617" i="1" s="1"/>
  <c r="BD617" i="1"/>
  <c r="AX617" i="1"/>
  <c r="AR617" i="1"/>
  <c r="AM617" i="1"/>
  <c r="AK617" i="1" s="1"/>
  <c r="M617" i="1" s="1"/>
  <c r="L617" i="1" s="1"/>
  <c r="AC617" i="1"/>
  <c r="AB617" i="1"/>
  <c r="T617" i="1"/>
  <c r="DA616" i="1"/>
  <c r="CZ616" i="1"/>
  <c r="CX616" i="1"/>
  <c r="W616" i="1" s="1"/>
  <c r="BM616" i="1"/>
  <c r="BL616" i="1"/>
  <c r="BD616" i="1"/>
  <c r="AX616" i="1"/>
  <c r="AR616" i="1"/>
  <c r="BE616" i="1" s="1"/>
  <c r="BH616" i="1" s="1"/>
  <c r="AM616" i="1"/>
  <c r="AK616" i="1" s="1"/>
  <c r="O616" i="1" s="1"/>
  <c r="AC616" i="1"/>
  <c r="AB616" i="1"/>
  <c r="AA616" i="1"/>
  <c r="T616" i="1"/>
  <c r="DA615" i="1"/>
  <c r="CZ615" i="1"/>
  <c r="CX615" i="1"/>
  <c r="CY615" i="1" s="1"/>
  <c r="AZ615" i="1" s="1"/>
  <c r="BM615" i="1"/>
  <c r="BL615" i="1"/>
  <c r="BK615" i="1"/>
  <c r="BE615" i="1"/>
  <c r="BH615" i="1" s="1"/>
  <c r="BD615" i="1"/>
  <c r="AX615" i="1"/>
  <c r="AR615" i="1"/>
  <c r="AM615" i="1"/>
  <c r="AK615" i="1" s="1"/>
  <c r="AC615" i="1"/>
  <c r="AB615" i="1"/>
  <c r="T615" i="1"/>
  <c r="DA614" i="1"/>
  <c r="CZ614" i="1"/>
  <c r="CY614" i="1"/>
  <c r="AZ614" i="1" s="1"/>
  <c r="CX614" i="1"/>
  <c r="BM614" i="1"/>
  <c r="BL614" i="1"/>
  <c r="BE614" i="1"/>
  <c r="BH614" i="1" s="1"/>
  <c r="BD614" i="1"/>
  <c r="AX614" i="1"/>
  <c r="AR614" i="1"/>
  <c r="AM614" i="1"/>
  <c r="AK614" i="1" s="1"/>
  <c r="O614" i="1" s="1"/>
  <c r="AC614" i="1"/>
  <c r="AB614" i="1"/>
  <c r="AA614" i="1"/>
  <c r="W614" i="1"/>
  <c r="T614" i="1"/>
  <c r="DA613" i="1"/>
  <c r="CZ613" i="1"/>
  <c r="CX613" i="1"/>
  <c r="CY613" i="1" s="1"/>
  <c r="AZ613" i="1" s="1"/>
  <c r="BB613" i="1" s="1"/>
  <c r="BM613" i="1"/>
  <c r="BL613" i="1"/>
  <c r="BE613" i="1"/>
  <c r="BH613" i="1" s="1"/>
  <c r="BD613" i="1"/>
  <c r="AX613" i="1"/>
  <c r="AR613" i="1"/>
  <c r="AM613" i="1"/>
  <c r="AK613" i="1" s="1"/>
  <c r="AC613" i="1"/>
  <c r="AA613" i="1" s="1"/>
  <c r="AB613" i="1"/>
  <c r="T613" i="1"/>
  <c r="M613" i="1"/>
  <c r="L613" i="1" s="1"/>
  <c r="AE613" i="1" s="1"/>
  <c r="DA612" i="1"/>
  <c r="W612" i="1" s="1"/>
  <c r="CZ612" i="1"/>
  <c r="CY612" i="1"/>
  <c r="CX612" i="1"/>
  <c r="BM612" i="1"/>
  <c r="BL612" i="1"/>
  <c r="BD612" i="1"/>
  <c r="AZ612" i="1"/>
  <c r="AX612" i="1"/>
  <c r="AR612" i="1"/>
  <c r="BE612" i="1" s="1"/>
  <c r="BH612" i="1" s="1"/>
  <c r="AM612" i="1"/>
  <c r="AK612" i="1" s="1"/>
  <c r="O612" i="1" s="1"/>
  <c r="AC612" i="1"/>
  <c r="AB612" i="1"/>
  <c r="AA612" i="1" s="1"/>
  <c r="T612" i="1"/>
  <c r="DA611" i="1"/>
  <c r="CZ611" i="1"/>
  <c r="CX611" i="1"/>
  <c r="BM611" i="1"/>
  <c r="BL611" i="1"/>
  <c r="BD611" i="1"/>
  <c r="BA611" i="1"/>
  <c r="AX611" i="1"/>
  <c r="AR611" i="1"/>
  <c r="BE611" i="1" s="1"/>
  <c r="BH611" i="1" s="1"/>
  <c r="AM611" i="1"/>
  <c r="AK611" i="1" s="1"/>
  <c r="N611" i="1" s="1"/>
  <c r="AC611" i="1"/>
  <c r="AB611" i="1"/>
  <c r="T611" i="1"/>
  <c r="M611" i="1"/>
  <c r="L611" i="1" s="1"/>
  <c r="AE611" i="1" s="1"/>
  <c r="DA610" i="1"/>
  <c r="W610" i="1" s="1"/>
  <c r="CZ610" i="1"/>
  <c r="CY610" i="1"/>
  <c r="AZ610" i="1" s="1"/>
  <c r="CX610" i="1"/>
  <c r="BM610" i="1"/>
  <c r="BL610" i="1"/>
  <c r="BD610" i="1"/>
  <c r="AX610" i="1"/>
  <c r="AR610" i="1"/>
  <c r="BE610" i="1" s="1"/>
  <c r="BH610" i="1" s="1"/>
  <c r="BI610" i="1" s="1"/>
  <c r="AM610" i="1"/>
  <c r="AK610" i="1" s="1"/>
  <c r="O610" i="1" s="1"/>
  <c r="AC610" i="1"/>
  <c r="AB610" i="1"/>
  <c r="T610" i="1"/>
  <c r="DA609" i="1"/>
  <c r="CZ609" i="1"/>
  <c r="CX609" i="1"/>
  <c r="BM609" i="1"/>
  <c r="BL609" i="1"/>
  <c r="BD609" i="1"/>
  <c r="AX609" i="1"/>
  <c r="AR609" i="1"/>
  <c r="BE609" i="1" s="1"/>
  <c r="BH609" i="1" s="1"/>
  <c r="AM609" i="1"/>
  <c r="AK609" i="1" s="1"/>
  <c r="AC609" i="1"/>
  <c r="AB609" i="1"/>
  <c r="T609" i="1"/>
  <c r="M609" i="1"/>
  <c r="L609" i="1" s="1"/>
  <c r="DA608" i="1"/>
  <c r="CZ608" i="1"/>
  <c r="CX608" i="1"/>
  <c r="W608" i="1" s="1"/>
  <c r="BM608" i="1"/>
  <c r="BL608" i="1"/>
  <c r="BJ608" i="1"/>
  <c r="BN608" i="1" s="1"/>
  <c r="BO608" i="1" s="1"/>
  <c r="BD608" i="1"/>
  <c r="AX608" i="1"/>
  <c r="AR608" i="1"/>
  <c r="BE608" i="1" s="1"/>
  <c r="BH608" i="1" s="1"/>
  <c r="BK608" i="1" s="1"/>
  <c r="AM608" i="1"/>
  <c r="AK608" i="1" s="1"/>
  <c r="AC608" i="1"/>
  <c r="AB608" i="1"/>
  <c r="AA608" i="1" s="1"/>
  <c r="T608" i="1"/>
  <c r="DA607" i="1"/>
  <c r="W607" i="1" s="1"/>
  <c r="CZ607" i="1"/>
  <c r="CX607" i="1"/>
  <c r="BM607" i="1"/>
  <c r="BL607" i="1"/>
  <c r="BD607" i="1"/>
  <c r="AX607" i="1"/>
  <c r="AR607" i="1"/>
  <c r="BE607" i="1" s="1"/>
  <c r="BH607" i="1" s="1"/>
  <c r="AM607" i="1"/>
  <c r="AK607" i="1" s="1"/>
  <c r="AL607" i="1" s="1"/>
  <c r="AC607" i="1"/>
  <c r="AB607" i="1"/>
  <c r="T607" i="1"/>
  <c r="R607" i="1"/>
  <c r="O607" i="1"/>
  <c r="DA606" i="1"/>
  <c r="CZ606" i="1"/>
  <c r="CY606" i="1" s="1"/>
  <c r="AZ606" i="1" s="1"/>
  <c r="CX606" i="1"/>
  <c r="BM606" i="1"/>
  <c r="BL606" i="1"/>
  <c r="BD606" i="1"/>
  <c r="AX606" i="1"/>
  <c r="AR606" i="1"/>
  <c r="BE606" i="1" s="1"/>
  <c r="BH606" i="1" s="1"/>
  <c r="AM606" i="1"/>
  <c r="AK606" i="1"/>
  <c r="AC606" i="1"/>
  <c r="AB606" i="1"/>
  <c r="W606" i="1"/>
  <c r="T606" i="1"/>
  <c r="DA605" i="1"/>
  <c r="CZ605" i="1"/>
  <c r="CX605" i="1"/>
  <c r="BM605" i="1"/>
  <c r="BL605" i="1"/>
  <c r="BD605" i="1"/>
  <c r="AX605" i="1"/>
  <c r="AR605" i="1"/>
  <c r="BE605" i="1" s="1"/>
  <c r="BH605" i="1" s="1"/>
  <c r="AM605" i="1"/>
  <c r="AK605" i="1" s="1"/>
  <c r="AC605" i="1"/>
  <c r="AA605" i="1" s="1"/>
  <c r="AB605" i="1"/>
  <c r="T605" i="1"/>
  <c r="DA604" i="1"/>
  <c r="CZ604" i="1"/>
  <c r="CY604" i="1" s="1"/>
  <c r="AZ604" i="1" s="1"/>
  <c r="CX604" i="1"/>
  <c r="BM604" i="1"/>
  <c r="BL604" i="1"/>
  <c r="BH604" i="1"/>
  <c r="BK604" i="1" s="1"/>
  <c r="BD604" i="1"/>
  <c r="AX604" i="1"/>
  <c r="AR604" i="1"/>
  <c r="BE604" i="1" s="1"/>
  <c r="AM604" i="1"/>
  <c r="AK604" i="1"/>
  <c r="M604" i="1" s="1"/>
  <c r="L604" i="1" s="1"/>
  <c r="AE604" i="1" s="1"/>
  <c r="AC604" i="1"/>
  <c r="AB604" i="1"/>
  <c r="AA604" i="1"/>
  <c r="W604" i="1"/>
  <c r="T604" i="1"/>
  <c r="DA603" i="1"/>
  <c r="W603" i="1" s="1"/>
  <c r="CZ603" i="1"/>
  <c r="CX603" i="1"/>
  <c r="CY603" i="1" s="1"/>
  <c r="BM603" i="1"/>
  <c r="BL603" i="1"/>
  <c r="BD603" i="1"/>
  <c r="AZ603" i="1"/>
  <c r="BB603" i="1" s="1"/>
  <c r="AX603" i="1"/>
  <c r="AR603" i="1"/>
  <c r="BE603" i="1" s="1"/>
  <c r="BH603" i="1" s="1"/>
  <c r="AM603" i="1"/>
  <c r="AK603" i="1" s="1"/>
  <c r="O603" i="1" s="1"/>
  <c r="AC603" i="1"/>
  <c r="AB603" i="1"/>
  <c r="T603" i="1"/>
  <c r="R603" i="1"/>
  <c r="M603" i="1"/>
  <c r="L603" i="1" s="1"/>
  <c r="DA602" i="1"/>
  <c r="CZ602" i="1"/>
  <c r="CX602" i="1"/>
  <c r="CY602" i="1" s="1"/>
  <c r="AZ602" i="1" s="1"/>
  <c r="BB602" i="1" s="1"/>
  <c r="BM602" i="1"/>
  <c r="BL602" i="1"/>
  <c r="BD602" i="1"/>
  <c r="AX602" i="1"/>
  <c r="AR602" i="1"/>
  <c r="BE602" i="1" s="1"/>
  <c r="BH602" i="1" s="1"/>
  <c r="AM602" i="1"/>
  <c r="AK602" i="1" s="1"/>
  <c r="AC602" i="1"/>
  <c r="AB602" i="1"/>
  <c r="AA602" i="1" s="1"/>
  <c r="W602" i="1"/>
  <c r="T602" i="1"/>
  <c r="DA601" i="1"/>
  <c r="CZ601" i="1"/>
  <c r="CX601" i="1"/>
  <c r="BM601" i="1"/>
  <c r="BL601" i="1"/>
  <c r="BD601" i="1"/>
  <c r="AX601" i="1"/>
  <c r="AR601" i="1"/>
  <c r="BE601" i="1" s="1"/>
  <c r="BH601" i="1" s="1"/>
  <c r="AM601" i="1"/>
  <c r="AK601" i="1" s="1"/>
  <c r="AC601" i="1"/>
  <c r="AB601" i="1"/>
  <c r="T601" i="1"/>
  <c r="DA600" i="1"/>
  <c r="CZ600" i="1"/>
  <c r="CY600" i="1" s="1"/>
  <c r="AZ600" i="1" s="1"/>
  <c r="CX600" i="1"/>
  <c r="BM600" i="1"/>
  <c r="BL600" i="1"/>
  <c r="BD600" i="1"/>
  <c r="AX600" i="1"/>
  <c r="AR600" i="1"/>
  <c r="BE600" i="1" s="1"/>
  <c r="BH600" i="1" s="1"/>
  <c r="BJ600" i="1" s="1"/>
  <c r="BN600" i="1" s="1"/>
  <c r="BO600" i="1" s="1"/>
  <c r="AM600" i="1"/>
  <c r="AK600" i="1"/>
  <c r="AC600" i="1"/>
  <c r="AB600" i="1"/>
  <c r="AA600" i="1"/>
  <c r="W600" i="1"/>
  <c r="T600" i="1"/>
  <c r="DA599" i="1"/>
  <c r="CZ599" i="1"/>
  <c r="CX599" i="1"/>
  <c r="BM599" i="1"/>
  <c r="BL599" i="1"/>
  <c r="BE599" i="1"/>
  <c r="BH599" i="1" s="1"/>
  <c r="BD599" i="1"/>
  <c r="AX599" i="1"/>
  <c r="AR599" i="1"/>
  <c r="AM599" i="1"/>
  <c r="AK599" i="1" s="1"/>
  <c r="AC599" i="1"/>
  <c r="AB599" i="1"/>
  <c r="T599" i="1"/>
  <c r="DA598" i="1"/>
  <c r="CZ598" i="1"/>
  <c r="CX598" i="1"/>
  <c r="CY598" i="1" s="1"/>
  <c r="AZ598" i="1" s="1"/>
  <c r="BM598" i="1"/>
  <c r="BL598" i="1"/>
  <c r="BD598" i="1"/>
  <c r="AX598" i="1"/>
  <c r="AR598" i="1"/>
  <c r="BE598" i="1" s="1"/>
  <c r="BH598" i="1" s="1"/>
  <c r="AM598" i="1"/>
  <c r="AK598" i="1" s="1"/>
  <c r="AC598" i="1"/>
  <c r="AB598" i="1"/>
  <c r="AA598" i="1" s="1"/>
  <c r="W598" i="1"/>
  <c r="T598" i="1"/>
  <c r="DA597" i="1"/>
  <c r="CZ597" i="1"/>
  <c r="CX597" i="1"/>
  <c r="BM597" i="1"/>
  <c r="BL597" i="1"/>
  <c r="BE597" i="1"/>
  <c r="BH597" i="1" s="1"/>
  <c r="BK597" i="1" s="1"/>
  <c r="BD597" i="1"/>
  <c r="AX597" i="1"/>
  <c r="AR597" i="1"/>
  <c r="AM597" i="1"/>
  <c r="AK597" i="1" s="1"/>
  <c r="AC597" i="1"/>
  <c r="AA597" i="1" s="1"/>
  <c r="AB597" i="1"/>
  <c r="T597" i="1"/>
  <c r="DA596" i="1"/>
  <c r="W596" i="1" s="1"/>
  <c r="CZ596" i="1"/>
  <c r="CY596" i="1"/>
  <c r="AZ596" i="1" s="1"/>
  <c r="CX596" i="1"/>
  <c r="BM596" i="1"/>
  <c r="BL596" i="1"/>
  <c r="BD596" i="1"/>
  <c r="AX596" i="1"/>
  <c r="AR596" i="1"/>
  <c r="BE596" i="1" s="1"/>
  <c r="BH596" i="1" s="1"/>
  <c r="BI596" i="1" s="1"/>
  <c r="AM596" i="1"/>
  <c r="AK596" i="1"/>
  <c r="M596" i="1" s="1"/>
  <c r="L596" i="1" s="1"/>
  <c r="AE596" i="1" s="1"/>
  <c r="AC596" i="1"/>
  <c r="AB596" i="1"/>
  <c r="AA596" i="1"/>
  <c r="T596" i="1"/>
  <c r="O596" i="1"/>
  <c r="DA595" i="1"/>
  <c r="CZ595" i="1"/>
  <c r="CX595" i="1"/>
  <c r="BM595" i="1"/>
  <c r="BL595" i="1"/>
  <c r="BD595" i="1"/>
  <c r="AX595" i="1"/>
  <c r="AR595" i="1"/>
  <c r="BE595" i="1" s="1"/>
  <c r="BH595" i="1" s="1"/>
  <c r="AM595" i="1"/>
  <c r="AK595" i="1" s="1"/>
  <c r="AC595" i="1"/>
  <c r="AB595" i="1"/>
  <c r="AA595" i="1" s="1"/>
  <c r="T595" i="1"/>
  <c r="DA594" i="1"/>
  <c r="CZ594" i="1"/>
  <c r="CX594" i="1"/>
  <c r="CY594" i="1" s="1"/>
  <c r="AZ594" i="1" s="1"/>
  <c r="BB594" i="1" s="1"/>
  <c r="BM594" i="1"/>
  <c r="BL594" i="1"/>
  <c r="BD594" i="1"/>
  <c r="AX594" i="1"/>
  <c r="AR594" i="1"/>
  <c r="BE594" i="1" s="1"/>
  <c r="BH594" i="1" s="1"/>
  <c r="AM594" i="1"/>
  <c r="AK594" i="1" s="1"/>
  <c r="AC594" i="1"/>
  <c r="AA594" i="1" s="1"/>
  <c r="AB594" i="1"/>
  <c r="W594" i="1"/>
  <c r="T594" i="1"/>
  <c r="DA593" i="1"/>
  <c r="CZ593" i="1"/>
  <c r="CX593" i="1"/>
  <c r="BM593" i="1"/>
  <c r="BL593" i="1"/>
  <c r="BE593" i="1"/>
  <c r="BH593" i="1" s="1"/>
  <c r="BK593" i="1" s="1"/>
  <c r="BD593" i="1"/>
  <c r="AX593" i="1"/>
  <c r="AR593" i="1"/>
  <c r="AM593" i="1"/>
  <c r="AK593" i="1" s="1"/>
  <c r="AC593" i="1"/>
  <c r="AB593" i="1"/>
  <c r="T593" i="1"/>
  <c r="DA592" i="1"/>
  <c r="CZ592" i="1"/>
  <c r="CX592" i="1"/>
  <c r="CY592" i="1" s="1"/>
  <c r="AZ592" i="1" s="1"/>
  <c r="BM592" i="1"/>
  <c r="BL592" i="1"/>
  <c r="BD592" i="1"/>
  <c r="AX592" i="1"/>
  <c r="AR592" i="1"/>
  <c r="BE592" i="1" s="1"/>
  <c r="BH592" i="1" s="1"/>
  <c r="BI592" i="1" s="1"/>
  <c r="AM592" i="1"/>
  <c r="AK592" i="1"/>
  <c r="M592" i="1" s="1"/>
  <c r="L592" i="1" s="1"/>
  <c r="AE592" i="1" s="1"/>
  <c r="AC592" i="1"/>
  <c r="AB592" i="1"/>
  <c r="AA592" i="1" s="1"/>
  <c r="T592" i="1"/>
  <c r="DA591" i="1"/>
  <c r="CZ591" i="1"/>
  <c r="CX591" i="1"/>
  <c r="CY591" i="1" s="1"/>
  <c r="AZ591" i="1" s="1"/>
  <c r="BB591" i="1" s="1"/>
  <c r="BM591" i="1"/>
  <c r="BL591" i="1"/>
  <c r="BE591" i="1"/>
  <c r="BH591" i="1" s="1"/>
  <c r="BD591" i="1"/>
  <c r="AX591" i="1"/>
  <c r="AR591" i="1"/>
  <c r="AM591" i="1"/>
  <c r="AK591" i="1" s="1"/>
  <c r="AC591" i="1"/>
  <c r="AB591" i="1"/>
  <c r="T591" i="1"/>
  <c r="DA590" i="1"/>
  <c r="CZ590" i="1"/>
  <c r="CX590" i="1"/>
  <c r="CY590" i="1" s="1"/>
  <c r="AZ590" i="1" s="1"/>
  <c r="BB590" i="1" s="1"/>
  <c r="BM590" i="1"/>
  <c r="BL590" i="1"/>
  <c r="BD590" i="1"/>
  <c r="AX590" i="1"/>
  <c r="AR590" i="1"/>
  <c r="BE590" i="1" s="1"/>
  <c r="BH590" i="1" s="1"/>
  <c r="AM590" i="1"/>
  <c r="AK590" i="1" s="1"/>
  <c r="AC590" i="1"/>
  <c r="AA590" i="1" s="1"/>
  <c r="AB590" i="1"/>
  <c r="T590" i="1"/>
  <c r="DA589" i="1"/>
  <c r="CZ589" i="1"/>
  <c r="CX589" i="1"/>
  <c r="BM589" i="1"/>
  <c r="BL589" i="1"/>
  <c r="BD589" i="1"/>
  <c r="AX589" i="1"/>
  <c r="AR589" i="1"/>
  <c r="BE589" i="1" s="1"/>
  <c r="BH589" i="1" s="1"/>
  <c r="BK589" i="1" s="1"/>
  <c r="AM589" i="1"/>
  <c r="AK589" i="1" s="1"/>
  <c r="AC589" i="1"/>
  <c r="AB589" i="1"/>
  <c r="T589" i="1"/>
  <c r="DA588" i="1"/>
  <c r="CZ588" i="1"/>
  <c r="CY588" i="1"/>
  <c r="AZ588" i="1" s="1"/>
  <c r="CX588" i="1"/>
  <c r="BM588" i="1"/>
  <c r="BL588" i="1"/>
  <c r="BI588" i="1"/>
  <c r="BD588" i="1"/>
  <c r="AX588" i="1"/>
  <c r="AR588" i="1"/>
  <c r="BE588" i="1" s="1"/>
  <c r="BH588" i="1" s="1"/>
  <c r="AM588" i="1"/>
  <c r="AK588" i="1" s="1"/>
  <c r="AC588" i="1"/>
  <c r="AB588" i="1"/>
  <c r="AA588" i="1" s="1"/>
  <c r="W588" i="1"/>
  <c r="T588" i="1"/>
  <c r="DA587" i="1"/>
  <c r="CZ587" i="1"/>
  <c r="CX587" i="1"/>
  <c r="CY587" i="1" s="1"/>
  <c r="AZ587" i="1" s="1"/>
  <c r="BM587" i="1"/>
  <c r="BL587" i="1"/>
  <c r="BD587" i="1"/>
  <c r="AX587" i="1"/>
  <c r="AR587" i="1"/>
  <c r="BE587" i="1" s="1"/>
  <c r="BH587" i="1" s="1"/>
  <c r="AM587" i="1"/>
  <c r="AK587" i="1" s="1"/>
  <c r="AC587" i="1"/>
  <c r="AB587" i="1"/>
  <c r="T587" i="1"/>
  <c r="DA586" i="1"/>
  <c r="CZ586" i="1"/>
  <c r="CY586" i="1"/>
  <c r="AZ586" i="1" s="1"/>
  <c r="BB586" i="1" s="1"/>
  <c r="CX586" i="1"/>
  <c r="BM586" i="1"/>
  <c r="BL586" i="1"/>
  <c r="BD586" i="1"/>
  <c r="AX586" i="1"/>
  <c r="AR586" i="1"/>
  <c r="BE586" i="1" s="1"/>
  <c r="BH586" i="1" s="1"/>
  <c r="AM586" i="1"/>
  <c r="AK586" i="1"/>
  <c r="AC586" i="1"/>
  <c r="AB586" i="1"/>
  <c r="AA586" i="1"/>
  <c r="W586" i="1"/>
  <c r="T586" i="1"/>
  <c r="DA585" i="1"/>
  <c r="CZ585" i="1"/>
  <c r="CX585" i="1"/>
  <c r="CY585" i="1" s="1"/>
  <c r="AZ585" i="1" s="1"/>
  <c r="BB585" i="1" s="1"/>
  <c r="BM585" i="1"/>
  <c r="BL585" i="1"/>
  <c r="BE585" i="1"/>
  <c r="BH585" i="1" s="1"/>
  <c r="BI585" i="1" s="1"/>
  <c r="BD585" i="1"/>
  <c r="AX585" i="1"/>
  <c r="AR585" i="1"/>
  <c r="AM585" i="1"/>
  <c r="AK585" i="1" s="1"/>
  <c r="AC585" i="1"/>
  <c r="AB585" i="1"/>
  <c r="T585" i="1"/>
  <c r="DA584" i="1"/>
  <c r="CZ584" i="1"/>
  <c r="CX584" i="1"/>
  <c r="BM584" i="1"/>
  <c r="BL584" i="1"/>
  <c r="BD584" i="1"/>
  <c r="AX584" i="1"/>
  <c r="AR584" i="1"/>
  <c r="BE584" i="1" s="1"/>
  <c r="BH584" i="1" s="1"/>
  <c r="AM584" i="1"/>
  <c r="AK584" i="1" s="1"/>
  <c r="AC584" i="1"/>
  <c r="AA584" i="1" s="1"/>
  <c r="AB584" i="1"/>
  <c r="T584" i="1"/>
  <c r="DA583" i="1"/>
  <c r="CZ583" i="1"/>
  <c r="CX583" i="1"/>
  <c r="CY583" i="1" s="1"/>
  <c r="AZ583" i="1" s="1"/>
  <c r="BB583" i="1" s="1"/>
  <c r="BM583" i="1"/>
  <c r="BL583" i="1"/>
  <c r="BE583" i="1"/>
  <c r="BH583" i="1" s="1"/>
  <c r="BD583" i="1"/>
  <c r="AX583" i="1"/>
  <c r="AR583" i="1"/>
  <c r="AM583" i="1"/>
  <c r="AK583" i="1" s="1"/>
  <c r="M583" i="1" s="1"/>
  <c r="L583" i="1" s="1"/>
  <c r="AL583" i="1"/>
  <c r="AC583" i="1"/>
  <c r="AB583" i="1"/>
  <c r="T583" i="1"/>
  <c r="DA582" i="1"/>
  <c r="CZ582" i="1"/>
  <c r="CY582" i="1" s="1"/>
  <c r="AZ582" i="1" s="1"/>
  <c r="CX582" i="1"/>
  <c r="W582" i="1" s="1"/>
  <c r="BM582" i="1"/>
  <c r="BL582" i="1"/>
  <c r="BD582" i="1"/>
  <c r="AX582" i="1"/>
  <c r="AR582" i="1"/>
  <c r="BE582" i="1" s="1"/>
  <c r="BH582" i="1" s="1"/>
  <c r="AM582" i="1"/>
  <c r="AK582" i="1"/>
  <c r="R582" i="1" s="1"/>
  <c r="AC582" i="1"/>
  <c r="AB582" i="1"/>
  <c r="AA582" i="1" s="1"/>
  <c r="T582" i="1"/>
  <c r="DA581" i="1"/>
  <c r="CZ581" i="1"/>
  <c r="CX581" i="1"/>
  <c r="BM581" i="1"/>
  <c r="BL581" i="1"/>
  <c r="BD581" i="1"/>
  <c r="AX581" i="1"/>
  <c r="AR581" i="1"/>
  <c r="BE581" i="1" s="1"/>
  <c r="BH581" i="1" s="1"/>
  <c r="BI581" i="1" s="1"/>
  <c r="AM581" i="1"/>
  <c r="AK581" i="1" s="1"/>
  <c r="R581" i="1" s="1"/>
  <c r="AC581" i="1"/>
  <c r="AB581" i="1"/>
  <c r="AA581" i="1" s="1"/>
  <c r="T581" i="1"/>
  <c r="DA580" i="1"/>
  <c r="CZ580" i="1"/>
  <c r="CX580" i="1"/>
  <c r="BM580" i="1"/>
  <c r="BL580" i="1"/>
  <c r="BD580" i="1"/>
  <c r="AX580" i="1"/>
  <c r="AR580" i="1"/>
  <c r="BE580" i="1" s="1"/>
  <c r="BH580" i="1" s="1"/>
  <c r="AM580" i="1"/>
  <c r="AK580" i="1" s="1"/>
  <c r="N580" i="1" s="1"/>
  <c r="BA580" i="1" s="1"/>
  <c r="AC580" i="1"/>
  <c r="AB580" i="1"/>
  <c r="AA580" i="1" s="1"/>
  <c r="W580" i="1"/>
  <c r="T580" i="1"/>
  <c r="DA579" i="1"/>
  <c r="CZ579" i="1"/>
  <c r="CX579" i="1"/>
  <c r="BM579" i="1"/>
  <c r="BL579" i="1"/>
  <c r="BE579" i="1"/>
  <c r="BH579" i="1" s="1"/>
  <c r="BD579" i="1"/>
  <c r="AX579" i="1"/>
  <c r="AR579" i="1"/>
  <c r="AM579" i="1"/>
  <c r="AK579" i="1" s="1"/>
  <c r="O579" i="1" s="1"/>
  <c r="AL579" i="1"/>
  <c r="AC579" i="1"/>
  <c r="AB579" i="1"/>
  <c r="T579" i="1"/>
  <c r="DA578" i="1"/>
  <c r="CZ578" i="1"/>
  <c r="CX578" i="1"/>
  <c r="BM578" i="1"/>
  <c r="BL578" i="1"/>
  <c r="BD578" i="1"/>
  <c r="AX578" i="1"/>
  <c r="AR578" i="1"/>
  <c r="BE578" i="1" s="1"/>
  <c r="BH578" i="1" s="1"/>
  <c r="AM578" i="1"/>
  <c r="AK578" i="1" s="1"/>
  <c r="AC578" i="1"/>
  <c r="AB578" i="1"/>
  <c r="AA578" i="1" s="1"/>
  <c r="T578" i="1"/>
  <c r="DA577" i="1"/>
  <c r="CZ577" i="1"/>
  <c r="CX577" i="1"/>
  <c r="BM577" i="1"/>
  <c r="BL577" i="1"/>
  <c r="BD577" i="1"/>
  <c r="AX577" i="1"/>
  <c r="AR577" i="1"/>
  <c r="BE577" i="1" s="1"/>
  <c r="BH577" i="1" s="1"/>
  <c r="AM577" i="1"/>
  <c r="AK577" i="1" s="1"/>
  <c r="O577" i="1" s="1"/>
  <c r="AC577" i="1"/>
  <c r="AB577" i="1"/>
  <c r="AA577" i="1" s="1"/>
  <c r="T577" i="1"/>
  <c r="M577" i="1"/>
  <c r="L577" i="1" s="1"/>
  <c r="DA576" i="1"/>
  <c r="CZ576" i="1"/>
  <c r="CX576" i="1"/>
  <c r="BM576" i="1"/>
  <c r="BL576" i="1"/>
  <c r="BD576" i="1"/>
  <c r="AX576" i="1"/>
  <c r="AR576" i="1"/>
  <c r="BE576" i="1" s="1"/>
  <c r="BH576" i="1" s="1"/>
  <c r="BK576" i="1" s="1"/>
  <c r="AM576" i="1"/>
  <c r="AK576" i="1" s="1"/>
  <c r="AC576" i="1"/>
  <c r="AB576" i="1"/>
  <c r="AA576" i="1"/>
  <c r="T576" i="1"/>
  <c r="DA575" i="1"/>
  <c r="CZ575" i="1"/>
  <c r="CX575" i="1"/>
  <c r="BM575" i="1"/>
  <c r="BL575" i="1"/>
  <c r="BD575" i="1"/>
  <c r="AX575" i="1"/>
  <c r="AR575" i="1"/>
  <c r="BE575" i="1" s="1"/>
  <c r="BH575" i="1" s="1"/>
  <c r="AM575" i="1"/>
  <c r="AK575" i="1" s="1"/>
  <c r="AC575" i="1"/>
  <c r="AB575" i="1"/>
  <c r="AA575" i="1" s="1"/>
  <c r="T575" i="1"/>
  <c r="DA574" i="1"/>
  <c r="W574" i="1" s="1"/>
  <c r="CZ574" i="1"/>
  <c r="CX574" i="1"/>
  <c r="BM574" i="1"/>
  <c r="BL574" i="1"/>
  <c r="BD574" i="1"/>
  <c r="AX574" i="1"/>
  <c r="AR574" i="1"/>
  <c r="BE574" i="1" s="1"/>
  <c r="BH574" i="1" s="1"/>
  <c r="BK574" i="1" s="1"/>
  <c r="AM574" i="1"/>
  <c r="AK574" i="1"/>
  <c r="AC574" i="1"/>
  <c r="AB574" i="1"/>
  <c r="AA574" i="1"/>
  <c r="T574" i="1"/>
  <c r="DA573" i="1"/>
  <c r="CZ573" i="1"/>
  <c r="CX573" i="1"/>
  <c r="BM573" i="1"/>
  <c r="BL573" i="1"/>
  <c r="BD573" i="1"/>
  <c r="AX573" i="1"/>
  <c r="AR573" i="1"/>
  <c r="BE573" i="1" s="1"/>
  <c r="BH573" i="1" s="1"/>
  <c r="AM573" i="1"/>
  <c r="AK573" i="1" s="1"/>
  <c r="O573" i="1" s="1"/>
  <c r="AL573" i="1"/>
  <c r="AC573" i="1"/>
  <c r="AB573" i="1"/>
  <c r="T573" i="1"/>
  <c r="N573" i="1"/>
  <c r="BA573" i="1" s="1"/>
  <c r="DA572" i="1"/>
  <c r="CZ572" i="1"/>
  <c r="CY572" i="1"/>
  <c r="AZ572" i="1" s="1"/>
  <c r="CX572" i="1"/>
  <c r="W572" i="1" s="1"/>
  <c r="BM572" i="1"/>
  <c r="BL572" i="1"/>
  <c r="BD572" i="1"/>
  <c r="AX572" i="1"/>
  <c r="AR572" i="1"/>
  <c r="BE572" i="1" s="1"/>
  <c r="BH572" i="1" s="1"/>
  <c r="AM572" i="1"/>
  <c r="AK572" i="1"/>
  <c r="AC572" i="1"/>
  <c r="AB572" i="1"/>
  <c r="AA572" i="1" s="1"/>
  <c r="T572" i="1"/>
  <c r="DA571" i="1"/>
  <c r="CZ571" i="1"/>
  <c r="CX571" i="1"/>
  <c r="BM571" i="1"/>
  <c r="BL571" i="1"/>
  <c r="BE571" i="1"/>
  <c r="BH571" i="1" s="1"/>
  <c r="BD571" i="1"/>
  <c r="AX571" i="1"/>
  <c r="AR571" i="1"/>
  <c r="AM571" i="1"/>
  <c r="AK571" i="1" s="1"/>
  <c r="R571" i="1" s="1"/>
  <c r="AL571" i="1"/>
  <c r="AC571" i="1"/>
  <c r="AB571" i="1"/>
  <c r="AA571" i="1" s="1"/>
  <c r="T571" i="1"/>
  <c r="O571" i="1"/>
  <c r="N571" i="1"/>
  <c r="BA571" i="1" s="1"/>
  <c r="M571" i="1"/>
  <c r="L571" i="1"/>
  <c r="AE571" i="1" s="1"/>
  <c r="DA570" i="1"/>
  <c r="W570" i="1" s="1"/>
  <c r="CZ570" i="1"/>
  <c r="CY570" i="1" s="1"/>
  <c r="AZ570" i="1" s="1"/>
  <c r="BB570" i="1" s="1"/>
  <c r="CX570" i="1"/>
  <c r="BM570" i="1"/>
  <c r="BL570" i="1"/>
  <c r="BD570" i="1"/>
  <c r="AX570" i="1"/>
  <c r="AR570" i="1"/>
  <c r="BE570" i="1" s="1"/>
  <c r="BH570" i="1" s="1"/>
  <c r="AM570" i="1"/>
  <c r="AK570" i="1" s="1"/>
  <c r="AC570" i="1"/>
  <c r="AB570" i="1"/>
  <c r="T570" i="1"/>
  <c r="DA569" i="1"/>
  <c r="W569" i="1" s="1"/>
  <c r="CZ569" i="1"/>
  <c r="CX569" i="1"/>
  <c r="BM569" i="1"/>
  <c r="BL569" i="1"/>
  <c r="BJ569" i="1"/>
  <c r="BN569" i="1" s="1"/>
  <c r="BO569" i="1" s="1"/>
  <c r="BD569" i="1"/>
  <c r="AX569" i="1"/>
  <c r="AR569" i="1"/>
  <c r="BE569" i="1" s="1"/>
  <c r="BH569" i="1" s="1"/>
  <c r="AM569" i="1"/>
  <c r="AK569" i="1" s="1"/>
  <c r="O569" i="1" s="1"/>
  <c r="AC569" i="1"/>
  <c r="AB569" i="1"/>
  <c r="T569" i="1"/>
  <c r="DA568" i="1"/>
  <c r="CZ568" i="1"/>
  <c r="CX568" i="1"/>
  <c r="BM568" i="1"/>
  <c r="BL568" i="1"/>
  <c r="BD568" i="1"/>
  <c r="AX568" i="1"/>
  <c r="AR568" i="1"/>
  <c r="BE568" i="1" s="1"/>
  <c r="BH568" i="1" s="1"/>
  <c r="AM568" i="1"/>
  <c r="AK568" i="1" s="1"/>
  <c r="AC568" i="1"/>
  <c r="AB568" i="1"/>
  <c r="AA568" i="1" s="1"/>
  <c r="T568" i="1"/>
  <c r="DA567" i="1"/>
  <c r="CZ567" i="1"/>
  <c r="CX567" i="1"/>
  <c r="BM567" i="1"/>
  <c r="BL567" i="1"/>
  <c r="BE567" i="1"/>
  <c r="BH567" i="1" s="1"/>
  <c r="BD567" i="1"/>
  <c r="AX567" i="1"/>
  <c r="AR567" i="1"/>
  <c r="AM567" i="1"/>
  <c r="AK567" i="1" s="1"/>
  <c r="AL567" i="1"/>
  <c r="AC567" i="1"/>
  <c r="AB567" i="1"/>
  <c r="T567" i="1"/>
  <c r="DA566" i="1"/>
  <c r="CZ566" i="1"/>
  <c r="CX566" i="1"/>
  <c r="BM566" i="1"/>
  <c r="BL566" i="1"/>
  <c r="BE566" i="1"/>
  <c r="BH566" i="1" s="1"/>
  <c r="BD566" i="1"/>
  <c r="AX566" i="1"/>
  <c r="AR566" i="1"/>
  <c r="AM566" i="1"/>
  <c r="AK566" i="1" s="1"/>
  <c r="AC566" i="1"/>
  <c r="AB566" i="1"/>
  <c r="AA566" i="1" s="1"/>
  <c r="T566" i="1"/>
  <c r="DA565" i="1"/>
  <c r="W565" i="1" s="1"/>
  <c r="CZ565" i="1"/>
  <c r="CY565" i="1" s="1"/>
  <c r="AZ565" i="1" s="1"/>
  <c r="BB565" i="1" s="1"/>
  <c r="CX565" i="1"/>
  <c r="BM565" i="1"/>
  <c r="BL565" i="1"/>
  <c r="BD565" i="1"/>
  <c r="AX565" i="1"/>
  <c r="AR565" i="1"/>
  <c r="BE565" i="1" s="1"/>
  <c r="BH565" i="1" s="1"/>
  <c r="AM565" i="1"/>
  <c r="AK565" i="1" s="1"/>
  <c r="O565" i="1" s="1"/>
  <c r="AC565" i="1"/>
  <c r="AA565" i="1" s="1"/>
  <c r="AB565" i="1"/>
  <c r="T565" i="1"/>
  <c r="DA564" i="1"/>
  <c r="CZ564" i="1"/>
  <c r="CX564" i="1"/>
  <c r="BM564" i="1"/>
  <c r="BL564" i="1"/>
  <c r="BH564" i="1"/>
  <c r="BD564" i="1"/>
  <c r="AX564" i="1"/>
  <c r="AR564" i="1"/>
  <c r="BE564" i="1" s="1"/>
  <c r="AM564" i="1"/>
  <c r="AK564" i="1" s="1"/>
  <c r="AC564" i="1"/>
  <c r="AB564" i="1"/>
  <c r="AA564" i="1" s="1"/>
  <c r="T564" i="1"/>
  <c r="DA563" i="1"/>
  <c r="CZ563" i="1"/>
  <c r="CX563" i="1"/>
  <c r="CY563" i="1" s="1"/>
  <c r="AZ563" i="1" s="1"/>
  <c r="BM563" i="1"/>
  <c r="BL563" i="1"/>
  <c r="BD563" i="1"/>
  <c r="AX563" i="1"/>
  <c r="AR563" i="1"/>
  <c r="BE563" i="1" s="1"/>
  <c r="BH563" i="1" s="1"/>
  <c r="AM563" i="1"/>
  <c r="AK563" i="1" s="1"/>
  <c r="AC563" i="1"/>
  <c r="AB563" i="1"/>
  <c r="T563" i="1"/>
  <c r="DA562" i="1"/>
  <c r="CZ562" i="1"/>
  <c r="CY562" i="1" s="1"/>
  <c r="AZ562" i="1" s="1"/>
  <c r="CX562" i="1"/>
  <c r="W562" i="1" s="1"/>
  <c r="BM562" i="1"/>
  <c r="BL562" i="1"/>
  <c r="BE562" i="1"/>
  <c r="BH562" i="1" s="1"/>
  <c r="BD562" i="1"/>
  <c r="AX562" i="1"/>
  <c r="AR562" i="1"/>
  <c r="AM562" i="1"/>
  <c r="AK562" i="1"/>
  <c r="O562" i="1" s="1"/>
  <c r="AC562" i="1"/>
  <c r="AB562" i="1"/>
  <c r="AA562" i="1" s="1"/>
  <c r="T562" i="1"/>
  <c r="DA561" i="1"/>
  <c r="CZ561" i="1"/>
  <c r="CY561" i="1" s="1"/>
  <c r="AZ561" i="1" s="1"/>
  <c r="BB561" i="1" s="1"/>
  <c r="CX561" i="1"/>
  <c r="BM561" i="1"/>
  <c r="BL561" i="1"/>
  <c r="BE561" i="1"/>
  <c r="BH561" i="1" s="1"/>
  <c r="BJ561" i="1" s="1"/>
  <c r="BN561" i="1" s="1"/>
  <c r="BO561" i="1" s="1"/>
  <c r="BD561" i="1"/>
  <c r="AX561" i="1"/>
  <c r="AR561" i="1"/>
  <c r="AM561" i="1"/>
  <c r="AK561" i="1"/>
  <c r="O561" i="1" s="1"/>
  <c r="AC561" i="1"/>
  <c r="AB561" i="1"/>
  <c r="AA561" i="1"/>
  <c r="T561" i="1"/>
  <c r="DA560" i="1"/>
  <c r="CZ560" i="1"/>
  <c r="CX560" i="1"/>
  <c r="BM560" i="1"/>
  <c r="BL560" i="1"/>
  <c r="BD560" i="1"/>
  <c r="AX560" i="1"/>
  <c r="AR560" i="1"/>
  <c r="BE560" i="1" s="1"/>
  <c r="BH560" i="1" s="1"/>
  <c r="AM560" i="1"/>
  <c r="AK560" i="1"/>
  <c r="M560" i="1" s="1"/>
  <c r="L560" i="1" s="1"/>
  <c r="AC560" i="1"/>
  <c r="AB560" i="1"/>
  <c r="AA560" i="1" s="1"/>
  <c r="T560" i="1"/>
  <c r="O560" i="1"/>
  <c r="DA559" i="1"/>
  <c r="CZ559" i="1"/>
  <c r="CX559" i="1"/>
  <c r="CY559" i="1" s="1"/>
  <c r="AZ559" i="1" s="1"/>
  <c r="BM559" i="1"/>
  <c r="BL559" i="1"/>
  <c r="BE559" i="1"/>
  <c r="BH559" i="1" s="1"/>
  <c r="BD559" i="1"/>
  <c r="AX559" i="1"/>
  <c r="AR559" i="1"/>
  <c r="AM559" i="1"/>
  <c r="AK559" i="1" s="1"/>
  <c r="AL559" i="1"/>
  <c r="AC559" i="1"/>
  <c r="AB559" i="1"/>
  <c r="AA559" i="1" s="1"/>
  <c r="W559" i="1"/>
  <c r="T559" i="1"/>
  <c r="DA558" i="1"/>
  <c r="CZ558" i="1"/>
  <c r="CX558" i="1"/>
  <c r="W558" i="1" s="1"/>
  <c r="BM558" i="1"/>
  <c r="BL558" i="1"/>
  <c r="BE558" i="1"/>
  <c r="BH558" i="1" s="1"/>
  <c r="BD558" i="1"/>
  <c r="AX558" i="1"/>
  <c r="AR558" i="1"/>
  <c r="AM558" i="1"/>
  <c r="AK558" i="1"/>
  <c r="O558" i="1" s="1"/>
  <c r="AC558" i="1"/>
  <c r="AB558" i="1"/>
  <c r="AA558" i="1"/>
  <c r="T558" i="1"/>
  <c r="R558" i="1"/>
  <c r="DA557" i="1"/>
  <c r="W557" i="1" s="1"/>
  <c r="CZ557" i="1"/>
  <c r="CY557" i="1" s="1"/>
  <c r="AZ557" i="1" s="1"/>
  <c r="CX557" i="1"/>
  <c r="BM557" i="1"/>
  <c r="BL557" i="1"/>
  <c r="BD557" i="1"/>
  <c r="AX557" i="1"/>
  <c r="AR557" i="1"/>
  <c r="BE557" i="1" s="1"/>
  <c r="BH557" i="1" s="1"/>
  <c r="AM557" i="1"/>
  <c r="AK557" i="1" s="1"/>
  <c r="O557" i="1" s="1"/>
  <c r="AC557" i="1"/>
  <c r="AB557" i="1"/>
  <c r="AA557" i="1" s="1"/>
  <c r="T557" i="1"/>
  <c r="DA556" i="1"/>
  <c r="CZ556" i="1"/>
  <c r="CX556" i="1"/>
  <c r="BM556" i="1"/>
  <c r="BL556" i="1"/>
  <c r="BH556" i="1"/>
  <c r="BD556" i="1"/>
  <c r="AX556" i="1"/>
  <c r="AR556" i="1"/>
  <c r="BE556" i="1" s="1"/>
  <c r="AM556" i="1"/>
  <c r="AK556" i="1"/>
  <c r="M556" i="1" s="1"/>
  <c r="L556" i="1" s="1"/>
  <c r="AC556" i="1"/>
  <c r="AB556" i="1"/>
  <c r="AA556" i="1"/>
  <c r="T556" i="1"/>
  <c r="N556" i="1"/>
  <c r="BA556" i="1" s="1"/>
  <c r="DA555" i="1"/>
  <c r="W555" i="1" s="1"/>
  <c r="CZ555" i="1"/>
  <c r="CX555" i="1"/>
  <c r="CY555" i="1" s="1"/>
  <c r="AZ555" i="1" s="1"/>
  <c r="BM555" i="1"/>
  <c r="BL555" i="1"/>
  <c r="BD555" i="1"/>
  <c r="AX555" i="1"/>
  <c r="AR555" i="1"/>
  <c r="BE555" i="1" s="1"/>
  <c r="BH555" i="1" s="1"/>
  <c r="AM555" i="1"/>
  <c r="AK555" i="1" s="1"/>
  <c r="AL555" i="1" s="1"/>
  <c r="AC555" i="1"/>
  <c r="AB555" i="1"/>
  <c r="T555" i="1"/>
  <c r="DA554" i="1"/>
  <c r="CZ554" i="1"/>
  <c r="CX554" i="1"/>
  <c r="CY554" i="1" s="1"/>
  <c r="AZ554" i="1" s="1"/>
  <c r="BM554" i="1"/>
  <c r="BL554" i="1"/>
  <c r="BE554" i="1"/>
  <c r="BH554" i="1" s="1"/>
  <c r="BD554" i="1"/>
  <c r="AX554" i="1"/>
  <c r="AR554" i="1"/>
  <c r="AM554" i="1"/>
  <c r="AK554" i="1"/>
  <c r="AC554" i="1"/>
  <c r="AB554" i="1"/>
  <c r="AA554" i="1"/>
  <c r="W554" i="1"/>
  <c r="T554" i="1"/>
  <c r="DA553" i="1"/>
  <c r="CZ553" i="1"/>
  <c r="CX553" i="1"/>
  <c r="BM553" i="1"/>
  <c r="BL553" i="1"/>
  <c r="BD553" i="1"/>
  <c r="AX553" i="1"/>
  <c r="AR553" i="1"/>
  <c r="BE553" i="1" s="1"/>
  <c r="BH553" i="1" s="1"/>
  <c r="BJ553" i="1" s="1"/>
  <c r="BN553" i="1" s="1"/>
  <c r="BO553" i="1" s="1"/>
  <c r="AM553" i="1"/>
  <c r="AK553" i="1" s="1"/>
  <c r="O553" i="1" s="1"/>
  <c r="AC553" i="1"/>
  <c r="AA553" i="1" s="1"/>
  <c r="AB553" i="1"/>
  <c r="T553" i="1"/>
  <c r="DA552" i="1"/>
  <c r="CZ552" i="1"/>
  <c r="CX552" i="1"/>
  <c r="BM552" i="1"/>
  <c r="BL552" i="1"/>
  <c r="BH552" i="1"/>
  <c r="BD552" i="1"/>
  <c r="AX552" i="1"/>
  <c r="AR552" i="1"/>
  <c r="BE552" i="1" s="1"/>
  <c r="AM552" i="1"/>
  <c r="AK552" i="1" s="1"/>
  <c r="AC552" i="1"/>
  <c r="AB552" i="1"/>
  <c r="AA552" i="1" s="1"/>
  <c r="T552" i="1"/>
  <c r="DA551" i="1"/>
  <c r="CZ551" i="1"/>
  <c r="CX551" i="1"/>
  <c r="CY551" i="1" s="1"/>
  <c r="AZ551" i="1" s="1"/>
  <c r="BM551" i="1"/>
  <c r="BL551" i="1"/>
  <c r="BD551" i="1"/>
  <c r="AX551" i="1"/>
  <c r="BB551" i="1" s="1"/>
  <c r="AR551" i="1"/>
  <c r="BE551" i="1" s="1"/>
  <c r="BH551" i="1" s="1"/>
  <c r="AM551" i="1"/>
  <c r="AK551" i="1" s="1"/>
  <c r="AL551" i="1"/>
  <c r="AC551" i="1"/>
  <c r="AB551" i="1"/>
  <c r="AA551" i="1" s="1"/>
  <c r="T551" i="1"/>
  <c r="DA550" i="1"/>
  <c r="CZ550" i="1"/>
  <c r="CX550" i="1"/>
  <c r="CY550" i="1" s="1"/>
  <c r="AZ550" i="1" s="1"/>
  <c r="BB550" i="1" s="1"/>
  <c r="BM550" i="1"/>
  <c r="BL550" i="1"/>
  <c r="BD550" i="1"/>
  <c r="AX550" i="1"/>
  <c r="AR550" i="1"/>
  <c r="BE550" i="1" s="1"/>
  <c r="BH550" i="1" s="1"/>
  <c r="AM550" i="1"/>
  <c r="AK550" i="1"/>
  <c r="O550" i="1" s="1"/>
  <c r="AC550" i="1"/>
  <c r="AB550" i="1"/>
  <c r="AA550" i="1" s="1"/>
  <c r="T550" i="1"/>
  <c r="DA549" i="1"/>
  <c r="CZ549" i="1"/>
  <c r="CX549" i="1"/>
  <c r="BM549" i="1"/>
  <c r="BL549" i="1"/>
  <c r="BE549" i="1"/>
  <c r="BH549" i="1" s="1"/>
  <c r="BJ549" i="1" s="1"/>
  <c r="BN549" i="1" s="1"/>
  <c r="BO549" i="1" s="1"/>
  <c r="BD549" i="1"/>
  <c r="AX549" i="1"/>
  <c r="AR549" i="1"/>
  <c r="AM549" i="1"/>
  <c r="AK549" i="1"/>
  <c r="O549" i="1" s="1"/>
  <c r="AC549" i="1"/>
  <c r="AB549" i="1"/>
  <c r="AA549" i="1"/>
  <c r="T549" i="1"/>
  <c r="DA548" i="1"/>
  <c r="CZ548" i="1"/>
  <c r="CX548" i="1"/>
  <c r="BM548" i="1"/>
  <c r="BL548" i="1"/>
  <c r="BD548" i="1"/>
  <c r="AX548" i="1"/>
  <c r="AR548" i="1"/>
  <c r="BE548" i="1" s="1"/>
  <c r="BH548" i="1" s="1"/>
  <c r="AM548" i="1"/>
  <c r="AK548" i="1" s="1"/>
  <c r="AC548" i="1"/>
  <c r="AA548" i="1" s="1"/>
  <c r="AB548" i="1"/>
  <c r="T548" i="1"/>
  <c r="DA547" i="1"/>
  <c r="CZ547" i="1"/>
  <c r="CY547" i="1"/>
  <c r="AZ547" i="1" s="1"/>
  <c r="CX547" i="1"/>
  <c r="BM547" i="1"/>
  <c r="BL547" i="1"/>
  <c r="BD547" i="1"/>
  <c r="AX547" i="1"/>
  <c r="AR547" i="1"/>
  <c r="BE547" i="1" s="1"/>
  <c r="BH547" i="1" s="1"/>
  <c r="AM547" i="1"/>
  <c r="AK547" i="1" s="1"/>
  <c r="AC547" i="1"/>
  <c r="AB547" i="1"/>
  <c r="AA547" i="1" s="1"/>
  <c r="W547" i="1"/>
  <c r="T547" i="1"/>
  <c r="DA546" i="1"/>
  <c r="CZ546" i="1"/>
  <c r="CX546" i="1"/>
  <c r="W546" i="1" s="1"/>
  <c r="BM546" i="1"/>
  <c r="BL546" i="1"/>
  <c r="BE546" i="1"/>
  <c r="BH546" i="1" s="1"/>
  <c r="BD546" i="1"/>
  <c r="AX546" i="1"/>
  <c r="AR546" i="1"/>
  <c r="AM546" i="1"/>
  <c r="AK546" i="1" s="1"/>
  <c r="AC546" i="1"/>
  <c r="AB546" i="1"/>
  <c r="AA546" i="1" s="1"/>
  <c r="T546" i="1"/>
  <c r="DA545" i="1"/>
  <c r="CZ545" i="1"/>
  <c r="CX545" i="1"/>
  <c r="BM545" i="1"/>
  <c r="BL545" i="1"/>
  <c r="BE545" i="1"/>
  <c r="BH545" i="1" s="1"/>
  <c r="BJ545" i="1" s="1"/>
  <c r="BN545" i="1" s="1"/>
  <c r="BO545" i="1" s="1"/>
  <c r="BD545" i="1"/>
  <c r="AX545" i="1"/>
  <c r="AR545" i="1"/>
  <c r="AM545" i="1"/>
  <c r="AK545" i="1"/>
  <c r="O545" i="1" s="1"/>
  <c r="AC545" i="1"/>
  <c r="AB545" i="1"/>
  <c r="AA545" i="1"/>
  <c r="T545" i="1"/>
  <c r="DA544" i="1"/>
  <c r="CZ544" i="1"/>
  <c r="CX544" i="1"/>
  <c r="BM544" i="1"/>
  <c r="BL544" i="1"/>
  <c r="BD544" i="1"/>
  <c r="AX544" i="1"/>
  <c r="AR544" i="1"/>
  <c r="BE544" i="1" s="1"/>
  <c r="BH544" i="1" s="1"/>
  <c r="AM544" i="1"/>
  <c r="AK544" i="1" s="1"/>
  <c r="AC544" i="1"/>
  <c r="AB544" i="1"/>
  <c r="AA544" i="1" s="1"/>
  <c r="T544" i="1"/>
  <c r="DA543" i="1"/>
  <c r="CZ543" i="1"/>
  <c r="CX543" i="1"/>
  <c r="BM543" i="1"/>
  <c r="BL543" i="1"/>
  <c r="BE543" i="1"/>
  <c r="BH543" i="1" s="1"/>
  <c r="BD543" i="1"/>
  <c r="AX543" i="1"/>
  <c r="AR543" i="1"/>
  <c r="AM543" i="1"/>
  <c r="AK543" i="1" s="1"/>
  <c r="AL543" i="1"/>
  <c r="AC543" i="1"/>
  <c r="AB543" i="1"/>
  <c r="T543" i="1"/>
  <c r="DA542" i="1"/>
  <c r="CZ542" i="1"/>
  <c r="CX542" i="1"/>
  <c r="BM542" i="1"/>
  <c r="BL542" i="1"/>
  <c r="BE542" i="1"/>
  <c r="BH542" i="1" s="1"/>
  <c r="BD542" i="1"/>
  <c r="AX542" i="1"/>
  <c r="AR542" i="1"/>
  <c r="AM542" i="1"/>
  <c r="AK542" i="1"/>
  <c r="AC542" i="1"/>
  <c r="AB542" i="1"/>
  <c r="AA542" i="1"/>
  <c r="T542" i="1"/>
  <c r="DA541" i="1"/>
  <c r="CZ541" i="1"/>
  <c r="CX541" i="1"/>
  <c r="BM541" i="1"/>
  <c r="BL541" i="1"/>
  <c r="BE541" i="1"/>
  <c r="BH541" i="1" s="1"/>
  <c r="BD541" i="1"/>
  <c r="AX541" i="1"/>
  <c r="AR541" i="1"/>
  <c r="AM541" i="1"/>
  <c r="AK541" i="1" s="1"/>
  <c r="O541" i="1" s="1"/>
  <c r="AC541" i="1"/>
  <c r="AB541" i="1"/>
  <c r="AA541" i="1" s="1"/>
  <c r="T541" i="1"/>
  <c r="DA540" i="1"/>
  <c r="CZ540" i="1"/>
  <c r="CX540" i="1"/>
  <c r="BM540" i="1"/>
  <c r="BL540" i="1"/>
  <c r="BH540" i="1"/>
  <c r="BD540" i="1"/>
  <c r="AX540" i="1"/>
  <c r="AR540" i="1"/>
  <c r="BE540" i="1" s="1"/>
  <c r="AM540" i="1"/>
  <c r="AK540" i="1"/>
  <c r="AC540" i="1"/>
  <c r="AB540" i="1"/>
  <c r="AA540" i="1"/>
  <c r="T540" i="1"/>
  <c r="DA539" i="1"/>
  <c r="CZ539" i="1"/>
  <c r="CY539" i="1" s="1"/>
  <c r="AZ539" i="1" s="1"/>
  <c r="CX539" i="1"/>
  <c r="BM539" i="1"/>
  <c r="BL539" i="1"/>
  <c r="BD539" i="1"/>
  <c r="AX539" i="1"/>
  <c r="AR539" i="1"/>
  <c r="BE539" i="1" s="1"/>
  <c r="BH539" i="1" s="1"/>
  <c r="AM539" i="1"/>
  <c r="AK539" i="1" s="1"/>
  <c r="AL539" i="1" s="1"/>
  <c r="AC539" i="1"/>
  <c r="AB539" i="1"/>
  <c r="W539" i="1"/>
  <c r="T539" i="1"/>
  <c r="DA538" i="1"/>
  <c r="CZ538" i="1"/>
  <c r="CY538" i="1" s="1"/>
  <c r="AZ538" i="1" s="1"/>
  <c r="BB538" i="1" s="1"/>
  <c r="CX538" i="1"/>
  <c r="W538" i="1" s="1"/>
  <c r="BM538" i="1"/>
  <c r="BL538" i="1"/>
  <c r="BD538" i="1"/>
  <c r="AX538" i="1"/>
  <c r="AR538" i="1"/>
  <c r="BE538" i="1" s="1"/>
  <c r="BH538" i="1" s="1"/>
  <c r="AM538" i="1"/>
  <c r="AK538" i="1" s="1"/>
  <c r="AC538" i="1"/>
  <c r="AA538" i="1" s="1"/>
  <c r="AB538" i="1"/>
  <c r="T538" i="1"/>
  <c r="DA537" i="1"/>
  <c r="CZ537" i="1"/>
  <c r="CX537" i="1"/>
  <c r="BM537" i="1"/>
  <c r="BL537" i="1"/>
  <c r="BD537" i="1"/>
  <c r="AX537" i="1"/>
  <c r="AR537" i="1"/>
  <c r="BE537" i="1" s="1"/>
  <c r="BH537" i="1" s="1"/>
  <c r="BJ537" i="1" s="1"/>
  <c r="BN537" i="1" s="1"/>
  <c r="BO537" i="1" s="1"/>
  <c r="AM537" i="1"/>
  <c r="AK537" i="1" s="1"/>
  <c r="O537" i="1" s="1"/>
  <c r="AC537" i="1"/>
  <c r="AA537" i="1" s="1"/>
  <c r="AB537" i="1"/>
  <c r="T537" i="1"/>
  <c r="DA536" i="1"/>
  <c r="CZ536" i="1"/>
  <c r="CX536" i="1"/>
  <c r="BM536" i="1"/>
  <c r="BL536" i="1"/>
  <c r="BD536" i="1"/>
  <c r="AX536" i="1"/>
  <c r="AR536" i="1"/>
  <c r="BE536" i="1" s="1"/>
  <c r="BH536" i="1" s="1"/>
  <c r="AM536" i="1"/>
  <c r="AK536" i="1"/>
  <c r="M536" i="1" s="1"/>
  <c r="L536" i="1" s="1"/>
  <c r="AC536" i="1"/>
  <c r="AB536" i="1"/>
  <c r="AA536" i="1" s="1"/>
  <c r="T536" i="1"/>
  <c r="O536" i="1"/>
  <c r="DA535" i="1"/>
  <c r="CZ535" i="1"/>
  <c r="CX535" i="1"/>
  <c r="CY535" i="1" s="1"/>
  <c r="AZ535" i="1" s="1"/>
  <c r="BM535" i="1"/>
  <c r="BL535" i="1"/>
  <c r="BE535" i="1"/>
  <c r="BH535" i="1" s="1"/>
  <c r="BD535" i="1"/>
  <c r="AX535" i="1"/>
  <c r="AR535" i="1"/>
  <c r="AM535" i="1"/>
  <c r="AK535" i="1" s="1"/>
  <c r="AL535" i="1"/>
  <c r="AC535" i="1"/>
  <c r="AB535" i="1"/>
  <c r="AA535" i="1" s="1"/>
  <c r="W535" i="1"/>
  <c r="T535" i="1"/>
  <c r="DA534" i="1"/>
  <c r="CZ534" i="1"/>
  <c r="CX534" i="1"/>
  <c r="W534" i="1" s="1"/>
  <c r="BM534" i="1"/>
  <c r="BL534" i="1"/>
  <c r="BE534" i="1"/>
  <c r="BH534" i="1" s="1"/>
  <c r="BD534" i="1"/>
  <c r="AX534" i="1"/>
  <c r="AR534" i="1"/>
  <c r="AM534" i="1"/>
  <c r="AK534" i="1"/>
  <c r="R534" i="1" s="1"/>
  <c r="AC534" i="1"/>
  <c r="AB534" i="1"/>
  <c r="AA534" i="1"/>
  <c r="T534" i="1"/>
  <c r="DA533" i="1"/>
  <c r="W533" i="1" s="1"/>
  <c r="CZ533" i="1"/>
  <c r="CX533" i="1"/>
  <c r="BM533" i="1"/>
  <c r="BL533" i="1"/>
  <c r="BD533" i="1"/>
  <c r="AX533" i="1"/>
  <c r="AR533" i="1"/>
  <c r="BE533" i="1" s="1"/>
  <c r="BH533" i="1" s="1"/>
  <c r="AM533" i="1"/>
  <c r="AK533" i="1"/>
  <c r="O533" i="1" s="1"/>
  <c r="AC533" i="1"/>
  <c r="AB533" i="1"/>
  <c r="T533" i="1"/>
  <c r="DA532" i="1"/>
  <c r="CZ532" i="1"/>
  <c r="CX532" i="1"/>
  <c r="BM532" i="1"/>
  <c r="BL532" i="1"/>
  <c r="BD532" i="1"/>
  <c r="AX532" i="1"/>
  <c r="AR532" i="1"/>
  <c r="BE532" i="1" s="1"/>
  <c r="BH532" i="1" s="1"/>
  <c r="AM532" i="1"/>
  <c r="AK532" i="1" s="1"/>
  <c r="AC532" i="1"/>
  <c r="AB532" i="1"/>
  <c r="AA532" i="1" s="1"/>
  <c r="T532" i="1"/>
  <c r="DA531" i="1"/>
  <c r="CZ531" i="1"/>
  <c r="CY531" i="1" s="1"/>
  <c r="AZ531" i="1" s="1"/>
  <c r="CX531" i="1"/>
  <c r="BM531" i="1"/>
  <c r="BL531" i="1"/>
  <c r="BD531" i="1"/>
  <c r="AX531" i="1"/>
  <c r="AR531" i="1"/>
  <c r="BE531" i="1" s="1"/>
  <c r="BH531" i="1" s="1"/>
  <c r="AM531" i="1"/>
  <c r="AK531" i="1" s="1"/>
  <c r="AL531" i="1" s="1"/>
  <c r="AC531" i="1"/>
  <c r="AB531" i="1"/>
  <c r="W531" i="1"/>
  <c r="T531" i="1"/>
  <c r="DA530" i="1"/>
  <c r="W530" i="1" s="1"/>
  <c r="CZ530" i="1"/>
  <c r="CX530" i="1"/>
  <c r="BM530" i="1"/>
  <c r="BL530" i="1"/>
  <c r="BD530" i="1"/>
  <c r="AX530" i="1"/>
  <c r="AR530" i="1"/>
  <c r="BE530" i="1" s="1"/>
  <c r="BH530" i="1" s="1"/>
  <c r="AM530" i="1"/>
  <c r="AK530" i="1" s="1"/>
  <c r="AC530" i="1"/>
  <c r="AB530" i="1"/>
  <c r="AA530" i="1" s="1"/>
  <c r="T530" i="1"/>
  <c r="DA529" i="1"/>
  <c r="CZ529" i="1"/>
  <c r="CX529" i="1"/>
  <c r="BM529" i="1"/>
  <c r="BL529" i="1"/>
  <c r="BD529" i="1"/>
  <c r="AX529" i="1"/>
  <c r="AR529" i="1"/>
  <c r="BE529" i="1" s="1"/>
  <c r="BH529" i="1" s="1"/>
  <c r="AM529" i="1"/>
  <c r="AK529" i="1"/>
  <c r="O529" i="1" s="1"/>
  <c r="AC529" i="1"/>
  <c r="AB529" i="1"/>
  <c r="AA529" i="1" s="1"/>
  <c r="T529" i="1"/>
  <c r="M529" i="1"/>
  <c r="L529" i="1" s="1"/>
  <c r="AE529" i="1" s="1"/>
  <c r="DA528" i="1"/>
  <c r="CZ528" i="1"/>
  <c r="CX528" i="1"/>
  <c r="BM528" i="1"/>
  <c r="BL528" i="1"/>
  <c r="BD528" i="1"/>
  <c r="AX528" i="1"/>
  <c r="AR528" i="1"/>
  <c r="BE528" i="1" s="1"/>
  <c r="BH528" i="1" s="1"/>
  <c r="AM528" i="1"/>
  <c r="AK528" i="1"/>
  <c r="AC528" i="1"/>
  <c r="AB528" i="1"/>
  <c r="AA528" i="1" s="1"/>
  <c r="T528" i="1"/>
  <c r="DA527" i="1"/>
  <c r="W527" i="1" s="1"/>
  <c r="CZ527" i="1"/>
  <c r="CX527" i="1"/>
  <c r="BM527" i="1"/>
  <c r="BL527" i="1"/>
  <c r="BE527" i="1"/>
  <c r="BH527" i="1" s="1"/>
  <c r="BD527" i="1"/>
  <c r="AX527" i="1"/>
  <c r="AR527" i="1"/>
  <c r="AM527" i="1"/>
  <c r="AK527" i="1" s="1"/>
  <c r="AC527" i="1"/>
  <c r="AB527" i="1"/>
  <c r="T527" i="1"/>
  <c r="DA526" i="1"/>
  <c r="CZ526" i="1"/>
  <c r="CX526" i="1"/>
  <c r="BM526" i="1"/>
  <c r="BL526" i="1"/>
  <c r="BD526" i="1"/>
  <c r="AX526" i="1"/>
  <c r="AR526" i="1"/>
  <c r="BE526" i="1" s="1"/>
  <c r="BH526" i="1" s="1"/>
  <c r="AM526" i="1"/>
  <c r="AK526" i="1" s="1"/>
  <c r="R526" i="1" s="1"/>
  <c r="AC526" i="1"/>
  <c r="AB526" i="1"/>
  <c r="AA526" i="1"/>
  <c r="T526" i="1"/>
  <c r="DA525" i="1"/>
  <c r="CZ525" i="1"/>
  <c r="CX525" i="1"/>
  <c r="CY525" i="1" s="1"/>
  <c r="BM525" i="1"/>
  <c r="BL525" i="1"/>
  <c r="BD525" i="1"/>
  <c r="AZ525" i="1"/>
  <c r="BB525" i="1" s="1"/>
  <c r="AX525" i="1"/>
  <c r="AR525" i="1"/>
  <c r="BE525" i="1" s="1"/>
  <c r="BH525" i="1" s="1"/>
  <c r="BI525" i="1" s="1"/>
  <c r="AM525" i="1"/>
  <c r="AK525" i="1" s="1"/>
  <c r="AC525" i="1"/>
  <c r="AB525" i="1"/>
  <c r="AA525" i="1" s="1"/>
  <c r="T525" i="1"/>
  <c r="DA524" i="1"/>
  <c r="CZ524" i="1"/>
  <c r="CX524" i="1"/>
  <c r="BM524" i="1"/>
  <c r="BL524" i="1"/>
  <c r="BH524" i="1"/>
  <c r="BD524" i="1"/>
  <c r="AX524" i="1"/>
  <c r="AR524" i="1"/>
  <c r="BE524" i="1" s="1"/>
  <c r="AM524" i="1"/>
  <c r="AK524" i="1" s="1"/>
  <c r="N524" i="1" s="1"/>
  <c r="BA524" i="1" s="1"/>
  <c r="AC524" i="1"/>
  <c r="AB524" i="1"/>
  <c r="AA524" i="1" s="1"/>
  <c r="T524" i="1"/>
  <c r="DA523" i="1"/>
  <c r="CZ523" i="1"/>
  <c r="CX523" i="1"/>
  <c r="BM523" i="1"/>
  <c r="BL523" i="1"/>
  <c r="BD523" i="1"/>
  <c r="AX523" i="1"/>
  <c r="AR523" i="1"/>
  <c r="BE523" i="1" s="1"/>
  <c r="BH523" i="1" s="1"/>
  <c r="AM523" i="1"/>
  <c r="AK523" i="1" s="1"/>
  <c r="AL523" i="1" s="1"/>
  <c r="AC523" i="1"/>
  <c r="AB523" i="1"/>
  <c r="T523" i="1"/>
  <c r="DA522" i="1"/>
  <c r="CZ522" i="1"/>
  <c r="CX522" i="1"/>
  <c r="BM522" i="1"/>
  <c r="BL522" i="1"/>
  <c r="BH522" i="1"/>
  <c r="BD522" i="1"/>
  <c r="AX522" i="1"/>
  <c r="AR522" i="1"/>
  <c r="BE522" i="1" s="1"/>
  <c r="AM522" i="1"/>
  <c r="AK522" i="1" s="1"/>
  <c r="AC522" i="1"/>
  <c r="AB522" i="1"/>
  <c r="AA522" i="1" s="1"/>
  <c r="T522" i="1"/>
  <c r="DA521" i="1"/>
  <c r="CZ521" i="1"/>
  <c r="CX521" i="1"/>
  <c r="BM521" i="1"/>
  <c r="BL521" i="1"/>
  <c r="BE521" i="1"/>
  <c r="BH521" i="1" s="1"/>
  <c r="BI521" i="1" s="1"/>
  <c r="BD521" i="1"/>
  <c r="AX521" i="1"/>
  <c r="AR521" i="1"/>
  <c r="AM521" i="1"/>
  <c r="AK521" i="1" s="1"/>
  <c r="AL521" i="1" s="1"/>
  <c r="AC521" i="1"/>
  <c r="AB521" i="1"/>
  <c r="T521" i="1"/>
  <c r="DA520" i="1"/>
  <c r="CZ520" i="1"/>
  <c r="CX520" i="1"/>
  <c r="BM520" i="1"/>
  <c r="BL520" i="1"/>
  <c r="BD520" i="1"/>
  <c r="BA520" i="1"/>
  <c r="AX520" i="1"/>
  <c r="AR520" i="1"/>
  <c r="BE520" i="1" s="1"/>
  <c r="BH520" i="1" s="1"/>
  <c r="AM520" i="1"/>
  <c r="AK520" i="1"/>
  <c r="O520" i="1" s="1"/>
  <c r="AC520" i="1"/>
  <c r="AB520" i="1"/>
  <c r="W520" i="1"/>
  <c r="T520" i="1"/>
  <c r="R520" i="1"/>
  <c r="N520" i="1"/>
  <c r="DA519" i="1"/>
  <c r="CZ519" i="1"/>
  <c r="CX519" i="1"/>
  <c r="CY519" i="1" s="1"/>
  <c r="AZ519" i="1" s="1"/>
  <c r="BM519" i="1"/>
  <c r="BL519" i="1"/>
  <c r="BD519" i="1"/>
  <c r="AX519" i="1"/>
  <c r="AR519" i="1"/>
  <c r="BE519" i="1" s="1"/>
  <c r="BH519" i="1" s="1"/>
  <c r="AM519" i="1"/>
  <c r="AK519" i="1" s="1"/>
  <c r="AC519" i="1"/>
  <c r="AB519" i="1"/>
  <c r="T519" i="1"/>
  <c r="O519" i="1"/>
  <c r="DA518" i="1"/>
  <c r="CZ518" i="1"/>
  <c r="CX518" i="1"/>
  <c r="BM518" i="1"/>
  <c r="BL518" i="1"/>
  <c r="BE518" i="1"/>
  <c r="BH518" i="1" s="1"/>
  <c r="BD518" i="1"/>
  <c r="AX518" i="1"/>
  <c r="AR518" i="1"/>
  <c r="AM518" i="1"/>
  <c r="AK518" i="1" s="1"/>
  <c r="R518" i="1" s="1"/>
  <c r="AC518" i="1"/>
  <c r="AB518" i="1"/>
  <c r="T518" i="1"/>
  <c r="M518" i="1"/>
  <c r="L518" i="1" s="1"/>
  <c r="DA517" i="1"/>
  <c r="CZ517" i="1"/>
  <c r="CX517" i="1"/>
  <c r="BM517" i="1"/>
  <c r="BL517" i="1"/>
  <c r="BD517" i="1"/>
  <c r="AX517" i="1"/>
  <c r="AR517" i="1"/>
  <c r="BE517" i="1" s="1"/>
  <c r="BH517" i="1" s="1"/>
  <c r="AM517" i="1"/>
  <c r="AK517" i="1" s="1"/>
  <c r="AC517" i="1"/>
  <c r="AB517" i="1"/>
  <c r="AA517" i="1"/>
  <c r="T517" i="1"/>
  <c r="DA516" i="1"/>
  <c r="CZ516" i="1"/>
  <c r="CX516" i="1"/>
  <c r="W516" i="1" s="1"/>
  <c r="BM516" i="1"/>
  <c r="BL516" i="1"/>
  <c r="BD516" i="1"/>
  <c r="AX516" i="1"/>
  <c r="AR516" i="1"/>
  <c r="BE516" i="1" s="1"/>
  <c r="BH516" i="1" s="1"/>
  <c r="BK516" i="1" s="1"/>
  <c r="AM516" i="1"/>
  <c r="AK516" i="1" s="1"/>
  <c r="AC516" i="1"/>
  <c r="AA516" i="1" s="1"/>
  <c r="AB516" i="1"/>
  <c r="T516" i="1"/>
  <c r="DA515" i="1"/>
  <c r="CZ515" i="1"/>
  <c r="CY515" i="1"/>
  <c r="AZ515" i="1" s="1"/>
  <c r="CX515" i="1"/>
  <c r="BM515" i="1"/>
  <c r="BL515" i="1"/>
  <c r="BD515" i="1"/>
  <c r="AX515" i="1"/>
  <c r="AR515" i="1"/>
  <c r="BE515" i="1" s="1"/>
  <c r="BH515" i="1" s="1"/>
  <c r="AM515" i="1"/>
  <c r="AK515" i="1" s="1"/>
  <c r="AC515" i="1"/>
  <c r="AB515" i="1"/>
  <c r="T515" i="1"/>
  <c r="DA514" i="1"/>
  <c r="CZ514" i="1"/>
  <c r="CX514" i="1"/>
  <c r="BM514" i="1"/>
  <c r="BL514" i="1"/>
  <c r="BE514" i="1"/>
  <c r="BH514" i="1" s="1"/>
  <c r="BD514" i="1"/>
  <c r="AX514" i="1"/>
  <c r="AR514" i="1"/>
  <c r="AM514" i="1"/>
  <c r="AK514" i="1" s="1"/>
  <c r="AC514" i="1"/>
  <c r="AB514" i="1"/>
  <c r="T514" i="1"/>
  <c r="DA513" i="1"/>
  <c r="CZ513" i="1"/>
  <c r="CX513" i="1"/>
  <c r="BM513" i="1"/>
  <c r="BL513" i="1"/>
  <c r="BE513" i="1"/>
  <c r="BH513" i="1" s="1"/>
  <c r="BD513" i="1"/>
  <c r="AX513" i="1"/>
  <c r="AR513" i="1"/>
  <c r="AM513" i="1"/>
  <c r="AK513" i="1" s="1"/>
  <c r="AC513" i="1"/>
  <c r="AB513" i="1"/>
  <c r="AA513" i="1"/>
  <c r="T513" i="1"/>
  <c r="DA512" i="1"/>
  <c r="W512" i="1" s="1"/>
  <c r="CZ512" i="1"/>
  <c r="CY512" i="1" s="1"/>
  <c r="AZ512" i="1" s="1"/>
  <c r="BB512" i="1" s="1"/>
  <c r="CX512" i="1"/>
  <c r="BM512" i="1"/>
  <c r="BL512" i="1"/>
  <c r="BD512" i="1"/>
  <c r="AX512" i="1"/>
  <c r="AR512" i="1"/>
  <c r="BE512" i="1" s="1"/>
  <c r="BH512" i="1" s="1"/>
  <c r="AM512" i="1"/>
  <c r="AK512" i="1" s="1"/>
  <c r="O512" i="1" s="1"/>
  <c r="AC512" i="1"/>
  <c r="AA512" i="1" s="1"/>
  <c r="AB512" i="1"/>
  <c r="T512" i="1"/>
  <c r="DA511" i="1"/>
  <c r="CZ511" i="1"/>
  <c r="CX511" i="1"/>
  <c r="BM511" i="1"/>
  <c r="BL511" i="1"/>
  <c r="BH511" i="1"/>
  <c r="BD511" i="1"/>
  <c r="AX511" i="1"/>
  <c r="AR511" i="1"/>
  <c r="BE511" i="1" s="1"/>
  <c r="AM511" i="1"/>
  <c r="AK511" i="1" s="1"/>
  <c r="N511" i="1" s="1"/>
  <c r="BA511" i="1" s="1"/>
  <c r="AC511" i="1"/>
  <c r="AA511" i="1" s="1"/>
  <c r="AB511" i="1"/>
  <c r="T511" i="1"/>
  <c r="DA510" i="1"/>
  <c r="CZ510" i="1"/>
  <c r="CX510" i="1"/>
  <c r="BM510" i="1"/>
  <c r="BL510" i="1"/>
  <c r="BE510" i="1"/>
  <c r="BH510" i="1" s="1"/>
  <c r="BD510" i="1"/>
  <c r="AX510" i="1"/>
  <c r="AR510" i="1"/>
  <c r="AM510" i="1"/>
  <c r="AK510" i="1" s="1"/>
  <c r="AC510" i="1"/>
  <c r="AB510" i="1"/>
  <c r="T510" i="1"/>
  <c r="DA509" i="1"/>
  <c r="CZ509" i="1"/>
  <c r="CX509" i="1"/>
  <c r="BM509" i="1"/>
  <c r="BL509" i="1"/>
  <c r="BD509" i="1"/>
  <c r="AX509" i="1"/>
  <c r="AR509" i="1"/>
  <c r="BE509" i="1" s="1"/>
  <c r="BH509" i="1" s="1"/>
  <c r="AM509" i="1"/>
  <c r="AK509" i="1" s="1"/>
  <c r="O509" i="1" s="1"/>
  <c r="AC509" i="1"/>
  <c r="AB509" i="1"/>
  <c r="AA509" i="1" s="1"/>
  <c r="T509" i="1"/>
  <c r="DA508" i="1"/>
  <c r="W508" i="1" s="1"/>
  <c r="CZ508" i="1"/>
  <c r="CX508" i="1"/>
  <c r="BM508" i="1"/>
  <c r="BL508" i="1"/>
  <c r="BD508" i="1"/>
  <c r="AX508" i="1"/>
  <c r="AR508" i="1"/>
  <c r="BE508" i="1" s="1"/>
  <c r="BH508" i="1" s="1"/>
  <c r="BJ508" i="1" s="1"/>
  <c r="BN508" i="1" s="1"/>
  <c r="BO508" i="1" s="1"/>
  <c r="AM508" i="1"/>
  <c r="AK508" i="1" s="1"/>
  <c r="O508" i="1" s="1"/>
  <c r="AC508" i="1"/>
  <c r="AB508" i="1"/>
  <c r="AA508" i="1" s="1"/>
  <c r="T508" i="1"/>
  <c r="DA507" i="1"/>
  <c r="CZ507" i="1"/>
  <c r="CX507" i="1"/>
  <c r="BM507" i="1"/>
  <c r="BL507" i="1"/>
  <c r="BD507" i="1"/>
  <c r="AX507" i="1"/>
  <c r="AR507" i="1"/>
  <c r="BE507" i="1" s="1"/>
  <c r="BH507" i="1" s="1"/>
  <c r="AM507" i="1"/>
  <c r="AK507" i="1" s="1"/>
  <c r="N507" i="1" s="1"/>
  <c r="BA507" i="1" s="1"/>
  <c r="AC507" i="1"/>
  <c r="AB507" i="1"/>
  <c r="AA507" i="1" s="1"/>
  <c r="T507" i="1"/>
  <c r="DA506" i="1"/>
  <c r="CZ506" i="1"/>
  <c r="CY506" i="1"/>
  <c r="AZ506" i="1" s="1"/>
  <c r="CX506" i="1"/>
  <c r="BM506" i="1"/>
  <c r="BL506" i="1"/>
  <c r="BE506" i="1"/>
  <c r="BH506" i="1" s="1"/>
  <c r="BD506" i="1"/>
  <c r="AX506" i="1"/>
  <c r="AR506" i="1"/>
  <c r="AM506" i="1"/>
  <c r="AK506" i="1" s="1"/>
  <c r="AC506" i="1"/>
  <c r="AB506" i="1"/>
  <c r="AA506" i="1" s="1"/>
  <c r="W506" i="1"/>
  <c r="T506" i="1"/>
  <c r="DA505" i="1"/>
  <c r="CZ505" i="1"/>
  <c r="CX505" i="1"/>
  <c r="BM505" i="1"/>
  <c r="BL505" i="1"/>
  <c r="BE505" i="1"/>
  <c r="BH505" i="1" s="1"/>
  <c r="BD505" i="1"/>
  <c r="AX505" i="1"/>
  <c r="AR505" i="1"/>
  <c r="AM505" i="1"/>
  <c r="AK505" i="1" s="1"/>
  <c r="AC505" i="1"/>
  <c r="AA505" i="1" s="1"/>
  <c r="AB505" i="1"/>
  <c r="T505" i="1"/>
  <c r="DA504" i="1"/>
  <c r="CZ504" i="1"/>
  <c r="CX504" i="1"/>
  <c r="BM504" i="1"/>
  <c r="BL504" i="1"/>
  <c r="BJ504" i="1"/>
  <c r="BN504" i="1" s="1"/>
  <c r="BO504" i="1" s="1"/>
  <c r="BD504" i="1"/>
  <c r="AX504" i="1"/>
  <c r="AR504" i="1"/>
  <c r="BE504" i="1" s="1"/>
  <c r="BH504" i="1" s="1"/>
  <c r="AM504" i="1"/>
  <c r="AK504" i="1" s="1"/>
  <c r="O504" i="1" s="1"/>
  <c r="AC504" i="1"/>
  <c r="AA504" i="1" s="1"/>
  <c r="AB504" i="1"/>
  <c r="T504" i="1"/>
  <c r="DA503" i="1"/>
  <c r="CZ503" i="1"/>
  <c r="CX503" i="1"/>
  <c r="BM503" i="1"/>
  <c r="BL503" i="1"/>
  <c r="BD503" i="1"/>
  <c r="AX503" i="1"/>
  <c r="AR503" i="1"/>
  <c r="BE503" i="1" s="1"/>
  <c r="BH503" i="1" s="1"/>
  <c r="AM503" i="1"/>
  <c r="AK503" i="1" s="1"/>
  <c r="AC503" i="1"/>
  <c r="AB503" i="1"/>
  <c r="AA503" i="1" s="1"/>
  <c r="T503" i="1"/>
  <c r="N503" i="1"/>
  <c r="BA503" i="1" s="1"/>
  <c r="DA502" i="1"/>
  <c r="CZ502" i="1"/>
  <c r="CY502" i="1"/>
  <c r="AZ502" i="1" s="1"/>
  <c r="CX502" i="1"/>
  <c r="W502" i="1" s="1"/>
  <c r="BM502" i="1"/>
  <c r="BL502" i="1"/>
  <c r="BD502" i="1"/>
  <c r="AX502" i="1"/>
  <c r="AR502" i="1"/>
  <c r="BE502" i="1" s="1"/>
  <c r="BH502" i="1" s="1"/>
  <c r="AM502" i="1"/>
  <c r="AK502" i="1" s="1"/>
  <c r="AC502" i="1"/>
  <c r="AB502" i="1"/>
  <c r="T502" i="1"/>
  <c r="DA501" i="1"/>
  <c r="CZ501" i="1"/>
  <c r="CX501" i="1"/>
  <c r="CY501" i="1" s="1"/>
  <c r="AZ501" i="1" s="1"/>
  <c r="BB501" i="1" s="1"/>
  <c r="BM501" i="1"/>
  <c r="BL501" i="1"/>
  <c r="BD501" i="1"/>
  <c r="AX501" i="1"/>
  <c r="AR501" i="1"/>
  <c r="BE501" i="1" s="1"/>
  <c r="BH501" i="1" s="1"/>
  <c r="AM501" i="1"/>
  <c r="AK501" i="1"/>
  <c r="O501" i="1" s="1"/>
  <c r="AC501" i="1"/>
  <c r="AB501" i="1"/>
  <c r="AA501" i="1" s="1"/>
  <c r="T501" i="1"/>
  <c r="DA500" i="1"/>
  <c r="CZ500" i="1"/>
  <c r="CX500" i="1"/>
  <c r="CY500" i="1" s="1"/>
  <c r="AZ500" i="1" s="1"/>
  <c r="BB500" i="1" s="1"/>
  <c r="BM500" i="1"/>
  <c r="BL500" i="1"/>
  <c r="BD500" i="1"/>
  <c r="AX500" i="1"/>
  <c r="AR500" i="1"/>
  <c r="BE500" i="1" s="1"/>
  <c r="BH500" i="1" s="1"/>
  <c r="BJ500" i="1" s="1"/>
  <c r="BN500" i="1" s="1"/>
  <c r="BO500" i="1" s="1"/>
  <c r="AM500" i="1"/>
  <c r="AK500" i="1"/>
  <c r="O500" i="1" s="1"/>
  <c r="AC500" i="1"/>
  <c r="AB500" i="1"/>
  <c r="AA500" i="1" s="1"/>
  <c r="T500" i="1"/>
  <c r="DA499" i="1"/>
  <c r="CZ499" i="1"/>
  <c r="CX499" i="1"/>
  <c r="BM499" i="1"/>
  <c r="BL499" i="1"/>
  <c r="BD499" i="1"/>
  <c r="AX499" i="1"/>
  <c r="AR499" i="1"/>
  <c r="BE499" i="1" s="1"/>
  <c r="BH499" i="1" s="1"/>
  <c r="AM499" i="1"/>
  <c r="AK499" i="1" s="1"/>
  <c r="AC499" i="1"/>
  <c r="AB499" i="1"/>
  <c r="T499" i="1"/>
  <c r="N499" i="1"/>
  <c r="BA499" i="1" s="1"/>
  <c r="DA498" i="1"/>
  <c r="CZ498" i="1"/>
  <c r="CY498" i="1"/>
  <c r="AZ498" i="1" s="1"/>
  <c r="CX498" i="1"/>
  <c r="BM498" i="1"/>
  <c r="BL498" i="1"/>
  <c r="BE498" i="1"/>
  <c r="BH498" i="1" s="1"/>
  <c r="BD498" i="1"/>
  <c r="AX498" i="1"/>
  <c r="AR498" i="1"/>
  <c r="AM498" i="1"/>
  <c r="AK498" i="1" s="1"/>
  <c r="AC498" i="1"/>
  <c r="AB498" i="1"/>
  <c r="AA498" i="1" s="1"/>
  <c r="W498" i="1"/>
  <c r="T498" i="1"/>
  <c r="DA497" i="1"/>
  <c r="CZ497" i="1"/>
  <c r="CX497" i="1"/>
  <c r="BM497" i="1"/>
  <c r="BL497" i="1"/>
  <c r="BD497" i="1"/>
  <c r="AX497" i="1"/>
  <c r="AR497" i="1"/>
  <c r="BE497" i="1" s="1"/>
  <c r="BH497" i="1" s="1"/>
  <c r="AM497" i="1"/>
  <c r="AK497" i="1" s="1"/>
  <c r="AC497" i="1"/>
  <c r="AB497" i="1"/>
  <c r="AA497" i="1"/>
  <c r="T497" i="1"/>
  <c r="DA496" i="1"/>
  <c r="CZ496" i="1"/>
  <c r="CX496" i="1"/>
  <c r="BM496" i="1"/>
  <c r="BL496" i="1"/>
  <c r="BD496" i="1"/>
  <c r="AX496" i="1"/>
  <c r="AR496" i="1"/>
  <c r="BE496" i="1" s="1"/>
  <c r="BH496" i="1" s="1"/>
  <c r="BJ496" i="1" s="1"/>
  <c r="BN496" i="1" s="1"/>
  <c r="BO496" i="1" s="1"/>
  <c r="AM496" i="1"/>
  <c r="AK496" i="1" s="1"/>
  <c r="O496" i="1" s="1"/>
  <c r="AC496" i="1"/>
  <c r="AB496" i="1"/>
  <c r="AA496" i="1"/>
  <c r="T496" i="1"/>
  <c r="DA495" i="1"/>
  <c r="CZ495" i="1"/>
  <c r="CX495" i="1"/>
  <c r="BM495" i="1"/>
  <c r="BL495" i="1"/>
  <c r="BD495" i="1"/>
  <c r="AX495" i="1"/>
  <c r="AR495" i="1"/>
  <c r="BE495" i="1" s="1"/>
  <c r="BH495" i="1" s="1"/>
  <c r="AM495" i="1"/>
  <c r="AK495" i="1" s="1"/>
  <c r="N495" i="1" s="1"/>
  <c r="BA495" i="1" s="1"/>
  <c r="AC495" i="1"/>
  <c r="AB495" i="1"/>
  <c r="T495" i="1"/>
  <c r="DA494" i="1"/>
  <c r="CZ494" i="1"/>
  <c r="CX494" i="1"/>
  <c r="CY494" i="1" s="1"/>
  <c r="AZ494" i="1" s="1"/>
  <c r="BM494" i="1"/>
  <c r="BL494" i="1"/>
  <c r="BD494" i="1"/>
  <c r="AX494" i="1"/>
  <c r="AR494" i="1"/>
  <c r="BE494" i="1" s="1"/>
  <c r="BH494" i="1" s="1"/>
  <c r="AM494" i="1"/>
  <c r="AK494" i="1" s="1"/>
  <c r="AC494" i="1"/>
  <c r="AB494" i="1"/>
  <c r="AA494" i="1" s="1"/>
  <c r="T494" i="1"/>
  <c r="DA493" i="1"/>
  <c r="CZ493" i="1"/>
  <c r="CX493" i="1"/>
  <c r="CY493" i="1" s="1"/>
  <c r="AZ493" i="1" s="1"/>
  <c r="BB493" i="1" s="1"/>
  <c r="BM493" i="1"/>
  <c r="BL493" i="1"/>
  <c r="BE493" i="1"/>
  <c r="BH493" i="1" s="1"/>
  <c r="BD493" i="1"/>
  <c r="AX493" i="1"/>
  <c r="AR493" i="1"/>
  <c r="AM493" i="1"/>
  <c r="AK493" i="1"/>
  <c r="O493" i="1" s="1"/>
  <c r="AC493" i="1"/>
  <c r="AB493" i="1"/>
  <c r="AA493" i="1"/>
  <c r="T493" i="1"/>
  <c r="DA492" i="1"/>
  <c r="CZ492" i="1"/>
  <c r="CX492" i="1"/>
  <c r="CY492" i="1" s="1"/>
  <c r="AZ492" i="1" s="1"/>
  <c r="BB492" i="1" s="1"/>
  <c r="BM492" i="1"/>
  <c r="BL492" i="1"/>
  <c r="BJ492" i="1"/>
  <c r="BN492" i="1" s="1"/>
  <c r="BO492" i="1" s="1"/>
  <c r="BD492" i="1"/>
  <c r="AX492" i="1"/>
  <c r="AR492" i="1"/>
  <c r="BE492" i="1" s="1"/>
  <c r="BH492" i="1" s="1"/>
  <c r="AM492" i="1"/>
  <c r="AK492" i="1"/>
  <c r="O492" i="1" s="1"/>
  <c r="AC492" i="1"/>
  <c r="AB492" i="1"/>
  <c r="AA492" i="1"/>
  <c r="T492" i="1"/>
  <c r="DA491" i="1"/>
  <c r="CZ491" i="1"/>
  <c r="CX491" i="1"/>
  <c r="BM491" i="1"/>
  <c r="BL491" i="1"/>
  <c r="BD491" i="1"/>
  <c r="AX491" i="1"/>
  <c r="AR491" i="1"/>
  <c r="BE491" i="1" s="1"/>
  <c r="BH491" i="1" s="1"/>
  <c r="AM491" i="1"/>
  <c r="AK491" i="1" s="1"/>
  <c r="AC491" i="1"/>
  <c r="AB491" i="1"/>
  <c r="T491" i="1"/>
  <c r="N491" i="1"/>
  <c r="BA491" i="1" s="1"/>
  <c r="DA490" i="1"/>
  <c r="W490" i="1" s="1"/>
  <c r="CZ490" i="1"/>
  <c r="CY490" i="1" s="1"/>
  <c r="AZ490" i="1" s="1"/>
  <c r="CX490" i="1"/>
  <c r="BM490" i="1"/>
  <c r="BL490" i="1"/>
  <c r="BD490" i="1"/>
  <c r="AX490" i="1"/>
  <c r="AR490" i="1"/>
  <c r="BE490" i="1" s="1"/>
  <c r="BH490" i="1" s="1"/>
  <c r="AM490" i="1"/>
  <c r="AK490" i="1" s="1"/>
  <c r="AC490" i="1"/>
  <c r="AB490" i="1"/>
  <c r="AA490" i="1" s="1"/>
  <c r="T490" i="1"/>
  <c r="DA489" i="1"/>
  <c r="CZ489" i="1"/>
  <c r="CX489" i="1"/>
  <c r="CY489" i="1" s="1"/>
  <c r="AZ489" i="1" s="1"/>
  <c r="BM489" i="1"/>
  <c r="BL489" i="1"/>
  <c r="BD489" i="1"/>
  <c r="AX489" i="1"/>
  <c r="BB489" i="1" s="1"/>
  <c r="AR489" i="1"/>
  <c r="BE489" i="1" s="1"/>
  <c r="BH489" i="1" s="1"/>
  <c r="AM489" i="1"/>
  <c r="AK489" i="1"/>
  <c r="AC489" i="1"/>
  <c r="AA489" i="1" s="1"/>
  <c r="AB489" i="1"/>
  <c r="T489" i="1"/>
  <c r="DA488" i="1"/>
  <c r="CZ488" i="1"/>
  <c r="CX488" i="1"/>
  <c r="CY488" i="1" s="1"/>
  <c r="AZ488" i="1" s="1"/>
  <c r="BB488" i="1" s="1"/>
  <c r="BM488" i="1"/>
  <c r="BL488" i="1"/>
  <c r="BD488" i="1"/>
  <c r="AX488" i="1"/>
  <c r="AR488" i="1"/>
  <c r="BE488" i="1" s="1"/>
  <c r="BH488" i="1" s="1"/>
  <c r="BJ488" i="1" s="1"/>
  <c r="BN488" i="1" s="1"/>
  <c r="BO488" i="1" s="1"/>
  <c r="AM488" i="1"/>
  <c r="AK488" i="1"/>
  <c r="O488" i="1" s="1"/>
  <c r="AC488" i="1"/>
  <c r="AB488" i="1"/>
  <c r="AA488" i="1" s="1"/>
  <c r="T488" i="1"/>
  <c r="DA487" i="1"/>
  <c r="CZ487" i="1"/>
  <c r="CX487" i="1"/>
  <c r="BM487" i="1"/>
  <c r="BL487" i="1"/>
  <c r="BD487" i="1"/>
  <c r="AX487" i="1"/>
  <c r="AR487" i="1"/>
  <c r="BE487" i="1" s="1"/>
  <c r="BH487" i="1" s="1"/>
  <c r="AM487" i="1"/>
  <c r="AK487" i="1" s="1"/>
  <c r="AC487" i="1"/>
  <c r="AB487" i="1"/>
  <c r="AA487" i="1" s="1"/>
  <c r="T487" i="1"/>
  <c r="DA486" i="1"/>
  <c r="CZ486" i="1"/>
  <c r="CY486" i="1" s="1"/>
  <c r="AZ486" i="1" s="1"/>
  <c r="CX486" i="1"/>
  <c r="BM486" i="1"/>
  <c r="BL486" i="1"/>
  <c r="BE486" i="1"/>
  <c r="BH486" i="1" s="1"/>
  <c r="BD486" i="1"/>
  <c r="AX486" i="1"/>
  <c r="AR486" i="1"/>
  <c r="AM486" i="1"/>
  <c r="AK486" i="1" s="1"/>
  <c r="AL486" i="1" s="1"/>
  <c r="AC486" i="1"/>
  <c r="AB486" i="1"/>
  <c r="AA486" i="1" s="1"/>
  <c r="W486" i="1"/>
  <c r="T486" i="1"/>
  <c r="M486" i="1"/>
  <c r="L486" i="1" s="1"/>
  <c r="DA485" i="1"/>
  <c r="CZ485" i="1"/>
  <c r="CX485" i="1"/>
  <c r="BM485" i="1"/>
  <c r="BL485" i="1"/>
  <c r="BD485" i="1"/>
  <c r="AX485" i="1"/>
  <c r="AR485" i="1"/>
  <c r="BE485" i="1" s="1"/>
  <c r="BH485" i="1" s="1"/>
  <c r="AM485" i="1"/>
  <c r="AK485" i="1"/>
  <c r="AC485" i="1"/>
  <c r="AB485" i="1"/>
  <c r="AA485" i="1"/>
  <c r="T485" i="1"/>
  <c r="R485" i="1"/>
  <c r="DA484" i="1"/>
  <c r="CZ484" i="1"/>
  <c r="CX484" i="1"/>
  <c r="BM484" i="1"/>
  <c r="BL484" i="1"/>
  <c r="BK484" i="1"/>
  <c r="BJ484" i="1"/>
  <c r="BN484" i="1" s="1"/>
  <c r="BO484" i="1" s="1"/>
  <c r="BD484" i="1"/>
  <c r="AX484" i="1"/>
  <c r="AR484" i="1"/>
  <c r="BE484" i="1" s="1"/>
  <c r="BH484" i="1" s="1"/>
  <c r="BI484" i="1" s="1"/>
  <c r="AM484" i="1"/>
  <c r="AK484" i="1"/>
  <c r="O484" i="1" s="1"/>
  <c r="AC484" i="1"/>
  <c r="AB484" i="1"/>
  <c r="T484" i="1"/>
  <c r="R484" i="1"/>
  <c r="DA483" i="1"/>
  <c r="CZ483" i="1"/>
  <c r="CX483" i="1"/>
  <c r="BM483" i="1"/>
  <c r="BL483" i="1"/>
  <c r="BH483" i="1"/>
  <c r="BD483" i="1"/>
  <c r="AX483" i="1"/>
  <c r="AR483" i="1"/>
  <c r="BE483" i="1" s="1"/>
  <c r="AM483" i="1"/>
  <c r="AK483" i="1" s="1"/>
  <c r="AC483" i="1"/>
  <c r="AB483" i="1"/>
  <c r="AA483" i="1" s="1"/>
  <c r="T483" i="1"/>
  <c r="O483" i="1"/>
  <c r="N483" i="1"/>
  <c r="BA483" i="1" s="1"/>
  <c r="DA482" i="1"/>
  <c r="CZ482" i="1"/>
  <c r="CX482" i="1"/>
  <c r="BM482" i="1"/>
  <c r="BL482" i="1"/>
  <c r="BD482" i="1"/>
  <c r="AX482" i="1"/>
  <c r="AR482" i="1"/>
  <c r="BE482" i="1" s="1"/>
  <c r="BH482" i="1" s="1"/>
  <c r="AM482" i="1"/>
  <c r="AK482" i="1" s="1"/>
  <c r="AL482" i="1" s="1"/>
  <c r="AC482" i="1"/>
  <c r="AB482" i="1"/>
  <c r="T482" i="1"/>
  <c r="DA481" i="1"/>
  <c r="CZ481" i="1"/>
  <c r="CX481" i="1"/>
  <c r="CY481" i="1" s="1"/>
  <c r="AZ481" i="1" s="1"/>
  <c r="BM481" i="1"/>
  <c r="BL481" i="1"/>
  <c r="BD481" i="1"/>
  <c r="AX481" i="1"/>
  <c r="BB481" i="1" s="1"/>
  <c r="AR481" i="1"/>
  <c r="BE481" i="1" s="1"/>
  <c r="BH481" i="1" s="1"/>
  <c r="AM481" i="1"/>
  <c r="AK481" i="1"/>
  <c r="R481" i="1" s="1"/>
  <c r="AC481" i="1"/>
  <c r="AB481" i="1"/>
  <c r="T481" i="1"/>
  <c r="DA480" i="1"/>
  <c r="CZ480" i="1"/>
  <c r="CX480" i="1"/>
  <c r="BM480" i="1"/>
  <c r="BL480" i="1"/>
  <c r="BD480" i="1"/>
  <c r="AX480" i="1"/>
  <c r="AR480" i="1"/>
  <c r="BE480" i="1" s="1"/>
  <c r="BH480" i="1" s="1"/>
  <c r="AM480" i="1"/>
  <c r="AK480" i="1"/>
  <c r="AC480" i="1"/>
  <c r="AB480" i="1"/>
  <c r="AA480" i="1" s="1"/>
  <c r="T480" i="1"/>
  <c r="DA479" i="1"/>
  <c r="CZ479" i="1"/>
  <c r="CX479" i="1"/>
  <c r="BM479" i="1"/>
  <c r="BL479" i="1"/>
  <c r="BD479" i="1"/>
  <c r="AX479" i="1"/>
  <c r="AR479" i="1"/>
  <c r="BE479" i="1" s="1"/>
  <c r="BH479" i="1" s="1"/>
  <c r="AM479" i="1"/>
  <c r="AK479" i="1" s="1"/>
  <c r="N479" i="1" s="1"/>
  <c r="BA479" i="1" s="1"/>
  <c r="AC479" i="1"/>
  <c r="AB479" i="1"/>
  <c r="AA479" i="1" s="1"/>
  <c r="T479" i="1"/>
  <c r="DA478" i="1"/>
  <c r="CZ478" i="1"/>
  <c r="CX478" i="1"/>
  <c r="CY478" i="1" s="1"/>
  <c r="AZ478" i="1" s="1"/>
  <c r="BM478" i="1"/>
  <c r="BL478" i="1"/>
  <c r="BE478" i="1"/>
  <c r="BH478" i="1" s="1"/>
  <c r="BD478" i="1"/>
  <c r="AX478" i="1"/>
  <c r="AR478" i="1"/>
  <c r="AM478" i="1"/>
  <c r="AK478" i="1" s="1"/>
  <c r="AL478" i="1" s="1"/>
  <c r="AC478" i="1"/>
  <c r="AB478" i="1"/>
  <c r="T478" i="1"/>
  <c r="M478" i="1"/>
  <c r="L478" i="1" s="1"/>
  <c r="DA477" i="1"/>
  <c r="CZ477" i="1"/>
  <c r="CX477" i="1"/>
  <c r="BM477" i="1"/>
  <c r="BL477" i="1"/>
  <c r="BD477" i="1"/>
  <c r="AX477" i="1"/>
  <c r="AR477" i="1"/>
  <c r="BE477" i="1" s="1"/>
  <c r="BH477" i="1" s="1"/>
  <c r="AM477" i="1"/>
  <c r="AK477" i="1" s="1"/>
  <c r="R477" i="1" s="1"/>
  <c r="AC477" i="1"/>
  <c r="AA477" i="1" s="1"/>
  <c r="AB477" i="1"/>
  <c r="T477" i="1"/>
  <c r="DA476" i="1"/>
  <c r="CZ476" i="1"/>
  <c r="CX476" i="1"/>
  <c r="BM476" i="1"/>
  <c r="BL476" i="1"/>
  <c r="BD476" i="1"/>
  <c r="AX476" i="1"/>
  <c r="AR476" i="1"/>
  <c r="BE476" i="1" s="1"/>
  <c r="BH476" i="1" s="1"/>
  <c r="AM476" i="1"/>
  <c r="AL476" i="1"/>
  <c r="AK476" i="1"/>
  <c r="O476" i="1" s="1"/>
  <c r="AC476" i="1"/>
  <c r="AB476" i="1"/>
  <c r="T476" i="1"/>
  <c r="R476" i="1"/>
  <c r="DA475" i="1"/>
  <c r="CZ475" i="1"/>
  <c r="CY475" i="1"/>
  <c r="AZ475" i="1" s="1"/>
  <c r="CX475" i="1"/>
  <c r="W475" i="1" s="1"/>
  <c r="BM475" i="1"/>
  <c r="BL475" i="1"/>
  <c r="BD475" i="1"/>
  <c r="AX475" i="1"/>
  <c r="AR475" i="1"/>
  <c r="BE475" i="1" s="1"/>
  <c r="BH475" i="1" s="1"/>
  <c r="AM475" i="1"/>
  <c r="AK475" i="1" s="1"/>
  <c r="N475" i="1" s="1"/>
  <c r="BA475" i="1" s="1"/>
  <c r="AC475" i="1"/>
  <c r="AB475" i="1"/>
  <c r="T475" i="1"/>
  <c r="O475" i="1"/>
  <c r="DA474" i="1"/>
  <c r="CZ474" i="1"/>
  <c r="CX474" i="1"/>
  <c r="BM474" i="1"/>
  <c r="BL474" i="1"/>
  <c r="BD474" i="1"/>
  <c r="AX474" i="1"/>
  <c r="AR474" i="1"/>
  <c r="BE474" i="1" s="1"/>
  <c r="BH474" i="1" s="1"/>
  <c r="AM474" i="1"/>
  <c r="AK474" i="1" s="1"/>
  <c r="AL474" i="1" s="1"/>
  <c r="AC474" i="1"/>
  <c r="AB474" i="1"/>
  <c r="T474" i="1"/>
  <c r="DA473" i="1"/>
  <c r="CZ473" i="1"/>
  <c r="CX473" i="1"/>
  <c r="CY473" i="1" s="1"/>
  <c r="AZ473" i="1" s="1"/>
  <c r="BB473" i="1" s="1"/>
  <c r="BM473" i="1"/>
  <c r="BL473" i="1"/>
  <c r="BD473" i="1"/>
  <c r="AX473" i="1"/>
  <c r="AR473" i="1"/>
  <c r="BE473" i="1" s="1"/>
  <c r="BH473" i="1" s="1"/>
  <c r="AM473" i="1"/>
  <c r="AK473" i="1"/>
  <c r="R473" i="1" s="1"/>
  <c r="AC473" i="1"/>
  <c r="AA473" i="1" s="1"/>
  <c r="AB473" i="1"/>
  <c r="T473" i="1"/>
  <c r="DA472" i="1"/>
  <c r="CZ472" i="1"/>
  <c r="CX472" i="1"/>
  <c r="BM472" i="1"/>
  <c r="BL472" i="1"/>
  <c r="BD472" i="1"/>
  <c r="AX472" i="1"/>
  <c r="AR472" i="1"/>
  <c r="BE472" i="1" s="1"/>
  <c r="BH472" i="1" s="1"/>
  <c r="AM472" i="1"/>
  <c r="AK472" i="1"/>
  <c r="AC472" i="1"/>
  <c r="AB472" i="1"/>
  <c r="AA472" i="1" s="1"/>
  <c r="T472" i="1"/>
  <c r="DA471" i="1"/>
  <c r="CZ471" i="1"/>
  <c r="CX471" i="1"/>
  <c r="CY471" i="1" s="1"/>
  <c r="AZ471" i="1" s="1"/>
  <c r="BM471" i="1"/>
  <c r="BL471" i="1"/>
  <c r="BD471" i="1"/>
  <c r="AX471" i="1"/>
  <c r="AR471" i="1"/>
  <c r="BE471" i="1" s="1"/>
  <c r="BH471" i="1" s="1"/>
  <c r="AM471" i="1"/>
  <c r="AK471" i="1" s="1"/>
  <c r="N471" i="1" s="1"/>
  <c r="BA471" i="1" s="1"/>
  <c r="AC471" i="1"/>
  <c r="AB471" i="1"/>
  <c r="AA471" i="1" s="1"/>
  <c r="T471" i="1"/>
  <c r="O471" i="1"/>
  <c r="DA470" i="1"/>
  <c r="CZ470" i="1"/>
  <c r="CX470" i="1"/>
  <c r="BM470" i="1"/>
  <c r="BL470" i="1"/>
  <c r="BD470" i="1"/>
  <c r="AX470" i="1"/>
  <c r="AR470" i="1"/>
  <c r="BE470" i="1" s="1"/>
  <c r="BH470" i="1" s="1"/>
  <c r="AM470" i="1"/>
  <c r="AK470" i="1" s="1"/>
  <c r="AL470" i="1" s="1"/>
  <c r="AC470" i="1"/>
  <c r="AB470" i="1"/>
  <c r="T470" i="1"/>
  <c r="M470" i="1"/>
  <c r="L470" i="1" s="1"/>
  <c r="DA469" i="1"/>
  <c r="CZ469" i="1"/>
  <c r="CX469" i="1"/>
  <c r="BM469" i="1"/>
  <c r="BL469" i="1"/>
  <c r="BD469" i="1"/>
  <c r="AX469" i="1"/>
  <c r="AR469" i="1"/>
  <c r="BE469" i="1" s="1"/>
  <c r="BH469" i="1" s="1"/>
  <c r="AM469" i="1"/>
  <c r="AK469" i="1" s="1"/>
  <c r="AC469" i="1"/>
  <c r="AB469" i="1"/>
  <c r="AA469" i="1" s="1"/>
  <c r="T469" i="1"/>
  <c r="DA468" i="1"/>
  <c r="CZ468" i="1"/>
  <c r="CX468" i="1"/>
  <c r="BM468" i="1"/>
  <c r="BL468" i="1"/>
  <c r="BD468" i="1"/>
  <c r="AX468" i="1"/>
  <c r="AR468" i="1"/>
  <c r="BE468" i="1" s="1"/>
  <c r="BH468" i="1" s="1"/>
  <c r="BI468" i="1" s="1"/>
  <c r="AM468" i="1"/>
  <c r="AK468" i="1"/>
  <c r="AC468" i="1"/>
  <c r="AB468" i="1"/>
  <c r="AA468" i="1" s="1"/>
  <c r="T468" i="1"/>
  <c r="DA467" i="1"/>
  <c r="W467" i="1" s="1"/>
  <c r="CZ467" i="1"/>
  <c r="CX467" i="1"/>
  <c r="BM467" i="1"/>
  <c r="BL467" i="1"/>
  <c r="BD467" i="1"/>
  <c r="AX467" i="1"/>
  <c r="AR467" i="1"/>
  <c r="BE467" i="1" s="1"/>
  <c r="BH467" i="1" s="1"/>
  <c r="AM467" i="1"/>
  <c r="AK467" i="1" s="1"/>
  <c r="AC467" i="1"/>
  <c r="AB467" i="1"/>
  <c r="AA467" i="1" s="1"/>
  <c r="T467" i="1"/>
  <c r="DA466" i="1"/>
  <c r="CZ466" i="1"/>
  <c r="CY466" i="1" s="1"/>
  <c r="AZ466" i="1" s="1"/>
  <c r="BB466" i="1" s="1"/>
  <c r="CX466" i="1"/>
  <c r="BM466" i="1"/>
  <c r="BL466" i="1"/>
  <c r="BI466" i="1"/>
  <c r="BD466" i="1"/>
  <c r="AX466" i="1"/>
  <c r="AR466" i="1"/>
  <c r="BE466" i="1" s="1"/>
  <c r="BH466" i="1" s="1"/>
  <c r="AM466" i="1"/>
  <c r="AK466" i="1" s="1"/>
  <c r="AC466" i="1"/>
  <c r="AB466" i="1"/>
  <c r="AA466" i="1" s="1"/>
  <c r="W466" i="1"/>
  <c r="T466" i="1"/>
  <c r="DA465" i="1"/>
  <c r="CZ465" i="1"/>
  <c r="CX465" i="1"/>
  <c r="BM465" i="1"/>
  <c r="BL465" i="1"/>
  <c r="BD465" i="1"/>
  <c r="AX465" i="1"/>
  <c r="AR465" i="1"/>
  <c r="BE465" i="1" s="1"/>
  <c r="BH465" i="1" s="1"/>
  <c r="AM465" i="1"/>
  <c r="AK465" i="1" s="1"/>
  <c r="AC465" i="1"/>
  <c r="AB465" i="1"/>
  <c r="AA465" i="1" s="1"/>
  <c r="T465" i="1"/>
  <c r="DA464" i="1"/>
  <c r="CZ464" i="1"/>
  <c r="CX464" i="1"/>
  <c r="BM464" i="1"/>
  <c r="BL464" i="1"/>
  <c r="BD464" i="1"/>
  <c r="AX464" i="1"/>
  <c r="AR464" i="1"/>
  <c r="BE464" i="1" s="1"/>
  <c r="BH464" i="1" s="1"/>
  <c r="AM464" i="1"/>
  <c r="AK464" i="1" s="1"/>
  <c r="AC464" i="1"/>
  <c r="AB464" i="1"/>
  <c r="T464" i="1"/>
  <c r="DA463" i="1"/>
  <c r="CZ463" i="1"/>
  <c r="CX463" i="1"/>
  <c r="BM463" i="1"/>
  <c r="BL463" i="1"/>
  <c r="BH463" i="1"/>
  <c r="BK463" i="1" s="1"/>
  <c r="BD463" i="1"/>
  <c r="AX463" i="1"/>
  <c r="AR463" i="1"/>
  <c r="BE463" i="1" s="1"/>
  <c r="AM463" i="1"/>
  <c r="AK463" i="1" s="1"/>
  <c r="M463" i="1" s="1"/>
  <c r="L463" i="1" s="1"/>
  <c r="AC463" i="1"/>
  <c r="AB463" i="1"/>
  <c r="T463" i="1"/>
  <c r="R463" i="1"/>
  <c r="O463" i="1"/>
  <c r="N463" i="1"/>
  <c r="BA463" i="1" s="1"/>
  <c r="DA462" i="1"/>
  <c r="CZ462" i="1"/>
  <c r="CX462" i="1"/>
  <c r="BM462" i="1"/>
  <c r="BL462" i="1"/>
  <c r="BD462" i="1"/>
  <c r="AX462" i="1"/>
  <c r="AR462" i="1"/>
  <c r="BE462" i="1" s="1"/>
  <c r="BH462" i="1" s="1"/>
  <c r="AM462" i="1"/>
  <c r="AK462" i="1" s="1"/>
  <c r="R462" i="1" s="1"/>
  <c r="AC462" i="1"/>
  <c r="AB462" i="1"/>
  <c r="W462" i="1"/>
  <c r="T462" i="1"/>
  <c r="O462" i="1"/>
  <c r="DA461" i="1"/>
  <c r="CZ461" i="1"/>
  <c r="CX461" i="1"/>
  <c r="BM461" i="1"/>
  <c r="BL461" i="1"/>
  <c r="BD461" i="1"/>
  <c r="AX461" i="1"/>
  <c r="AR461" i="1"/>
  <c r="BE461" i="1" s="1"/>
  <c r="BH461" i="1" s="1"/>
  <c r="AM461" i="1"/>
  <c r="AK461" i="1" s="1"/>
  <c r="AC461" i="1"/>
  <c r="AB461" i="1"/>
  <c r="AA461" i="1"/>
  <c r="T461" i="1"/>
  <c r="DA460" i="1"/>
  <c r="CZ460" i="1"/>
  <c r="CX460" i="1"/>
  <c r="BM460" i="1"/>
  <c r="BL460" i="1"/>
  <c r="BD460" i="1"/>
  <c r="AX460" i="1"/>
  <c r="AR460" i="1"/>
  <c r="BE460" i="1" s="1"/>
  <c r="BH460" i="1" s="1"/>
  <c r="BI460" i="1" s="1"/>
  <c r="AM460" i="1"/>
  <c r="AK460" i="1" s="1"/>
  <c r="N460" i="1" s="1"/>
  <c r="BA460" i="1" s="1"/>
  <c r="AL460" i="1"/>
  <c r="AC460" i="1"/>
  <c r="AB460" i="1"/>
  <c r="AA460" i="1" s="1"/>
  <c r="T460" i="1"/>
  <c r="DA459" i="1"/>
  <c r="CZ459" i="1"/>
  <c r="CX459" i="1"/>
  <c r="BM459" i="1"/>
  <c r="BL459" i="1"/>
  <c r="BD459" i="1"/>
  <c r="AX459" i="1"/>
  <c r="AR459" i="1"/>
  <c r="BE459" i="1" s="1"/>
  <c r="BH459" i="1" s="1"/>
  <c r="BK459" i="1" s="1"/>
  <c r="AM459" i="1"/>
  <c r="AK459" i="1" s="1"/>
  <c r="AC459" i="1"/>
  <c r="AB459" i="1"/>
  <c r="AA459" i="1" s="1"/>
  <c r="T459" i="1"/>
  <c r="DA458" i="1"/>
  <c r="W458" i="1" s="1"/>
  <c r="CZ458" i="1"/>
  <c r="CY458" i="1" s="1"/>
  <c r="AZ458" i="1" s="1"/>
  <c r="CX458" i="1"/>
  <c r="BM458" i="1"/>
  <c r="BL458" i="1"/>
  <c r="BD458" i="1"/>
  <c r="AX458" i="1"/>
  <c r="AR458" i="1"/>
  <c r="BE458" i="1" s="1"/>
  <c r="BH458" i="1" s="1"/>
  <c r="BI458" i="1" s="1"/>
  <c r="AM458" i="1"/>
  <c r="AK458" i="1" s="1"/>
  <c r="AC458" i="1"/>
  <c r="AB458" i="1"/>
  <c r="T458" i="1"/>
  <c r="DA457" i="1"/>
  <c r="CZ457" i="1"/>
  <c r="CX457" i="1"/>
  <c r="BM457" i="1"/>
  <c r="BL457" i="1"/>
  <c r="BD457" i="1"/>
  <c r="AX457" i="1"/>
  <c r="AR457" i="1"/>
  <c r="BE457" i="1" s="1"/>
  <c r="BH457" i="1" s="1"/>
  <c r="AM457" i="1"/>
  <c r="AK457" i="1" s="1"/>
  <c r="AC457" i="1"/>
  <c r="AB457" i="1"/>
  <c r="T457" i="1"/>
  <c r="DA456" i="1"/>
  <c r="CZ456" i="1"/>
  <c r="CX456" i="1"/>
  <c r="BM456" i="1"/>
  <c r="BL456" i="1"/>
  <c r="BD456" i="1"/>
  <c r="AX456" i="1"/>
  <c r="AR456" i="1"/>
  <c r="BE456" i="1" s="1"/>
  <c r="BH456" i="1" s="1"/>
  <c r="AM456" i="1"/>
  <c r="AK456" i="1"/>
  <c r="AC456" i="1"/>
  <c r="AB456" i="1"/>
  <c r="T456" i="1"/>
  <c r="DA455" i="1"/>
  <c r="CZ455" i="1"/>
  <c r="CX455" i="1"/>
  <c r="BM455" i="1"/>
  <c r="BL455" i="1"/>
  <c r="BD455" i="1"/>
  <c r="AX455" i="1"/>
  <c r="AR455" i="1"/>
  <c r="BE455" i="1" s="1"/>
  <c r="BH455" i="1" s="1"/>
  <c r="BK455" i="1" s="1"/>
  <c r="AM455" i="1"/>
  <c r="AK455" i="1" s="1"/>
  <c r="O455" i="1" s="1"/>
  <c r="AL455" i="1"/>
  <c r="AC455" i="1"/>
  <c r="AB455" i="1"/>
  <c r="AA455" i="1" s="1"/>
  <c r="T455" i="1"/>
  <c r="M455" i="1"/>
  <c r="L455" i="1" s="1"/>
  <c r="AE455" i="1" s="1"/>
  <c r="DA454" i="1"/>
  <c r="CZ454" i="1"/>
  <c r="CX454" i="1"/>
  <c r="BM454" i="1"/>
  <c r="BL454" i="1"/>
  <c r="BD454" i="1"/>
  <c r="AX454" i="1"/>
  <c r="AR454" i="1"/>
  <c r="BE454" i="1" s="1"/>
  <c r="BH454" i="1" s="1"/>
  <c r="AM454" i="1"/>
  <c r="AK454" i="1" s="1"/>
  <c r="AC454" i="1"/>
  <c r="AB454" i="1"/>
  <c r="AA454" i="1" s="1"/>
  <c r="W454" i="1"/>
  <c r="T454" i="1"/>
  <c r="O454" i="1"/>
  <c r="DA453" i="1"/>
  <c r="CZ453" i="1"/>
  <c r="CX453" i="1"/>
  <c r="CY453" i="1" s="1"/>
  <c r="AZ453" i="1" s="1"/>
  <c r="BM453" i="1"/>
  <c r="BL453" i="1"/>
  <c r="BE453" i="1"/>
  <c r="BH453" i="1" s="1"/>
  <c r="BD453" i="1"/>
  <c r="AX453" i="1"/>
  <c r="AR453" i="1"/>
  <c r="AM453" i="1"/>
  <c r="AK453" i="1" s="1"/>
  <c r="AC453" i="1"/>
  <c r="AB453" i="1"/>
  <c r="T453" i="1"/>
  <c r="M453" i="1"/>
  <c r="L453" i="1" s="1"/>
  <c r="AE453" i="1" s="1"/>
  <c r="DA452" i="1"/>
  <c r="W452" i="1" s="1"/>
  <c r="CZ452" i="1"/>
  <c r="CX452" i="1"/>
  <c r="BM452" i="1"/>
  <c r="BL452" i="1"/>
  <c r="BD452" i="1"/>
  <c r="AX452" i="1"/>
  <c r="AR452" i="1"/>
  <c r="BE452" i="1" s="1"/>
  <c r="BH452" i="1" s="1"/>
  <c r="AM452" i="1"/>
  <c r="AK452" i="1"/>
  <c r="AC452" i="1"/>
  <c r="AB452" i="1"/>
  <c r="AA452" i="1"/>
  <c r="T452" i="1"/>
  <c r="DA451" i="1"/>
  <c r="CZ451" i="1"/>
  <c r="CX451" i="1"/>
  <c r="CY451" i="1" s="1"/>
  <c r="AZ451" i="1" s="1"/>
  <c r="BB451" i="1" s="1"/>
  <c r="BM451" i="1"/>
  <c r="BL451" i="1"/>
  <c r="BD451" i="1"/>
  <c r="AX451" i="1"/>
  <c r="AR451" i="1"/>
  <c r="BE451" i="1" s="1"/>
  <c r="BH451" i="1" s="1"/>
  <c r="AM451" i="1"/>
  <c r="AK451" i="1" s="1"/>
  <c r="AC451" i="1"/>
  <c r="AB451" i="1"/>
  <c r="T451" i="1"/>
  <c r="DA450" i="1"/>
  <c r="CZ450" i="1"/>
  <c r="CY450" i="1"/>
  <c r="AZ450" i="1" s="1"/>
  <c r="CX450" i="1"/>
  <c r="W450" i="1" s="1"/>
  <c r="BM450" i="1"/>
  <c r="BL450" i="1"/>
  <c r="BD450" i="1"/>
  <c r="AX450" i="1"/>
  <c r="AR450" i="1"/>
  <c r="BE450" i="1" s="1"/>
  <c r="BH450" i="1" s="1"/>
  <c r="AM450" i="1"/>
  <c r="AK450" i="1"/>
  <c r="AC450" i="1"/>
  <c r="AB450" i="1"/>
  <c r="AA450" i="1" s="1"/>
  <c r="T450" i="1"/>
  <c r="O450" i="1"/>
  <c r="DA449" i="1"/>
  <c r="CZ449" i="1"/>
  <c r="CX449" i="1"/>
  <c r="BM449" i="1"/>
  <c r="BL449" i="1"/>
  <c r="BD449" i="1"/>
  <c r="AX449" i="1"/>
  <c r="AR449" i="1"/>
  <c r="BE449" i="1" s="1"/>
  <c r="BH449" i="1" s="1"/>
  <c r="AM449" i="1"/>
  <c r="AK449" i="1" s="1"/>
  <c r="M449" i="1" s="1"/>
  <c r="L449" i="1" s="1"/>
  <c r="AE449" i="1" s="1"/>
  <c r="AC449" i="1"/>
  <c r="AB449" i="1"/>
  <c r="T449" i="1"/>
  <c r="DA448" i="1"/>
  <c r="CZ448" i="1"/>
  <c r="CX448" i="1"/>
  <c r="BM448" i="1"/>
  <c r="BL448" i="1"/>
  <c r="BD448" i="1"/>
  <c r="AX448" i="1"/>
  <c r="AR448" i="1"/>
  <c r="BE448" i="1" s="1"/>
  <c r="BH448" i="1" s="1"/>
  <c r="AM448" i="1"/>
  <c r="AK448" i="1" s="1"/>
  <c r="AC448" i="1"/>
  <c r="AB448" i="1"/>
  <c r="AA448" i="1" s="1"/>
  <c r="T448" i="1"/>
  <c r="DA447" i="1"/>
  <c r="CZ447" i="1"/>
  <c r="CX447" i="1"/>
  <c r="BM447" i="1"/>
  <c r="BL447" i="1"/>
  <c r="BD447" i="1"/>
  <c r="AX447" i="1"/>
  <c r="AR447" i="1"/>
  <c r="BE447" i="1" s="1"/>
  <c r="BH447" i="1" s="1"/>
  <c r="AM447" i="1"/>
  <c r="AK447" i="1" s="1"/>
  <c r="AC447" i="1"/>
  <c r="AB447" i="1"/>
  <c r="T447" i="1"/>
  <c r="DA446" i="1"/>
  <c r="CZ446" i="1"/>
  <c r="CY446" i="1"/>
  <c r="AZ446" i="1" s="1"/>
  <c r="CX446" i="1"/>
  <c r="BM446" i="1"/>
  <c r="BL446" i="1"/>
  <c r="BD446" i="1"/>
  <c r="AX446" i="1"/>
  <c r="BB446" i="1" s="1"/>
  <c r="AR446" i="1"/>
  <c r="BE446" i="1" s="1"/>
  <c r="BH446" i="1" s="1"/>
  <c r="AM446" i="1"/>
  <c r="AK446" i="1"/>
  <c r="M446" i="1" s="1"/>
  <c r="L446" i="1" s="1"/>
  <c r="AE446" i="1" s="1"/>
  <c r="AC446" i="1"/>
  <c r="AB446" i="1"/>
  <c r="W446" i="1"/>
  <c r="T446" i="1"/>
  <c r="O446" i="1"/>
  <c r="DA445" i="1"/>
  <c r="CZ445" i="1"/>
  <c r="CX445" i="1"/>
  <c r="BM445" i="1"/>
  <c r="BL445" i="1"/>
  <c r="BD445" i="1"/>
  <c r="AX445" i="1"/>
  <c r="AR445" i="1"/>
  <c r="BE445" i="1" s="1"/>
  <c r="BH445" i="1" s="1"/>
  <c r="AM445" i="1"/>
  <c r="AK445" i="1" s="1"/>
  <c r="M445" i="1" s="1"/>
  <c r="L445" i="1" s="1"/>
  <c r="AE445" i="1" s="1"/>
  <c r="AC445" i="1"/>
  <c r="AB445" i="1"/>
  <c r="T445" i="1"/>
  <c r="DA444" i="1"/>
  <c r="CZ444" i="1"/>
  <c r="CX444" i="1"/>
  <c r="BM444" i="1"/>
  <c r="BL444" i="1"/>
  <c r="BD444" i="1"/>
  <c r="AX444" i="1"/>
  <c r="AR444" i="1"/>
  <c r="BE444" i="1" s="1"/>
  <c r="BH444" i="1" s="1"/>
  <c r="AM444" i="1"/>
  <c r="AK444" i="1" s="1"/>
  <c r="AC444" i="1"/>
  <c r="AB444" i="1"/>
  <c r="AA444" i="1" s="1"/>
  <c r="T444" i="1"/>
  <c r="DA443" i="1"/>
  <c r="CZ443" i="1"/>
  <c r="CX443" i="1"/>
  <c r="BM443" i="1"/>
  <c r="BL443" i="1"/>
  <c r="BE443" i="1"/>
  <c r="BH443" i="1" s="1"/>
  <c r="BD443" i="1"/>
  <c r="AX443" i="1"/>
  <c r="AR443" i="1"/>
  <c r="AM443" i="1"/>
  <c r="AK443" i="1" s="1"/>
  <c r="AC443" i="1"/>
  <c r="AB443" i="1"/>
  <c r="AA443" i="1" s="1"/>
  <c r="T443" i="1"/>
  <c r="DA442" i="1"/>
  <c r="CZ442" i="1"/>
  <c r="CY442" i="1" s="1"/>
  <c r="AZ442" i="1" s="1"/>
  <c r="CX442" i="1"/>
  <c r="BM442" i="1"/>
  <c r="BL442" i="1"/>
  <c r="BD442" i="1"/>
  <c r="AX442" i="1"/>
  <c r="AR442" i="1"/>
  <c r="BE442" i="1" s="1"/>
  <c r="BH442" i="1" s="1"/>
  <c r="AM442" i="1"/>
  <c r="AK442" i="1" s="1"/>
  <c r="AC442" i="1"/>
  <c r="AB442" i="1"/>
  <c r="AA442" i="1"/>
  <c r="W442" i="1"/>
  <c r="T442" i="1"/>
  <c r="DA441" i="1"/>
  <c r="CZ441" i="1"/>
  <c r="CX441" i="1"/>
  <c r="CY441" i="1" s="1"/>
  <c r="AZ441" i="1" s="1"/>
  <c r="BB441" i="1" s="1"/>
  <c r="BM441" i="1"/>
  <c r="BL441" i="1"/>
  <c r="BE441" i="1"/>
  <c r="BH441" i="1" s="1"/>
  <c r="BD441" i="1"/>
  <c r="AX441" i="1"/>
  <c r="AR441" i="1"/>
  <c r="AM441" i="1"/>
  <c r="AK441" i="1" s="1"/>
  <c r="AC441" i="1"/>
  <c r="AB441" i="1"/>
  <c r="T441" i="1"/>
  <c r="M441" i="1"/>
  <c r="L441" i="1" s="1"/>
  <c r="AE441" i="1" s="1"/>
  <c r="DA440" i="1"/>
  <c r="CZ440" i="1"/>
  <c r="CX440" i="1"/>
  <c r="CY440" i="1" s="1"/>
  <c r="AZ440" i="1" s="1"/>
  <c r="BM440" i="1"/>
  <c r="BL440" i="1"/>
  <c r="BD440" i="1"/>
  <c r="AX440" i="1"/>
  <c r="AR440" i="1"/>
  <c r="BE440" i="1" s="1"/>
  <c r="BH440" i="1" s="1"/>
  <c r="AM440" i="1"/>
  <c r="AK440" i="1" s="1"/>
  <c r="AC440" i="1"/>
  <c r="AB440" i="1"/>
  <c r="AA440" i="1"/>
  <c r="T440" i="1"/>
  <c r="DA439" i="1"/>
  <c r="CZ439" i="1"/>
  <c r="CX439" i="1"/>
  <c r="BM439" i="1"/>
  <c r="BL439" i="1"/>
  <c r="BD439" i="1"/>
  <c r="AX439" i="1"/>
  <c r="AR439" i="1"/>
  <c r="BE439" i="1" s="1"/>
  <c r="BH439" i="1" s="1"/>
  <c r="AM439" i="1"/>
  <c r="AK439" i="1" s="1"/>
  <c r="AC439" i="1"/>
  <c r="AB439" i="1"/>
  <c r="T439" i="1"/>
  <c r="DA438" i="1"/>
  <c r="CZ438" i="1"/>
  <c r="CY438" i="1" s="1"/>
  <c r="AZ438" i="1" s="1"/>
  <c r="CX438" i="1"/>
  <c r="W438" i="1" s="1"/>
  <c r="BM438" i="1"/>
  <c r="BL438" i="1"/>
  <c r="BD438" i="1"/>
  <c r="AX438" i="1"/>
  <c r="AR438" i="1"/>
  <c r="BE438" i="1" s="1"/>
  <c r="BH438" i="1" s="1"/>
  <c r="BI438" i="1" s="1"/>
  <c r="AM438" i="1"/>
  <c r="AK438" i="1" s="1"/>
  <c r="AC438" i="1"/>
  <c r="AB438" i="1"/>
  <c r="AA438" i="1" s="1"/>
  <c r="T438" i="1"/>
  <c r="R438" i="1"/>
  <c r="DA437" i="1"/>
  <c r="CZ437" i="1"/>
  <c r="CX437" i="1"/>
  <c r="BM437" i="1"/>
  <c r="BL437" i="1"/>
  <c r="BE437" i="1"/>
  <c r="BH437" i="1" s="1"/>
  <c r="BD437" i="1"/>
  <c r="AX437" i="1"/>
  <c r="AR437" i="1"/>
  <c r="AM437" i="1"/>
  <c r="AK437" i="1" s="1"/>
  <c r="AC437" i="1"/>
  <c r="AB437" i="1"/>
  <c r="T437" i="1"/>
  <c r="M437" i="1"/>
  <c r="L437" i="1" s="1"/>
  <c r="AE437" i="1" s="1"/>
  <c r="DA436" i="1"/>
  <c r="CZ436" i="1"/>
  <c r="CX436" i="1"/>
  <c r="BM436" i="1"/>
  <c r="BL436" i="1"/>
  <c r="BD436" i="1"/>
  <c r="AX436" i="1"/>
  <c r="AR436" i="1"/>
  <c r="BE436" i="1" s="1"/>
  <c r="BH436" i="1" s="1"/>
  <c r="AM436" i="1"/>
  <c r="AK436" i="1" s="1"/>
  <c r="AC436" i="1"/>
  <c r="AB436" i="1"/>
  <c r="T436" i="1"/>
  <c r="DA435" i="1"/>
  <c r="CZ435" i="1"/>
  <c r="CX435" i="1"/>
  <c r="BM435" i="1"/>
  <c r="BL435" i="1"/>
  <c r="BD435" i="1"/>
  <c r="AX435" i="1"/>
  <c r="AR435" i="1"/>
  <c r="BE435" i="1" s="1"/>
  <c r="BH435" i="1" s="1"/>
  <c r="AM435" i="1"/>
  <c r="AK435" i="1" s="1"/>
  <c r="AC435" i="1"/>
  <c r="AB435" i="1"/>
  <c r="AA435" i="1" s="1"/>
  <c r="T435" i="1"/>
  <c r="DA434" i="1"/>
  <c r="CZ434" i="1"/>
  <c r="CX434" i="1"/>
  <c r="BM434" i="1"/>
  <c r="BL434" i="1"/>
  <c r="BD434" i="1"/>
  <c r="AX434" i="1"/>
  <c r="AR434" i="1"/>
  <c r="BE434" i="1" s="1"/>
  <c r="BH434" i="1" s="1"/>
  <c r="BI434" i="1" s="1"/>
  <c r="AM434" i="1"/>
  <c r="AK434" i="1" s="1"/>
  <c r="AC434" i="1"/>
  <c r="AB434" i="1"/>
  <c r="AA434" i="1"/>
  <c r="T434" i="1"/>
  <c r="DA433" i="1"/>
  <c r="CZ433" i="1"/>
  <c r="CX433" i="1"/>
  <c r="CY433" i="1" s="1"/>
  <c r="AZ433" i="1" s="1"/>
  <c r="BB433" i="1" s="1"/>
  <c r="BM433" i="1"/>
  <c r="BL433" i="1"/>
  <c r="BD433" i="1"/>
  <c r="AX433" i="1"/>
  <c r="AR433" i="1"/>
  <c r="BE433" i="1" s="1"/>
  <c r="BH433" i="1" s="1"/>
  <c r="AM433" i="1"/>
  <c r="AK433" i="1" s="1"/>
  <c r="M433" i="1" s="1"/>
  <c r="L433" i="1" s="1"/>
  <c r="AE433" i="1" s="1"/>
  <c r="AC433" i="1"/>
  <c r="AB433" i="1"/>
  <c r="T433" i="1"/>
  <c r="DA432" i="1"/>
  <c r="CZ432" i="1"/>
  <c r="CY432" i="1" s="1"/>
  <c r="AZ432" i="1" s="1"/>
  <c r="BB432" i="1" s="1"/>
  <c r="CX432" i="1"/>
  <c r="W432" i="1" s="1"/>
  <c r="BM432" i="1"/>
  <c r="BL432" i="1"/>
  <c r="BD432" i="1"/>
  <c r="AX432" i="1"/>
  <c r="AR432" i="1"/>
  <c r="BE432" i="1" s="1"/>
  <c r="BH432" i="1" s="1"/>
  <c r="AM432" i="1"/>
  <c r="AK432" i="1" s="1"/>
  <c r="AC432" i="1"/>
  <c r="AB432" i="1"/>
  <c r="AA432" i="1" s="1"/>
  <c r="T432" i="1"/>
  <c r="DA431" i="1"/>
  <c r="CZ431" i="1"/>
  <c r="CX431" i="1"/>
  <c r="BM431" i="1"/>
  <c r="BL431" i="1"/>
  <c r="BD431" i="1"/>
  <c r="AX431" i="1"/>
  <c r="AR431" i="1"/>
  <c r="BE431" i="1" s="1"/>
  <c r="BH431" i="1" s="1"/>
  <c r="AM431" i="1"/>
  <c r="AK431" i="1" s="1"/>
  <c r="AC431" i="1"/>
  <c r="AB431" i="1"/>
  <c r="T431" i="1"/>
  <c r="DA430" i="1"/>
  <c r="CZ430" i="1"/>
  <c r="CY430" i="1"/>
  <c r="AZ430" i="1" s="1"/>
  <c r="CX430" i="1"/>
  <c r="W430" i="1" s="1"/>
  <c r="BM430" i="1"/>
  <c r="BL430" i="1"/>
  <c r="BI430" i="1"/>
  <c r="BD430" i="1"/>
  <c r="AX430" i="1"/>
  <c r="AR430" i="1"/>
  <c r="BE430" i="1" s="1"/>
  <c r="BH430" i="1" s="1"/>
  <c r="AM430" i="1"/>
  <c r="AK430" i="1" s="1"/>
  <c r="AC430" i="1"/>
  <c r="AB430" i="1"/>
  <c r="AA430" i="1"/>
  <c r="T430" i="1"/>
  <c r="DA429" i="1"/>
  <c r="CZ429" i="1"/>
  <c r="CX429" i="1"/>
  <c r="BM429" i="1"/>
  <c r="BL429" i="1"/>
  <c r="BD429" i="1"/>
  <c r="AX429" i="1"/>
  <c r="AR429" i="1"/>
  <c r="BE429" i="1" s="1"/>
  <c r="BH429" i="1" s="1"/>
  <c r="AM429" i="1"/>
  <c r="AK429" i="1" s="1"/>
  <c r="M429" i="1" s="1"/>
  <c r="L429" i="1" s="1"/>
  <c r="AE429" i="1" s="1"/>
  <c r="AC429" i="1"/>
  <c r="AB429" i="1"/>
  <c r="T429" i="1"/>
  <c r="DA428" i="1"/>
  <c r="CZ428" i="1"/>
  <c r="CY428" i="1"/>
  <c r="AZ428" i="1" s="1"/>
  <c r="BB428" i="1" s="1"/>
  <c r="CX428" i="1"/>
  <c r="W428" i="1" s="1"/>
  <c r="BM428" i="1"/>
  <c r="BL428" i="1"/>
  <c r="BD428" i="1"/>
  <c r="AX428" i="1"/>
  <c r="AR428" i="1"/>
  <c r="BE428" i="1" s="1"/>
  <c r="BH428" i="1" s="1"/>
  <c r="AM428" i="1"/>
  <c r="AK428" i="1"/>
  <c r="AC428" i="1"/>
  <c r="AB428" i="1"/>
  <c r="AA428" i="1"/>
  <c r="T428" i="1"/>
  <c r="DA427" i="1"/>
  <c r="CZ427" i="1"/>
  <c r="CX427" i="1"/>
  <c r="CY427" i="1" s="1"/>
  <c r="AZ427" i="1" s="1"/>
  <c r="BB427" i="1" s="1"/>
  <c r="BM427" i="1"/>
  <c r="BL427" i="1"/>
  <c r="BK427" i="1"/>
  <c r="BD427" i="1"/>
  <c r="AX427" i="1"/>
  <c r="AR427" i="1"/>
  <c r="BE427" i="1" s="1"/>
  <c r="BH427" i="1" s="1"/>
  <c r="AM427" i="1"/>
  <c r="AK427" i="1" s="1"/>
  <c r="R427" i="1" s="1"/>
  <c r="AC427" i="1"/>
  <c r="AB427" i="1"/>
  <c r="AA427" i="1" s="1"/>
  <c r="T427" i="1"/>
  <c r="DA426" i="1"/>
  <c r="CZ426" i="1"/>
  <c r="CY426" i="1"/>
  <c r="AZ426" i="1" s="1"/>
  <c r="CX426" i="1"/>
  <c r="BM426" i="1"/>
  <c r="BL426" i="1"/>
  <c r="BD426" i="1"/>
  <c r="AX426" i="1"/>
  <c r="AR426" i="1"/>
  <c r="BE426" i="1" s="1"/>
  <c r="BH426" i="1" s="1"/>
  <c r="AM426" i="1"/>
  <c r="AK426" i="1" s="1"/>
  <c r="AC426" i="1"/>
  <c r="AB426" i="1"/>
  <c r="AA426" i="1" s="1"/>
  <c r="W426" i="1"/>
  <c r="T426" i="1"/>
  <c r="DA425" i="1"/>
  <c r="CZ425" i="1"/>
  <c r="CX425" i="1"/>
  <c r="BM425" i="1"/>
  <c r="BL425" i="1"/>
  <c r="BD425" i="1"/>
  <c r="AX425" i="1"/>
  <c r="AR425" i="1"/>
  <c r="BE425" i="1" s="1"/>
  <c r="BH425" i="1" s="1"/>
  <c r="AM425" i="1"/>
  <c r="AK425" i="1" s="1"/>
  <c r="AC425" i="1"/>
  <c r="AB425" i="1"/>
  <c r="T425" i="1"/>
  <c r="N425" i="1"/>
  <c r="BA425" i="1" s="1"/>
  <c r="M425" i="1"/>
  <c r="L425" i="1" s="1"/>
  <c r="AE425" i="1" s="1"/>
  <c r="DA424" i="1"/>
  <c r="W424" i="1" s="1"/>
  <c r="CZ424" i="1"/>
  <c r="CX424" i="1"/>
  <c r="CY424" i="1" s="1"/>
  <c r="AZ424" i="1" s="1"/>
  <c r="BB424" i="1" s="1"/>
  <c r="BM424" i="1"/>
  <c r="BL424" i="1"/>
  <c r="BD424" i="1"/>
  <c r="AX424" i="1"/>
  <c r="AR424" i="1"/>
  <c r="BE424" i="1" s="1"/>
  <c r="BH424" i="1" s="1"/>
  <c r="AM424" i="1"/>
  <c r="AK424" i="1" s="1"/>
  <c r="AC424" i="1"/>
  <c r="AB424" i="1"/>
  <c r="AA424" i="1"/>
  <c r="T424" i="1"/>
  <c r="DA423" i="1"/>
  <c r="CZ423" i="1"/>
  <c r="CX423" i="1"/>
  <c r="BM423" i="1"/>
  <c r="BL423" i="1"/>
  <c r="BK423" i="1"/>
  <c r="BE423" i="1"/>
  <c r="BH423" i="1" s="1"/>
  <c r="BD423" i="1"/>
  <c r="AX423" i="1"/>
  <c r="AR423" i="1"/>
  <c r="AM423" i="1"/>
  <c r="AK423" i="1" s="1"/>
  <c r="AC423" i="1"/>
  <c r="AB423" i="1"/>
  <c r="AA423" i="1" s="1"/>
  <c r="T423" i="1"/>
  <c r="R423" i="1"/>
  <c r="DA422" i="1"/>
  <c r="W422" i="1" s="1"/>
  <c r="CZ422" i="1"/>
  <c r="CX422" i="1"/>
  <c r="CY422" i="1" s="1"/>
  <c r="AZ422" i="1" s="1"/>
  <c r="BM422" i="1"/>
  <c r="BL422" i="1"/>
  <c r="BJ422" i="1"/>
  <c r="BN422" i="1" s="1"/>
  <c r="BO422" i="1" s="1"/>
  <c r="BI422" i="1"/>
  <c r="BD422" i="1"/>
  <c r="AX422" i="1"/>
  <c r="AR422" i="1"/>
  <c r="BE422" i="1" s="1"/>
  <c r="BH422" i="1" s="1"/>
  <c r="BK422" i="1" s="1"/>
  <c r="AM422" i="1"/>
  <c r="AK422" i="1" s="1"/>
  <c r="O422" i="1" s="1"/>
  <c r="AC422" i="1"/>
  <c r="AB422" i="1"/>
  <c r="AA422" i="1" s="1"/>
  <c r="T422" i="1"/>
  <c r="DA421" i="1"/>
  <c r="CZ421" i="1"/>
  <c r="CX421" i="1"/>
  <c r="BM421" i="1"/>
  <c r="BL421" i="1"/>
  <c r="BD421" i="1"/>
  <c r="AX421" i="1"/>
  <c r="AR421" i="1"/>
  <c r="BE421" i="1" s="1"/>
  <c r="BH421" i="1" s="1"/>
  <c r="AM421" i="1"/>
  <c r="AK421" i="1" s="1"/>
  <c r="N421" i="1" s="1"/>
  <c r="BA421" i="1" s="1"/>
  <c r="AC421" i="1"/>
  <c r="AB421" i="1"/>
  <c r="T421" i="1"/>
  <c r="DA420" i="1"/>
  <c r="CZ420" i="1"/>
  <c r="CX420" i="1"/>
  <c r="BM420" i="1"/>
  <c r="BL420" i="1"/>
  <c r="BD420" i="1"/>
  <c r="AX420" i="1"/>
  <c r="AR420" i="1"/>
  <c r="BE420" i="1" s="1"/>
  <c r="BH420" i="1" s="1"/>
  <c r="AM420" i="1"/>
  <c r="AK420" i="1" s="1"/>
  <c r="R420" i="1" s="1"/>
  <c r="AL420" i="1"/>
  <c r="AC420" i="1"/>
  <c r="AB420" i="1"/>
  <c r="AA420" i="1" s="1"/>
  <c r="T420" i="1"/>
  <c r="DA419" i="1"/>
  <c r="CZ419" i="1"/>
  <c r="CX419" i="1"/>
  <c r="CY419" i="1" s="1"/>
  <c r="AZ419" i="1" s="1"/>
  <c r="BB419" i="1" s="1"/>
  <c r="BM419" i="1"/>
  <c r="BL419" i="1"/>
  <c r="BD419" i="1"/>
  <c r="AX419" i="1"/>
  <c r="AR419" i="1"/>
  <c r="BE419" i="1" s="1"/>
  <c r="BH419" i="1" s="1"/>
  <c r="BI419" i="1" s="1"/>
  <c r="AM419" i="1"/>
  <c r="AK419" i="1" s="1"/>
  <c r="R419" i="1" s="1"/>
  <c r="AC419" i="1"/>
  <c r="AB419" i="1"/>
  <c r="AA419" i="1" s="1"/>
  <c r="T419" i="1"/>
  <c r="DA418" i="1"/>
  <c r="CZ418" i="1"/>
  <c r="CY418" i="1" s="1"/>
  <c r="AZ418" i="1" s="1"/>
  <c r="CX418" i="1"/>
  <c r="BM418" i="1"/>
  <c r="BL418" i="1"/>
  <c r="BD418" i="1"/>
  <c r="AX418" i="1"/>
  <c r="AR418" i="1"/>
  <c r="BE418" i="1" s="1"/>
  <c r="BH418" i="1" s="1"/>
  <c r="AM418" i="1"/>
  <c r="AK418" i="1" s="1"/>
  <c r="AC418" i="1"/>
  <c r="AA418" i="1" s="1"/>
  <c r="AB418" i="1"/>
  <c r="T418" i="1"/>
  <c r="N418" i="1"/>
  <c r="BA418" i="1" s="1"/>
  <c r="DA417" i="1"/>
  <c r="CZ417" i="1"/>
  <c r="CX417" i="1"/>
  <c r="BM417" i="1"/>
  <c r="BL417" i="1"/>
  <c r="BD417" i="1"/>
  <c r="AX417" i="1"/>
  <c r="AR417" i="1"/>
  <c r="BE417" i="1" s="1"/>
  <c r="BH417" i="1" s="1"/>
  <c r="AM417" i="1"/>
  <c r="AK417" i="1" s="1"/>
  <c r="N417" i="1" s="1"/>
  <c r="BA417" i="1" s="1"/>
  <c r="AL417" i="1"/>
  <c r="AC417" i="1"/>
  <c r="AB417" i="1"/>
  <c r="T417" i="1"/>
  <c r="M417" i="1"/>
  <c r="L417" i="1" s="1"/>
  <c r="DA416" i="1"/>
  <c r="W416" i="1" s="1"/>
  <c r="CZ416" i="1"/>
  <c r="CY416" i="1"/>
  <c r="AZ416" i="1" s="1"/>
  <c r="CX416" i="1"/>
  <c r="BM416" i="1"/>
  <c r="BL416" i="1"/>
  <c r="BD416" i="1"/>
  <c r="AX416" i="1"/>
  <c r="AR416" i="1"/>
  <c r="BE416" i="1" s="1"/>
  <c r="BH416" i="1" s="1"/>
  <c r="AM416" i="1"/>
  <c r="AK416" i="1"/>
  <c r="R416" i="1" s="1"/>
  <c r="AC416" i="1"/>
  <c r="AB416" i="1"/>
  <c r="AA416" i="1"/>
  <c r="T416" i="1"/>
  <c r="DA415" i="1"/>
  <c r="CZ415" i="1"/>
  <c r="CX415" i="1"/>
  <c r="BM415" i="1"/>
  <c r="BL415" i="1"/>
  <c r="BD415" i="1"/>
  <c r="AX415" i="1"/>
  <c r="AR415" i="1"/>
  <c r="BE415" i="1" s="1"/>
  <c r="BH415" i="1" s="1"/>
  <c r="AM415" i="1"/>
  <c r="AK415" i="1" s="1"/>
  <c r="AC415" i="1"/>
  <c r="AB415" i="1"/>
  <c r="AA415" i="1" s="1"/>
  <c r="T415" i="1"/>
  <c r="DA414" i="1"/>
  <c r="CZ414" i="1"/>
  <c r="CX414" i="1"/>
  <c r="BM414" i="1"/>
  <c r="BL414" i="1"/>
  <c r="BD414" i="1"/>
  <c r="AX414" i="1"/>
  <c r="AR414" i="1"/>
  <c r="BE414" i="1" s="1"/>
  <c r="BH414" i="1" s="1"/>
  <c r="BK414" i="1" s="1"/>
  <c r="AM414" i="1"/>
  <c r="AK414" i="1"/>
  <c r="N414" i="1" s="1"/>
  <c r="BA414" i="1" s="1"/>
  <c r="AC414" i="1"/>
  <c r="AB414" i="1"/>
  <c r="AA414" i="1"/>
  <c r="T414" i="1"/>
  <c r="DA413" i="1"/>
  <c r="CZ413" i="1"/>
  <c r="CX413" i="1"/>
  <c r="BM413" i="1"/>
  <c r="BL413" i="1"/>
  <c r="BD413" i="1"/>
  <c r="AX413" i="1"/>
  <c r="AR413" i="1"/>
  <c r="BE413" i="1" s="1"/>
  <c r="BH413" i="1" s="1"/>
  <c r="AM413" i="1"/>
  <c r="AK413" i="1" s="1"/>
  <c r="N413" i="1" s="1"/>
  <c r="BA413" i="1" s="1"/>
  <c r="AL413" i="1"/>
  <c r="AC413" i="1"/>
  <c r="AB413" i="1"/>
  <c r="AA413" i="1" s="1"/>
  <c r="T413" i="1"/>
  <c r="M413" i="1"/>
  <c r="L413" i="1" s="1"/>
  <c r="DA412" i="1"/>
  <c r="W412" i="1" s="1"/>
  <c r="CZ412" i="1"/>
  <c r="CY412" i="1"/>
  <c r="AZ412" i="1" s="1"/>
  <c r="CX412" i="1"/>
  <c r="BM412" i="1"/>
  <c r="BL412" i="1"/>
  <c r="BD412" i="1"/>
  <c r="AX412" i="1"/>
  <c r="AR412" i="1"/>
  <c r="BE412" i="1" s="1"/>
  <c r="BH412" i="1" s="1"/>
  <c r="AM412" i="1"/>
  <c r="AK412" i="1"/>
  <c r="O412" i="1" s="1"/>
  <c r="AC412" i="1"/>
  <c r="AB412" i="1"/>
  <c r="AA412" i="1"/>
  <c r="T412" i="1"/>
  <c r="DA411" i="1"/>
  <c r="CZ411" i="1"/>
  <c r="CX411" i="1"/>
  <c r="BM411" i="1"/>
  <c r="BL411" i="1"/>
  <c r="BD411" i="1"/>
  <c r="AX411" i="1"/>
  <c r="AR411" i="1"/>
  <c r="BE411" i="1" s="1"/>
  <c r="BH411" i="1" s="1"/>
  <c r="BI411" i="1" s="1"/>
  <c r="AM411" i="1"/>
  <c r="AK411" i="1" s="1"/>
  <c r="R411" i="1" s="1"/>
  <c r="AC411" i="1"/>
  <c r="AB411" i="1"/>
  <c r="T411" i="1"/>
  <c r="DA410" i="1"/>
  <c r="CZ410" i="1"/>
  <c r="CX410" i="1"/>
  <c r="W410" i="1" s="1"/>
  <c r="BM410" i="1"/>
  <c r="BL410" i="1"/>
  <c r="BD410" i="1"/>
  <c r="AX410" i="1"/>
  <c r="AR410" i="1"/>
  <c r="BE410" i="1" s="1"/>
  <c r="BH410" i="1" s="1"/>
  <c r="BK410" i="1" s="1"/>
  <c r="AM410" i="1"/>
  <c r="AK410" i="1"/>
  <c r="AC410" i="1"/>
  <c r="AB410" i="1"/>
  <c r="AA410" i="1"/>
  <c r="T410" i="1"/>
  <c r="DA409" i="1"/>
  <c r="CZ409" i="1"/>
  <c r="CX409" i="1"/>
  <c r="BM409" i="1"/>
  <c r="BL409" i="1"/>
  <c r="BD409" i="1"/>
  <c r="AX409" i="1"/>
  <c r="AR409" i="1"/>
  <c r="BE409" i="1" s="1"/>
  <c r="BH409" i="1" s="1"/>
  <c r="AM409" i="1"/>
  <c r="AK409" i="1" s="1"/>
  <c r="AC409" i="1"/>
  <c r="AB409" i="1"/>
  <c r="T409" i="1"/>
  <c r="M409" i="1"/>
  <c r="L409" i="1" s="1"/>
  <c r="DA408" i="1"/>
  <c r="CZ408" i="1"/>
  <c r="CY408" i="1"/>
  <c r="AZ408" i="1" s="1"/>
  <c r="CX408" i="1"/>
  <c r="BM408" i="1"/>
  <c r="BL408" i="1"/>
  <c r="BD408" i="1"/>
  <c r="AX408" i="1"/>
  <c r="AR408" i="1"/>
  <c r="BE408" i="1" s="1"/>
  <c r="BH408" i="1" s="1"/>
  <c r="AM408" i="1"/>
  <c r="AK408" i="1" s="1"/>
  <c r="AC408" i="1"/>
  <c r="AB408" i="1"/>
  <c r="AA408" i="1"/>
  <c r="W408" i="1"/>
  <c r="T408" i="1"/>
  <c r="DA407" i="1"/>
  <c r="CZ407" i="1"/>
  <c r="CX407" i="1"/>
  <c r="CY407" i="1" s="1"/>
  <c r="AZ407" i="1" s="1"/>
  <c r="BB407" i="1" s="1"/>
  <c r="BM407" i="1"/>
  <c r="BL407" i="1"/>
  <c r="BD407" i="1"/>
  <c r="AX407" i="1"/>
  <c r="AR407" i="1"/>
  <c r="BE407" i="1" s="1"/>
  <c r="BH407" i="1" s="1"/>
  <c r="BI407" i="1" s="1"/>
  <c r="AM407" i="1"/>
  <c r="AK407" i="1" s="1"/>
  <c r="R407" i="1" s="1"/>
  <c r="AL407" i="1"/>
  <c r="AC407" i="1"/>
  <c r="AB407" i="1"/>
  <c r="T407" i="1"/>
  <c r="DA406" i="1"/>
  <c r="CZ406" i="1"/>
  <c r="CX406" i="1"/>
  <c r="CY406" i="1" s="1"/>
  <c r="AZ406" i="1" s="1"/>
  <c r="BM406" i="1"/>
  <c r="BL406" i="1"/>
  <c r="BD406" i="1"/>
  <c r="AX406" i="1"/>
  <c r="AR406" i="1"/>
  <c r="BE406" i="1" s="1"/>
  <c r="BH406" i="1" s="1"/>
  <c r="BK406" i="1" s="1"/>
  <c r="AM406" i="1"/>
  <c r="AK406" i="1" s="1"/>
  <c r="AC406" i="1"/>
  <c r="AB406" i="1"/>
  <c r="T406" i="1"/>
  <c r="DA405" i="1"/>
  <c r="CZ405" i="1"/>
  <c r="CX405" i="1"/>
  <c r="BM405" i="1"/>
  <c r="BL405" i="1"/>
  <c r="BD405" i="1"/>
  <c r="AX405" i="1"/>
  <c r="AR405" i="1"/>
  <c r="BE405" i="1" s="1"/>
  <c r="BH405" i="1" s="1"/>
  <c r="AM405" i="1"/>
  <c r="AK405" i="1" s="1"/>
  <c r="AL405" i="1" s="1"/>
  <c r="AC405" i="1"/>
  <c r="AB405" i="1"/>
  <c r="AA405" i="1" s="1"/>
  <c r="T405" i="1"/>
  <c r="DA404" i="1"/>
  <c r="CZ404" i="1"/>
  <c r="CX404" i="1"/>
  <c r="W404" i="1" s="1"/>
  <c r="BM404" i="1"/>
  <c r="BL404" i="1"/>
  <c r="BD404" i="1"/>
  <c r="AX404" i="1"/>
  <c r="AR404" i="1"/>
  <c r="BE404" i="1" s="1"/>
  <c r="BH404" i="1" s="1"/>
  <c r="BK404" i="1" s="1"/>
  <c r="AM404" i="1"/>
  <c r="AK404" i="1"/>
  <c r="M404" i="1" s="1"/>
  <c r="L404" i="1" s="1"/>
  <c r="AC404" i="1"/>
  <c r="AB404" i="1"/>
  <c r="T404" i="1"/>
  <c r="O404" i="1"/>
  <c r="DA403" i="1"/>
  <c r="CZ403" i="1"/>
  <c r="CX403" i="1"/>
  <c r="BM403" i="1"/>
  <c r="BL403" i="1"/>
  <c r="BD403" i="1"/>
  <c r="AX403" i="1"/>
  <c r="AR403" i="1"/>
  <c r="BE403" i="1" s="1"/>
  <c r="BH403" i="1" s="1"/>
  <c r="AM403" i="1"/>
  <c r="AK403" i="1" s="1"/>
  <c r="O403" i="1" s="1"/>
  <c r="AC403" i="1"/>
  <c r="AB403" i="1"/>
  <c r="T403" i="1"/>
  <c r="DA402" i="1"/>
  <c r="CZ402" i="1"/>
  <c r="CX402" i="1"/>
  <c r="BM402" i="1"/>
  <c r="BL402" i="1"/>
  <c r="BD402" i="1"/>
  <c r="AX402" i="1"/>
  <c r="AR402" i="1"/>
  <c r="BE402" i="1" s="1"/>
  <c r="BH402" i="1" s="1"/>
  <c r="AM402" i="1"/>
  <c r="AL402" i="1"/>
  <c r="AK402" i="1"/>
  <c r="M402" i="1" s="1"/>
  <c r="AC402" i="1"/>
  <c r="AB402" i="1"/>
  <c r="W402" i="1"/>
  <c r="T402" i="1"/>
  <c r="N402" i="1"/>
  <c r="BA402" i="1" s="1"/>
  <c r="L402" i="1"/>
  <c r="AE402" i="1" s="1"/>
  <c r="DA401" i="1"/>
  <c r="CZ401" i="1"/>
  <c r="CX401" i="1"/>
  <c r="BM401" i="1"/>
  <c r="BL401" i="1"/>
  <c r="BD401" i="1"/>
  <c r="AX401" i="1"/>
  <c r="AR401" i="1"/>
  <c r="BE401" i="1" s="1"/>
  <c r="BH401" i="1" s="1"/>
  <c r="AM401" i="1"/>
  <c r="AK401" i="1" s="1"/>
  <c r="AL401" i="1" s="1"/>
  <c r="AC401" i="1"/>
  <c r="AB401" i="1"/>
  <c r="T401" i="1"/>
  <c r="DA400" i="1"/>
  <c r="CZ400" i="1"/>
  <c r="CY400" i="1" s="1"/>
  <c r="AZ400" i="1" s="1"/>
  <c r="CX400" i="1"/>
  <c r="BM400" i="1"/>
  <c r="BL400" i="1"/>
  <c r="BD400" i="1"/>
  <c r="AX400" i="1"/>
  <c r="AR400" i="1"/>
  <c r="BE400" i="1" s="1"/>
  <c r="BH400" i="1" s="1"/>
  <c r="AM400" i="1"/>
  <c r="AK400" i="1" s="1"/>
  <c r="M400" i="1" s="1"/>
  <c r="L400" i="1" s="1"/>
  <c r="AC400" i="1"/>
  <c r="AB400" i="1"/>
  <c r="AA400" i="1" s="1"/>
  <c r="W400" i="1"/>
  <c r="T400" i="1"/>
  <c r="O400" i="1"/>
  <c r="DA399" i="1"/>
  <c r="CZ399" i="1"/>
  <c r="CX399" i="1"/>
  <c r="BM399" i="1"/>
  <c r="BL399" i="1"/>
  <c r="BE399" i="1"/>
  <c r="BH399" i="1" s="1"/>
  <c r="BD399" i="1"/>
  <c r="AX399" i="1"/>
  <c r="AR399" i="1"/>
  <c r="AM399" i="1"/>
  <c r="AK399" i="1" s="1"/>
  <c r="AC399" i="1"/>
  <c r="AB399" i="1"/>
  <c r="T399" i="1"/>
  <c r="DA398" i="1"/>
  <c r="W398" i="1" s="1"/>
  <c r="CZ398" i="1"/>
  <c r="CY398" i="1"/>
  <c r="AZ398" i="1" s="1"/>
  <c r="CX398" i="1"/>
  <c r="BM398" i="1"/>
  <c r="BL398" i="1"/>
  <c r="BD398" i="1"/>
  <c r="AX398" i="1"/>
  <c r="AR398" i="1"/>
  <c r="BE398" i="1" s="1"/>
  <c r="BH398" i="1" s="1"/>
  <c r="AM398" i="1"/>
  <c r="AK398" i="1"/>
  <c r="O398" i="1" s="1"/>
  <c r="AC398" i="1"/>
  <c r="AB398" i="1"/>
  <c r="T398" i="1"/>
  <c r="DA397" i="1"/>
  <c r="CZ397" i="1"/>
  <c r="CX397" i="1"/>
  <c r="BM397" i="1"/>
  <c r="BL397" i="1"/>
  <c r="BD397" i="1"/>
  <c r="AX397" i="1"/>
  <c r="AR397" i="1"/>
  <c r="BE397" i="1" s="1"/>
  <c r="BH397" i="1" s="1"/>
  <c r="AM397" i="1"/>
  <c r="AK397" i="1" s="1"/>
  <c r="AC397" i="1"/>
  <c r="AB397" i="1"/>
  <c r="T397" i="1"/>
  <c r="DA396" i="1"/>
  <c r="CZ396" i="1"/>
  <c r="CX396" i="1"/>
  <c r="BM396" i="1"/>
  <c r="BL396" i="1"/>
  <c r="BE396" i="1"/>
  <c r="BH396" i="1" s="1"/>
  <c r="BD396" i="1"/>
  <c r="AX396" i="1"/>
  <c r="AR396" i="1"/>
  <c r="AM396" i="1"/>
  <c r="AK396" i="1"/>
  <c r="M396" i="1" s="1"/>
  <c r="L396" i="1" s="1"/>
  <c r="AC396" i="1"/>
  <c r="AB396" i="1"/>
  <c r="AA396" i="1"/>
  <c r="T396" i="1"/>
  <c r="O396" i="1"/>
  <c r="DA395" i="1"/>
  <c r="CZ395" i="1"/>
  <c r="CX395" i="1"/>
  <c r="CY395" i="1" s="1"/>
  <c r="AZ395" i="1" s="1"/>
  <c r="BB395" i="1" s="1"/>
  <c r="BM395" i="1"/>
  <c r="BL395" i="1"/>
  <c r="BD395" i="1"/>
  <c r="AX395" i="1"/>
  <c r="AR395" i="1"/>
  <c r="BE395" i="1" s="1"/>
  <c r="BH395" i="1" s="1"/>
  <c r="AM395" i="1"/>
  <c r="AK395" i="1" s="1"/>
  <c r="AC395" i="1"/>
  <c r="AB395" i="1"/>
  <c r="T395" i="1"/>
  <c r="DA394" i="1"/>
  <c r="CZ394" i="1"/>
  <c r="CY394" i="1"/>
  <c r="AZ394" i="1" s="1"/>
  <c r="CX394" i="1"/>
  <c r="BM394" i="1"/>
  <c r="BL394" i="1"/>
  <c r="BD394" i="1"/>
  <c r="AX394" i="1"/>
  <c r="BB394" i="1" s="1"/>
  <c r="AR394" i="1"/>
  <c r="BE394" i="1" s="1"/>
  <c r="BH394" i="1" s="1"/>
  <c r="AM394" i="1"/>
  <c r="AK394" i="1"/>
  <c r="O394" i="1" s="1"/>
  <c r="AC394" i="1"/>
  <c r="AB394" i="1"/>
  <c r="AA394" i="1" s="1"/>
  <c r="W394" i="1"/>
  <c r="T394" i="1"/>
  <c r="DA393" i="1"/>
  <c r="CZ393" i="1"/>
  <c r="CX393" i="1"/>
  <c r="CY393" i="1" s="1"/>
  <c r="AZ393" i="1" s="1"/>
  <c r="BM393" i="1"/>
  <c r="BL393" i="1"/>
  <c r="BE393" i="1"/>
  <c r="BH393" i="1" s="1"/>
  <c r="BD393" i="1"/>
  <c r="AX393" i="1"/>
  <c r="AR393" i="1"/>
  <c r="AM393" i="1"/>
  <c r="AK393" i="1" s="1"/>
  <c r="AC393" i="1"/>
  <c r="AB393" i="1"/>
  <c r="T393" i="1"/>
  <c r="DA392" i="1"/>
  <c r="W392" i="1" s="1"/>
  <c r="CZ392" i="1"/>
  <c r="CY392" i="1"/>
  <c r="AZ392" i="1" s="1"/>
  <c r="CX392" i="1"/>
  <c r="BM392" i="1"/>
  <c r="BL392" i="1"/>
  <c r="BD392" i="1"/>
  <c r="AX392" i="1"/>
  <c r="AR392" i="1"/>
  <c r="BE392" i="1" s="1"/>
  <c r="BH392" i="1" s="1"/>
  <c r="AM392" i="1"/>
  <c r="AK392" i="1"/>
  <c r="M392" i="1" s="1"/>
  <c r="L392" i="1" s="1"/>
  <c r="AC392" i="1"/>
  <c r="AB392" i="1"/>
  <c r="AA392" i="1"/>
  <c r="T392" i="1"/>
  <c r="DA391" i="1"/>
  <c r="CZ391" i="1"/>
  <c r="CX391" i="1"/>
  <c r="BM391" i="1"/>
  <c r="BL391" i="1"/>
  <c r="BD391" i="1"/>
  <c r="AX391" i="1"/>
  <c r="AR391" i="1"/>
  <c r="BE391" i="1" s="1"/>
  <c r="BH391" i="1" s="1"/>
  <c r="AM391" i="1"/>
  <c r="AK391" i="1" s="1"/>
  <c r="AC391" i="1"/>
  <c r="AA391" i="1" s="1"/>
  <c r="AB391" i="1"/>
  <c r="T391" i="1"/>
  <c r="DA390" i="1"/>
  <c r="CZ390" i="1"/>
  <c r="CY390" i="1"/>
  <c r="AZ390" i="1" s="1"/>
  <c r="CX390" i="1"/>
  <c r="W390" i="1" s="1"/>
  <c r="BM390" i="1"/>
  <c r="BL390" i="1"/>
  <c r="BD390" i="1"/>
  <c r="AX390" i="1"/>
  <c r="AR390" i="1"/>
  <c r="BE390" i="1" s="1"/>
  <c r="BH390" i="1" s="1"/>
  <c r="AM390" i="1"/>
  <c r="AK390" i="1"/>
  <c r="O390" i="1" s="1"/>
  <c r="AC390" i="1"/>
  <c r="AB390" i="1"/>
  <c r="T390" i="1"/>
  <c r="DA389" i="1"/>
  <c r="CZ389" i="1"/>
  <c r="CX389" i="1"/>
  <c r="CY389" i="1" s="1"/>
  <c r="AZ389" i="1" s="1"/>
  <c r="BB389" i="1" s="1"/>
  <c r="BM389" i="1"/>
  <c r="BL389" i="1"/>
  <c r="BD389" i="1"/>
  <c r="AX389" i="1"/>
  <c r="AR389" i="1"/>
  <c r="BE389" i="1" s="1"/>
  <c r="BH389" i="1" s="1"/>
  <c r="AM389" i="1"/>
  <c r="AK389" i="1" s="1"/>
  <c r="AC389" i="1"/>
  <c r="AB389" i="1"/>
  <c r="AA389" i="1" s="1"/>
  <c r="T389" i="1"/>
  <c r="DA388" i="1"/>
  <c r="W388" i="1" s="1"/>
  <c r="CZ388" i="1"/>
  <c r="CX388" i="1"/>
  <c r="CY388" i="1" s="1"/>
  <c r="AZ388" i="1" s="1"/>
  <c r="BM388" i="1"/>
  <c r="BL388" i="1"/>
  <c r="BD388" i="1"/>
  <c r="AX388" i="1"/>
  <c r="AR388" i="1"/>
  <c r="BE388" i="1" s="1"/>
  <c r="BH388" i="1" s="1"/>
  <c r="AM388" i="1"/>
  <c r="AK388" i="1" s="1"/>
  <c r="M388" i="1" s="1"/>
  <c r="L388" i="1" s="1"/>
  <c r="AC388" i="1"/>
  <c r="AB388" i="1"/>
  <c r="AA388" i="1"/>
  <c r="T388" i="1"/>
  <c r="O388" i="1"/>
  <c r="DA387" i="1"/>
  <c r="CZ387" i="1"/>
  <c r="CX387" i="1"/>
  <c r="CY387" i="1" s="1"/>
  <c r="AZ387" i="1" s="1"/>
  <c r="BM387" i="1"/>
  <c r="BL387" i="1"/>
  <c r="BE387" i="1"/>
  <c r="BH387" i="1" s="1"/>
  <c r="BD387" i="1"/>
  <c r="AX387" i="1"/>
  <c r="AR387" i="1"/>
  <c r="AM387" i="1"/>
  <c r="AK387" i="1" s="1"/>
  <c r="AC387" i="1"/>
  <c r="AB387" i="1"/>
  <c r="T387" i="1"/>
  <c r="DA386" i="1"/>
  <c r="CZ386" i="1"/>
  <c r="CX386" i="1"/>
  <c r="W386" i="1" s="1"/>
  <c r="BM386" i="1"/>
  <c r="BL386" i="1"/>
  <c r="BD386" i="1"/>
  <c r="AX386" i="1"/>
  <c r="AR386" i="1"/>
  <c r="BE386" i="1" s="1"/>
  <c r="BH386" i="1" s="1"/>
  <c r="AM386" i="1"/>
  <c r="AK386" i="1" s="1"/>
  <c r="O386" i="1" s="1"/>
  <c r="AC386" i="1"/>
  <c r="AB386" i="1"/>
  <c r="T386" i="1"/>
  <c r="DA385" i="1"/>
  <c r="CZ385" i="1"/>
  <c r="CX385" i="1"/>
  <c r="BM385" i="1"/>
  <c r="BL385" i="1"/>
  <c r="BD385" i="1"/>
  <c r="AX385" i="1"/>
  <c r="AR385" i="1"/>
  <c r="BE385" i="1" s="1"/>
  <c r="BH385" i="1" s="1"/>
  <c r="AM385" i="1"/>
  <c r="AK385" i="1" s="1"/>
  <c r="AC385" i="1"/>
  <c r="AB385" i="1"/>
  <c r="T385" i="1"/>
  <c r="DA384" i="1"/>
  <c r="CZ384" i="1"/>
  <c r="CY384" i="1"/>
  <c r="AZ384" i="1" s="1"/>
  <c r="CX384" i="1"/>
  <c r="BM384" i="1"/>
  <c r="BL384" i="1"/>
  <c r="BD384" i="1"/>
  <c r="AX384" i="1"/>
  <c r="AR384" i="1"/>
  <c r="BE384" i="1" s="1"/>
  <c r="BH384" i="1" s="1"/>
  <c r="AM384" i="1"/>
  <c r="AL384" i="1"/>
  <c r="AK384" i="1"/>
  <c r="M384" i="1" s="1"/>
  <c r="L384" i="1" s="1"/>
  <c r="AC384" i="1"/>
  <c r="AB384" i="1"/>
  <c r="AA384" i="1" s="1"/>
  <c r="W384" i="1"/>
  <c r="T384" i="1"/>
  <c r="DA383" i="1"/>
  <c r="CZ383" i="1"/>
  <c r="CX383" i="1"/>
  <c r="BM383" i="1"/>
  <c r="BL383" i="1"/>
  <c r="BE383" i="1"/>
  <c r="BH383" i="1" s="1"/>
  <c r="BD383" i="1"/>
  <c r="AX383" i="1"/>
  <c r="AR383" i="1"/>
  <c r="AM383" i="1"/>
  <c r="AK383" i="1" s="1"/>
  <c r="AC383" i="1"/>
  <c r="AB383" i="1"/>
  <c r="AA383" i="1" s="1"/>
  <c r="T383" i="1"/>
  <c r="DA382" i="1"/>
  <c r="W382" i="1" s="1"/>
  <c r="CZ382" i="1"/>
  <c r="CY382" i="1" s="1"/>
  <c r="AZ382" i="1" s="1"/>
  <c r="CX382" i="1"/>
  <c r="BM382" i="1"/>
  <c r="BL382" i="1"/>
  <c r="BD382" i="1"/>
  <c r="AX382" i="1"/>
  <c r="AR382" i="1"/>
  <c r="BE382" i="1" s="1"/>
  <c r="BH382" i="1" s="1"/>
  <c r="AM382" i="1"/>
  <c r="AK382" i="1" s="1"/>
  <c r="O382" i="1" s="1"/>
  <c r="AC382" i="1"/>
  <c r="AB382" i="1"/>
  <c r="AA382" i="1"/>
  <c r="T382" i="1"/>
  <c r="DA381" i="1"/>
  <c r="CZ381" i="1"/>
  <c r="CX381" i="1"/>
  <c r="CY381" i="1" s="1"/>
  <c r="AZ381" i="1" s="1"/>
  <c r="BB381" i="1" s="1"/>
  <c r="BM381" i="1"/>
  <c r="BL381" i="1"/>
  <c r="BD381" i="1"/>
  <c r="AX381" i="1"/>
  <c r="AR381" i="1"/>
  <c r="BE381" i="1" s="1"/>
  <c r="BH381" i="1" s="1"/>
  <c r="AM381" i="1"/>
  <c r="AK381" i="1" s="1"/>
  <c r="AC381" i="1"/>
  <c r="AB381" i="1"/>
  <c r="AA381" i="1" s="1"/>
  <c r="T381" i="1"/>
  <c r="DA380" i="1"/>
  <c r="CZ380" i="1"/>
  <c r="CX380" i="1"/>
  <c r="BM380" i="1"/>
  <c r="BL380" i="1"/>
  <c r="BD380" i="1"/>
  <c r="AX380" i="1"/>
  <c r="AR380" i="1"/>
  <c r="BE380" i="1" s="1"/>
  <c r="BH380" i="1" s="1"/>
  <c r="AM380" i="1"/>
  <c r="AK380" i="1"/>
  <c r="AC380" i="1"/>
  <c r="AB380" i="1"/>
  <c r="AA380" i="1" s="1"/>
  <c r="W380" i="1"/>
  <c r="T380" i="1"/>
  <c r="DA379" i="1"/>
  <c r="CZ379" i="1"/>
  <c r="CX379" i="1"/>
  <c r="CY379" i="1" s="1"/>
  <c r="AZ379" i="1" s="1"/>
  <c r="BB379" i="1" s="1"/>
  <c r="BM379" i="1"/>
  <c r="BL379" i="1"/>
  <c r="BD379" i="1"/>
  <c r="AX379" i="1"/>
  <c r="AR379" i="1"/>
  <c r="BE379" i="1" s="1"/>
  <c r="BH379" i="1" s="1"/>
  <c r="AM379" i="1"/>
  <c r="AK379" i="1" s="1"/>
  <c r="M379" i="1" s="1"/>
  <c r="L379" i="1" s="1"/>
  <c r="AC379" i="1"/>
  <c r="AB379" i="1"/>
  <c r="AA379" i="1" s="1"/>
  <c r="T379" i="1"/>
  <c r="DA378" i="1"/>
  <c r="W378" i="1" s="1"/>
  <c r="CZ378" i="1"/>
  <c r="CY378" i="1" s="1"/>
  <c r="AZ378" i="1" s="1"/>
  <c r="CX378" i="1"/>
  <c r="BM378" i="1"/>
  <c r="BL378" i="1"/>
  <c r="BD378" i="1"/>
  <c r="AX378" i="1"/>
  <c r="AR378" i="1"/>
  <c r="BE378" i="1" s="1"/>
  <c r="BH378" i="1" s="1"/>
  <c r="AM378" i="1"/>
  <c r="AK378" i="1" s="1"/>
  <c r="AC378" i="1"/>
  <c r="AB378" i="1"/>
  <c r="AA378" i="1" s="1"/>
  <c r="T378" i="1"/>
  <c r="DA377" i="1"/>
  <c r="CZ377" i="1"/>
  <c r="CX377" i="1"/>
  <c r="BM377" i="1"/>
  <c r="BL377" i="1"/>
  <c r="BD377" i="1"/>
  <c r="AX377" i="1"/>
  <c r="AR377" i="1"/>
  <c r="BE377" i="1" s="1"/>
  <c r="BH377" i="1" s="1"/>
  <c r="BK377" i="1" s="1"/>
  <c r="AM377" i="1"/>
  <c r="AK377" i="1" s="1"/>
  <c r="AC377" i="1"/>
  <c r="AB377" i="1"/>
  <c r="T377" i="1"/>
  <c r="DA376" i="1"/>
  <c r="CZ376" i="1"/>
  <c r="CX376" i="1"/>
  <c r="CY376" i="1" s="1"/>
  <c r="AZ376" i="1" s="1"/>
  <c r="BM376" i="1"/>
  <c r="BL376" i="1"/>
  <c r="BD376" i="1"/>
  <c r="AX376" i="1"/>
  <c r="AR376" i="1"/>
  <c r="BE376" i="1" s="1"/>
  <c r="BH376" i="1" s="1"/>
  <c r="BI376" i="1" s="1"/>
  <c r="AM376" i="1"/>
  <c r="AK376" i="1"/>
  <c r="M376" i="1" s="1"/>
  <c r="L376" i="1" s="1"/>
  <c r="AE376" i="1" s="1"/>
  <c r="AC376" i="1"/>
  <c r="AB376" i="1"/>
  <c r="T376" i="1"/>
  <c r="DA375" i="1"/>
  <c r="CZ375" i="1"/>
  <c r="CX375" i="1"/>
  <c r="CY375" i="1" s="1"/>
  <c r="AZ375" i="1" s="1"/>
  <c r="BB375" i="1" s="1"/>
  <c r="BM375" i="1"/>
  <c r="BL375" i="1"/>
  <c r="BD375" i="1"/>
  <c r="AX375" i="1"/>
  <c r="AR375" i="1"/>
  <c r="BE375" i="1" s="1"/>
  <c r="BH375" i="1" s="1"/>
  <c r="AM375" i="1"/>
  <c r="AK375" i="1" s="1"/>
  <c r="M375" i="1" s="1"/>
  <c r="L375" i="1" s="1"/>
  <c r="AE375" i="1" s="1"/>
  <c r="AC375" i="1"/>
  <c r="AB375" i="1"/>
  <c r="T375" i="1"/>
  <c r="DA374" i="1"/>
  <c r="CZ374" i="1"/>
  <c r="CX374" i="1"/>
  <c r="BM374" i="1"/>
  <c r="BL374" i="1"/>
  <c r="BD374" i="1"/>
  <c r="AX374" i="1"/>
  <c r="AR374" i="1"/>
  <c r="BE374" i="1" s="1"/>
  <c r="BH374" i="1" s="1"/>
  <c r="AM374" i="1"/>
  <c r="AK374" i="1" s="1"/>
  <c r="AC374" i="1"/>
  <c r="AB374" i="1"/>
  <c r="AA374" i="1"/>
  <c r="T374" i="1"/>
  <c r="DA373" i="1"/>
  <c r="CZ373" i="1"/>
  <c r="CX373" i="1"/>
  <c r="CY373" i="1" s="1"/>
  <c r="AZ373" i="1" s="1"/>
  <c r="BB373" i="1" s="1"/>
  <c r="BM373" i="1"/>
  <c r="BL373" i="1"/>
  <c r="BD373" i="1"/>
  <c r="AX373" i="1"/>
  <c r="AR373" i="1"/>
  <c r="BE373" i="1" s="1"/>
  <c r="BH373" i="1" s="1"/>
  <c r="BK373" i="1" s="1"/>
  <c r="AM373" i="1"/>
  <c r="AK373" i="1" s="1"/>
  <c r="AC373" i="1"/>
  <c r="AB373" i="1"/>
  <c r="T373" i="1"/>
  <c r="DA372" i="1"/>
  <c r="CZ372" i="1"/>
  <c r="CX372" i="1"/>
  <c r="CY372" i="1" s="1"/>
  <c r="AZ372" i="1" s="1"/>
  <c r="BM372" i="1"/>
  <c r="BL372" i="1"/>
  <c r="BD372" i="1"/>
  <c r="AX372" i="1"/>
  <c r="AR372" i="1"/>
  <c r="BE372" i="1" s="1"/>
  <c r="BH372" i="1" s="1"/>
  <c r="AM372" i="1"/>
  <c r="AK372" i="1"/>
  <c r="AC372" i="1"/>
  <c r="AB372" i="1"/>
  <c r="AA372" i="1" s="1"/>
  <c r="T372" i="1"/>
  <c r="DA371" i="1"/>
  <c r="CZ371" i="1"/>
  <c r="CX371" i="1"/>
  <c r="CY371" i="1" s="1"/>
  <c r="AZ371" i="1" s="1"/>
  <c r="BB371" i="1" s="1"/>
  <c r="BM371" i="1"/>
  <c r="BL371" i="1"/>
  <c r="BE371" i="1"/>
  <c r="BH371" i="1" s="1"/>
  <c r="BD371" i="1"/>
  <c r="AX371" i="1"/>
  <c r="AR371" i="1"/>
  <c r="AM371" i="1"/>
  <c r="AK371" i="1" s="1"/>
  <c r="AC371" i="1"/>
  <c r="AB371" i="1"/>
  <c r="AA371" i="1" s="1"/>
  <c r="T371" i="1"/>
  <c r="DA370" i="1"/>
  <c r="CZ370" i="1"/>
  <c r="CX370" i="1"/>
  <c r="BM370" i="1"/>
  <c r="BL370" i="1"/>
  <c r="BD370" i="1"/>
  <c r="AX370" i="1"/>
  <c r="AR370" i="1"/>
  <c r="BE370" i="1" s="1"/>
  <c r="BH370" i="1" s="1"/>
  <c r="AM370" i="1"/>
  <c r="AK370" i="1" s="1"/>
  <c r="AC370" i="1"/>
  <c r="AB370" i="1"/>
  <c r="AA370" i="1"/>
  <c r="W370" i="1"/>
  <c r="T370" i="1"/>
  <c r="DA369" i="1"/>
  <c r="CZ369" i="1"/>
  <c r="CX369" i="1"/>
  <c r="BM369" i="1"/>
  <c r="BL369" i="1"/>
  <c r="BK369" i="1"/>
  <c r="BD369" i="1"/>
  <c r="AX369" i="1"/>
  <c r="AR369" i="1"/>
  <c r="BE369" i="1" s="1"/>
  <c r="BH369" i="1" s="1"/>
  <c r="AM369" i="1"/>
  <c r="AK369" i="1" s="1"/>
  <c r="AC369" i="1"/>
  <c r="AB369" i="1"/>
  <c r="AA369" i="1" s="1"/>
  <c r="T369" i="1"/>
  <c r="DA368" i="1"/>
  <c r="W368" i="1" s="1"/>
  <c r="CZ368" i="1"/>
  <c r="CY368" i="1"/>
  <c r="AZ368" i="1" s="1"/>
  <c r="CX368" i="1"/>
  <c r="BM368" i="1"/>
  <c r="BL368" i="1"/>
  <c r="BD368" i="1"/>
  <c r="AX368" i="1"/>
  <c r="AR368" i="1"/>
  <c r="BE368" i="1" s="1"/>
  <c r="BH368" i="1" s="1"/>
  <c r="AM368" i="1"/>
  <c r="AK368" i="1" s="1"/>
  <c r="AC368" i="1"/>
  <c r="AB368" i="1"/>
  <c r="T368" i="1"/>
  <c r="DA367" i="1"/>
  <c r="CZ367" i="1"/>
  <c r="CX367" i="1"/>
  <c r="BM367" i="1"/>
  <c r="BL367" i="1"/>
  <c r="BD367" i="1"/>
  <c r="AX367" i="1"/>
  <c r="AR367" i="1"/>
  <c r="BE367" i="1" s="1"/>
  <c r="BH367" i="1" s="1"/>
  <c r="AM367" i="1"/>
  <c r="AK367" i="1" s="1"/>
  <c r="M367" i="1" s="1"/>
  <c r="L367" i="1" s="1"/>
  <c r="AE367" i="1" s="1"/>
  <c r="AC367" i="1"/>
  <c r="AB367" i="1"/>
  <c r="AA367" i="1" s="1"/>
  <c r="T367" i="1"/>
  <c r="DA366" i="1"/>
  <c r="CZ366" i="1"/>
  <c r="CX366" i="1"/>
  <c r="W366" i="1" s="1"/>
  <c r="BM366" i="1"/>
  <c r="BL366" i="1"/>
  <c r="BD366" i="1"/>
  <c r="AX366" i="1"/>
  <c r="AR366" i="1"/>
  <c r="BE366" i="1" s="1"/>
  <c r="BH366" i="1" s="1"/>
  <c r="AM366" i="1"/>
  <c r="AK366" i="1"/>
  <c r="AC366" i="1"/>
  <c r="AB366" i="1"/>
  <c r="AA366" i="1" s="1"/>
  <c r="T366" i="1"/>
  <c r="DA365" i="1"/>
  <c r="CZ365" i="1"/>
  <c r="CX365" i="1"/>
  <c r="CY365" i="1" s="1"/>
  <c r="AZ365" i="1" s="1"/>
  <c r="BM365" i="1"/>
  <c r="BL365" i="1"/>
  <c r="BD365" i="1"/>
  <c r="AX365" i="1"/>
  <c r="AR365" i="1"/>
  <c r="BE365" i="1" s="1"/>
  <c r="BH365" i="1" s="1"/>
  <c r="BK365" i="1" s="1"/>
  <c r="AM365" i="1"/>
  <c r="AK365" i="1" s="1"/>
  <c r="AC365" i="1"/>
  <c r="AB365" i="1"/>
  <c r="AA365" i="1" s="1"/>
  <c r="T365" i="1"/>
  <c r="DA364" i="1"/>
  <c r="W364" i="1" s="1"/>
  <c r="CZ364" i="1"/>
  <c r="CY364" i="1"/>
  <c r="AZ364" i="1" s="1"/>
  <c r="CX364" i="1"/>
  <c r="BM364" i="1"/>
  <c r="BL364" i="1"/>
  <c r="BD364" i="1"/>
  <c r="AX364" i="1"/>
  <c r="BB364" i="1" s="1"/>
  <c r="AR364" i="1"/>
  <c r="BE364" i="1" s="1"/>
  <c r="BH364" i="1" s="1"/>
  <c r="BI364" i="1" s="1"/>
  <c r="AM364" i="1"/>
  <c r="AL364" i="1"/>
  <c r="AK364" i="1"/>
  <c r="M364" i="1" s="1"/>
  <c r="L364" i="1" s="1"/>
  <c r="AE364" i="1" s="1"/>
  <c r="AC364" i="1"/>
  <c r="AB364" i="1"/>
  <c r="AA364" i="1" s="1"/>
  <c r="T364" i="1"/>
  <c r="DA363" i="1"/>
  <c r="CZ363" i="1"/>
  <c r="CX363" i="1"/>
  <c r="BM363" i="1"/>
  <c r="BL363" i="1"/>
  <c r="BE363" i="1"/>
  <c r="BH363" i="1" s="1"/>
  <c r="BD363" i="1"/>
  <c r="AX363" i="1"/>
  <c r="AR363" i="1"/>
  <c r="AM363" i="1"/>
  <c r="AK363" i="1" s="1"/>
  <c r="AC363" i="1"/>
  <c r="AB363" i="1"/>
  <c r="AA363" i="1" s="1"/>
  <c r="T363" i="1"/>
  <c r="DA362" i="1"/>
  <c r="W362" i="1" s="1"/>
  <c r="CZ362" i="1"/>
  <c r="CY362" i="1" s="1"/>
  <c r="AZ362" i="1" s="1"/>
  <c r="CX362" i="1"/>
  <c r="BM362" i="1"/>
  <c r="BL362" i="1"/>
  <c r="BD362" i="1"/>
  <c r="AX362" i="1"/>
  <c r="AR362" i="1"/>
  <c r="BE362" i="1" s="1"/>
  <c r="BH362" i="1" s="1"/>
  <c r="AM362" i="1"/>
  <c r="AK362" i="1"/>
  <c r="AC362" i="1"/>
  <c r="AB362" i="1"/>
  <c r="AA362" i="1" s="1"/>
  <c r="T362" i="1"/>
  <c r="DA361" i="1"/>
  <c r="CZ361" i="1"/>
  <c r="CX361" i="1"/>
  <c r="CY361" i="1" s="1"/>
  <c r="AZ361" i="1" s="1"/>
  <c r="BB361" i="1" s="1"/>
  <c r="BM361" i="1"/>
  <c r="BL361" i="1"/>
  <c r="BD361" i="1"/>
  <c r="AX361" i="1"/>
  <c r="AR361" i="1"/>
  <c r="BE361" i="1" s="1"/>
  <c r="BH361" i="1" s="1"/>
  <c r="AM361" i="1"/>
  <c r="AK361" i="1" s="1"/>
  <c r="AC361" i="1"/>
  <c r="AB361" i="1"/>
  <c r="AA361" i="1" s="1"/>
  <c r="T361" i="1"/>
  <c r="DA360" i="1"/>
  <c r="CZ360" i="1"/>
  <c r="CX360" i="1"/>
  <c r="CY360" i="1" s="1"/>
  <c r="AZ360" i="1" s="1"/>
  <c r="BM360" i="1"/>
  <c r="BL360" i="1"/>
  <c r="BI360" i="1"/>
  <c r="BD360" i="1"/>
  <c r="AX360" i="1"/>
  <c r="AR360" i="1"/>
  <c r="BE360" i="1" s="1"/>
  <c r="BH360" i="1" s="1"/>
  <c r="AM360" i="1"/>
  <c r="AK360" i="1"/>
  <c r="M360" i="1" s="1"/>
  <c r="L360" i="1" s="1"/>
  <c r="AE360" i="1" s="1"/>
  <c r="AC360" i="1"/>
  <c r="AB360" i="1"/>
  <c r="AA360" i="1" s="1"/>
  <c r="T360" i="1"/>
  <c r="DA359" i="1"/>
  <c r="CZ359" i="1"/>
  <c r="CX359" i="1"/>
  <c r="CY359" i="1" s="1"/>
  <c r="AZ359" i="1" s="1"/>
  <c r="BB359" i="1" s="1"/>
  <c r="BM359" i="1"/>
  <c r="BL359" i="1"/>
  <c r="BD359" i="1"/>
  <c r="AX359" i="1"/>
  <c r="AR359" i="1"/>
  <c r="BE359" i="1" s="1"/>
  <c r="BH359" i="1" s="1"/>
  <c r="AM359" i="1"/>
  <c r="AK359" i="1" s="1"/>
  <c r="AC359" i="1"/>
  <c r="AB359" i="1"/>
  <c r="T359" i="1"/>
  <c r="M359" i="1"/>
  <c r="L359" i="1" s="1"/>
  <c r="DA358" i="1"/>
  <c r="CZ358" i="1"/>
  <c r="CY358" i="1" s="1"/>
  <c r="AZ358" i="1" s="1"/>
  <c r="CX358" i="1"/>
  <c r="BM358" i="1"/>
  <c r="BL358" i="1"/>
  <c r="BD358" i="1"/>
  <c r="AX358" i="1"/>
  <c r="BB358" i="1" s="1"/>
  <c r="AR358" i="1"/>
  <c r="BE358" i="1" s="1"/>
  <c r="BH358" i="1" s="1"/>
  <c r="AM358" i="1"/>
  <c r="AK358" i="1" s="1"/>
  <c r="AC358" i="1"/>
  <c r="AB358" i="1"/>
  <c r="AA358" i="1"/>
  <c r="W358" i="1"/>
  <c r="T358" i="1"/>
  <c r="DA357" i="1"/>
  <c r="CZ357" i="1"/>
  <c r="CX357" i="1"/>
  <c r="BM357" i="1"/>
  <c r="BL357" i="1"/>
  <c r="BD357" i="1"/>
  <c r="AX357" i="1"/>
  <c r="AR357" i="1"/>
  <c r="BE357" i="1" s="1"/>
  <c r="BH357" i="1" s="1"/>
  <c r="BK357" i="1" s="1"/>
  <c r="AM357" i="1"/>
  <c r="AK357" i="1" s="1"/>
  <c r="AC357" i="1"/>
  <c r="AB357" i="1"/>
  <c r="T357" i="1"/>
  <c r="DA356" i="1"/>
  <c r="CZ356" i="1"/>
  <c r="CX356" i="1"/>
  <c r="BM356" i="1"/>
  <c r="BL356" i="1"/>
  <c r="BD356" i="1"/>
  <c r="AX356" i="1"/>
  <c r="AR356" i="1"/>
  <c r="BE356" i="1" s="1"/>
  <c r="BH356" i="1" s="1"/>
  <c r="AM356" i="1"/>
  <c r="AK356" i="1"/>
  <c r="AC356" i="1"/>
  <c r="AB356" i="1"/>
  <c r="T356" i="1"/>
  <c r="DA355" i="1"/>
  <c r="CZ355" i="1"/>
  <c r="CX355" i="1"/>
  <c r="BM355" i="1"/>
  <c r="BL355" i="1"/>
  <c r="BD355" i="1"/>
  <c r="AX355" i="1"/>
  <c r="AR355" i="1"/>
  <c r="BE355" i="1" s="1"/>
  <c r="BH355" i="1" s="1"/>
  <c r="AM355" i="1"/>
  <c r="AK355" i="1" s="1"/>
  <c r="M355" i="1" s="1"/>
  <c r="L355" i="1" s="1"/>
  <c r="AE355" i="1" s="1"/>
  <c r="AC355" i="1"/>
  <c r="AB355" i="1"/>
  <c r="T355" i="1"/>
  <c r="DA354" i="1"/>
  <c r="CZ354" i="1"/>
  <c r="CX354" i="1"/>
  <c r="W354" i="1" s="1"/>
  <c r="BM354" i="1"/>
  <c r="BL354" i="1"/>
  <c r="BD354" i="1"/>
  <c r="AX354" i="1"/>
  <c r="AR354" i="1"/>
  <c r="BE354" i="1" s="1"/>
  <c r="BH354" i="1" s="1"/>
  <c r="AM354" i="1"/>
  <c r="AK354" i="1"/>
  <c r="AC354" i="1"/>
  <c r="AB354" i="1"/>
  <c r="AA354" i="1" s="1"/>
  <c r="T354" i="1"/>
  <c r="DA353" i="1"/>
  <c r="CZ353" i="1"/>
  <c r="CX353" i="1"/>
  <c r="BM353" i="1"/>
  <c r="BL353" i="1"/>
  <c r="BK353" i="1"/>
  <c r="BD353" i="1"/>
  <c r="AX353" i="1"/>
  <c r="AR353" i="1"/>
  <c r="BE353" i="1" s="1"/>
  <c r="BH353" i="1" s="1"/>
  <c r="AM353" i="1"/>
  <c r="AK353" i="1" s="1"/>
  <c r="N353" i="1" s="1"/>
  <c r="BA353" i="1" s="1"/>
  <c r="AC353" i="1"/>
  <c r="AB353" i="1"/>
  <c r="AA353" i="1" s="1"/>
  <c r="T353" i="1"/>
  <c r="DA352" i="1"/>
  <c r="CZ352" i="1"/>
  <c r="CY352" i="1" s="1"/>
  <c r="AZ352" i="1" s="1"/>
  <c r="CX352" i="1"/>
  <c r="BM352" i="1"/>
  <c r="BL352" i="1"/>
  <c r="BD352" i="1"/>
  <c r="AX352" i="1"/>
  <c r="AR352" i="1"/>
  <c r="BE352" i="1" s="1"/>
  <c r="BH352" i="1" s="1"/>
  <c r="BI352" i="1" s="1"/>
  <c r="AM352" i="1"/>
  <c r="AK352" i="1" s="1"/>
  <c r="AC352" i="1"/>
  <c r="AB352" i="1"/>
  <c r="AA352" i="1" s="1"/>
  <c r="W352" i="1"/>
  <c r="T352" i="1"/>
  <c r="DA351" i="1"/>
  <c r="CZ351" i="1"/>
  <c r="CX351" i="1"/>
  <c r="CY351" i="1" s="1"/>
  <c r="AZ351" i="1" s="1"/>
  <c r="BB351" i="1" s="1"/>
  <c r="BM351" i="1"/>
  <c r="BL351" i="1"/>
  <c r="BE351" i="1"/>
  <c r="BH351" i="1" s="1"/>
  <c r="BD351" i="1"/>
  <c r="AX351" i="1"/>
  <c r="AR351" i="1"/>
  <c r="AM351" i="1"/>
  <c r="AK351" i="1" s="1"/>
  <c r="AC351" i="1"/>
  <c r="AB351" i="1"/>
  <c r="T351" i="1"/>
  <c r="DA350" i="1"/>
  <c r="CZ350" i="1"/>
  <c r="CY350" i="1" s="1"/>
  <c r="AZ350" i="1" s="1"/>
  <c r="CX350" i="1"/>
  <c r="BM350" i="1"/>
  <c r="BL350" i="1"/>
  <c r="BD350" i="1"/>
  <c r="AX350" i="1"/>
  <c r="AR350" i="1"/>
  <c r="BE350" i="1" s="1"/>
  <c r="BH350" i="1" s="1"/>
  <c r="AM350" i="1"/>
  <c r="AK350" i="1" s="1"/>
  <c r="AC350" i="1"/>
  <c r="AB350" i="1"/>
  <c r="AA350" i="1"/>
  <c r="W350" i="1"/>
  <c r="T350" i="1"/>
  <c r="DA349" i="1"/>
  <c r="CZ349" i="1"/>
  <c r="CX349" i="1"/>
  <c r="BM349" i="1"/>
  <c r="BL349" i="1"/>
  <c r="BE349" i="1"/>
  <c r="BH349" i="1" s="1"/>
  <c r="BD349" i="1"/>
  <c r="AX349" i="1"/>
  <c r="AR349" i="1"/>
  <c r="AM349" i="1"/>
  <c r="AK349" i="1" s="1"/>
  <c r="AC349" i="1"/>
  <c r="AB349" i="1"/>
  <c r="T349" i="1"/>
  <c r="DA348" i="1"/>
  <c r="W348" i="1" s="1"/>
  <c r="CZ348" i="1"/>
  <c r="CY348" i="1" s="1"/>
  <c r="AZ348" i="1" s="1"/>
  <c r="CX348" i="1"/>
  <c r="BM348" i="1"/>
  <c r="BL348" i="1"/>
  <c r="BD348" i="1"/>
  <c r="AX348" i="1"/>
  <c r="AR348" i="1"/>
  <c r="BE348" i="1" s="1"/>
  <c r="BH348" i="1" s="1"/>
  <c r="AM348" i="1"/>
  <c r="AK348" i="1" s="1"/>
  <c r="AC348" i="1"/>
  <c r="AB348" i="1"/>
  <c r="AA348" i="1"/>
  <c r="T348" i="1"/>
  <c r="DA347" i="1"/>
  <c r="CZ347" i="1"/>
  <c r="CX347" i="1"/>
  <c r="BM347" i="1"/>
  <c r="BL347" i="1"/>
  <c r="BE347" i="1"/>
  <c r="BH347" i="1" s="1"/>
  <c r="BI347" i="1" s="1"/>
  <c r="BD347" i="1"/>
  <c r="AX347" i="1"/>
  <c r="AR347" i="1"/>
  <c r="AM347" i="1"/>
  <c r="AK347" i="1" s="1"/>
  <c r="AC347" i="1"/>
  <c r="AB347" i="1"/>
  <c r="AA347" i="1" s="1"/>
  <c r="T347" i="1"/>
  <c r="DA346" i="1"/>
  <c r="CZ346" i="1"/>
  <c r="CY346" i="1" s="1"/>
  <c r="AZ346" i="1" s="1"/>
  <c r="CX346" i="1"/>
  <c r="W346" i="1" s="1"/>
  <c r="BM346" i="1"/>
  <c r="BL346" i="1"/>
  <c r="BD346" i="1"/>
  <c r="AX346" i="1"/>
  <c r="AR346" i="1"/>
  <c r="BE346" i="1" s="1"/>
  <c r="BH346" i="1" s="1"/>
  <c r="AM346" i="1"/>
  <c r="AK346" i="1" s="1"/>
  <c r="AC346" i="1"/>
  <c r="AB346" i="1"/>
  <c r="AA346" i="1" s="1"/>
  <c r="T346" i="1"/>
  <c r="O346" i="1"/>
  <c r="DA345" i="1"/>
  <c r="CZ345" i="1"/>
  <c r="CX345" i="1"/>
  <c r="BM345" i="1"/>
  <c r="BL345" i="1"/>
  <c r="BD345" i="1"/>
  <c r="AX345" i="1"/>
  <c r="AR345" i="1"/>
  <c r="BE345" i="1" s="1"/>
  <c r="BH345" i="1" s="1"/>
  <c r="AM345" i="1"/>
  <c r="AK345" i="1" s="1"/>
  <c r="O345" i="1" s="1"/>
  <c r="AC345" i="1"/>
  <c r="AB345" i="1"/>
  <c r="T345" i="1"/>
  <c r="DA344" i="1"/>
  <c r="CZ344" i="1"/>
  <c r="CX344" i="1"/>
  <c r="CY344" i="1" s="1"/>
  <c r="AZ344" i="1" s="1"/>
  <c r="BB344" i="1" s="1"/>
  <c r="BM344" i="1"/>
  <c r="BL344" i="1"/>
  <c r="BD344" i="1"/>
  <c r="AX344" i="1"/>
  <c r="AR344" i="1"/>
  <c r="BE344" i="1" s="1"/>
  <c r="BH344" i="1" s="1"/>
  <c r="AM344" i="1"/>
  <c r="AL344" i="1"/>
  <c r="AK344" i="1"/>
  <c r="M344" i="1" s="1"/>
  <c r="AC344" i="1"/>
  <c r="AB344" i="1"/>
  <c r="AA344" i="1" s="1"/>
  <c r="T344" i="1"/>
  <c r="L344" i="1"/>
  <c r="AE344" i="1" s="1"/>
  <c r="DA343" i="1"/>
  <c r="W343" i="1" s="1"/>
  <c r="CZ343" i="1"/>
  <c r="CY343" i="1" s="1"/>
  <c r="AZ343" i="1" s="1"/>
  <c r="BB343" i="1" s="1"/>
  <c r="CX343" i="1"/>
  <c r="BM343" i="1"/>
  <c r="BL343" i="1"/>
  <c r="BE343" i="1"/>
  <c r="BH343" i="1" s="1"/>
  <c r="BD343" i="1"/>
  <c r="AX343" i="1"/>
  <c r="AR343" i="1"/>
  <c r="AM343" i="1"/>
  <c r="AK343" i="1" s="1"/>
  <c r="AL343" i="1" s="1"/>
  <c r="AC343" i="1"/>
  <c r="AB343" i="1"/>
  <c r="T343" i="1"/>
  <c r="R343" i="1"/>
  <c r="O343" i="1"/>
  <c r="N343" i="1"/>
  <c r="BA343" i="1" s="1"/>
  <c r="DA342" i="1"/>
  <c r="CZ342" i="1"/>
  <c r="CY342" i="1"/>
  <c r="AZ342" i="1" s="1"/>
  <c r="CX342" i="1"/>
  <c r="W342" i="1" s="1"/>
  <c r="BM342" i="1"/>
  <c r="BL342" i="1"/>
  <c r="BD342" i="1"/>
  <c r="AX342" i="1"/>
  <c r="AR342" i="1"/>
  <c r="BE342" i="1" s="1"/>
  <c r="BH342" i="1" s="1"/>
  <c r="BI342" i="1" s="1"/>
  <c r="AM342" i="1"/>
  <c r="AK342" i="1" s="1"/>
  <c r="O342" i="1" s="1"/>
  <c r="AC342" i="1"/>
  <c r="AB342" i="1"/>
  <c r="T342" i="1"/>
  <c r="DA341" i="1"/>
  <c r="CZ341" i="1"/>
  <c r="CY341" i="1" s="1"/>
  <c r="AZ341" i="1" s="1"/>
  <c r="CX341" i="1"/>
  <c r="W341" i="1" s="1"/>
  <c r="BM341" i="1"/>
  <c r="BL341" i="1"/>
  <c r="BD341" i="1"/>
  <c r="AX341" i="1"/>
  <c r="AR341" i="1"/>
  <c r="BE341" i="1" s="1"/>
  <c r="BH341" i="1" s="1"/>
  <c r="AM341" i="1"/>
  <c r="AK341" i="1" s="1"/>
  <c r="AC341" i="1"/>
  <c r="AA341" i="1" s="1"/>
  <c r="AB341" i="1"/>
  <c r="T341" i="1"/>
  <c r="DA340" i="1"/>
  <c r="CZ340" i="1"/>
  <c r="CX340" i="1"/>
  <c r="CY340" i="1" s="1"/>
  <c r="AZ340" i="1" s="1"/>
  <c r="BB340" i="1" s="1"/>
  <c r="BM340" i="1"/>
  <c r="BL340" i="1"/>
  <c r="BD340" i="1"/>
  <c r="AX340" i="1"/>
  <c r="AR340" i="1"/>
  <c r="BE340" i="1" s="1"/>
  <c r="BH340" i="1" s="1"/>
  <c r="AM340" i="1"/>
  <c r="AK340" i="1"/>
  <c r="AC340" i="1"/>
  <c r="AB340" i="1"/>
  <c r="AA340" i="1" s="1"/>
  <c r="T340" i="1"/>
  <c r="DA339" i="1"/>
  <c r="CZ339" i="1"/>
  <c r="CX339" i="1"/>
  <c r="CY339" i="1" s="1"/>
  <c r="AZ339" i="1" s="1"/>
  <c r="BM339" i="1"/>
  <c r="BL339" i="1"/>
  <c r="BD339" i="1"/>
  <c r="AX339" i="1"/>
  <c r="AR339" i="1"/>
  <c r="BE339" i="1" s="1"/>
  <c r="BH339" i="1" s="1"/>
  <c r="BK339" i="1" s="1"/>
  <c r="AM339" i="1"/>
  <c r="AK339" i="1"/>
  <c r="AC339" i="1"/>
  <c r="AB339" i="1"/>
  <c r="AA339" i="1" s="1"/>
  <c r="T339" i="1"/>
  <c r="DA338" i="1"/>
  <c r="CZ338" i="1"/>
  <c r="CY338" i="1"/>
  <c r="AZ338" i="1" s="1"/>
  <c r="CX338" i="1"/>
  <c r="W338" i="1" s="1"/>
  <c r="BM338" i="1"/>
  <c r="BL338" i="1"/>
  <c r="BD338" i="1"/>
  <c r="AX338" i="1"/>
  <c r="AR338" i="1"/>
  <c r="BE338" i="1" s="1"/>
  <c r="BH338" i="1" s="1"/>
  <c r="AM338" i="1"/>
  <c r="AK338" i="1" s="1"/>
  <c r="AC338" i="1"/>
  <c r="AB338" i="1"/>
  <c r="T338" i="1"/>
  <c r="DA337" i="1"/>
  <c r="CZ337" i="1"/>
  <c r="CX337" i="1"/>
  <c r="BM337" i="1"/>
  <c r="BL337" i="1"/>
  <c r="BD337" i="1"/>
  <c r="AX337" i="1"/>
  <c r="AR337" i="1"/>
  <c r="BE337" i="1" s="1"/>
  <c r="BH337" i="1" s="1"/>
  <c r="AM337" i="1"/>
  <c r="AK337" i="1" s="1"/>
  <c r="M337" i="1" s="1"/>
  <c r="L337" i="1" s="1"/>
  <c r="AC337" i="1"/>
  <c r="AA337" i="1" s="1"/>
  <c r="AB337" i="1"/>
  <c r="T337" i="1"/>
  <c r="DA336" i="1"/>
  <c r="CZ336" i="1"/>
  <c r="CX336" i="1"/>
  <c r="CY336" i="1" s="1"/>
  <c r="AZ336" i="1" s="1"/>
  <c r="BB336" i="1" s="1"/>
  <c r="BM336" i="1"/>
  <c r="BL336" i="1"/>
  <c r="BE336" i="1"/>
  <c r="BH336" i="1" s="1"/>
  <c r="BD336" i="1"/>
  <c r="AX336" i="1"/>
  <c r="AR336" i="1"/>
  <c r="AM336" i="1"/>
  <c r="AK336" i="1"/>
  <c r="AC336" i="1"/>
  <c r="AB336" i="1"/>
  <c r="AA336" i="1" s="1"/>
  <c r="T336" i="1"/>
  <c r="DA335" i="1"/>
  <c r="CZ335" i="1"/>
  <c r="CX335" i="1"/>
  <c r="CY335" i="1" s="1"/>
  <c r="AZ335" i="1" s="1"/>
  <c r="BM335" i="1"/>
  <c r="BL335" i="1"/>
  <c r="BD335" i="1"/>
  <c r="AX335" i="1"/>
  <c r="AR335" i="1"/>
  <c r="BE335" i="1" s="1"/>
  <c r="BH335" i="1" s="1"/>
  <c r="BK335" i="1" s="1"/>
  <c r="AM335" i="1"/>
  <c r="AK335" i="1"/>
  <c r="O335" i="1" s="1"/>
  <c r="AC335" i="1"/>
  <c r="AB335" i="1"/>
  <c r="AA335" i="1"/>
  <c r="T335" i="1"/>
  <c r="DA334" i="1"/>
  <c r="CZ334" i="1"/>
  <c r="CY334" i="1"/>
  <c r="AZ334" i="1" s="1"/>
  <c r="CX334" i="1"/>
  <c r="BM334" i="1"/>
  <c r="BL334" i="1"/>
  <c r="BD334" i="1"/>
  <c r="AX334" i="1"/>
  <c r="AR334" i="1"/>
  <c r="BE334" i="1" s="1"/>
  <c r="BH334" i="1" s="1"/>
  <c r="BI334" i="1" s="1"/>
  <c r="AM334" i="1"/>
  <c r="AK334" i="1" s="1"/>
  <c r="AC334" i="1"/>
  <c r="AB334" i="1"/>
  <c r="AA334" i="1" s="1"/>
  <c r="W334" i="1"/>
  <c r="T334" i="1"/>
  <c r="DA333" i="1"/>
  <c r="CZ333" i="1"/>
  <c r="CY333" i="1"/>
  <c r="AZ333" i="1" s="1"/>
  <c r="BB333" i="1" s="1"/>
  <c r="CX333" i="1"/>
  <c r="BM333" i="1"/>
  <c r="BL333" i="1"/>
  <c r="BE333" i="1"/>
  <c r="BH333" i="1" s="1"/>
  <c r="BD333" i="1"/>
  <c r="AX333" i="1"/>
  <c r="AR333" i="1"/>
  <c r="AM333" i="1"/>
  <c r="AK333" i="1" s="1"/>
  <c r="M333" i="1" s="1"/>
  <c r="L333" i="1" s="1"/>
  <c r="AE333" i="1" s="1"/>
  <c r="AC333" i="1"/>
  <c r="AB333" i="1"/>
  <c r="W333" i="1"/>
  <c r="T333" i="1"/>
  <c r="DA332" i="1"/>
  <c r="CZ332" i="1"/>
  <c r="CX332" i="1"/>
  <c r="CY332" i="1" s="1"/>
  <c r="AZ332" i="1" s="1"/>
  <c r="BB332" i="1" s="1"/>
  <c r="BM332" i="1"/>
  <c r="BL332" i="1"/>
  <c r="BE332" i="1"/>
  <c r="BH332" i="1" s="1"/>
  <c r="BD332" i="1"/>
  <c r="AX332" i="1"/>
  <c r="AR332" i="1"/>
  <c r="AM332" i="1"/>
  <c r="AK332" i="1"/>
  <c r="AC332" i="1"/>
  <c r="AB332" i="1"/>
  <c r="AA332" i="1"/>
  <c r="T332" i="1"/>
  <c r="DA331" i="1"/>
  <c r="CZ331" i="1"/>
  <c r="CX331" i="1"/>
  <c r="BM331" i="1"/>
  <c r="BL331" i="1"/>
  <c r="BD331" i="1"/>
  <c r="AX331" i="1"/>
  <c r="AR331" i="1"/>
  <c r="BE331" i="1" s="1"/>
  <c r="BH331" i="1" s="1"/>
  <c r="BK331" i="1" s="1"/>
  <c r="AM331" i="1"/>
  <c r="AK331" i="1" s="1"/>
  <c r="AC331" i="1"/>
  <c r="AA331" i="1" s="1"/>
  <c r="AB331" i="1"/>
  <c r="T331" i="1"/>
  <c r="DA330" i="1"/>
  <c r="CZ330" i="1"/>
  <c r="CX330" i="1"/>
  <c r="CY330" i="1" s="1"/>
  <c r="AZ330" i="1" s="1"/>
  <c r="BM330" i="1"/>
  <c r="BL330" i="1"/>
  <c r="BE330" i="1"/>
  <c r="BH330" i="1" s="1"/>
  <c r="BD330" i="1"/>
  <c r="AX330" i="1"/>
  <c r="AR330" i="1"/>
  <c r="AM330" i="1"/>
  <c r="AK330" i="1" s="1"/>
  <c r="O330" i="1" s="1"/>
  <c r="AC330" i="1"/>
  <c r="AB330" i="1"/>
  <c r="T330" i="1"/>
  <c r="DA329" i="1"/>
  <c r="W329" i="1" s="1"/>
  <c r="CZ329" i="1"/>
  <c r="CY329" i="1" s="1"/>
  <c r="AZ329" i="1" s="1"/>
  <c r="BB329" i="1" s="1"/>
  <c r="CX329" i="1"/>
  <c r="BM329" i="1"/>
  <c r="BL329" i="1"/>
  <c r="BE329" i="1"/>
  <c r="BH329" i="1" s="1"/>
  <c r="BD329" i="1"/>
  <c r="AX329" i="1"/>
  <c r="AR329" i="1"/>
  <c r="AM329" i="1"/>
  <c r="AK329" i="1" s="1"/>
  <c r="AC329" i="1"/>
  <c r="AB329" i="1"/>
  <c r="T329" i="1"/>
  <c r="DA328" i="1"/>
  <c r="CZ328" i="1"/>
  <c r="CX328" i="1"/>
  <c r="BM328" i="1"/>
  <c r="BL328" i="1"/>
  <c r="BD328" i="1"/>
  <c r="AX328" i="1"/>
  <c r="AR328" i="1"/>
  <c r="BE328" i="1" s="1"/>
  <c r="BH328" i="1" s="1"/>
  <c r="BJ328" i="1" s="1"/>
  <c r="BN328" i="1" s="1"/>
  <c r="BO328" i="1" s="1"/>
  <c r="AM328" i="1"/>
  <c r="AK328" i="1" s="1"/>
  <c r="AC328" i="1"/>
  <c r="AB328" i="1"/>
  <c r="AA328" i="1" s="1"/>
  <c r="T328" i="1"/>
  <c r="DA327" i="1"/>
  <c r="CZ327" i="1"/>
  <c r="CX327" i="1"/>
  <c r="BM327" i="1"/>
  <c r="BL327" i="1"/>
  <c r="BD327" i="1"/>
  <c r="AX327" i="1"/>
  <c r="AR327" i="1"/>
  <c r="BE327" i="1" s="1"/>
  <c r="BH327" i="1" s="1"/>
  <c r="AM327" i="1"/>
  <c r="AK327" i="1" s="1"/>
  <c r="AC327" i="1"/>
  <c r="AB327" i="1"/>
  <c r="AA327" i="1"/>
  <c r="T327" i="1"/>
  <c r="DA326" i="1"/>
  <c r="W326" i="1" s="1"/>
  <c r="CZ326" i="1"/>
  <c r="CX326" i="1"/>
  <c r="CY326" i="1" s="1"/>
  <c r="AZ326" i="1" s="1"/>
  <c r="BM326" i="1"/>
  <c r="BL326" i="1"/>
  <c r="BD326" i="1"/>
  <c r="AX326" i="1"/>
  <c r="BB326" i="1" s="1"/>
  <c r="AR326" i="1"/>
  <c r="BE326" i="1" s="1"/>
  <c r="BH326" i="1" s="1"/>
  <c r="AM326" i="1"/>
  <c r="AK326" i="1" s="1"/>
  <c r="AL326" i="1" s="1"/>
  <c r="AC326" i="1"/>
  <c r="AB326" i="1"/>
  <c r="T326" i="1"/>
  <c r="O326" i="1"/>
  <c r="DA325" i="1"/>
  <c r="W325" i="1" s="1"/>
  <c r="CZ325" i="1"/>
  <c r="CY325" i="1" s="1"/>
  <c r="AZ325" i="1" s="1"/>
  <c r="BB325" i="1" s="1"/>
  <c r="CX325" i="1"/>
  <c r="BM325" i="1"/>
  <c r="BL325" i="1"/>
  <c r="BD325" i="1"/>
  <c r="AX325" i="1"/>
  <c r="AR325" i="1"/>
  <c r="BE325" i="1" s="1"/>
  <c r="BH325" i="1" s="1"/>
  <c r="AM325" i="1"/>
  <c r="AK325" i="1" s="1"/>
  <c r="M325" i="1" s="1"/>
  <c r="L325" i="1" s="1"/>
  <c r="AC325" i="1"/>
  <c r="AA325" i="1" s="1"/>
  <c r="AB325" i="1"/>
  <c r="T325" i="1"/>
  <c r="R325" i="1"/>
  <c r="DA324" i="1"/>
  <c r="CZ324" i="1"/>
  <c r="CX324" i="1"/>
  <c r="BM324" i="1"/>
  <c r="BL324" i="1"/>
  <c r="BD324" i="1"/>
  <c r="AX324" i="1"/>
  <c r="AR324" i="1"/>
  <c r="BE324" i="1" s="1"/>
  <c r="BH324" i="1" s="1"/>
  <c r="BJ324" i="1" s="1"/>
  <c r="BN324" i="1" s="1"/>
  <c r="BO324" i="1" s="1"/>
  <c r="AM324" i="1"/>
  <c r="AK324" i="1" s="1"/>
  <c r="AC324" i="1"/>
  <c r="AB324" i="1"/>
  <c r="AA324" i="1" s="1"/>
  <c r="T324" i="1"/>
  <c r="DA323" i="1"/>
  <c r="CZ323" i="1"/>
  <c r="CX323" i="1"/>
  <c r="BM323" i="1"/>
  <c r="BL323" i="1"/>
  <c r="BD323" i="1"/>
  <c r="AX323" i="1"/>
  <c r="AR323" i="1"/>
  <c r="BE323" i="1" s="1"/>
  <c r="BH323" i="1" s="1"/>
  <c r="AM323" i="1"/>
  <c r="AK323" i="1" s="1"/>
  <c r="AC323" i="1"/>
  <c r="AB323" i="1"/>
  <c r="AA323" i="1"/>
  <c r="T323" i="1"/>
  <c r="DA322" i="1"/>
  <c r="W322" i="1" s="1"/>
  <c r="CZ322" i="1"/>
  <c r="CY322" i="1" s="1"/>
  <c r="AZ322" i="1" s="1"/>
  <c r="CX322" i="1"/>
  <c r="BM322" i="1"/>
  <c r="BL322" i="1"/>
  <c r="BD322" i="1"/>
  <c r="AX322" i="1"/>
  <c r="AR322" i="1"/>
  <c r="BE322" i="1" s="1"/>
  <c r="BH322" i="1" s="1"/>
  <c r="AM322" i="1"/>
  <c r="AK322" i="1" s="1"/>
  <c r="AL322" i="1" s="1"/>
  <c r="AC322" i="1"/>
  <c r="AB322" i="1"/>
  <c r="T322" i="1"/>
  <c r="O322" i="1"/>
  <c r="DA321" i="1"/>
  <c r="W321" i="1" s="1"/>
  <c r="CZ321" i="1"/>
  <c r="CY321" i="1" s="1"/>
  <c r="AZ321" i="1" s="1"/>
  <c r="CX321" i="1"/>
  <c r="BM321" i="1"/>
  <c r="BL321" i="1"/>
  <c r="BD321" i="1"/>
  <c r="AX321" i="1"/>
  <c r="BB321" i="1" s="1"/>
  <c r="AR321" i="1"/>
  <c r="BE321" i="1" s="1"/>
  <c r="BH321" i="1" s="1"/>
  <c r="AM321" i="1"/>
  <c r="AK321" i="1" s="1"/>
  <c r="AC321" i="1"/>
  <c r="AA321" i="1" s="1"/>
  <c r="AB321" i="1"/>
  <c r="T321" i="1"/>
  <c r="R321" i="1"/>
  <c r="DA320" i="1"/>
  <c r="CZ320" i="1"/>
  <c r="CX320" i="1"/>
  <c r="BM320" i="1"/>
  <c r="BL320" i="1"/>
  <c r="BD320" i="1"/>
  <c r="AX320" i="1"/>
  <c r="AR320" i="1"/>
  <c r="BE320" i="1" s="1"/>
  <c r="BH320" i="1" s="1"/>
  <c r="BJ320" i="1" s="1"/>
  <c r="BN320" i="1" s="1"/>
  <c r="BO320" i="1" s="1"/>
  <c r="AM320" i="1"/>
  <c r="AK320" i="1"/>
  <c r="AC320" i="1"/>
  <c r="AB320" i="1"/>
  <c r="AA320" i="1" s="1"/>
  <c r="T320" i="1"/>
  <c r="DA319" i="1"/>
  <c r="CZ319" i="1"/>
  <c r="CX319" i="1"/>
  <c r="BM319" i="1"/>
  <c r="BL319" i="1"/>
  <c r="BD319" i="1"/>
  <c r="AX319" i="1"/>
  <c r="AR319" i="1"/>
  <c r="BE319" i="1" s="1"/>
  <c r="BH319" i="1" s="1"/>
  <c r="AM319" i="1"/>
  <c r="AK319" i="1"/>
  <c r="O319" i="1" s="1"/>
  <c r="AC319" i="1"/>
  <c r="AB319" i="1"/>
  <c r="AA319" i="1" s="1"/>
  <c r="T319" i="1"/>
  <c r="DA318" i="1"/>
  <c r="CZ318" i="1"/>
  <c r="CX318" i="1"/>
  <c r="BM318" i="1"/>
  <c r="BL318" i="1"/>
  <c r="BD318" i="1"/>
  <c r="AX318" i="1"/>
  <c r="AR318" i="1"/>
  <c r="BE318" i="1" s="1"/>
  <c r="BH318" i="1" s="1"/>
  <c r="BI318" i="1" s="1"/>
  <c r="AM318" i="1"/>
  <c r="AK318" i="1" s="1"/>
  <c r="O318" i="1" s="1"/>
  <c r="AC318" i="1"/>
  <c r="AB318" i="1"/>
  <c r="T318" i="1"/>
  <c r="DA317" i="1"/>
  <c r="CZ317" i="1"/>
  <c r="CX317" i="1"/>
  <c r="W317" i="1" s="1"/>
  <c r="BM317" i="1"/>
  <c r="BL317" i="1"/>
  <c r="BD317" i="1"/>
  <c r="AX317" i="1"/>
  <c r="AR317" i="1"/>
  <c r="BE317" i="1" s="1"/>
  <c r="BH317" i="1" s="1"/>
  <c r="AM317" i="1"/>
  <c r="AK317" i="1" s="1"/>
  <c r="AC317" i="1"/>
  <c r="AA317" i="1" s="1"/>
  <c r="AB317" i="1"/>
  <c r="T317" i="1"/>
  <c r="DA316" i="1"/>
  <c r="CZ316" i="1"/>
  <c r="CX316" i="1"/>
  <c r="BM316" i="1"/>
  <c r="BL316" i="1"/>
  <c r="BD316" i="1"/>
  <c r="AX316" i="1"/>
  <c r="AR316" i="1"/>
  <c r="BE316" i="1" s="1"/>
  <c r="BH316" i="1" s="1"/>
  <c r="BJ316" i="1" s="1"/>
  <c r="BN316" i="1" s="1"/>
  <c r="BO316" i="1" s="1"/>
  <c r="AM316" i="1"/>
  <c r="AK316" i="1" s="1"/>
  <c r="AC316" i="1"/>
  <c r="AB316" i="1"/>
  <c r="AA316" i="1" s="1"/>
  <c r="T316" i="1"/>
  <c r="DA315" i="1"/>
  <c r="CZ315" i="1"/>
  <c r="CX315" i="1"/>
  <c r="BM315" i="1"/>
  <c r="BL315" i="1"/>
  <c r="BD315" i="1"/>
  <c r="AX315" i="1"/>
  <c r="AR315" i="1"/>
  <c r="BE315" i="1" s="1"/>
  <c r="BH315" i="1" s="1"/>
  <c r="AM315" i="1"/>
  <c r="AK315" i="1"/>
  <c r="AC315" i="1"/>
  <c r="AB315" i="1"/>
  <c r="T315" i="1"/>
  <c r="DA314" i="1"/>
  <c r="CZ314" i="1"/>
  <c r="CX314" i="1"/>
  <c r="BM314" i="1"/>
  <c r="BL314" i="1"/>
  <c r="BD314" i="1"/>
  <c r="AX314" i="1"/>
  <c r="AR314" i="1"/>
  <c r="BE314" i="1" s="1"/>
  <c r="BH314" i="1" s="1"/>
  <c r="BI314" i="1" s="1"/>
  <c r="AM314" i="1"/>
  <c r="AK314" i="1" s="1"/>
  <c r="AL314" i="1"/>
  <c r="AC314" i="1"/>
  <c r="AB314" i="1"/>
  <c r="T314" i="1"/>
  <c r="DA313" i="1"/>
  <c r="CZ313" i="1"/>
  <c r="CX313" i="1"/>
  <c r="W313" i="1" s="1"/>
  <c r="BM313" i="1"/>
  <c r="BL313" i="1"/>
  <c r="BD313" i="1"/>
  <c r="AX313" i="1"/>
  <c r="AR313" i="1"/>
  <c r="BE313" i="1" s="1"/>
  <c r="BH313" i="1" s="1"/>
  <c r="AM313" i="1"/>
  <c r="AK313" i="1" s="1"/>
  <c r="AC313" i="1"/>
  <c r="AA313" i="1" s="1"/>
  <c r="AB313" i="1"/>
  <c r="T313" i="1"/>
  <c r="DA312" i="1"/>
  <c r="CZ312" i="1"/>
  <c r="CX312" i="1"/>
  <c r="CY312" i="1" s="1"/>
  <c r="AZ312" i="1" s="1"/>
  <c r="BB312" i="1" s="1"/>
  <c r="BM312" i="1"/>
  <c r="BL312" i="1"/>
  <c r="BD312" i="1"/>
  <c r="AX312" i="1"/>
  <c r="AR312" i="1"/>
  <c r="BE312" i="1" s="1"/>
  <c r="BH312" i="1" s="1"/>
  <c r="BJ312" i="1" s="1"/>
  <c r="BN312" i="1" s="1"/>
  <c r="BO312" i="1" s="1"/>
  <c r="AM312" i="1"/>
  <c r="AK312" i="1" s="1"/>
  <c r="AC312" i="1"/>
  <c r="AB312" i="1"/>
  <c r="AA312" i="1" s="1"/>
  <c r="T312" i="1"/>
  <c r="DA311" i="1"/>
  <c r="CZ311" i="1"/>
  <c r="CX311" i="1"/>
  <c r="BM311" i="1"/>
  <c r="BL311" i="1"/>
  <c r="BD311" i="1"/>
  <c r="AX311" i="1"/>
  <c r="AR311" i="1"/>
  <c r="BE311" i="1" s="1"/>
  <c r="BH311" i="1" s="1"/>
  <c r="AM311" i="1"/>
  <c r="AK311" i="1"/>
  <c r="AC311" i="1"/>
  <c r="AB311" i="1"/>
  <c r="T311" i="1"/>
  <c r="DA310" i="1"/>
  <c r="CZ310" i="1"/>
  <c r="CY310" i="1"/>
  <c r="AZ310" i="1" s="1"/>
  <c r="CX310" i="1"/>
  <c r="W310" i="1" s="1"/>
  <c r="BM310" i="1"/>
  <c r="BL310" i="1"/>
  <c r="BD310" i="1"/>
  <c r="AX310" i="1"/>
  <c r="AR310" i="1"/>
  <c r="BE310" i="1" s="1"/>
  <c r="BH310" i="1" s="1"/>
  <c r="BI310" i="1" s="1"/>
  <c r="AM310" i="1"/>
  <c r="AK310" i="1" s="1"/>
  <c r="AL310" i="1" s="1"/>
  <c r="AC310" i="1"/>
  <c r="AB310" i="1"/>
  <c r="T310" i="1"/>
  <c r="DA309" i="1"/>
  <c r="CZ309" i="1"/>
  <c r="CX309" i="1"/>
  <c r="W309" i="1" s="1"/>
  <c r="BM309" i="1"/>
  <c r="BL309" i="1"/>
  <c r="BD309" i="1"/>
  <c r="AX309" i="1"/>
  <c r="AR309" i="1"/>
  <c r="BE309" i="1" s="1"/>
  <c r="BH309" i="1" s="1"/>
  <c r="AM309" i="1"/>
  <c r="AK309" i="1" s="1"/>
  <c r="M309" i="1" s="1"/>
  <c r="L309" i="1" s="1"/>
  <c r="AC309" i="1"/>
  <c r="AB309" i="1"/>
  <c r="T309" i="1"/>
  <c r="DA308" i="1"/>
  <c r="CZ308" i="1"/>
  <c r="CX308" i="1"/>
  <c r="CY308" i="1" s="1"/>
  <c r="AZ308" i="1" s="1"/>
  <c r="BB308" i="1" s="1"/>
  <c r="BM308" i="1"/>
  <c r="BL308" i="1"/>
  <c r="BD308" i="1"/>
  <c r="AX308" i="1"/>
  <c r="AR308" i="1"/>
  <c r="BE308" i="1" s="1"/>
  <c r="BH308" i="1" s="1"/>
  <c r="BJ308" i="1" s="1"/>
  <c r="BN308" i="1" s="1"/>
  <c r="BO308" i="1" s="1"/>
  <c r="AM308" i="1"/>
  <c r="AK308" i="1"/>
  <c r="AC308" i="1"/>
  <c r="AA308" i="1" s="1"/>
  <c r="AB308" i="1"/>
  <c r="T308" i="1"/>
  <c r="DA307" i="1"/>
  <c r="CZ307" i="1"/>
  <c r="CX307" i="1"/>
  <c r="BM307" i="1"/>
  <c r="BL307" i="1"/>
  <c r="BD307" i="1"/>
  <c r="AX307" i="1"/>
  <c r="AR307" i="1"/>
  <c r="BE307" i="1" s="1"/>
  <c r="BH307" i="1" s="1"/>
  <c r="AM307" i="1"/>
  <c r="AK307" i="1"/>
  <c r="AC307" i="1"/>
  <c r="AB307" i="1"/>
  <c r="T307" i="1"/>
  <c r="DA306" i="1"/>
  <c r="CZ306" i="1"/>
  <c r="CX306" i="1"/>
  <c r="BM306" i="1"/>
  <c r="BL306" i="1"/>
  <c r="BD306" i="1"/>
  <c r="AX306" i="1"/>
  <c r="AR306" i="1"/>
  <c r="BE306" i="1" s="1"/>
  <c r="BH306" i="1" s="1"/>
  <c r="AM306" i="1"/>
  <c r="AK306" i="1" s="1"/>
  <c r="AL306" i="1" s="1"/>
  <c r="AC306" i="1"/>
  <c r="AB306" i="1"/>
  <c r="AA306" i="1" s="1"/>
  <c r="T306" i="1"/>
  <c r="DA305" i="1"/>
  <c r="CZ305" i="1"/>
  <c r="CY305" i="1" s="1"/>
  <c r="AZ305" i="1" s="1"/>
  <c r="BB305" i="1" s="1"/>
  <c r="CX305" i="1"/>
  <c r="BM305" i="1"/>
  <c r="BL305" i="1"/>
  <c r="BE305" i="1"/>
  <c r="BH305" i="1" s="1"/>
  <c r="BD305" i="1"/>
  <c r="AX305" i="1"/>
  <c r="AR305" i="1"/>
  <c r="AM305" i="1"/>
  <c r="AK305" i="1" s="1"/>
  <c r="R305" i="1" s="1"/>
  <c r="AC305" i="1"/>
  <c r="AB305" i="1"/>
  <c r="W305" i="1"/>
  <c r="T305" i="1"/>
  <c r="DA304" i="1"/>
  <c r="CZ304" i="1"/>
  <c r="CX304" i="1"/>
  <c r="BM304" i="1"/>
  <c r="BL304" i="1"/>
  <c r="BD304" i="1"/>
  <c r="AX304" i="1"/>
  <c r="AR304" i="1"/>
  <c r="BE304" i="1" s="1"/>
  <c r="BH304" i="1" s="1"/>
  <c r="BJ304" i="1" s="1"/>
  <c r="BN304" i="1" s="1"/>
  <c r="BO304" i="1" s="1"/>
  <c r="AM304" i="1"/>
  <c r="AK304" i="1" s="1"/>
  <c r="AC304" i="1"/>
  <c r="AB304" i="1"/>
  <c r="AA304" i="1"/>
  <c r="T304" i="1"/>
  <c r="DA303" i="1"/>
  <c r="CZ303" i="1"/>
  <c r="CX303" i="1"/>
  <c r="BM303" i="1"/>
  <c r="BL303" i="1"/>
  <c r="BD303" i="1"/>
  <c r="AX303" i="1"/>
  <c r="AR303" i="1"/>
  <c r="BE303" i="1" s="1"/>
  <c r="BH303" i="1" s="1"/>
  <c r="AM303" i="1"/>
  <c r="AK303" i="1"/>
  <c r="O303" i="1" s="1"/>
  <c r="AC303" i="1"/>
  <c r="AB303" i="1"/>
  <c r="AA303" i="1" s="1"/>
  <c r="T303" i="1"/>
  <c r="N303" i="1"/>
  <c r="BA303" i="1" s="1"/>
  <c r="DA302" i="1"/>
  <c r="CZ302" i="1"/>
  <c r="CX302" i="1"/>
  <c r="CY302" i="1" s="1"/>
  <c r="AZ302" i="1" s="1"/>
  <c r="BM302" i="1"/>
  <c r="BL302" i="1"/>
  <c r="BE302" i="1"/>
  <c r="BH302" i="1" s="1"/>
  <c r="BD302" i="1"/>
  <c r="AX302" i="1"/>
  <c r="AR302" i="1"/>
  <c r="AM302" i="1"/>
  <c r="AK302" i="1" s="1"/>
  <c r="AL302" i="1" s="1"/>
  <c r="AC302" i="1"/>
  <c r="AB302" i="1"/>
  <c r="T302" i="1"/>
  <c r="O302" i="1"/>
  <c r="DA301" i="1"/>
  <c r="CZ301" i="1"/>
  <c r="CY301" i="1" s="1"/>
  <c r="AZ301" i="1" s="1"/>
  <c r="CX301" i="1"/>
  <c r="BM301" i="1"/>
  <c r="BL301" i="1"/>
  <c r="BE301" i="1"/>
  <c r="BH301" i="1" s="1"/>
  <c r="BD301" i="1"/>
  <c r="AX301" i="1"/>
  <c r="AR301" i="1"/>
  <c r="AM301" i="1"/>
  <c r="AK301" i="1" s="1"/>
  <c r="R301" i="1" s="1"/>
  <c r="AC301" i="1"/>
  <c r="AB301" i="1"/>
  <c r="W301" i="1"/>
  <c r="T301" i="1"/>
  <c r="M301" i="1"/>
  <c r="L301" i="1" s="1"/>
  <c r="AE301" i="1" s="1"/>
  <c r="DA300" i="1"/>
  <c r="CZ300" i="1"/>
  <c r="CX300" i="1"/>
  <c r="BM300" i="1"/>
  <c r="BL300" i="1"/>
  <c r="BD300" i="1"/>
  <c r="AX300" i="1"/>
  <c r="AR300" i="1"/>
  <c r="BE300" i="1" s="1"/>
  <c r="BH300" i="1" s="1"/>
  <c r="AM300" i="1"/>
  <c r="AK300" i="1"/>
  <c r="AC300" i="1"/>
  <c r="AB300" i="1"/>
  <c r="AA300" i="1" s="1"/>
  <c r="T300" i="1"/>
  <c r="N300" i="1"/>
  <c r="BA300" i="1" s="1"/>
  <c r="DA299" i="1"/>
  <c r="CZ299" i="1"/>
  <c r="CX299" i="1"/>
  <c r="BM299" i="1"/>
  <c r="BL299" i="1"/>
  <c r="BH299" i="1"/>
  <c r="BK299" i="1" s="1"/>
  <c r="BD299" i="1"/>
  <c r="AX299" i="1"/>
  <c r="AR299" i="1"/>
  <c r="BE299" i="1" s="1"/>
  <c r="AM299" i="1"/>
  <c r="AK299" i="1"/>
  <c r="O299" i="1" s="1"/>
  <c r="AC299" i="1"/>
  <c r="AB299" i="1"/>
  <c r="AA299" i="1" s="1"/>
  <c r="T299" i="1"/>
  <c r="N299" i="1"/>
  <c r="BA299" i="1" s="1"/>
  <c r="DA298" i="1"/>
  <c r="CZ298" i="1"/>
  <c r="CX298" i="1"/>
  <c r="CY298" i="1" s="1"/>
  <c r="AZ298" i="1" s="1"/>
  <c r="BB298" i="1" s="1"/>
  <c r="BM298" i="1"/>
  <c r="BL298" i="1"/>
  <c r="BE298" i="1"/>
  <c r="BH298" i="1" s="1"/>
  <c r="BI298" i="1" s="1"/>
  <c r="BD298" i="1"/>
  <c r="AX298" i="1"/>
  <c r="AR298" i="1"/>
  <c r="AM298" i="1"/>
  <c r="AK298" i="1" s="1"/>
  <c r="AC298" i="1"/>
  <c r="AB298" i="1"/>
  <c r="AA298" i="1" s="1"/>
  <c r="W298" i="1"/>
  <c r="T298" i="1"/>
  <c r="DA297" i="1"/>
  <c r="CZ297" i="1"/>
  <c r="CX297" i="1"/>
  <c r="BM297" i="1"/>
  <c r="BL297" i="1"/>
  <c r="BE297" i="1"/>
  <c r="BH297" i="1" s="1"/>
  <c r="BJ297" i="1" s="1"/>
  <c r="BN297" i="1" s="1"/>
  <c r="BO297" i="1" s="1"/>
  <c r="BD297" i="1"/>
  <c r="AX297" i="1"/>
  <c r="AR297" i="1"/>
  <c r="AM297" i="1"/>
  <c r="AK297" i="1" s="1"/>
  <c r="R297" i="1" s="1"/>
  <c r="AC297" i="1"/>
  <c r="AB297" i="1"/>
  <c r="W297" i="1"/>
  <c r="T297" i="1"/>
  <c r="DA296" i="1"/>
  <c r="CZ296" i="1"/>
  <c r="CX296" i="1"/>
  <c r="BM296" i="1"/>
  <c r="BL296" i="1"/>
  <c r="BE296" i="1"/>
  <c r="BH296" i="1" s="1"/>
  <c r="BD296" i="1"/>
  <c r="AX296" i="1"/>
  <c r="AR296" i="1"/>
  <c r="AM296" i="1"/>
  <c r="AK296" i="1" s="1"/>
  <c r="AC296" i="1"/>
  <c r="AB296" i="1"/>
  <c r="T296" i="1"/>
  <c r="DA295" i="1"/>
  <c r="CZ295" i="1"/>
  <c r="CX295" i="1"/>
  <c r="BM295" i="1"/>
  <c r="BL295" i="1"/>
  <c r="BD295" i="1"/>
  <c r="AX295" i="1"/>
  <c r="AR295" i="1"/>
  <c r="BE295" i="1" s="1"/>
  <c r="BH295" i="1" s="1"/>
  <c r="AM295" i="1"/>
  <c r="AK295" i="1"/>
  <c r="N295" i="1" s="1"/>
  <c r="BA295" i="1" s="1"/>
  <c r="AC295" i="1"/>
  <c r="AA295" i="1" s="1"/>
  <c r="AB295" i="1"/>
  <c r="T295" i="1"/>
  <c r="DA294" i="1"/>
  <c r="CZ294" i="1"/>
  <c r="CX294" i="1"/>
  <c r="BM294" i="1"/>
  <c r="BL294" i="1"/>
  <c r="BD294" i="1"/>
  <c r="AX294" i="1"/>
  <c r="AR294" i="1"/>
  <c r="BE294" i="1" s="1"/>
  <c r="BH294" i="1" s="1"/>
  <c r="AM294" i="1"/>
  <c r="AK294" i="1" s="1"/>
  <c r="O294" i="1" s="1"/>
  <c r="AC294" i="1"/>
  <c r="AB294" i="1"/>
  <c r="T294" i="1"/>
  <c r="DA293" i="1"/>
  <c r="CZ293" i="1"/>
  <c r="CY293" i="1"/>
  <c r="AZ293" i="1" s="1"/>
  <c r="CX293" i="1"/>
  <c r="BM293" i="1"/>
  <c r="BL293" i="1"/>
  <c r="BJ293" i="1"/>
  <c r="BN293" i="1" s="1"/>
  <c r="BO293" i="1" s="1"/>
  <c r="BE293" i="1"/>
  <c r="BH293" i="1" s="1"/>
  <c r="BK293" i="1" s="1"/>
  <c r="BD293" i="1"/>
  <c r="AX293" i="1"/>
  <c r="AR293" i="1"/>
  <c r="AM293" i="1"/>
  <c r="AK293" i="1" s="1"/>
  <c r="R293" i="1" s="1"/>
  <c r="AC293" i="1"/>
  <c r="AB293" i="1"/>
  <c r="W293" i="1"/>
  <c r="X293" i="1" s="1"/>
  <c r="Y293" i="1" s="1"/>
  <c r="T293" i="1"/>
  <c r="M293" i="1"/>
  <c r="L293" i="1" s="1"/>
  <c r="AE293" i="1" s="1"/>
  <c r="DA292" i="1"/>
  <c r="CZ292" i="1"/>
  <c r="CX292" i="1"/>
  <c r="BM292" i="1"/>
  <c r="BL292" i="1"/>
  <c r="BD292" i="1"/>
  <c r="AX292" i="1"/>
  <c r="AR292" i="1"/>
  <c r="BE292" i="1" s="1"/>
  <c r="BH292" i="1" s="1"/>
  <c r="AM292" i="1"/>
  <c r="AK292" i="1"/>
  <c r="N292" i="1" s="1"/>
  <c r="BA292" i="1" s="1"/>
  <c r="AC292" i="1"/>
  <c r="AB292" i="1"/>
  <c r="T292" i="1"/>
  <c r="DA291" i="1"/>
  <c r="CZ291" i="1"/>
  <c r="CX291" i="1"/>
  <c r="BM291" i="1"/>
  <c r="BL291" i="1"/>
  <c r="BD291" i="1"/>
  <c r="AX291" i="1"/>
  <c r="AR291" i="1"/>
  <c r="BE291" i="1" s="1"/>
  <c r="BH291" i="1" s="1"/>
  <c r="AM291" i="1"/>
  <c r="AK291" i="1"/>
  <c r="AC291" i="1"/>
  <c r="AB291" i="1"/>
  <c r="AA291" i="1" s="1"/>
  <c r="T291" i="1"/>
  <c r="DA290" i="1"/>
  <c r="CZ290" i="1"/>
  <c r="CX290" i="1"/>
  <c r="CY290" i="1" s="1"/>
  <c r="AZ290" i="1" s="1"/>
  <c r="BM290" i="1"/>
  <c r="BL290" i="1"/>
  <c r="BD290" i="1"/>
  <c r="AX290" i="1"/>
  <c r="AR290" i="1"/>
  <c r="BE290" i="1" s="1"/>
  <c r="BH290" i="1" s="1"/>
  <c r="AM290" i="1"/>
  <c r="AK290" i="1" s="1"/>
  <c r="AL290" i="1"/>
  <c r="AC290" i="1"/>
  <c r="AB290" i="1"/>
  <c r="AA290" i="1" s="1"/>
  <c r="T290" i="1"/>
  <c r="R290" i="1"/>
  <c r="O290" i="1"/>
  <c r="DA289" i="1"/>
  <c r="CZ289" i="1"/>
  <c r="CX289" i="1"/>
  <c r="CY289" i="1" s="1"/>
  <c r="AZ289" i="1" s="1"/>
  <c r="BM289" i="1"/>
  <c r="BL289" i="1"/>
  <c r="BJ289" i="1"/>
  <c r="BN289" i="1" s="1"/>
  <c r="BO289" i="1" s="1"/>
  <c r="BI289" i="1"/>
  <c r="BD289" i="1"/>
  <c r="AX289" i="1"/>
  <c r="AR289" i="1"/>
  <c r="BE289" i="1" s="1"/>
  <c r="BH289" i="1" s="1"/>
  <c r="BK289" i="1" s="1"/>
  <c r="AM289" i="1"/>
  <c r="AK289" i="1" s="1"/>
  <c r="R289" i="1" s="1"/>
  <c r="AC289" i="1"/>
  <c r="AB289" i="1"/>
  <c r="W289" i="1"/>
  <c r="T289" i="1"/>
  <c r="DA288" i="1"/>
  <c r="CZ288" i="1"/>
  <c r="CX288" i="1"/>
  <c r="BM288" i="1"/>
  <c r="BL288" i="1"/>
  <c r="BD288" i="1"/>
  <c r="AX288" i="1"/>
  <c r="AR288" i="1"/>
  <c r="BE288" i="1" s="1"/>
  <c r="BH288" i="1" s="1"/>
  <c r="AM288" i="1"/>
  <c r="AK288" i="1"/>
  <c r="AC288" i="1"/>
  <c r="AB288" i="1"/>
  <c r="T288" i="1"/>
  <c r="DA287" i="1"/>
  <c r="CZ287" i="1"/>
  <c r="CX287" i="1"/>
  <c r="BM287" i="1"/>
  <c r="BL287" i="1"/>
  <c r="BD287" i="1"/>
  <c r="AX287" i="1"/>
  <c r="AR287" i="1"/>
  <c r="BE287" i="1" s="1"/>
  <c r="BH287" i="1" s="1"/>
  <c r="AM287" i="1"/>
  <c r="AK287" i="1" s="1"/>
  <c r="N287" i="1" s="1"/>
  <c r="BA287" i="1" s="1"/>
  <c r="AC287" i="1"/>
  <c r="AB287" i="1"/>
  <c r="T287" i="1"/>
  <c r="DA286" i="1"/>
  <c r="W286" i="1" s="1"/>
  <c r="CZ286" i="1"/>
  <c r="CY286" i="1" s="1"/>
  <c r="AZ286" i="1" s="1"/>
  <c r="BB286" i="1" s="1"/>
  <c r="CX286" i="1"/>
  <c r="BM286" i="1"/>
  <c r="BL286" i="1"/>
  <c r="BD286" i="1"/>
  <c r="AX286" i="1"/>
  <c r="AR286" i="1"/>
  <c r="BE286" i="1" s="1"/>
  <c r="BH286" i="1" s="1"/>
  <c r="AM286" i="1"/>
  <c r="AK286" i="1" s="1"/>
  <c r="AL286" i="1" s="1"/>
  <c r="AC286" i="1"/>
  <c r="AB286" i="1"/>
  <c r="AA286" i="1" s="1"/>
  <c r="T286" i="1"/>
  <c r="DA285" i="1"/>
  <c r="CZ285" i="1"/>
  <c r="CX285" i="1"/>
  <c r="BM285" i="1"/>
  <c r="BL285" i="1"/>
  <c r="BI285" i="1"/>
  <c r="BE285" i="1"/>
  <c r="BH285" i="1" s="1"/>
  <c r="BK285" i="1" s="1"/>
  <c r="BD285" i="1"/>
  <c r="AX285" i="1"/>
  <c r="AR285" i="1"/>
  <c r="AM285" i="1"/>
  <c r="AK285" i="1" s="1"/>
  <c r="AC285" i="1"/>
  <c r="AB285" i="1"/>
  <c r="W285" i="1"/>
  <c r="T285" i="1"/>
  <c r="DA284" i="1"/>
  <c r="CZ284" i="1"/>
  <c r="CX284" i="1"/>
  <c r="BM284" i="1"/>
  <c r="BL284" i="1"/>
  <c r="BD284" i="1"/>
  <c r="AX284" i="1"/>
  <c r="AR284" i="1"/>
  <c r="BE284" i="1" s="1"/>
  <c r="BH284" i="1" s="1"/>
  <c r="AM284" i="1"/>
  <c r="AK284" i="1"/>
  <c r="N284" i="1" s="1"/>
  <c r="BA284" i="1" s="1"/>
  <c r="AC284" i="1"/>
  <c r="AA284" i="1" s="1"/>
  <c r="AB284" i="1"/>
  <c r="T284" i="1"/>
  <c r="DA283" i="1"/>
  <c r="CZ283" i="1"/>
  <c r="CX283" i="1"/>
  <c r="BM283" i="1"/>
  <c r="BL283" i="1"/>
  <c r="BD283" i="1"/>
  <c r="AX283" i="1"/>
  <c r="AR283" i="1"/>
  <c r="BE283" i="1" s="1"/>
  <c r="BH283" i="1" s="1"/>
  <c r="AM283" i="1"/>
  <c r="AK283" i="1" s="1"/>
  <c r="AC283" i="1"/>
  <c r="AB283" i="1"/>
  <c r="T283" i="1"/>
  <c r="DA282" i="1"/>
  <c r="W282" i="1" s="1"/>
  <c r="CZ282" i="1"/>
  <c r="CX282" i="1"/>
  <c r="BM282" i="1"/>
  <c r="BL282" i="1"/>
  <c r="BD282" i="1"/>
  <c r="AX282" i="1"/>
  <c r="AR282" i="1"/>
  <c r="BE282" i="1" s="1"/>
  <c r="BH282" i="1" s="1"/>
  <c r="AM282" i="1"/>
  <c r="AK282" i="1" s="1"/>
  <c r="AL282" i="1" s="1"/>
  <c r="AC282" i="1"/>
  <c r="AB282" i="1"/>
  <c r="T282" i="1"/>
  <c r="R282" i="1"/>
  <c r="O282" i="1"/>
  <c r="DA281" i="1"/>
  <c r="W281" i="1" s="1"/>
  <c r="X281" i="1" s="1"/>
  <c r="Y281" i="1" s="1"/>
  <c r="CZ281" i="1"/>
  <c r="CY281" i="1" s="1"/>
  <c r="AZ281" i="1" s="1"/>
  <c r="CX281" i="1"/>
  <c r="BM281" i="1"/>
  <c r="BL281" i="1"/>
  <c r="BE281" i="1"/>
  <c r="BH281" i="1" s="1"/>
  <c r="BK281" i="1" s="1"/>
  <c r="BD281" i="1"/>
  <c r="AX281" i="1"/>
  <c r="AR281" i="1"/>
  <c r="AM281" i="1"/>
  <c r="AK281" i="1" s="1"/>
  <c r="AL281" i="1" s="1"/>
  <c r="AC281" i="1"/>
  <c r="AB281" i="1"/>
  <c r="T281" i="1"/>
  <c r="R281" i="1"/>
  <c r="N281" i="1"/>
  <c r="BA281" i="1" s="1"/>
  <c r="M281" i="1"/>
  <c r="L281" i="1" s="1"/>
  <c r="AE281" i="1" s="1"/>
  <c r="DA280" i="1"/>
  <c r="CZ280" i="1"/>
  <c r="CX280" i="1"/>
  <c r="BM280" i="1"/>
  <c r="BL280" i="1"/>
  <c r="BJ280" i="1"/>
  <c r="BN280" i="1" s="1"/>
  <c r="BO280" i="1" s="1"/>
  <c r="BH280" i="1"/>
  <c r="BD280" i="1"/>
  <c r="AX280" i="1"/>
  <c r="AR280" i="1"/>
  <c r="BE280" i="1" s="1"/>
  <c r="AM280" i="1"/>
  <c r="AK280" i="1" s="1"/>
  <c r="AC280" i="1"/>
  <c r="AB280" i="1"/>
  <c r="AA280" i="1" s="1"/>
  <c r="T280" i="1"/>
  <c r="DA279" i="1"/>
  <c r="CZ279" i="1"/>
  <c r="CX279" i="1"/>
  <c r="BM279" i="1"/>
  <c r="BL279" i="1"/>
  <c r="BD279" i="1"/>
  <c r="AX279" i="1"/>
  <c r="AR279" i="1"/>
  <c r="BE279" i="1" s="1"/>
  <c r="BH279" i="1" s="1"/>
  <c r="BJ279" i="1" s="1"/>
  <c r="BN279" i="1" s="1"/>
  <c r="BO279" i="1" s="1"/>
  <c r="AM279" i="1"/>
  <c r="AK279" i="1"/>
  <c r="AC279" i="1"/>
  <c r="AB279" i="1"/>
  <c r="T279" i="1"/>
  <c r="R279" i="1"/>
  <c r="DA278" i="1"/>
  <c r="CZ278" i="1"/>
  <c r="CX278" i="1"/>
  <c r="BM278" i="1"/>
  <c r="BL278" i="1"/>
  <c r="BE278" i="1"/>
  <c r="BH278" i="1" s="1"/>
  <c r="BD278" i="1"/>
  <c r="AX278" i="1"/>
  <c r="AR278" i="1"/>
  <c r="AM278" i="1"/>
  <c r="AK278" i="1" s="1"/>
  <c r="AC278" i="1"/>
  <c r="AB278" i="1"/>
  <c r="AA278" i="1" s="1"/>
  <c r="W278" i="1"/>
  <c r="T278" i="1"/>
  <c r="DA277" i="1"/>
  <c r="W277" i="1" s="1"/>
  <c r="CZ277" i="1"/>
  <c r="CY277" i="1" s="1"/>
  <c r="AZ277" i="1" s="1"/>
  <c r="CX277" i="1"/>
  <c r="BM277" i="1"/>
  <c r="BL277" i="1"/>
  <c r="BD277" i="1"/>
  <c r="AX277" i="1"/>
  <c r="AR277" i="1"/>
  <c r="BE277" i="1" s="1"/>
  <c r="BH277" i="1" s="1"/>
  <c r="AM277" i="1"/>
  <c r="AK277" i="1" s="1"/>
  <c r="AC277" i="1"/>
  <c r="AB277" i="1"/>
  <c r="T277" i="1"/>
  <c r="DA276" i="1"/>
  <c r="CZ276" i="1"/>
  <c r="CY276" i="1"/>
  <c r="AZ276" i="1" s="1"/>
  <c r="CX276" i="1"/>
  <c r="BM276" i="1"/>
  <c r="BL276" i="1"/>
  <c r="BD276" i="1"/>
  <c r="AX276" i="1"/>
  <c r="AR276" i="1"/>
  <c r="BE276" i="1" s="1"/>
  <c r="BH276" i="1" s="1"/>
  <c r="AM276" i="1"/>
  <c r="AK276" i="1" s="1"/>
  <c r="AC276" i="1"/>
  <c r="AB276" i="1"/>
  <c r="W276" i="1"/>
  <c r="T276" i="1"/>
  <c r="DA275" i="1"/>
  <c r="CZ275" i="1"/>
  <c r="CX275" i="1"/>
  <c r="BM275" i="1"/>
  <c r="BL275" i="1"/>
  <c r="BD275" i="1"/>
  <c r="AX275" i="1"/>
  <c r="AR275" i="1"/>
  <c r="BE275" i="1" s="1"/>
  <c r="BH275" i="1" s="1"/>
  <c r="AM275" i="1"/>
  <c r="AK275" i="1" s="1"/>
  <c r="AC275" i="1"/>
  <c r="AB275" i="1"/>
  <c r="T275" i="1"/>
  <c r="DA274" i="1"/>
  <c r="CZ274" i="1"/>
  <c r="CX274" i="1"/>
  <c r="CY274" i="1" s="1"/>
  <c r="AZ274" i="1" s="1"/>
  <c r="BB274" i="1" s="1"/>
  <c r="BM274" i="1"/>
  <c r="BL274" i="1"/>
  <c r="BD274" i="1"/>
  <c r="AX274" i="1"/>
  <c r="AR274" i="1"/>
  <c r="BE274" i="1" s="1"/>
  <c r="BH274" i="1" s="1"/>
  <c r="AM274" i="1"/>
  <c r="AK274" i="1"/>
  <c r="R274" i="1" s="1"/>
  <c r="AC274" i="1"/>
  <c r="AB274" i="1"/>
  <c r="AA274" i="1" s="1"/>
  <c r="T274" i="1"/>
  <c r="DA273" i="1"/>
  <c r="CZ273" i="1"/>
  <c r="CX273" i="1"/>
  <c r="CY273" i="1" s="1"/>
  <c r="AZ273" i="1" s="1"/>
  <c r="BM273" i="1"/>
  <c r="BL273" i="1"/>
  <c r="BD273" i="1"/>
  <c r="AX273" i="1"/>
  <c r="AR273" i="1"/>
  <c r="BE273" i="1" s="1"/>
  <c r="BH273" i="1" s="1"/>
  <c r="AM273" i="1"/>
  <c r="AK273" i="1" s="1"/>
  <c r="AC273" i="1"/>
  <c r="AB273" i="1"/>
  <c r="AA273" i="1" s="1"/>
  <c r="T273" i="1"/>
  <c r="DA272" i="1"/>
  <c r="CZ272" i="1"/>
  <c r="CY272" i="1" s="1"/>
  <c r="AZ272" i="1" s="1"/>
  <c r="CX272" i="1"/>
  <c r="BM272" i="1"/>
  <c r="BL272" i="1"/>
  <c r="BD272" i="1"/>
  <c r="AX272" i="1"/>
  <c r="AR272" i="1"/>
  <c r="BE272" i="1" s="1"/>
  <c r="BH272" i="1" s="1"/>
  <c r="AM272" i="1"/>
  <c r="AK272" i="1" s="1"/>
  <c r="AC272" i="1"/>
  <c r="AB272" i="1"/>
  <c r="T272" i="1"/>
  <c r="DA271" i="1"/>
  <c r="CZ271" i="1"/>
  <c r="CX271" i="1"/>
  <c r="BM271" i="1"/>
  <c r="BL271" i="1"/>
  <c r="BD271" i="1"/>
  <c r="AX271" i="1"/>
  <c r="AR271" i="1"/>
  <c r="BE271" i="1" s="1"/>
  <c r="BH271" i="1" s="1"/>
  <c r="AM271" i="1"/>
  <c r="AK271" i="1" s="1"/>
  <c r="AC271" i="1"/>
  <c r="AB271" i="1"/>
  <c r="T271" i="1"/>
  <c r="DA270" i="1"/>
  <c r="CZ270" i="1"/>
  <c r="CX270" i="1"/>
  <c r="CY270" i="1" s="1"/>
  <c r="AZ270" i="1" s="1"/>
  <c r="BB270" i="1" s="1"/>
  <c r="BM270" i="1"/>
  <c r="BL270" i="1"/>
  <c r="BD270" i="1"/>
  <c r="AX270" i="1"/>
  <c r="AR270" i="1"/>
  <c r="BE270" i="1" s="1"/>
  <c r="BH270" i="1" s="1"/>
  <c r="AM270" i="1"/>
  <c r="AK270" i="1" s="1"/>
  <c r="AC270" i="1"/>
  <c r="AB270" i="1"/>
  <c r="AA270" i="1" s="1"/>
  <c r="T270" i="1"/>
  <c r="DA269" i="1"/>
  <c r="CZ269" i="1"/>
  <c r="CX269" i="1"/>
  <c r="BM269" i="1"/>
  <c r="BL269" i="1"/>
  <c r="BD269" i="1"/>
  <c r="AX269" i="1"/>
  <c r="AR269" i="1"/>
  <c r="BE269" i="1" s="1"/>
  <c r="BH269" i="1" s="1"/>
  <c r="AM269" i="1"/>
  <c r="AK269" i="1" s="1"/>
  <c r="AC269" i="1"/>
  <c r="AB269" i="1"/>
  <c r="T269" i="1"/>
  <c r="DA268" i="1"/>
  <c r="CZ268" i="1"/>
  <c r="CX268" i="1"/>
  <c r="CY268" i="1" s="1"/>
  <c r="AZ268" i="1" s="1"/>
  <c r="BM268" i="1"/>
  <c r="BL268" i="1"/>
  <c r="BD268" i="1"/>
  <c r="AX268" i="1"/>
  <c r="AR268" i="1"/>
  <c r="BE268" i="1" s="1"/>
  <c r="BH268" i="1" s="1"/>
  <c r="AM268" i="1"/>
  <c r="AK268" i="1" s="1"/>
  <c r="AC268" i="1"/>
  <c r="AB268" i="1"/>
  <c r="AA268" i="1" s="1"/>
  <c r="T268" i="1"/>
  <c r="DA267" i="1"/>
  <c r="CZ267" i="1"/>
  <c r="CX267" i="1"/>
  <c r="BM267" i="1"/>
  <c r="BL267" i="1"/>
  <c r="BE267" i="1"/>
  <c r="BH267" i="1" s="1"/>
  <c r="BD267" i="1"/>
  <c r="AX267" i="1"/>
  <c r="AR267" i="1"/>
  <c r="AM267" i="1"/>
  <c r="AK267" i="1" s="1"/>
  <c r="AC267" i="1"/>
  <c r="AB267" i="1"/>
  <c r="AA267" i="1" s="1"/>
  <c r="T267" i="1"/>
  <c r="DA266" i="1"/>
  <c r="CZ266" i="1"/>
  <c r="CX266" i="1"/>
  <c r="CY266" i="1" s="1"/>
  <c r="AZ266" i="1" s="1"/>
  <c r="BB266" i="1" s="1"/>
  <c r="BM266" i="1"/>
  <c r="BL266" i="1"/>
  <c r="BD266" i="1"/>
  <c r="AX266" i="1"/>
  <c r="AR266" i="1"/>
  <c r="BE266" i="1" s="1"/>
  <c r="BH266" i="1" s="1"/>
  <c r="AM266" i="1"/>
  <c r="AK266" i="1"/>
  <c r="O266" i="1" s="1"/>
  <c r="AC266" i="1"/>
  <c r="AA266" i="1" s="1"/>
  <c r="AB266" i="1"/>
  <c r="T266" i="1"/>
  <c r="DA265" i="1"/>
  <c r="CZ265" i="1"/>
  <c r="CX265" i="1"/>
  <c r="CY265" i="1" s="1"/>
  <c r="AZ265" i="1" s="1"/>
  <c r="BM265" i="1"/>
  <c r="BL265" i="1"/>
  <c r="BD265" i="1"/>
  <c r="AX265" i="1"/>
  <c r="AR265" i="1"/>
  <c r="BE265" i="1" s="1"/>
  <c r="BH265" i="1" s="1"/>
  <c r="AM265" i="1"/>
  <c r="AK265" i="1" s="1"/>
  <c r="AC265" i="1"/>
  <c r="AB265" i="1"/>
  <c r="AA265" i="1" s="1"/>
  <c r="T265" i="1"/>
  <c r="DA264" i="1"/>
  <c r="CZ264" i="1"/>
  <c r="CX264" i="1"/>
  <c r="BM264" i="1"/>
  <c r="BL264" i="1"/>
  <c r="BD264" i="1"/>
  <c r="AX264" i="1"/>
  <c r="AR264" i="1"/>
  <c r="BE264" i="1" s="1"/>
  <c r="BH264" i="1" s="1"/>
  <c r="AM264" i="1"/>
  <c r="AK264" i="1" s="1"/>
  <c r="AC264" i="1"/>
  <c r="AB264" i="1"/>
  <c r="T264" i="1"/>
  <c r="DA263" i="1"/>
  <c r="CZ263" i="1"/>
  <c r="CX263" i="1"/>
  <c r="CY263" i="1" s="1"/>
  <c r="AZ263" i="1" s="1"/>
  <c r="BB263" i="1" s="1"/>
  <c r="BM263" i="1"/>
  <c r="BL263" i="1"/>
  <c r="BE263" i="1"/>
  <c r="BH263" i="1" s="1"/>
  <c r="BD263" i="1"/>
  <c r="AX263" i="1"/>
  <c r="AR263" i="1"/>
  <c r="AM263" i="1"/>
  <c r="AK263" i="1" s="1"/>
  <c r="AC263" i="1"/>
  <c r="AB263" i="1"/>
  <c r="AA263" i="1" s="1"/>
  <c r="T263" i="1"/>
  <c r="DA262" i="1"/>
  <c r="CZ262" i="1"/>
  <c r="CX262" i="1"/>
  <c r="CY262" i="1" s="1"/>
  <c r="AZ262" i="1" s="1"/>
  <c r="BM262" i="1"/>
  <c r="BL262" i="1"/>
  <c r="BD262" i="1"/>
  <c r="AX262" i="1"/>
  <c r="AR262" i="1"/>
  <c r="BE262" i="1" s="1"/>
  <c r="BH262" i="1" s="1"/>
  <c r="AM262" i="1"/>
  <c r="AK262" i="1"/>
  <c r="AC262" i="1"/>
  <c r="AB262" i="1"/>
  <c r="AA262" i="1" s="1"/>
  <c r="T262" i="1"/>
  <c r="DA261" i="1"/>
  <c r="CZ261" i="1"/>
  <c r="CX261" i="1"/>
  <c r="CY261" i="1" s="1"/>
  <c r="AZ261" i="1" s="1"/>
  <c r="BM261" i="1"/>
  <c r="BL261" i="1"/>
  <c r="BD261" i="1"/>
  <c r="AX261" i="1"/>
  <c r="AR261" i="1"/>
  <c r="BE261" i="1" s="1"/>
  <c r="BH261" i="1" s="1"/>
  <c r="AM261" i="1"/>
  <c r="AK261" i="1" s="1"/>
  <c r="AC261" i="1"/>
  <c r="AB261" i="1"/>
  <c r="AA261" i="1" s="1"/>
  <c r="T261" i="1"/>
  <c r="DA260" i="1"/>
  <c r="CZ260" i="1"/>
  <c r="CX260" i="1"/>
  <c r="CY260" i="1" s="1"/>
  <c r="AZ260" i="1" s="1"/>
  <c r="BM260" i="1"/>
  <c r="BL260" i="1"/>
  <c r="BD260" i="1"/>
  <c r="AX260" i="1"/>
  <c r="AR260" i="1"/>
  <c r="BE260" i="1" s="1"/>
  <c r="BH260" i="1" s="1"/>
  <c r="AM260" i="1"/>
  <c r="AK260" i="1" s="1"/>
  <c r="AC260" i="1"/>
  <c r="AB260" i="1"/>
  <c r="AA260" i="1" s="1"/>
  <c r="T260" i="1"/>
  <c r="DA259" i="1"/>
  <c r="CZ259" i="1"/>
  <c r="CX259" i="1"/>
  <c r="CY259" i="1" s="1"/>
  <c r="AZ259" i="1" s="1"/>
  <c r="BB259" i="1" s="1"/>
  <c r="BM259" i="1"/>
  <c r="BL259" i="1"/>
  <c r="BE259" i="1"/>
  <c r="BH259" i="1" s="1"/>
  <c r="BD259" i="1"/>
  <c r="AX259" i="1"/>
  <c r="AR259" i="1"/>
  <c r="AM259" i="1"/>
  <c r="AK259" i="1" s="1"/>
  <c r="AC259" i="1"/>
  <c r="AB259" i="1"/>
  <c r="T259" i="1"/>
  <c r="DA258" i="1"/>
  <c r="CZ258" i="1"/>
  <c r="CX258" i="1"/>
  <c r="CY258" i="1" s="1"/>
  <c r="AZ258" i="1" s="1"/>
  <c r="BB258" i="1" s="1"/>
  <c r="BM258" i="1"/>
  <c r="BL258" i="1"/>
  <c r="BD258" i="1"/>
  <c r="AX258" i="1"/>
  <c r="AR258" i="1"/>
  <c r="BE258" i="1" s="1"/>
  <c r="BH258" i="1" s="1"/>
  <c r="AM258" i="1"/>
  <c r="AK258" i="1"/>
  <c r="O258" i="1" s="1"/>
  <c r="AC258" i="1"/>
  <c r="AA258" i="1" s="1"/>
  <c r="AB258" i="1"/>
  <c r="T258" i="1"/>
  <c r="DA257" i="1"/>
  <c r="CZ257" i="1"/>
  <c r="CX257" i="1"/>
  <c r="CY257" i="1" s="1"/>
  <c r="AZ257" i="1" s="1"/>
  <c r="BM257" i="1"/>
  <c r="BL257" i="1"/>
  <c r="BD257" i="1"/>
  <c r="AX257" i="1"/>
  <c r="AR257" i="1"/>
  <c r="BE257" i="1" s="1"/>
  <c r="BH257" i="1" s="1"/>
  <c r="AM257" i="1"/>
  <c r="AK257" i="1" s="1"/>
  <c r="AC257" i="1"/>
  <c r="AB257" i="1"/>
  <c r="T257" i="1"/>
  <c r="DA256" i="1"/>
  <c r="CZ256" i="1"/>
  <c r="CX256" i="1"/>
  <c r="CY256" i="1" s="1"/>
  <c r="AZ256" i="1" s="1"/>
  <c r="BM256" i="1"/>
  <c r="BL256" i="1"/>
  <c r="BD256" i="1"/>
  <c r="AX256" i="1"/>
  <c r="AR256" i="1"/>
  <c r="BE256" i="1" s="1"/>
  <c r="BH256" i="1" s="1"/>
  <c r="AM256" i="1"/>
  <c r="AK256" i="1" s="1"/>
  <c r="AC256" i="1"/>
  <c r="AB256" i="1"/>
  <c r="AA256" i="1" s="1"/>
  <c r="T256" i="1"/>
  <c r="DA255" i="1"/>
  <c r="CZ255" i="1"/>
  <c r="CX255" i="1"/>
  <c r="BM255" i="1"/>
  <c r="BL255" i="1"/>
  <c r="BE255" i="1"/>
  <c r="BH255" i="1" s="1"/>
  <c r="BD255" i="1"/>
  <c r="AX255" i="1"/>
  <c r="AR255" i="1"/>
  <c r="AM255" i="1"/>
  <c r="AK255" i="1" s="1"/>
  <c r="AC255" i="1"/>
  <c r="AB255" i="1"/>
  <c r="AA255" i="1" s="1"/>
  <c r="T255" i="1"/>
  <c r="DA254" i="1"/>
  <c r="CZ254" i="1"/>
  <c r="CX254" i="1"/>
  <c r="BM254" i="1"/>
  <c r="BL254" i="1"/>
  <c r="BD254" i="1"/>
  <c r="AX254" i="1"/>
  <c r="AR254" i="1"/>
  <c r="BE254" i="1" s="1"/>
  <c r="BH254" i="1" s="1"/>
  <c r="AM254" i="1"/>
  <c r="AK254" i="1"/>
  <c r="AC254" i="1"/>
  <c r="AB254" i="1"/>
  <c r="AA254" i="1"/>
  <c r="T254" i="1"/>
  <c r="DA253" i="1"/>
  <c r="CZ253" i="1"/>
  <c r="CX253" i="1"/>
  <c r="CY253" i="1" s="1"/>
  <c r="AZ253" i="1" s="1"/>
  <c r="BM253" i="1"/>
  <c r="BL253" i="1"/>
  <c r="BD253" i="1"/>
  <c r="AX253" i="1"/>
  <c r="AR253" i="1"/>
  <c r="BE253" i="1" s="1"/>
  <c r="BH253" i="1" s="1"/>
  <c r="AM253" i="1"/>
  <c r="AK253" i="1" s="1"/>
  <c r="AC253" i="1"/>
  <c r="AB253" i="1"/>
  <c r="AA253" i="1" s="1"/>
  <c r="T253" i="1"/>
  <c r="DA252" i="1"/>
  <c r="CZ252" i="1"/>
  <c r="CX252" i="1"/>
  <c r="BM252" i="1"/>
  <c r="BL252" i="1"/>
  <c r="BD252" i="1"/>
  <c r="AX252" i="1"/>
  <c r="AR252" i="1"/>
  <c r="BE252" i="1" s="1"/>
  <c r="BH252" i="1" s="1"/>
  <c r="AM252" i="1"/>
  <c r="AK252" i="1" s="1"/>
  <c r="AC252" i="1"/>
  <c r="AB252" i="1"/>
  <c r="T252" i="1"/>
  <c r="DA251" i="1"/>
  <c r="CZ251" i="1"/>
  <c r="CX251" i="1"/>
  <c r="CY251" i="1" s="1"/>
  <c r="AZ251" i="1" s="1"/>
  <c r="BB251" i="1" s="1"/>
  <c r="BM251" i="1"/>
  <c r="BL251" i="1"/>
  <c r="BE251" i="1"/>
  <c r="BH251" i="1" s="1"/>
  <c r="BD251" i="1"/>
  <c r="AX251" i="1"/>
  <c r="AR251" i="1"/>
  <c r="AM251" i="1"/>
  <c r="AK251" i="1" s="1"/>
  <c r="AC251" i="1"/>
  <c r="AB251" i="1"/>
  <c r="T251" i="1"/>
  <c r="DA250" i="1"/>
  <c r="CZ250" i="1"/>
  <c r="CX250" i="1"/>
  <c r="CY250" i="1" s="1"/>
  <c r="AZ250" i="1" s="1"/>
  <c r="BB250" i="1" s="1"/>
  <c r="BM250" i="1"/>
  <c r="BL250" i="1"/>
  <c r="BD250" i="1"/>
  <c r="AX250" i="1"/>
  <c r="AR250" i="1"/>
  <c r="BE250" i="1" s="1"/>
  <c r="BH250" i="1" s="1"/>
  <c r="AM250" i="1"/>
  <c r="AK250" i="1" s="1"/>
  <c r="AC250" i="1"/>
  <c r="AA250" i="1" s="1"/>
  <c r="AB250" i="1"/>
  <c r="T250" i="1"/>
  <c r="DA249" i="1"/>
  <c r="CZ249" i="1"/>
  <c r="CX249" i="1"/>
  <c r="BM249" i="1"/>
  <c r="BL249" i="1"/>
  <c r="BD249" i="1"/>
  <c r="AX249" i="1"/>
  <c r="AR249" i="1"/>
  <c r="BE249" i="1" s="1"/>
  <c r="BH249" i="1" s="1"/>
  <c r="AM249" i="1"/>
  <c r="AK249" i="1" s="1"/>
  <c r="AC249" i="1"/>
  <c r="AB249" i="1"/>
  <c r="T249" i="1"/>
  <c r="DA248" i="1"/>
  <c r="CZ248" i="1"/>
  <c r="CX248" i="1"/>
  <c r="CY248" i="1" s="1"/>
  <c r="AZ248" i="1" s="1"/>
  <c r="BM248" i="1"/>
  <c r="BL248" i="1"/>
  <c r="BD248" i="1"/>
  <c r="AX248" i="1"/>
  <c r="AR248" i="1"/>
  <c r="BE248" i="1" s="1"/>
  <c r="BH248" i="1" s="1"/>
  <c r="AM248" i="1"/>
  <c r="AK248" i="1" s="1"/>
  <c r="AC248" i="1"/>
  <c r="AB248" i="1"/>
  <c r="AA248" i="1" s="1"/>
  <c r="T248" i="1"/>
  <c r="DA247" i="1"/>
  <c r="CZ247" i="1"/>
  <c r="CX247" i="1"/>
  <c r="BM247" i="1"/>
  <c r="BL247" i="1"/>
  <c r="BD247" i="1"/>
  <c r="AX247" i="1"/>
  <c r="AR247" i="1"/>
  <c r="BE247" i="1" s="1"/>
  <c r="BH247" i="1" s="1"/>
  <c r="AM247" i="1"/>
  <c r="AK247" i="1" s="1"/>
  <c r="AC247" i="1"/>
  <c r="AB247" i="1"/>
  <c r="AA247" i="1" s="1"/>
  <c r="T247" i="1"/>
  <c r="DA246" i="1"/>
  <c r="CZ246" i="1"/>
  <c r="CX246" i="1"/>
  <c r="BM246" i="1"/>
  <c r="BL246" i="1"/>
  <c r="BD246" i="1"/>
  <c r="AX246" i="1"/>
  <c r="AR246" i="1"/>
  <c r="BE246" i="1" s="1"/>
  <c r="BH246" i="1" s="1"/>
  <c r="AM246" i="1"/>
  <c r="AK246" i="1"/>
  <c r="AC246" i="1"/>
  <c r="AB246" i="1"/>
  <c r="AA246" i="1"/>
  <c r="T246" i="1"/>
  <c r="DA245" i="1"/>
  <c r="CZ245" i="1"/>
  <c r="CX245" i="1"/>
  <c r="CY245" i="1" s="1"/>
  <c r="AZ245" i="1" s="1"/>
  <c r="BM245" i="1"/>
  <c r="BL245" i="1"/>
  <c r="BD245" i="1"/>
  <c r="AX245" i="1"/>
  <c r="AR245" i="1"/>
  <c r="BE245" i="1" s="1"/>
  <c r="BH245" i="1" s="1"/>
  <c r="AM245" i="1"/>
  <c r="AK245" i="1" s="1"/>
  <c r="AC245" i="1"/>
  <c r="AB245" i="1"/>
  <c r="AA245" i="1" s="1"/>
  <c r="T245" i="1"/>
  <c r="DA244" i="1"/>
  <c r="CZ244" i="1"/>
  <c r="CX244" i="1"/>
  <c r="BM244" i="1"/>
  <c r="BL244" i="1"/>
  <c r="BD244" i="1"/>
  <c r="AX244" i="1"/>
  <c r="AR244" i="1"/>
  <c r="BE244" i="1" s="1"/>
  <c r="BH244" i="1" s="1"/>
  <c r="AM244" i="1"/>
  <c r="AK244" i="1" s="1"/>
  <c r="N244" i="1" s="1"/>
  <c r="BA244" i="1" s="1"/>
  <c r="AC244" i="1"/>
  <c r="AB244" i="1"/>
  <c r="AA244" i="1" s="1"/>
  <c r="T244" i="1"/>
  <c r="DA243" i="1"/>
  <c r="CZ243" i="1"/>
  <c r="CX243" i="1"/>
  <c r="BM243" i="1"/>
  <c r="BL243" i="1"/>
  <c r="BD243" i="1"/>
  <c r="AX243" i="1"/>
  <c r="AR243" i="1"/>
  <c r="BE243" i="1" s="1"/>
  <c r="BH243" i="1" s="1"/>
  <c r="AM243" i="1"/>
  <c r="AK243" i="1" s="1"/>
  <c r="AL243" i="1" s="1"/>
  <c r="AC243" i="1"/>
  <c r="AB243" i="1"/>
  <c r="AA243" i="1" s="1"/>
  <c r="T243" i="1"/>
  <c r="DA242" i="1"/>
  <c r="CZ242" i="1"/>
  <c r="CX242" i="1"/>
  <c r="BM242" i="1"/>
  <c r="BL242" i="1"/>
  <c r="BD242" i="1"/>
  <c r="AX242" i="1"/>
  <c r="AR242" i="1"/>
  <c r="BE242" i="1" s="1"/>
  <c r="BH242" i="1" s="1"/>
  <c r="AM242" i="1"/>
  <c r="AK242" i="1" s="1"/>
  <c r="AC242" i="1"/>
  <c r="AB242" i="1"/>
  <c r="T242" i="1"/>
  <c r="DA241" i="1"/>
  <c r="CZ241" i="1"/>
  <c r="CX241" i="1"/>
  <c r="BM241" i="1"/>
  <c r="BL241" i="1"/>
  <c r="BD241" i="1"/>
  <c r="AX241" i="1"/>
  <c r="AR241" i="1"/>
  <c r="BE241" i="1" s="1"/>
  <c r="BH241" i="1" s="1"/>
  <c r="AM241" i="1"/>
  <c r="AK241" i="1" s="1"/>
  <c r="AC241" i="1"/>
  <c r="AB241" i="1"/>
  <c r="T241" i="1"/>
  <c r="DA240" i="1"/>
  <c r="CZ240" i="1"/>
  <c r="CX240" i="1"/>
  <c r="BM240" i="1"/>
  <c r="BL240" i="1"/>
  <c r="BD240" i="1"/>
  <c r="AX240" i="1"/>
  <c r="AR240" i="1"/>
  <c r="BE240" i="1" s="1"/>
  <c r="BH240" i="1" s="1"/>
  <c r="AM240" i="1"/>
  <c r="AK240" i="1" s="1"/>
  <c r="AC240" i="1"/>
  <c r="AB240" i="1"/>
  <c r="AA240" i="1" s="1"/>
  <c r="T240" i="1"/>
  <c r="DA239" i="1"/>
  <c r="CZ239" i="1"/>
  <c r="CX239" i="1"/>
  <c r="BM239" i="1"/>
  <c r="BL239" i="1"/>
  <c r="BD239" i="1"/>
  <c r="AX239" i="1"/>
  <c r="AR239" i="1"/>
  <c r="BE239" i="1" s="1"/>
  <c r="BH239" i="1" s="1"/>
  <c r="AM239" i="1"/>
  <c r="AK239" i="1" s="1"/>
  <c r="AC239" i="1"/>
  <c r="AB239" i="1"/>
  <c r="AA239" i="1" s="1"/>
  <c r="T239" i="1"/>
  <c r="DA238" i="1"/>
  <c r="CZ238" i="1"/>
  <c r="CX238" i="1"/>
  <c r="BM238" i="1"/>
  <c r="BL238" i="1"/>
  <c r="BD238" i="1"/>
  <c r="AX238" i="1"/>
  <c r="AR238" i="1"/>
  <c r="BE238" i="1" s="1"/>
  <c r="BH238" i="1" s="1"/>
  <c r="AM238" i="1"/>
  <c r="AK238" i="1" s="1"/>
  <c r="AC238" i="1"/>
  <c r="AB238" i="1"/>
  <c r="AA238" i="1" s="1"/>
  <c r="T238" i="1"/>
  <c r="DA237" i="1"/>
  <c r="CZ237" i="1"/>
  <c r="CX237" i="1"/>
  <c r="BM237" i="1"/>
  <c r="BL237" i="1"/>
  <c r="BK237" i="1"/>
  <c r="BD237" i="1"/>
  <c r="AX237" i="1"/>
  <c r="AR237" i="1"/>
  <c r="BE237" i="1" s="1"/>
  <c r="BH237" i="1" s="1"/>
  <c r="BI237" i="1" s="1"/>
  <c r="AM237" i="1"/>
  <c r="AK237" i="1" s="1"/>
  <c r="AL237" i="1" s="1"/>
  <c r="AC237" i="1"/>
  <c r="AB237" i="1"/>
  <c r="AA237" i="1" s="1"/>
  <c r="T237" i="1"/>
  <c r="DA236" i="1"/>
  <c r="CZ236" i="1"/>
  <c r="CX236" i="1"/>
  <c r="W236" i="1" s="1"/>
  <c r="BM236" i="1"/>
  <c r="BL236" i="1"/>
  <c r="BD236" i="1"/>
  <c r="AX236" i="1"/>
  <c r="AR236" i="1"/>
  <c r="BE236" i="1" s="1"/>
  <c r="BH236" i="1" s="1"/>
  <c r="AM236" i="1"/>
  <c r="AK236" i="1" s="1"/>
  <c r="O236" i="1" s="1"/>
  <c r="AC236" i="1"/>
  <c r="AB236" i="1"/>
  <c r="AA236" i="1" s="1"/>
  <c r="T236" i="1"/>
  <c r="R236" i="1"/>
  <c r="DA235" i="1"/>
  <c r="CZ235" i="1"/>
  <c r="CX235" i="1"/>
  <c r="BM235" i="1"/>
  <c r="BL235" i="1"/>
  <c r="BJ235" i="1"/>
  <c r="BN235" i="1" s="1"/>
  <c r="BO235" i="1" s="1"/>
  <c r="BD235" i="1"/>
  <c r="AX235" i="1"/>
  <c r="AR235" i="1"/>
  <c r="BE235" i="1" s="1"/>
  <c r="BH235" i="1" s="1"/>
  <c r="AM235" i="1"/>
  <c r="AK235" i="1" s="1"/>
  <c r="AL235" i="1" s="1"/>
  <c r="AC235" i="1"/>
  <c r="AB235" i="1"/>
  <c r="T235" i="1"/>
  <c r="DA234" i="1"/>
  <c r="CZ234" i="1"/>
  <c r="CX234" i="1"/>
  <c r="BM234" i="1"/>
  <c r="BL234" i="1"/>
  <c r="BD234" i="1"/>
  <c r="AX234" i="1"/>
  <c r="AR234" i="1"/>
  <c r="BE234" i="1" s="1"/>
  <c r="BH234" i="1" s="1"/>
  <c r="AM234" i="1"/>
  <c r="AK234" i="1" s="1"/>
  <c r="R234" i="1" s="1"/>
  <c r="AC234" i="1"/>
  <c r="AB234" i="1"/>
  <c r="AA234" i="1"/>
  <c r="T234" i="1"/>
  <c r="DA233" i="1"/>
  <c r="CZ233" i="1"/>
  <c r="CX233" i="1"/>
  <c r="BM233" i="1"/>
  <c r="BL233" i="1"/>
  <c r="BD233" i="1"/>
  <c r="AX233" i="1"/>
  <c r="AR233" i="1"/>
  <c r="BE233" i="1" s="1"/>
  <c r="BH233" i="1" s="1"/>
  <c r="AM233" i="1"/>
  <c r="AK233" i="1" s="1"/>
  <c r="AC233" i="1"/>
  <c r="AB233" i="1"/>
  <c r="AA233" i="1" s="1"/>
  <c r="T233" i="1"/>
  <c r="DA232" i="1"/>
  <c r="CZ232" i="1"/>
  <c r="CX232" i="1"/>
  <c r="BM232" i="1"/>
  <c r="BL232" i="1"/>
  <c r="BD232" i="1"/>
  <c r="AX232" i="1"/>
  <c r="AR232" i="1"/>
  <c r="BE232" i="1" s="1"/>
  <c r="BH232" i="1" s="1"/>
  <c r="AM232" i="1"/>
  <c r="AK232" i="1" s="1"/>
  <c r="M232" i="1" s="1"/>
  <c r="L232" i="1" s="1"/>
  <c r="AE232" i="1" s="1"/>
  <c r="AC232" i="1"/>
  <c r="AB232" i="1"/>
  <c r="T232" i="1"/>
  <c r="R232" i="1"/>
  <c r="O232" i="1"/>
  <c r="N232" i="1"/>
  <c r="BA232" i="1" s="1"/>
  <c r="DA231" i="1"/>
  <c r="CZ231" i="1"/>
  <c r="CX231" i="1"/>
  <c r="BM231" i="1"/>
  <c r="BL231" i="1"/>
  <c r="BD231" i="1"/>
  <c r="AX231" i="1"/>
  <c r="AR231" i="1"/>
  <c r="BE231" i="1" s="1"/>
  <c r="BH231" i="1" s="1"/>
  <c r="BJ231" i="1" s="1"/>
  <c r="BN231" i="1" s="1"/>
  <c r="BO231" i="1" s="1"/>
  <c r="AM231" i="1"/>
  <c r="AK231" i="1" s="1"/>
  <c r="AL231" i="1" s="1"/>
  <c r="AC231" i="1"/>
  <c r="AB231" i="1"/>
  <c r="AA231" i="1" s="1"/>
  <c r="T231" i="1"/>
  <c r="DA230" i="1"/>
  <c r="CZ230" i="1"/>
  <c r="CX230" i="1"/>
  <c r="BM230" i="1"/>
  <c r="BL230" i="1"/>
  <c r="BD230" i="1"/>
  <c r="AX230" i="1"/>
  <c r="AR230" i="1"/>
  <c r="BE230" i="1" s="1"/>
  <c r="BH230" i="1" s="1"/>
  <c r="AM230" i="1"/>
  <c r="AK230" i="1"/>
  <c r="AC230" i="1"/>
  <c r="AB230" i="1"/>
  <c r="AA230" i="1"/>
  <c r="T230" i="1"/>
  <c r="DA229" i="1"/>
  <c r="CZ229" i="1"/>
  <c r="CX229" i="1"/>
  <c r="BM229" i="1"/>
  <c r="BL229" i="1"/>
  <c r="BD229" i="1"/>
  <c r="AX229" i="1"/>
  <c r="AR229" i="1"/>
  <c r="BE229" i="1" s="1"/>
  <c r="BH229" i="1" s="1"/>
  <c r="AM229" i="1"/>
  <c r="AK229" i="1" s="1"/>
  <c r="AL229" i="1" s="1"/>
  <c r="AC229" i="1"/>
  <c r="AB229" i="1"/>
  <c r="T229" i="1"/>
  <c r="N229" i="1"/>
  <c r="BA229" i="1" s="1"/>
  <c r="DA228" i="1"/>
  <c r="CZ228" i="1"/>
  <c r="CX228" i="1"/>
  <c r="BM228" i="1"/>
  <c r="BL228" i="1"/>
  <c r="BD228" i="1"/>
  <c r="AX228" i="1"/>
  <c r="AR228" i="1"/>
  <c r="BE228" i="1" s="1"/>
  <c r="BH228" i="1" s="1"/>
  <c r="BI228" i="1" s="1"/>
  <c r="AM228" i="1"/>
  <c r="AK228" i="1" s="1"/>
  <c r="M228" i="1" s="1"/>
  <c r="L228" i="1" s="1"/>
  <c r="AC228" i="1"/>
  <c r="AB228" i="1"/>
  <c r="T228" i="1"/>
  <c r="R228" i="1"/>
  <c r="O228" i="1"/>
  <c r="DA227" i="1"/>
  <c r="CZ227" i="1"/>
  <c r="CX227" i="1"/>
  <c r="CY227" i="1" s="1"/>
  <c r="AZ227" i="1" s="1"/>
  <c r="BB227" i="1" s="1"/>
  <c r="BM227" i="1"/>
  <c r="BL227" i="1"/>
  <c r="BJ227" i="1"/>
  <c r="BN227" i="1" s="1"/>
  <c r="BO227" i="1" s="1"/>
  <c r="BE227" i="1"/>
  <c r="BH227" i="1" s="1"/>
  <c r="BD227" i="1"/>
  <c r="AX227" i="1"/>
  <c r="AR227" i="1"/>
  <c r="AM227" i="1"/>
  <c r="AK227" i="1" s="1"/>
  <c r="R227" i="1" s="1"/>
  <c r="AL227" i="1"/>
  <c r="AC227" i="1"/>
  <c r="AB227" i="1"/>
  <c r="T227" i="1"/>
  <c r="DA226" i="1"/>
  <c r="CZ226" i="1"/>
  <c r="CX226" i="1"/>
  <c r="BM226" i="1"/>
  <c r="BL226" i="1"/>
  <c r="BD226" i="1"/>
  <c r="AX226" i="1"/>
  <c r="AR226" i="1"/>
  <c r="BE226" i="1" s="1"/>
  <c r="BH226" i="1" s="1"/>
  <c r="AM226" i="1"/>
  <c r="AK226" i="1" s="1"/>
  <c r="AC226" i="1"/>
  <c r="AB226" i="1"/>
  <c r="AA226" i="1"/>
  <c r="T226" i="1"/>
  <c r="DA225" i="1"/>
  <c r="CZ225" i="1"/>
  <c r="CX225" i="1"/>
  <c r="BM225" i="1"/>
  <c r="BL225" i="1"/>
  <c r="BH225" i="1"/>
  <c r="BI225" i="1" s="1"/>
  <c r="BD225" i="1"/>
  <c r="AX225" i="1"/>
  <c r="AR225" i="1"/>
  <c r="BE225" i="1" s="1"/>
  <c r="AM225" i="1"/>
  <c r="AK225" i="1" s="1"/>
  <c r="AL225" i="1" s="1"/>
  <c r="AC225" i="1"/>
  <c r="AB225" i="1"/>
  <c r="T225" i="1"/>
  <c r="DA224" i="1"/>
  <c r="CZ224" i="1"/>
  <c r="CX224" i="1"/>
  <c r="BM224" i="1"/>
  <c r="BL224" i="1"/>
  <c r="BD224" i="1"/>
  <c r="AX224" i="1"/>
  <c r="AR224" i="1"/>
  <c r="BE224" i="1" s="1"/>
  <c r="BH224" i="1" s="1"/>
  <c r="AM224" i="1"/>
  <c r="AK224" i="1" s="1"/>
  <c r="O224" i="1" s="1"/>
  <c r="AC224" i="1"/>
  <c r="AB224" i="1"/>
  <c r="T224" i="1"/>
  <c r="R224" i="1"/>
  <c r="DA223" i="1"/>
  <c r="CZ223" i="1"/>
  <c r="CX223" i="1"/>
  <c r="BM223" i="1"/>
  <c r="BL223" i="1"/>
  <c r="BE223" i="1"/>
  <c r="BH223" i="1" s="1"/>
  <c r="BI223" i="1" s="1"/>
  <c r="BD223" i="1"/>
  <c r="AX223" i="1"/>
  <c r="AR223" i="1"/>
  <c r="AM223" i="1"/>
  <c r="AK223" i="1" s="1"/>
  <c r="AC223" i="1"/>
  <c r="AB223" i="1"/>
  <c r="AA223" i="1" s="1"/>
  <c r="T223" i="1"/>
  <c r="DA222" i="1"/>
  <c r="W222" i="1" s="1"/>
  <c r="CZ222" i="1"/>
  <c r="CY222" i="1" s="1"/>
  <c r="AZ222" i="1" s="1"/>
  <c r="CX222" i="1"/>
  <c r="BM222" i="1"/>
  <c r="BL222" i="1"/>
  <c r="BD222" i="1"/>
  <c r="AX222" i="1"/>
  <c r="AR222" i="1"/>
  <c r="BE222" i="1" s="1"/>
  <c r="BH222" i="1" s="1"/>
  <c r="AM222" i="1"/>
  <c r="AK222" i="1" s="1"/>
  <c r="R222" i="1" s="1"/>
  <c r="AC222" i="1"/>
  <c r="AB222" i="1"/>
  <c r="AA222" i="1"/>
  <c r="T222" i="1"/>
  <c r="DA221" i="1"/>
  <c r="CZ221" i="1"/>
  <c r="CX221" i="1"/>
  <c r="W221" i="1" s="1"/>
  <c r="BM221" i="1"/>
  <c r="BL221" i="1"/>
  <c r="BD221" i="1"/>
  <c r="AX221" i="1"/>
  <c r="AR221" i="1"/>
  <c r="BE221" i="1" s="1"/>
  <c r="BH221" i="1" s="1"/>
  <c r="AM221" i="1"/>
  <c r="AK221" i="1" s="1"/>
  <c r="R221" i="1" s="1"/>
  <c r="AC221" i="1"/>
  <c r="AB221" i="1"/>
  <c r="AA221" i="1" s="1"/>
  <c r="T221" i="1"/>
  <c r="DA220" i="1"/>
  <c r="CZ220" i="1"/>
  <c r="CX220" i="1"/>
  <c r="BM220" i="1"/>
  <c r="BL220" i="1"/>
  <c r="BD220" i="1"/>
  <c r="AX220" i="1"/>
  <c r="AR220" i="1"/>
  <c r="BE220" i="1" s="1"/>
  <c r="BH220" i="1" s="1"/>
  <c r="AM220" i="1"/>
  <c r="AK220" i="1" s="1"/>
  <c r="AC220" i="1"/>
  <c r="AB220" i="1"/>
  <c r="AA220" i="1"/>
  <c r="T220" i="1"/>
  <c r="DA219" i="1"/>
  <c r="CZ219" i="1"/>
  <c r="CX219" i="1"/>
  <c r="BM219" i="1"/>
  <c r="BL219" i="1"/>
  <c r="BD219" i="1"/>
  <c r="AX219" i="1"/>
  <c r="AR219" i="1"/>
  <c r="BE219" i="1" s="1"/>
  <c r="BH219" i="1" s="1"/>
  <c r="AM219" i="1"/>
  <c r="AK219" i="1" s="1"/>
  <c r="M219" i="1" s="1"/>
  <c r="L219" i="1" s="1"/>
  <c r="AE219" i="1" s="1"/>
  <c r="AC219" i="1"/>
  <c r="AA219" i="1" s="1"/>
  <c r="AB219" i="1"/>
  <c r="T219" i="1"/>
  <c r="DA218" i="1"/>
  <c r="W218" i="1" s="1"/>
  <c r="CZ218" i="1"/>
  <c r="CX218" i="1"/>
  <c r="CY218" i="1" s="1"/>
  <c r="AZ218" i="1" s="1"/>
  <c r="BM218" i="1"/>
  <c r="BL218" i="1"/>
  <c r="BD218" i="1"/>
  <c r="AX218" i="1"/>
  <c r="AR218" i="1"/>
  <c r="BE218" i="1" s="1"/>
  <c r="BH218" i="1" s="1"/>
  <c r="AM218" i="1"/>
  <c r="AK218" i="1"/>
  <c r="O218" i="1" s="1"/>
  <c r="AC218" i="1"/>
  <c r="AB218" i="1"/>
  <c r="AA218" i="1" s="1"/>
  <c r="T218" i="1"/>
  <c r="R218" i="1"/>
  <c r="DA217" i="1"/>
  <c r="CZ217" i="1"/>
  <c r="CX217" i="1"/>
  <c r="BM217" i="1"/>
  <c r="BL217" i="1"/>
  <c r="BD217" i="1"/>
  <c r="AX217" i="1"/>
  <c r="AR217" i="1"/>
  <c r="BE217" i="1" s="1"/>
  <c r="BH217" i="1" s="1"/>
  <c r="AM217" i="1"/>
  <c r="AK217" i="1" s="1"/>
  <c r="R217" i="1" s="1"/>
  <c r="AL217" i="1"/>
  <c r="AC217" i="1"/>
  <c r="AB217" i="1"/>
  <c r="T217" i="1"/>
  <c r="O217" i="1"/>
  <c r="N217" i="1"/>
  <c r="BA217" i="1" s="1"/>
  <c r="M217" i="1"/>
  <c r="L217" i="1" s="1"/>
  <c r="DA216" i="1"/>
  <c r="CZ216" i="1"/>
  <c r="CX216" i="1"/>
  <c r="CY216" i="1" s="1"/>
  <c r="AZ216" i="1" s="1"/>
  <c r="BB216" i="1" s="1"/>
  <c r="BM216" i="1"/>
  <c r="BL216" i="1"/>
  <c r="BE216" i="1"/>
  <c r="BH216" i="1" s="1"/>
  <c r="BD216" i="1"/>
  <c r="AX216" i="1"/>
  <c r="AR216" i="1"/>
  <c r="AM216" i="1"/>
  <c r="AK216" i="1"/>
  <c r="R216" i="1" s="1"/>
  <c r="AC216" i="1"/>
  <c r="AB216" i="1"/>
  <c r="AA216" i="1" s="1"/>
  <c r="W216" i="1"/>
  <c r="T216" i="1"/>
  <c r="DA215" i="1"/>
  <c r="CZ215" i="1"/>
  <c r="CX215" i="1"/>
  <c r="BM215" i="1"/>
  <c r="BL215" i="1"/>
  <c r="BK215" i="1"/>
  <c r="BD215" i="1"/>
  <c r="AX215" i="1"/>
  <c r="AR215" i="1"/>
  <c r="BE215" i="1" s="1"/>
  <c r="BH215" i="1" s="1"/>
  <c r="BI215" i="1" s="1"/>
  <c r="AM215" i="1"/>
  <c r="AK215" i="1" s="1"/>
  <c r="AC215" i="1"/>
  <c r="AB215" i="1"/>
  <c r="T215" i="1"/>
  <c r="DA214" i="1"/>
  <c r="CZ214" i="1"/>
  <c r="CY214" i="1"/>
  <c r="CX214" i="1"/>
  <c r="BM214" i="1"/>
  <c r="BL214" i="1"/>
  <c r="BD214" i="1"/>
  <c r="AZ214" i="1"/>
  <c r="AX214" i="1"/>
  <c r="AR214" i="1"/>
  <c r="BE214" i="1" s="1"/>
  <c r="BH214" i="1" s="1"/>
  <c r="BJ214" i="1" s="1"/>
  <c r="BN214" i="1" s="1"/>
  <c r="BO214" i="1" s="1"/>
  <c r="AM214" i="1"/>
  <c r="AK214" i="1"/>
  <c r="AC214" i="1"/>
  <c r="AB214" i="1"/>
  <c r="AA214" i="1" s="1"/>
  <c r="W214" i="1"/>
  <c r="T214" i="1"/>
  <c r="DA213" i="1"/>
  <c r="CZ213" i="1"/>
  <c r="CX213" i="1"/>
  <c r="BM213" i="1"/>
  <c r="BL213" i="1"/>
  <c r="BE213" i="1"/>
  <c r="BH213" i="1" s="1"/>
  <c r="BD213" i="1"/>
  <c r="AX213" i="1"/>
  <c r="AR213" i="1"/>
  <c r="AM213" i="1"/>
  <c r="AK213" i="1" s="1"/>
  <c r="R213" i="1" s="1"/>
  <c r="AL213" i="1"/>
  <c r="AC213" i="1"/>
  <c r="AB213" i="1"/>
  <c r="T213" i="1"/>
  <c r="N213" i="1"/>
  <c r="BA213" i="1" s="1"/>
  <c r="M213" i="1"/>
  <c r="L213" i="1" s="1"/>
  <c r="DA212" i="1"/>
  <c r="CZ212" i="1"/>
  <c r="CX212" i="1"/>
  <c r="BM212" i="1"/>
  <c r="BL212" i="1"/>
  <c r="BD212" i="1"/>
  <c r="AX212" i="1"/>
  <c r="AR212" i="1"/>
  <c r="BE212" i="1" s="1"/>
  <c r="BH212" i="1" s="1"/>
  <c r="AM212" i="1"/>
  <c r="AK212" i="1"/>
  <c r="AC212" i="1"/>
  <c r="AB212" i="1"/>
  <c r="AA212" i="1"/>
  <c r="T212" i="1"/>
  <c r="DA211" i="1"/>
  <c r="CZ211" i="1"/>
  <c r="CX211" i="1"/>
  <c r="BM211" i="1"/>
  <c r="BL211" i="1"/>
  <c r="BE211" i="1"/>
  <c r="BH211" i="1" s="1"/>
  <c r="BD211" i="1"/>
  <c r="AX211" i="1"/>
  <c r="AR211" i="1"/>
  <c r="AM211" i="1"/>
  <c r="AK211" i="1" s="1"/>
  <c r="AC211" i="1"/>
  <c r="AB211" i="1"/>
  <c r="T211" i="1"/>
  <c r="DA210" i="1"/>
  <c r="CZ210" i="1"/>
  <c r="CX210" i="1"/>
  <c r="W210" i="1" s="1"/>
  <c r="BM210" i="1"/>
  <c r="BL210" i="1"/>
  <c r="BD210" i="1"/>
  <c r="AX210" i="1"/>
  <c r="AR210" i="1"/>
  <c r="BE210" i="1" s="1"/>
  <c r="BH210" i="1" s="1"/>
  <c r="AM210" i="1"/>
  <c r="AK210" i="1" s="1"/>
  <c r="AC210" i="1"/>
  <c r="AA210" i="1" s="1"/>
  <c r="AB210" i="1"/>
  <c r="T210" i="1"/>
  <c r="DA209" i="1"/>
  <c r="W209" i="1" s="1"/>
  <c r="CZ209" i="1"/>
  <c r="CX209" i="1"/>
  <c r="BM209" i="1"/>
  <c r="BL209" i="1"/>
  <c r="BD209" i="1"/>
  <c r="AX209" i="1"/>
  <c r="AR209" i="1"/>
  <c r="BE209" i="1" s="1"/>
  <c r="BH209" i="1" s="1"/>
  <c r="AM209" i="1"/>
  <c r="AK209" i="1" s="1"/>
  <c r="AC209" i="1"/>
  <c r="AB209" i="1"/>
  <c r="T209" i="1"/>
  <c r="DA208" i="1"/>
  <c r="W208" i="1" s="1"/>
  <c r="CZ208" i="1"/>
  <c r="CY208" i="1"/>
  <c r="AZ208" i="1" s="1"/>
  <c r="BB208" i="1" s="1"/>
  <c r="CX208" i="1"/>
  <c r="BM208" i="1"/>
  <c r="BL208" i="1"/>
  <c r="BD208" i="1"/>
  <c r="AX208" i="1"/>
  <c r="AR208" i="1"/>
  <c r="BE208" i="1" s="1"/>
  <c r="BH208" i="1" s="1"/>
  <c r="AM208" i="1"/>
  <c r="AK208" i="1"/>
  <c r="O208" i="1" s="1"/>
  <c r="AC208" i="1"/>
  <c r="AB208" i="1"/>
  <c r="AA208" i="1"/>
  <c r="T208" i="1"/>
  <c r="DA207" i="1"/>
  <c r="CZ207" i="1"/>
  <c r="CX207" i="1"/>
  <c r="W207" i="1" s="1"/>
  <c r="BM207" i="1"/>
  <c r="BL207" i="1"/>
  <c r="BE207" i="1"/>
  <c r="BH207" i="1" s="1"/>
  <c r="BD207" i="1"/>
  <c r="AX207" i="1"/>
  <c r="AR207" i="1"/>
  <c r="AM207" i="1"/>
  <c r="AK207" i="1" s="1"/>
  <c r="AC207" i="1"/>
  <c r="AB207" i="1"/>
  <c r="T207" i="1"/>
  <c r="DA206" i="1"/>
  <c r="CZ206" i="1"/>
  <c r="CX206" i="1"/>
  <c r="CY206" i="1" s="1"/>
  <c r="AZ206" i="1" s="1"/>
  <c r="BM206" i="1"/>
  <c r="BL206" i="1"/>
  <c r="BD206" i="1"/>
  <c r="AX206" i="1"/>
  <c r="AR206" i="1"/>
  <c r="BE206" i="1" s="1"/>
  <c r="BH206" i="1" s="1"/>
  <c r="AM206" i="1"/>
  <c r="AK206" i="1" s="1"/>
  <c r="AC206" i="1"/>
  <c r="AB206" i="1"/>
  <c r="T206" i="1"/>
  <c r="DA205" i="1"/>
  <c r="W205" i="1" s="1"/>
  <c r="CZ205" i="1"/>
  <c r="CX205" i="1"/>
  <c r="BM205" i="1"/>
  <c r="BL205" i="1"/>
  <c r="BD205" i="1"/>
  <c r="AX205" i="1"/>
  <c r="AR205" i="1"/>
  <c r="BE205" i="1" s="1"/>
  <c r="BH205" i="1" s="1"/>
  <c r="AM205" i="1"/>
  <c r="AK205" i="1"/>
  <c r="AC205" i="1"/>
  <c r="AB205" i="1"/>
  <c r="T205" i="1"/>
  <c r="DA204" i="1"/>
  <c r="W204" i="1" s="1"/>
  <c r="CZ204" i="1"/>
  <c r="CY204" i="1" s="1"/>
  <c r="AZ204" i="1" s="1"/>
  <c r="BB204" i="1" s="1"/>
  <c r="CX204" i="1"/>
  <c r="BM204" i="1"/>
  <c r="BL204" i="1"/>
  <c r="BD204" i="1"/>
  <c r="AX204" i="1"/>
  <c r="AR204" i="1"/>
  <c r="BE204" i="1" s="1"/>
  <c r="BH204" i="1" s="1"/>
  <c r="AM204" i="1"/>
  <c r="AK204" i="1" s="1"/>
  <c r="AC204" i="1"/>
  <c r="AB204" i="1"/>
  <c r="AA204" i="1" s="1"/>
  <c r="T204" i="1"/>
  <c r="DA203" i="1"/>
  <c r="CZ203" i="1"/>
  <c r="CY203" i="1" s="1"/>
  <c r="AZ203" i="1" s="1"/>
  <c r="CX203" i="1"/>
  <c r="W203" i="1" s="1"/>
  <c r="BM203" i="1"/>
  <c r="BL203" i="1"/>
  <c r="BD203" i="1"/>
  <c r="AX203" i="1"/>
  <c r="AR203" i="1"/>
  <c r="BE203" i="1" s="1"/>
  <c r="BH203" i="1" s="1"/>
  <c r="AM203" i="1"/>
  <c r="AK203" i="1" s="1"/>
  <c r="AC203" i="1"/>
  <c r="AB203" i="1"/>
  <c r="AA203" i="1" s="1"/>
  <c r="T203" i="1"/>
  <c r="DA202" i="1"/>
  <c r="CZ202" i="1"/>
  <c r="CX202" i="1"/>
  <c r="BM202" i="1"/>
  <c r="BL202" i="1"/>
  <c r="BD202" i="1"/>
  <c r="AX202" i="1"/>
  <c r="AR202" i="1"/>
  <c r="BE202" i="1" s="1"/>
  <c r="BH202" i="1" s="1"/>
  <c r="AM202" i="1"/>
  <c r="AK202" i="1" s="1"/>
  <c r="AC202" i="1"/>
  <c r="AB202" i="1"/>
  <c r="T202" i="1"/>
  <c r="DA201" i="1"/>
  <c r="W201" i="1" s="1"/>
  <c r="CZ201" i="1"/>
  <c r="CX201" i="1"/>
  <c r="BM201" i="1"/>
  <c r="BL201" i="1"/>
  <c r="BE201" i="1"/>
  <c r="BH201" i="1" s="1"/>
  <c r="BD201" i="1"/>
  <c r="AX201" i="1"/>
  <c r="AR201" i="1"/>
  <c r="AM201" i="1"/>
  <c r="AK201" i="1" s="1"/>
  <c r="AC201" i="1"/>
  <c r="AB201" i="1"/>
  <c r="T201" i="1"/>
  <c r="DA200" i="1"/>
  <c r="W200" i="1" s="1"/>
  <c r="CZ200" i="1"/>
  <c r="CY200" i="1"/>
  <c r="AZ200" i="1" s="1"/>
  <c r="BB200" i="1" s="1"/>
  <c r="CX200" i="1"/>
  <c r="BM200" i="1"/>
  <c r="BL200" i="1"/>
  <c r="BD200" i="1"/>
  <c r="AX200" i="1"/>
  <c r="AR200" i="1"/>
  <c r="BE200" i="1" s="1"/>
  <c r="BH200" i="1" s="1"/>
  <c r="AM200" i="1"/>
  <c r="AK200" i="1"/>
  <c r="AC200" i="1"/>
  <c r="AB200" i="1"/>
  <c r="AA200" i="1"/>
  <c r="T200" i="1"/>
  <c r="DA199" i="1"/>
  <c r="CZ199" i="1"/>
  <c r="CX199" i="1"/>
  <c r="W199" i="1" s="1"/>
  <c r="BM199" i="1"/>
  <c r="BL199" i="1"/>
  <c r="BD199" i="1"/>
  <c r="AX199" i="1"/>
  <c r="AR199" i="1"/>
  <c r="BE199" i="1" s="1"/>
  <c r="BH199" i="1" s="1"/>
  <c r="BJ199" i="1" s="1"/>
  <c r="BN199" i="1" s="1"/>
  <c r="BO199" i="1" s="1"/>
  <c r="AM199" i="1"/>
  <c r="AK199" i="1" s="1"/>
  <c r="AC199" i="1"/>
  <c r="AB199" i="1"/>
  <c r="T199" i="1"/>
  <c r="DA198" i="1"/>
  <c r="CZ198" i="1"/>
  <c r="CX198" i="1"/>
  <c r="BM198" i="1"/>
  <c r="BL198" i="1"/>
  <c r="BD198" i="1"/>
  <c r="AX198" i="1"/>
  <c r="AR198" i="1"/>
  <c r="BE198" i="1" s="1"/>
  <c r="BH198" i="1" s="1"/>
  <c r="AM198" i="1"/>
  <c r="AK198" i="1" s="1"/>
  <c r="N198" i="1" s="1"/>
  <c r="BA198" i="1" s="1"/>
  <c r="AC198" i="1"/>
  <c r="AA198" i="1" s="1"/>
  <c r="AB198" i="1"/>
  <c r="T198" i="1"/>
  <c r="DA197" i="1"/>
  <c r="CZ197" i="1"/>
  <c r="CX197" i="1"/>
  <c r="BM197" i="1"/>
  <c r="BL197" i="1"/>
  <c r="BE197" i="1"/>
  <c r="BH197" i="1" s="1"/>
  <c r="BD197" i="1"/>
  <c r="AX197" i="1"/>
  <c r="AR197" i="1"/>
  <c r="AM197" i="1"/>
  <c r="AK197" i="1"/>
  <c r="R197" i="1" s="1"/>
  <c r="AC197" i="1"/>
  <c r="AB197" i="1"/>
  <c r="T197" i="1"/>
  <c r="DA196" i="1"/>
  <c r="CZ196" i="1"/>
  <c r="CX196" i="1"/>
  <c r="CY196" i="1" s="1"/>
  <c r="AZ196" i="1" s="1"/>
  <c r="BM196" i="1"/>
  <c r="BL196" i="1"/>
  <c r="BD196" i="1"/>
  <c r="AX196" i="1"/>
  <c r="BB196" i="1" s="1"/>
  <c r="AR196" i="1"/>
  <c r="BE196" i="1" s="1"/>
  <c r="BH196" i="1" s="1"/>
  <c r="AM196" i="1"/>
  <c r="AK196" i="1"/>
  <c r="O196" i="1" s="1"/>
  <c r="AC196" i="1"/>
  <c r="AB196" i="1"/>
  <c r="AA196" i="1" s="1"/>
  <c r="T196" i="1"/>
  <c r="R196" i="1"/>
  <c r="DA195" i="1"/>
  <c r="CZ195" i="1"/>
  <c r="CX195" i="1"/>
  <c r="W195" i="1" s="1"/>
  <c r="BM195" i="1"/>
  <c r="BL195" i="1"/>
  <c r="BJ195" i="1"/>
  <c r="BN195" i="1" s="1"/>
  <c r="BO195" i="1" s="1"/>
  <c r="BD195" i="1"/>
  <c r="AX195" i="1"/>
  <c r="AR195" i="1"/>
  <c r="BE195" i="1" s="1"/>
  <c r="BH195" i="1" s="1"/>
  <c r="AM195" i="1"/>
  <c r="AK195" i="1" s="1"/>
  <c r="AC195" i="1"/>
  <c r="AB195" i="1"/>
  <c r="AA195" i="1" s="1"/>
  <c r="T195" i="1"/>
  <c r="DA194" i="1"/>
  <c r="CZ194" i="1"/>
  <c r="CX194" i="1"/>
  <c r="BM194" i="1"/>
  <c r="BL194" i="1"/>
  <c r="BD194" i="1"/>
  <c r="AX194" i="1"/>
  <c r="AR194" i="1"/>
  <c r="BE194" i="1" s="1"/>
  <c r="BH194" i="1" s="1"/>
  <c r="AM194" i="1"/>
  <c r="AK194" i="1" s="1"/>
  <c r="N194" i="1" s="1"/>
  <c r="BA194" i="1" s="1"/>
  <c r="AC194" i="1"/>
  <c r="AB194" i="1"/>
  <c r="T194" i="1"/>
  <c r="DA193" i="1"/>
  <c r="CZ193" i="1"/>
  <c r="CX193" i="1"/>
  <c r="CY193" i="1" s="1"/>
  <c r="AZ193" i="1" s="1"/>
  <c r="BM193" i="1"/>
  <c r="BL193" i="1"/>
  <c r="BD193" i="1"/>
  <c r="AX193" i="1"/>
  <c r="AR193" i="1"/>
  <c r="BE193" i="1" s="1"/>
  <c r="BH193" i="1" s="1"/>
  <c r="AM193" i="1"/>
  <c r="AK193" i="1"/>
  <c r="AC193" i="1"/>
  <c r="AB193" i="1"/>
  <c r="T193" i="1"/>
  <c r="DA192" i="1"/>
  <c r="CZ192" i="1"/>
  <c r="CX192" i="1"/>
  <c r="BM192" i="1"/>
  <c r="BL192" i="1"/>
  <c r="BD192" i="1"/>
  <c r="AX192" i="1"/>
  <c r="AR192" i="1"/>
  <c r="BE192" i="1" s="1"/>
  <c r="BH192" i="1" s="1"/>
  <c r="AM192" i="1"/>
  <c r="AK192" i="1" s="1"/>
  <c r="AC192" i="1"/>
  <c r="AB192" i="1"/>
  <c r="AA192" i="1" s="1"/>
  <c r="T192" i="1"/>
  <c r="DA191" i="1"/>
  <c r="CZ191" i="1"/>
  <c r="CY191" i="1" s="1"/>
  <c r="AZ191" i="1" s="1"/>
  <c r="CX191" i="1"/>
  <c r="W191" i="1" s="1"/>
  <c r="BM191" i="1"/>
  <c r="BL191" i="1"/>
  <c r="BD191" i="1"/>
  <c r="AX191" i="1"/>
  <c r="AR191" i="1"/>
  <c r="BE191" i="1" s="1"/>
  <c r="BH191" i="1" s="1"/>
  <c r="BJ191" i="1" s="1"/>
  <c r="BN191" i="1" s="1"/>
  <c r="BO191" i="1" s="1"/>
  <c r="AM191" i="1"/>
  <c r="AK191" i="1" s="1"/>
  <c r="AC191" i="1"/>
  <c r="AB191" i="1"/>
  <c r="AA191" i="1" s="1"/>
  <c r="T191" i="1"/>
  <c r="DA190" i="1"/>
  <c r="CZ190" i="1"/>
  <c r="CX190" i="1"/>
  <c r="BM190" i="1"/>
  <c r="BL190" i="1"/>
  <c r="BD190" i="1"/>
  <c r="AX190" i="1"/>
  <c r="AR190" i="1"/>
  <c r="BE190" i="1" s="1"/>
  <c r="BH190" i="1" s="1"/>
  <c r="AM190" i="1"/>
  <c r="AK190" i="1" s="1"/>
  <c r="N190" i="1" s="1"/>
  <c r="BA190" i="1" s="1"/>
  <c r="AC190" i="1"/>
  <c r="AB190" i="1"/>
  <c r="AA190" i="1" s="1"/>
  <c r="T190" i="1"/>
  <c r="DA189" i="1"/>
  <c r="CZ189" i="1"/>
  <c r="CX189" i="1"/>
  <c r="CY189" i="1" s="1"/>
  <c r="AZ189" i="1" s="1"/>
  <c r="BB189" i="1" s="1"/>
  <c r="BM189" i="1"/>
  <c r="BL189" i="1"/>
  <c r="BD189" i="1"/>
  <c r="AX189" i="1"/>
  <c r="AR189" i="1"/>
  <c r="BE189" i="1" s="1"/>
  <c r="BH189" i="1" s="1"/>
  <c r="AM189" i="1"/>
  <c r="AK189" i="1"/>
  <c r="R189" i="1" s="1"/>
  <c r="AC189" i="1"/>
  <c r="AB189" i="1"/>
  <c r="AA189" i="1" s="1"/>
  <c r="T189" i="1"/>
  <c r="DA188" i="1"/>
  <c r="CZ188" i="1"/>
  <c r="CX188" i="1"/>
  <c r="BM188" i="1"/>
  <c r="BL188" i="1"/>
  <c r="BD188" i="1"/>
  <c r="AX188" i="1"/>
  <c r="AR188" i="1"/>
  <c r="BE188" i="1" s="1"/>
  <c r="BH188" i="1" s="1"/>
  <c r="AM188" i="1"/>
  <c r="AK188" i="1"/>
  <c r="O188" i="1" s="1"/>
  <c r="AC188" i="1"/>
  <c r="AB188" i="1"/>
  <c r="AA188" i="1"/>
  <c r="T188" i="1"/>
  <c r="DA187" i="1"/>
  <c r="CZ187" i="1"/>
  <c r="CX187" i="1"/>
  <c r="W187" i="1" s="1"/>
  <c r="BM187" i="1"/>
  <c r="BL187" i="1"/>
  <c r="BJ187" i="1"/>
  <c r="BN187" i="1" s="1"/>
  <c r="BO187" i="1" s="1"/>
  <c r="BD187" i="1"/>
  <c r="AX187" i="1"/>
  <c r="AR187" i="1"/>
  <c r="BE187" i="1" s="1"/>
  <c r="BH187" i="1" s="1"/>
  <c r="AM187" i="1"/>
  <c r="AK187" i="1" s="1"/>
  <c r="AC187" i="1"/>
  <c r="AB187" i="1"/>
  <c r="AA187" i="1" s="1"/>
  <c r="T187" i="1"/>
  <c r="DA186" i="1"/>
  <c r="CZ186" i="1"/>
  <c r="CX186" i="1"/>
  <c r="BM186" i="1"/>
  <c r="BL186" i="1"/>
  <c r="BD186" i="1"/>
  <c r="AX186" i="1"/>
  <c r="AR186" i="1"/>
  <c r="BE186" i="1" s="1"/>
  <c r="BH186" i="1" s="1"/>
  <c r="AM186" i="1"/>
  <c r="AK186" i="1" s="1"/>
  <c r="N186" i="1" s="1"/>
  <c r="BA186" i="1" s="1"/>
  <c r="AC186" i="1"/>
  <c r="AB186" i="1"/>
  <c r="T186" i="1"/>
  <c r="DA185" i="1"/>
  <c r="CZ185" i="1"/>
  <c r="CX185" i="1"/>
  <c r="BM185" i="1"/>
  <c r="BL185" i="1"/>
  <c r="BE185" i="1"/>
  <c r="BH185" i="1" s="1"/>
  <c r="BD185" i="1"/>
  <c r="AX185" i="1"/>
  <c r="AR185" i="1"/>
  <c r="AM185" i="1"/>
  <c r="AK185" i="1"/>
  <c r="AC185" i="1"/>
  <c r="AB185" i="1"/>
  <c r="AA185" i="1" s="1"/>
  <c r="T185" i="1"/>
  <c r="DA184" i="1"/>
  <c r="CZ184" i="1"/>
  <c r="CX184" i="1"/>
  <c r="CY184" i="1" s="1"/>
  <c r="AZ184" i="1" s="1"/>
  <c r="BB184" i="1" s="1"/>
  <c r="BM184" i="1"/>
  <c r="BL184" i="1"/>
  <c r="BD184" i="1"/>
  <c r="AX184" i="1"/>
  <c r="AR184" i="1"/>
  <c r="BE184" i="1" s="1"/>
  <c r="BH184" i="1" s="1"/>
  <c r="AM184" i="1"/>
  <c r="AK184" i="1"/>
  <c r="O184" i="1" s="1"/>
  <c r="AC184" i="1"/>
  <c r="AB184" i="1"/>
  <c r="AA184" i="1"/>
  <c r="T184" i="1"/>
  <c r="R184" i="1"/>
  <c r="DA183" i="1"/>
  <c r="W183" i="1" s="1"/>
  <c r="CZ183" i="1"/>
  <c r="CX183" i="1"/>
  <c r="BM183" i="1"/>
  <c r="BL183" i="1"/>
  <c r="BJ183" i="1"/>
  <c r="BN183" i="1" s="1"/>
  <c r="BO183" i="1" s="1"/>
  <c r="BD183" i="1"/>
  <c r="AX183" i="1"/>
  <c r="AR183" i="1"/>
  <c r="BE183" i="1" s="1"/>
  <c r="BH183" i="1" s="1"/>
  <c r="AM183" i="1"/>
  <c r="AK183" i="1" s="1"/>
  <c r="AC183" i="1"/>
  <c r="AB183" i="1"/>
  <c r="T183" i="1"/>
  <c r="DA182" i="1"/>
  <c r="CZ182" i="1"/>
  <c r="CX182" i="1"/>
  <c r="BM182" i="1"/>
  <c r="BL182" i="1"/>
  <c r="BH182" i="1"/>
  <c r="BD182" i="1"/>
  <c r="AX182" i="1"/>
  <c r="AR182" i="1"/>
  <c r="BE182" i="1" s="1"/>
  <c r="AM182" i="1"/>
  <c r="AK182" i="1" s="1"/>
  <c r="AC182" i="1"/>
  <c r="AB182" i="1"/>
  <c r="AA182" i="1" s="1"/>
  <c r="T182" i="1"/>
  <c r="DA181" i="1"/>
  <c r="CZ181" i="1"/>
  <c r="CX181" i="1"/>
  <c r="BM181" i="1"/>
  <c r="BL181" i="1"/>
  <c r="BD181" i="1"/>
  <c r="AX181" i="1"/>
  <c r="AR181" i="1"/>
  <c r="BE181" i="1" s="1"/>
  <c r="BH181" i="1" s="1"/>
  <c r="AM181" i="1"/>
  <c r="AK181" i="1" s="1"/>
  <c r="AC181" i="1"/>
  <c r="AB181" i="1"/>
  <c r="T181" i="1"/>
  <c r="DA180" i="1"/>
  <c r="CZ180" i="1"/>
  <c r="CX180" i="1"/>
  <c r="CY180" i="1" s="1"/>
  <c r="AZ180" i="1" s="1"/>
  <c r="BB180" i="1" s="1"/>
  <c r="BM180" i="1"/>
  <c r="BL180" i="1"/>
  <c r="BD180" i="1"/>
  <c r="AX180" i="1"/>
  <c r="AR180" i="1"/>
  <c r="BE180" i="1" s="1"/>
  <c r="BH180" i="1" s="1"/>
  <c r="AM180" i="1"/>
  <c r="AK180" i="1"/>
  <c r="AC180" i="1"/>
  <c r="AB180" i="1"/>
  <c r="AA180" i="1"/>
  <c r="T180" i="1"/>
  <c r="DA179" i="1"/>
  <c r="CZ179" i="1"/>
  <c r="CY179" i="1" s="1"/>
  <c r="AZ179" i="1" s="1"/>
  <c r="CX179" i="1"/>
  <c r="W179" i="1" s="1"/>
  <c r="BM179" i="1"/>
  <c r="BL179" i="1"/>
  <c r="BD179" i="1"/>
  <c r="AX179" i="1"/>
  <c r="AR179" i="1"/>
  <c r="BE179" i="1" s="1"/>
  <c r="BH179" i="1" s="1"/>
  <c r="BJ179" i="1" s="1"/>
  <c r="BN179" i="1" s="1"/>
  <c r="BO179" i="1" s="1"/>
  <c r="AM179" i="1"/>
  <c r="AK179" i="1" s="1"/>
  <c r="AC179" i="1"/>
  <c r="AB179" i="1"/>
  <c r="T179" i="1"/>
  <c r="DA178" i="1"/>
  <c r="CZ178" i="1"/>
  <c r="CX178" i="1"/>
  <c r="BM178" i="1"/>
  <c r="BL178" i="1"/>
  <c r="BD178" i="1"/>
  <c r="AX178" i="1"/>
  <c r="AR178" i="1"/>
  <c r="BE178" i="1" s="1"/>
  <c r="BH178" i="1" s="1"/>
  <c r="AM178" i="1"/>
  <c r="AK178" i="1" s="1"/>
  <c r="AC178" i="1"/>
  <c r="AB178" i="1"/>
  <c r="AA178" i="1" s="1"/>
  <c r="T178" i="1"/>
  <c r="N178" i="1"/>
  <c r="BA178" i="1" s="1"/>
  <c r="DA177" i="1"/>
  <c r="CZ177" i="1"/>
  <c r="CX177" i="1"/>
  <c r="CY177" i="1" s="1"/>
  <c r="AZ177" i="1" s="1"/>
  <c r="BB177" i="1" s="1"/>
  <c r="BM177" i="1"/>
  <c r="BL177" i="1"/>
  <c r="BE177" i="1"/>
  <c r="BH177" i="1" s="1"/>
  <c r="BD177" i="1"/>
  <c r="AX177" i="1"/>
  <c r="AR177" i="1"/>
  <c r="AM177" i="1"/>
  <c r="AK177" i="1" s="1"/>
  <c r="R177" i="1" s="1"/>
  <c r="AL177" i="1"/>
  <c r="AC177" i="1"/>
  <c r="AB177" i="1"/>
  <c r="AA177" i="1" s="1"/>
  <c r="T177" i="1"/>
  <c r="DA176" i="1"/>
  <c r="CZ176" i="1"/>
  <c r="CX176" i="1"/>
  <c r="BM176" i="1"/>
  <c r="BL176" i="1"/>
  <c r="BD176" i="1"/>
  <c r="AX176" i="1"/>
  <c r="AR176" i="1"/>
  <c r="BE176" i="1" s="1"/>
  <c r="BH176" i="1" s="1"/>
  <c r="AM176" i="1"/>
  <c r="AK176" i="1"/>
  <c r="R176" i="1" s="1"/>
  <c r="AC176" i="1"/>
  <c r="AB176" i="1"/>
  <c r="AA176" i="1"/>
  <c r="T176" i="1"/>
  <c r="DA175" i="1"/>
  <c r="CZ175" i="1"/>
  <c r="CY175" i="1" s="1"/>
  <c r="AZ175" i="1" s="1"/>
  <c r="CX175" i="1"/>
  <c r="BM175" i="1"/>
  <c r="BL175" i="1"/>
  <c r="BJ175" i="1"/>
  <c r="BN175" i="1" s="1"/>
  <c r="BO175" i="1" s="1"/>
  <c r="BD175" i="1"/>
  <c r="AX175" i="1"/>
  <c r="AR175" i="1"/>
  <c r="BE175" i="1" s="1"/>
  <c r="BH175" i="1" s="1"/>
  <c r="AM175" i="1"/>
  <c r="AK175" i="1" s="1"/>
  <c r="AC175" i="1"/>
  <c r="AB175" i="1"/>
  <c r="W175" i="1"/>
  <c r="T175" i="1"/>
  <c r="DA174" i="1"/>
  <c r="CZ174" i="1"/>
  <c r="CX174" i="1"/>
  <c r="BM174" i="1"/>
  <c r="BL174" i="1"/>
  <c r="BD174" i="1"/>
  <c r="AX174" i="1"/>
  <c r="AR174" i="1"/>
  <c r="BE174" i="1" s="1"/>
  <c r="BH174" i="1" s="1"/>
  <c r="AM174" i="1"/>
  <c r="AK174" i="1" s="1"/>
  <c r="N174" i="1" s="1"/>
  <c r="BA174" i="1" s="1"/>
  <c r="AC174" i="1"/>
  <c r="AB174" i="1"/>
  <c r="T174" i="1"/>
  <c r="DA173" i="1"/>
  <c r="CZ173" i="1"/>
  <c r="CX173" i="1"/>
  <c r="BM173" i="1"/>
  <c r="BL173" i="1"/>
  <c r="BE173" i="1"/>
  <c r="BH173" i="1" s="1"/>
  <c r="BD173" i="1"/>
  <c r="AX173" i="1"/>
  <c r="AR173" i="1"/>
  <c r="AM173" i="1"/>
  <c r="AK173" i="1"/>
  <c r="AC173" i="1"/>
  <c r="AB173" i="1"/>
  <c r="AA173" i="1" s="1"/>
  <c r="W173" i="1"/>
  <c r="T173" i="1"/>
  <c r="DA172" i="1"/>
  <c r="CZ172" i="1"/>
  <c r="CX172" i="1"/>
  <c r="BM172" i="1"/>
  <c r="BL172" i="1"/>
  <c r="BD172" i="1"/>
  <c r="AX172" i="1"/>
  <c r="AR172" i="1"/>
  <c r="BE172" i="1" s="1"/>
  <c r="BH172" i="1" s="1"/>
  <c r="AM172" i="1"/>
  <c r="AK172" i="1"/>
  <c r="AC172" i="1"/>
  <c r="AB172" i="1"/>
  <c r="AA172" i="1"/>
  <c r="T172" i="1"/>
  <c r="DA171" i="1"/>
  <c r="CZ171" i="1"/>
  <c r="CY171" i="1" s="1"/>
  <c r="AZ171" i="1" s="1"/>
  <c r="CX171" i="1"/>
  <c r="BM171" i="1"/>
  <c r="BL171" i="1"/>
  <c r="BD171" i="1"/>
  <c r="AX171" i="1"/>
  <c r="AR171" i="1"/>
  <c r="BE171" i="1" s="1"/>
  <c r="BH171" i="1" s="1"/>
  <c r="BJ171" i="1" s="1"/>
  <c r="BN171" i="1" s="1"/>
  <c r="BO171" i="1" s="1"/>
  <c r="AM171" i="1"/>
  <c r="AK171" i="1" s="1"/>
  <c r="AC171" i="1"/>
  <c r="AB171" i="1"/>
  <c r="AA171" i="1" s="1"/>
  <c r="W171" i="1"/>
  <c r="T171" i="1"/>
  <c r="DA170" i="1"/>
  <c r="CZ170" i="1"/>
  <c r="CX170" i="1"/>
  <c r="BM170" i="1"/>
  <c r="BL170" i="1"/>
  <c r="BD170" i="1"/>
  <c r="AX170" i="1"/>
  <c r="AR170" i="1"/>
  <c r="BE170" i="1" s="1"/>
  <c r="BH170" i="1" s="1"/>
  <c r="AM170" i="1"/>
  <c r="AK170" i="1" s="1"/>
  <c r="AC170" i="1"/>
  <c r="AB170" i="1"/>
  <c r="T170" i="1"/>
  <c r="N170" i="1"/>
  <c r="BA170" i="1" s="1"/>
  <c r="DA169" i="1"/>
  <c r="CZ169" i="1"/>
  <c r="CX169" i="1"/>
  <c r="BM169" i="1"/>
  <c r="BL169" i="1"/>
  <c r="BE169" i="1"/>
  <c r="BH169" i="1" s="1"/>
  <c r="BD169" i="1"/>
  <c r="AX169" i="1"/>
  <c r="AR169" i="1"/>
  <c r="AM169" i="1"/>
  <c r="AK169" i="1" s="1"/>
  <c r="AC169" i="1"/>
  <c r="AB169" i="1"/>
  <c r="T169" i="1"/>
  <c r="DA168" i="1"/>
  <c r="CZ168" i="1"/>
  <c r="CX168" i="1"/>
  <c r="CY168" i="1" s="1"/>
  <c r="AZ168" i="1" s="1"/>
  <c r="BM168" i="1"/>
  <c r="BL168" i="1"/>
  <c r="BD168" i="1"/>
  <c r="AX168" i="1"/>
  <c r="AR168" i="1"/>
  <c r="BE168" i="1" s="1"/>
  <c r="BH168" i="1" s="1"/>
  <c r="AM168" i="1"/>
  <c r="AK168" i="1"/>
  <c r="R168" i="1" s="1"/>
  <c r="AC168" i="1"/>
  <c r="AB168" i="1"/>
  <c r="AA168" i="1"/>
  <c r="T168" i="1"/>
  <c r="DA167" i="1"/>
  <c r="CZ167" i="1"/>
  <c r="CY167" i="1" s="1"/>
  <c r="AZ167" i="1" s="1"/>
  <c r="CX167" i="1"/>
  <c r="BM167" i="1"/>
  <c r="BL167" i="1"/>
  <c r="BD167" i="1"/>
  <c r="AX167" i="1"/>
  <c r="AR167" i="1"/>
  <c r="BE167" i="1" s="1"/>
  <c r="BH167" i="1" s="1"/>
  <c r="BJ167" i="1" s="1"/>
  <c r="BN167" i="1" s="1"/>
  <c r="BO167" i="1" s="1"/>
  <c r="AM167" i="1"/>
  <c r="AK167" i="1" s="1"/>
  <c r="AC167" i="1"/>
  <c r="AB167" i="1"/>
  <c r="AA167" i="1" s="1"/>
  <c r="W167" i="1"/>
  <c r="T167" i="1"/>
  <c r="DA166" i="1"/>
  <c r="CZ166" i="1"/>
  <c r="CX166" i="1"/>
  <c r="BM166" i="1"/>
  <c r="BL166" i="1"/>
  <c r="BD166" i="1"/>
  <c r="AX166" i="1"/>
  <c r="AR166" i="1"/>
  <c r="BE166" i="1" s="1"/>
  <c r="BH166" i="1" s="1"/>
  <c r="AM166" i="1"/>
  <c r="AK166" i="1" s="1"/>
  <c r="M166" i="1" s="1"/>
  <c r="L166" i="1" s="1"/>
  <c r="AE166" i="1" s="1"/>
  <c r="AC166" i="1"/>
  <c r="AB166" i="1"/>
  <c r="T166" i="1"/>
  <c r="DA165" i="1"/>
  <c r="CZ165" i="1"/>
  <c r="CX165" i="1"/>
  <c r="BM165" i="1"/>
  <c r="BL165" i="1"/>
  <c r="BE165" i="1"/>
  <c r="BH165" i="1" s="1"/>
  <c r="BD165" i="1"/>
  <c r="AX165" i="1"/>
  <c r="AR165" i="1"/>
  <c r="AM165" i="1"/>
  <c r="AK165" i="1"/>
  <c r="AC165" i="1"/>
  <c r="AB165" i="1"/>
  <c r="AA165" i="1"/>
  <c r="T165" i="1"/>
  <c r="DA164" i="1"/>
  <c r="CZ164" i="1"/>
  <c r="CX164" i="1"/>
  <c r="CY164" i="1" s="1"/>
  <c r="AZ164" i="1" s="1"/>
  <c r="BM164" i="1"/>
  <c r="BL164" i="1"/>
  <c r="BD164" i="1"/>
  <c r="AX164" i="1"/>
  <c r="AR164" i="1"/>
  <c r="BE164" i="1" s="1"/>
  <c r="BH164" i="1" s="1"/>
  <c r="AM164" i="1"/>
  <c r="AK164" i="1" s="1"/>
  <c r="AC164" i="1"/>
  <c r="AB164" i="1"/>
  <c r="AA164" i="1" s="1"/>
  <c r="T164" i="1"/>
  <c r="DA163" i="1"/>
  <c r="CZ163" i="1"/>
  <c r="CX163" i="1"/>
  <c r="BM163" i="1"/>
  <c r="BL163" i="1"/>
  <c r="BD163" i="1"/>
  <c r="AX163" i="1"/>
  <c r="AR163" i="1"/>
  <c r="BE163" i="1" s="1"/>
  <c r="BH163" i="1" s="1"/>
  <c r="AM163" i="1"/>
  <c r="AK163" i="1" s="1"/>
  <c r="AC163" i="1"/>
  <c r="AB163" i="1"/>
  <c r="AA163" i="1" s="1"/>
  <c r="T163" i="1"/>
  <c r="DA162" i="1"/>
  <c r="CZ162" i="1"/>
  <c r="CX162" i="1"/>
  <c r="BM162" i="1"/>
  <c r="BL162" i="1"/>
  <c r="BD162" i="1"/>
  <c r="AX162" i="1"/>
  <c r="AR162" i="1"/>
  <c r="BE162" i="1" s="1"/>
  <c r="BH162" i="1" s="1"/>
  <c r="AM162" i="1"/>
  <c r="AK162" i="1" s="1"/>
  <c r="N162" i="1" s="1"/>
  <c r="BA162" i="1" s="1"/>
  <c r="AC162" i="1"/>
  <c r="AB162" i="1"/>
  <c r="T162" i="1"/>
  <c r="M162" i="1"/>
  <c r="L162" i="1" s="1"/>
  <c r="AE162" i="1" s="1"/>
  <c r="DA161" i="1"/>
  <c r="CZ161" i="1"/>
  <c r="CX161" i="1"/>
  <c r="CY161" i="1" s="1"/>
  <c r="AZ161" i="1" s="1"/>
  <c r="BM161" i="1"/>
  <c r="BL161" i="1"/>
  <c r="BD161" i="1"/>
  <c r="AX161" i="1"/>
  <c r="AR161" i="1"/>
  <c r="BE161" i="1" s="1"/>
  <c r="BH161" i="1" s="1"/>
  <c r="AM161" i="1"/>
  <c r="AK161" i="1"/>
  <c r="AC161" i="1"/>
  <c r="AB161" i="1"/>
  <c r="AA161" i="1" s="1"/>
  <c r="T161" i="1"/>
  <c r="DA160" i="1"/>
  <c r="CZ160" i="1"/>
  <c r="CX160" i="1"/>
  <c r="CY160" i="1" s="1"/>
  <c r="AZ160" i="1" s="1"/>
  <c r="BM160" i="1"/>
  <c r="BL160" i="1"/>
  <c r="BK160" i="1"/>
  <c r="BD160" i="1"/>
  <c r="AX160" i="1"/>
  <c r="AR160" i="1"/>
  <c r="BE160" i="1" s="1"/>
  <c r="BH160" i="1" s="1"/>
  <c r="AM160" i="1"/>
  <c r="AK160" i="1"/>
  <c r="O160" i="1" s="1"/>
  <c r="AC160" i="1"/>
  <c r="AB160" i="1"/>
  <c r="AA160" i="1" s="1"/>
  <c r="T160" i="1"/>
  <c r="R160" i="1"/>
  <c r="DA159" i="1"/>
  <c r="CZ159" i="1"/>
  <c r="CX159" i="1"/>
  <c r="BM159" i="1"/>
  <c r="BL159" i="1"/>
  <c r="BD159" i="1"/>
  <c r="AX159" i="1"/>
  <c r="AR159" i="1"/>
  <c r="BE159" i="1" s="1"/>
  <c r="BH159" i="1" s="1"/>
  <c r="BK159" i="1" s="1"/>
  <c r="AM159" i="1"/>
  <c r="AK159" i="1" s="1"/>
  <c r="AC159" i="1"/>
  <c r="AB159" i="1"/>
  <c r="AA159" i="1" s="1"/>
  <c r="T159" i="1"/>
  <c r="O159" i="1"/>
  <c r="DA158" i="1"/>
  <c r="CZ158" i="1"/>
  <c r="CX158" i="1"/>
  <c r="BM158" i="1"/>
  <c r="BL158" i="1"/>
  <c r="BD158" i="1"/>
  <c r="AX158" i="1"/>
  <c r="AR158" i="1"/>
  <c r="BE158" i="1" s="1"/>
  <c r="BH158" i="1" s="1"/>
  <c r="AM158" i="1"/>
  <c r="AK158" i="1" s="1"/>
  <c r="M158" i="1" s="1"/>
  <c r="L158" i="1" s="1"/>
  <c r="AE158" i="1" s="1"/>
  <c r="AC158" i="1"/>
  <c r="AB158" i="1"/>
  <c r="T158" i="1"/>
  <c r="DA157" i="1"/>
  <c r="CZ157" i="1"/>
  <c r="CX157" i="1"/>
  <c r="BM157" i="1"/>
  <c r="BL157" i="1"/>
  <c r="BE157" i="1"/>
  <c r="BH157" i="1" s="1"/>
  <c r="BD157" i="1"/>
  <c r="AX157" i="1"/>
  <c r="AR157" i="1"/>
  <c r="AM157" i="1"/>
  <c r="AK157" i="1" s="1"/>
  <c r="AL157" i="1" s="1"/>
  <c r="AC157" i="1"/>
  <c r="AB157" i="1"/>
  <c r="AA157" i="1"/>
  <c r="T157" i="1"/>
  <c r="DA156" i="1"/>
  <c r="CZ156" i="1"/>
  <c r="CX156" i="1"/>
  <c r="BM156" i="1"/>
  <c r="BL156" i="1"/>
  <c r="BK156" i="1"/>
  <c r="BD156" i="1"/>
  <c r="AX156" i="1"/>
  <c r="AR156" i="1"/>
  <c r="BE156" i="1" s="1"/>
  <c r="BH156" i="1" s="1"/>
  <c r="AM156" i="1"/>
  <c r="AK156" i="1"/>
  <c r="O156" i="1" s="1"/>
  <c r="AC156" i="1"/>
  <c r="AB156" i="1"/>
  <c r="AA156" i="1" s="1"/>
  <c r="T156" i="1"/>
  <c r="R156" i="1"/>
  <c r="DA155" i="1"/>
  <c r="CZ155" i="1"/>
  <c r="CY155" i="1" s="1"/>
  <c r="AZ155" i="1" s="1"/>
  <c r="CX155" i="1"/>
  <c r="W155" i="1" s="1"/>
  <c r="BM155" i="1"/>
  <c r="BL155" i="1"/>
  <c r="BJ155" i="1"/>
  <c r="BN155" i="1" s="1"/>
  <c r="BO155" i="1" s="1"/>
  <c r="BD155" i="1"/>
  <c r="AX155" i="1"/>
  <c r="AR155" i="1"/>
  <c r="BE155" i="1" s="1"/>
  <c r="BH155" i="1" s="1"/>
  <c r="BK155" i="1" s="1"/>
  <c r="AM155" i="1"/>
  <c r="AK155" i="1" s="1"/>
  <c r="AL155" i="1" s="1"/>
  <c r="AC155" i="1"/>
  <c r="AB155" i="1"/>
  <c r="AA155" i="1" s="1"/>
  <c r="T155" i="1"/>
  <c r="O155" i="1"/>
  <c r="DA154" i="1"/>
  <c r="CZ154" i="1"/>
  <c r="CX154" i="1"/>
  <c r="BM154" i="1"/>
  <c r="BL154" i="1"/>
  <c r="BD154" i="1"/>
  <c r="AX154" i="1"/>
  <c r="AR154" i="1"/>
  <c r="BE154" i="1" s="1"/>
  <c r="BH154" i="1" s="1"/>
  <c r="AM154" i="1"/>
  <c r="AK154" i="1" s="1"/>
  <c r="R154" i="1" s="1"/>
  <c r="AC154" i="1"/>
  <c r="AB154" i="1"/>
  <c r="T154" i="1"/>
  <c r="N154" i="1"/>
  <c r="BA154" i="1" s="1"/>
  <c r="DA153" i="1"/>
  <c r="CZ153" i="1"/>
  <c r="CX153" i="1"/>
  <c r="CY153" i="1" s="1"/>
  <c r="AZ153" i="1" s="1"/>
  <c r="BB153" i="1" s="1"/>
  <c r="BM153" i="1"/>
  <c r="BL153" i="1"/>
  <c r="BD153" i="1"/>
  <c r="AX153" i="1"/>
  <c r="AR153" i="1"/>
  <c r="BE153" i="1" s="1"/>
  <c r="BH153" i="1" s="1"/>
  <c r="BJ153" i="1" s="1"/>
  <c r="BN153" i="1" s="1"/>
  <c r="BO153" i="1" s="1"/>
  <c r="AM153" i="1"/>
  <c r="AK153" i="1" s="1"/>
  <c r="AC153" i="1"/>
  <c r="AB153" i="1"/>
  <c r="AA153" i="1" s="1"/>
  <c r="T153" i="1"/>
  <c r="DA152" i="1"/>
  <c r="CZ152" i="1"/>
  <c r="CX152" i="1"/>
  <c r="BM152" i="1"/>
  <c r="BL152" i="1"/>
  <c r="BD152" i="1"/>
  <c r="AX152" i="1"/>
  <c r="AR152" i="1"/>
  <c r="BE152" i="1" s="1"/>
  <c r="BH152" i="1" s="1"/>
  <c r="AM152" i="1"/>
  <c r="AK152" i="1"/>
  <c r="N152" i="1" s="1"/>
  <c r="BA152" i="1" s="1"/>
  <c r="AC152" i="1"/>
  <c r="AA152" i="1" s="1"/>
  <c r="AB152" i="1"/>
  <c r="T152" i="1"/>
  <c r="DA151" i="1"/>
  <c r="CZ151" i="1"/>
  <c r="CX151" i="1"/>
  <c r="BM151" i="1"/>
  <c r="BL151" i="1"/>
  <c r="BH151" i="1"/>
  <c r="BD151" i="1"/>
  <c r="AX151" i="1"/>
  <c r="AR151" i="1"/>
  <c r="BE151" i="1" s="1"/>
  <c r="AM151" i="1"/>
  <c r="AK151" i="1" s="1"/>
  <c r="M151" i="1" s="1"/>
  <c r="AL151" i="1"/>
  <c r="AC151" i="1"/>
  <c r="AB151" i="1"/>
  <c r="W151" i="1"/>
  <c r="T151" i="1"/>
  <c r="L151" i="1"/>
  <c r="DA150" i="1"/>
  <c r="W150" i="1" s="1"/>
  <c r="CZ150" i="1"/>
  <c r="CX150" i="1"/>
  <c r="BM150" i="1"/>
  <c r="BL150" i="1"/>
  <c r="BE150" i="1"/>
  <c r="BH150" i="1" s="1"/>
  <c r="BD150" i="1"/>
  <c r="AX150" i="1"/>
  <c r="AR150" i="1"/>
  <c r="AM150" i="1"/>
  <c r="AK150" i="1" s="1"/>
  <c r="AL150" i="1" s="1"/>
  <c r="AC150" i="1"/>
  <c r="AB150" i="1"/>
  <c r="AA150" i="1" s="1"/>
  <c r="T150" i="1"/>
  <c r="O150" i="1"/>
  <c r="N150" i="1"/>
  <c r="BA150" i="1" s="1"/>
  <c r="M150" i="1"/>
  <c r="L150" i="1" s="1"/>
  <c r="DA149" i="1"/>
  <c r="CZ149" i="1"/>
  <c r="CX149" i="1"/>
  <c r="CY149" i="1" s="1"/>
  <c r="AZ149" i="1" s="1"/>
  <c r="BB149" i="1" s="1"/>
  <c r="BM149" i="1"/>
  <c r="BL149" i="1"/>
  <c r="BE149" i="1"/>
  <c r="BH149" i="1" s="1"/>
  <c r="BD149" i="1"/>
  <c r="AX149" i="1"/>
  <c r="AR149" i="1"/>
  <c r="AM149" i="1"/>
  <c r="AK149" i="1" s="1"/>
  <c r="AC149" i="1"/>
  <c r="AB149" i="1"/>
  <c r="T149" i="1"/>
  <c r="DA148" i="1"/>
  <c r="W148" i="1" s="1"/>
  <c r="CZ148" i="1"/>
  <c r="CY148" i="1" s="1"/>
  <c r="AZ148" i="1" s="1"/>
  <c r="BB148" i="1" s="1"/>
  <c r="CX148" i="1"/>
  <c r="BM148" i="1"/>
  <c r="BL148" i="1"/>
  <c r="BD148" i="1"/>
  <c r="AX148" i="1"/>
  <c r="AR148" i="1"/>
  <c r="BE148" i="1" s="1"/>
  <c r="BH148" i="1" s="1"/>
  <c r="AM148" i="1"/>
  <c r="AK148" i="1" s="1"/>
  <c r="N148" i="1" s="1"/>
  <c r="BA148" i="1" s="1"/>
  <c r="AC148" i="1"/>
  <c r="AB148" i="1"/>
  <c r="AA148" i="1" s="1"/>
  <c r="T148" i="1"/>
  <c r="DA147" i="1"/>
  <c r="CZ147" i="1"/>
  <c r="CX147" i="1"/>
  <c r="BM147" i="1"/>
  <c r="BL147" i="1"/>
  <c r="BD147" i="1"/>
  <c r="AX147" i="1"/>
  <c r="AR147" i="1"/>
  <c r="BE147" i="1" s="1"/>
  <c r="BH147" i="1" s="1"/>
  <c r="AM147" i="1"/>
  <c r="AK147" i="1" s="1"/>
  <c r="N147" i="1" s="1"/>
  <c r="BA147" i="1" s="1"/>
  <c r="AC147" i="1"/>
  <c r="AB147" i="1"/>
  <c r="T147" i="1"/>
  <c r="DA146" i="1"/>
  <c r="CZ146" i="1"/>
  <c r="CX146" i="1"/>
  <c r="BM146" i="1"/>
  <c r="BL146" i="1"/>
  <c r="BD146" i="1"/>
  <c r="AX146" i="1"/>
  <c r="AR146" i="1"/>
  <c r="BE146" i="1" s="1"/>
  <c r="BH146" i="1" s="1"/>
  <c r="AM146" i="1"/>
  <c r="AK146" i="1" s="1"/>
  <c r="AL146" i="1"/>
  <c r="AC146" i="1"/>
  <c r="AB146" i="1"/>
  <c r="T146" i="1"/>
  <c r="DA145" i="1"/>
  <c r="CZ145" i="1"/>
  <c r="CX145" i="1"/>
  <c r="BM145" i="1"/>
  <c r="BL145" i="1"/>
  <c r="BD145" i="1"/>
  <c r="AX145" i="1"/>
  <c r="AR145" i="1"/>
  <c r="BE145" i="1" s="1"/>
  <c r="BH145" i="1" s="1"/>
  <c r="AM145" i="1"/>
  <c r="AK145" i="1" s="1"/>
  <c r="AC145" i="1"/>
  <c r="AB145" i="1"/>
  <c r="AA145" i="1" s="1"/>
  <c r="T145" i="1"/>
  <c r="DA144" i="1"/>
  <c r="CZ144" i="1"/>
  <c r="CX144" i="1"/>
  <c r="W144" i="1" s="1"/>
  <c r="BM144" i="1"/>
  <c r="BL144" i="1"/>
  <c r="BD144" i="1"/>
  <c r="AX144" i="1"/>
  <c r="AR144" i="1"/>
  <c r="BE144" i="1" s="1"/>
  <c r="BH144" i="1" s="1"/>
  <c r="AM144" i="1"/>
  <c r="AK144" i="1" s="1"/>
  <c r="N144" i="1" s="1"/>
  <c r="BA144" i="1" s="1"/>
  <c r="AC144" i="1"/>
  <c r="AB144" i="1"/>
  <c r="AA144" i="1"/>
  <c r="T144" i="1"/>
  <c r="DA143" i="1"/>
  <c r="CZ143" i="1"/>
  <c r="CX143" i="1"/>
  <c r="BM143" i="1"/>
  <c r="BL143" i="1"/>
  <c r="BH143" i="1"/>
  <c r="BD143" i="1"/>
  <c r="AX143" i="1"/>
  <c r="AR143" i="1"/>
  <c r="BE143" i="1" s="1"/>
  <c r="AM143" i="1"/>
  <c r="AK143" i="1" s="1"/>
  <c r="AC143" i="1"/>
  <c r="AB143" i="1"/>
  <c r="AA143" i="1" s="1"/>
  <c r="T143" i="1"/>
  <c r="N143" i="1"/>
  <c r="BA143" i="1" s="1"/>
  <c r="DA142" i="1"/>
  <c r="CZ142" i="1"/>
  <c r="CX142" i="1"/>
  <c r="BM142" i="1"/>
  <c r="BL142" i="1"/>
  <c r="BD142" i="1"/>
  <c r="AX142" i="1"/>
  <c r="AR142" i="1"/>
  <c r="BE142" i="1" s="1"/>
  <c r="BH142" i="1" s="1"/>
  <c r="AM142" i="1"/>
  <c r="AK142" i="1"/>
  <c r="AC142" i="1"/>
  <c r="AB142" i="1"/>
  <c r="W142" i="1"/>
  <c r="T142" i="1"/>
  <c r="O142" i="1"/>
  <c r="DA141" i="1"/>
  <c r="CZ141" i="1"/>
  <c r="CX141" i="1"/>
  <c r="CY141" i="1" s="1"/>
  <c r="AZ141" i="1" s="1"/>
  <c r="BB141" i="1" s="1"/>
  <c r="BM141" i="1"/>
  <c r="BL141" i="1"/>
  <c r="BD141" i="1"/>
  <c r="AX141" i="1"/>
  <c r="AR141" i="1"/>
  <c r="BE141" i="1" s="1"/>
  <c r="BH141" i="1" s="1"/>
  <c r="AM141" i="1"/>
  <c r="AK141" i="1" s="1"/>
  <c r="AC141" i="1"/>
  <c r="AB141" i="1"/>
  <c r="AA141" i="1" s="1"/>
  <c r="T141" i="1"/>
  <c r="DA140" i="1"/>
  <c r="CZ140" i="1"/>
  <c r="CX140" i="1"/>
  <c r="W140" i="1" s="1"/>
  <c r="BM140" i="1"/>
  <c r="BL140" i="1"/>
  <c r="BD140" i="1"/>
  <c r="AX140" i="1"/>
  <c r="AR140" i="1"/>
  <c r="BE140" i="1" s="1"/>
  <c r="BH140" i="1" s="1"/>
  <c r="AM140" i="1"/>
  <c r="AK140" i="1" s="1"/>
  <c r="AC140" i="1"/>
  <c r="AB140" i="1"/>
  <c r="T140" i="1"/>
  <c r="DA139" i="1"/>
  <c r="CZ139" i="1"/>
  <c r="CX139" i="1"/>
  <c r="BM139" i="1"/>
  <c r="BL139" i="1"/>
  <c r="BD139" i="1"/>
  <c r="AX139" i="1"/>
  <c r="AR139" i="1"/>
  <c r="BE139" i="1" s="1"/>
  <c r="BH139" i="1" s="1"/>
  <c r="AM139" i="1"/>
  <c r="AK139" i="1" s="1"/>
  <c r="N139" i="1" s="1"/>
  <c r="BA139" i="1" s="1"/>
  <c r="AC139" i="1"/>
  <c r="AB139" i="1"/>
  <c r="AA139" i="1" s="1"/>
  <c r="T139" i="1"/>
  <c r="DA138" i="1"/>
  <c r="CZ138" i="1"/>
  <c r="CY138" i="1" s="1"/>
  <c r="AZ138" i="1" s="1"/>
  <c r="CX138" i="1"/>
  <c r="BM138" i="1"/>
  <c r="BL138" i="1"/>
  <c r="BD138" i="1"/>
  <c r="AX138" i="1"/>
  <c r="AR138" i="1"/>
  <c r="BE138" i="1" s="1"/>
  <c r="BH138" i="1" s="1"/>
  <c r="AM138" i="1"/>
  <c r="AL138" i="1"/>
  <c r="AK138" i="1"/>
  <c r="R138" i="1" s="1"/>
  <c r="AC138" i="1"/>
  <c r="AB138" i="1"/>
  <c r="W138" i="1"/>
  <c r="T138" i="1"/>
  <c r="DA137" i="1"/>
  <c r="CZ137" i="1"/>
  <c r="CX137" i="1"/>
  <c r="CY137" i="1" s="1"/>
  <c r="AZ137" i="1" s="1"/>
  <c r="BB137" i="1" s="1"/>
  <c r="BM137" i="1"/>
  <c r="BL137" i="1"/>
  <c r="BD137" i="1"/>
  <c r="AX137" i="1"/>
  <c r="AR137" i="1"/>
  <c r="BE137" i="1" s="1"/>
  <c r="BH137" i="1" s="1"/>
  <c r="AM137" i="1"/>
  <c r="AK137" i="1" s="1"/>
  <c r="R137" i="1" s="1"/>
  <c r="AC137" i="1"/>
  <c r="AB137" i="1"/>
  <c r="AA137" i="1" s="1"/>
  <c r="T137" i="1"/>
  <c r="DA136" i="1"/>
  <c r="W136" i="1" s="1"/>
  <c r="CZ136" i="1"/>
  <c r="CY136" i="1" s="1"/>
  <c r="CX136" i="1"/>
  <c r="BM136" i="1"/>
  <c r="BL136" i="1"/>
  <c r="BJ136" i="1"/>
  <c r="BN136" i="1" s="1"/>
  <c r="BO136" i="1" s="1"/>
  <c r="BD136" i="1"/>
  <c r="AZ136" i="1"/>
  <c r="AX136" i="1"/>
  <c r="AR136" i="1"/>
  <c r="BE136" i="1" s="1"/>
  <c r="BH136" i="1" s="1"/>
  <c r="AM136" i="1"/>
  <c r="AL136" i="1"/>
  <c r="AK136" i="1"/>
  <c r="N136" i="1" s="1"/>
  <c r="BA136" i="1" s="1"/>
  <c r="AC136" i="1"/>
  <c r="AB136" i="1"/>
  <c r="T136" i="1"/>
  <c r="DA135" i="1"/>
  <c r="CZ135" i="1"/>
  <c r="CX135" i="1"/>
  <c r="BM135" i="1"/>
  <c r="BL135" i="1"/>
  <c r="BD135" i="1"/>
  <c r="AX135" i="1"/>
  <c r="AR135" i="1"/>
  <c r="BE135" i="1" s="1"/>
  <c r="BH135" i="1" s="1"/>
  <c r="AM135" i="1"/>
  <c r="AK135" i="1" s="1"/>
  <c r="AC135" i="1"/>
  <c r="AB135" i="1"/>
  <c r="AA135" i="1" s="1"/>
  <c r="T135" i="1"/>
  <c r="N135" i="1"/>
  <c r="BA135" i="1" s="1"/>
  <c r="DA134" i="1"/>
  <c r="CZ134" i="1"/>
  <c r="CX134" i="1"/>
  <c r="BM134" i="1"/>
  <c r="BL134" i="1"/>
  <c r="BD134" i="1"/>
  <c r="AX134" i="1"/>
  <c r="AR134" i="1"/>
  <c r="BE134" i="1" s="1"/>
  <c r="BH134" i="1" s="1"/>
  <c r="AM134" i="1"/>
  <c r="AK134" i="1"/>
  <c r="O134" i="1" s="1"/>
  <c r="AC134" i="1"/>
  <c r="AB134" i="1"/>
  <c r="W134" i="1"/>
  <c r="T134" i="1"/>
  <c r="DA133" i="1"/>
  <c r="CZ133" i="1"/>
  <c r="CX133" i="1"/>
  <c r="BM133" i="1"/>
  <c r="BL133" i="1"/>
  <c r="BD133" i="1"/>
  <c r="AX133" i="1"/>
  <c r="AR133" i="1"/>
  <c r="BE133" i="1" s="1"/>
  <c r="BH133" i="1" s="1"/>
  <c r="AM133" i="1"/>
  <c r="AK133" i="1" s="1"/>
  <c r="R133" i="1" s="1"/>
  <c r="AC133" i="1"/>
  <c r="AB133" i="1"/>
  <c r="T133" i="1"/>
  <c r="DA132" i="1"/>
  <c r="W132" i="1" s="1"/>
  <c r="CZ132" i="1"/>
  <c r="CX132" i="1"/>
  <c r="BM132" i="1"/>
  <c r="BL132" i="1"/>
  <c r="BD132" i="1"/>
  <c r="AX132" i="1"/>
  <c r="AR132" i="1"/>
  <c r="BE132" i="1" s="1"/>
  <c r="BH132" i="1" s="1"/>
  <c r="BJ132" i="1" s="1"/>
  <c r="BN132" i="1" s="1"/>
  <c r="BO132" i="1" s="1"/>
  <c r="AM132" i="1"/>
  <c r="AK132" i="1" s="1"/>
  <c r="AL132" i="1" s="1"/>
  <c r="AC132" i="1"/>
  <c r="AB132" i="1"/>
  <c r="AA132" i="1" s="1"/>
  <c r="T132" i="1"/>
  <c r="DA131" i="1"/>
  <c r="CZ131" i="1"/>
  <c r="CX131" i="1"/>
  <c r="BM131" i="1"/>
  <c r="BL131" i="1"/>
  <c r="BD131" i="1"/>
  <c r="AX131" i="1"/>
  <c r="AR131" i="1"/>
  <c r="BE131" i="1" s="1"/>
  <c r="BH131" i="1" s="1"/>
  <c r="AM131" i="1"/>
  <c r="AK131" i="1" s="1"/>
  <c r="AC131" i="1"/>
  <c r="AB131" i="1"/>
  <c r="T131" i="1"/>
  <c r="N131" i="1"/>
  <c r="BA131" i="1" s="1"/>
  <c r="DA130" i="1"/>
  <c r="CZ130" i="1"/>
  <c r="CX130" i="1"/>
  <c r="BM130" i="1"/>
  <c r="BL130" i="1"/>
  <c r="BD130" i="1"/>
  <c r="AX130" i="1"/>
  <c r="AR130" i="1"/>
  <c r="BE130" i="1" s="1"/>
  <c r="BH130" i="1" s="1"/>
  <c r="AM130" i="1"/>
  <c r="AK130" i="1" s="1"/>
  <c r="AL130" i="1"/>
  <c r="AC130" i="1"/>
  <c r="AB130" i="1"/>
  <c r="AA130" i="1" s="1"/>
  <c r="T130" i="1"/>
  <c r="N130" i="1"/>
  <c r="BA130" i="1" s="1"/>
  <c r="DA129" i="1"/>
  <c r="CZ129" i="1"/>
  <c r="CX129" i="1"/>
  <c r="BM129" i="1"/>
  <c r="BL129" i="1"/>
  <c r="BD129" i="1"/>
  <c r="AX129" i="1"/>
  <c r="AR129" i="1"/>
  <c r="BE129" i="1" s="1"/>
  <c r="BH129" i="1" s="1"/>
  <c r="AM129" i="1"/>
  <c r="AK129" i="1" s="1"/>
  <c r="R129" i="1" s="1"/>
  <c r="AC129" i="1"/>
  <c r="AB129" i="1"/>
  <c r="AA129" i="1" s="1"/>
  <c r="T129" i="1"/>
  <c r="DA128" i="1"/>
  <c r="CZ128" i="1"/>
  <c r="CY128" i="1" s="1"/>
  <c r="AZ128" i="1" s="1"/>
  <c r="BB128" i="1" s="1"/>
  <c r="CX128" i="1"/>
  <c r="W128" i="1" s="1"/>
  <c r="BM128" i="1"/>
  <c r="BL128" i="1"/>
  <c r="BD128" i="1"/>
  <c r="AX128" i="1"/>
  <c r="AR128" i="1"/>
  <c r="BE128" i="1" s="1"/>
  <c r="BH128" i="1" s="1"/>
  <c r="BJ128" i="1" s="1"/>
  <c r="BN128" i="1" s="1"/>
  <c r="BO128" i="1" s="1"/>
  <c r="AM128" i="1"/>
  <c r="AK128" i="1" s="1"/>
  <c r="N128" i="1" s="1"/>
  <c r="BA128" i="1" s="1"/>
  <c r="AL128" i="1"/>
  <c r="AC128" i="1"/>
  <c r="AB128" i="1"/>
  <c r="AA128" i="1" s="1"/>
  <c r="T128" i="1"/>
  <c r="DA127" i="1"/>
  <c r="CZ127" i="1"/>
  <c r="CX127" i="1"/>
  <c r="BM127" i="1"/>
  <c r="BL127" i="1"/>
  <c r="BD127" i="1"/>
  <c r="AX127" i="1"/>
  <c r="AR127" i="1"/>
  <c r="BE127" i="1" s="1"/>
  <c r="BH127" i="1" s="1"/>
  <c r="AM127" i="1"/>
  <c r="AK127" i="1" s="1"/>
  <c r="AC127" i="1"/>
  <c r="AB127" i="1"/>
  <c r="T127" i="1"/>
  <c r="DA126" i="1"/>
  <c r="CZ126" i="1"/>
  <c r="CX126" i="1"/>
  <c r="CY126" i="1" s="1"/>
  <c r="AZ126" i="1" s="1"/>
  <c r="BM126" i="1"/>
  <c r="BL126" i="1"/>
  <c r="BD126" i="1"/>
  <c r="AX126" i="1"/>
  <c r="AR126" i="1"/>
  <c r="BE126" i="1" s="1"/>
  <c r="BH126" i="1" s="1"/>
  <c r="AM126" i="1"/>
  <c r="AK126" i="1" s="1"/>
  <c r="AC126" i="1"/>
  <c r="AB126" i="1"/>
  <c r="T126" i="1"/>
  <c r="DA125" i="1"/>
  <c r="CZ125" i="1"/>
  <c r="CX125" i="1"/>
  <c r="CY125" i="1" s="1"/>
  <c r="AZ125" i="1" s="1"/>
  <c r="BM125" i="1"/>
  <c r="BL125" i="1"/>
  <c r="BD125" i="1"/>
  <c r="AX125" i="1"/>
  <c r="BB125" i="1" s="1"/>
  <c r="AR125" i="1"/>
  <c r="BE125" i="1" s="1"/>
  <c r="BH125" i="1" s="1"/>
  <c r="AM125" i="1"/>
  <c r="AK125" i="1" s="1"/>
  <c r="AC125" i="1"/>
  <c r="AB125" i="1"/>
  <c r="AA125" i="1" s="1"/>
  <c r="T125" i="1"/>
  <c r="R125" i="1"/>
  <c r="DA124" i="1"/>
  <c r="CZ124" i="1"/>
  <c r="CX124" i="1"/>
  <c r="BM124" i="1"/>
  <c r="BL124" i="1"/>
  <c r="BJ124" i="1"/>
  <c r="BN124" i="1" s="1"/>
  <c r="BO124" i="1" s="1"/>
  <c r="BD124" i="1"/>
  <c r="AX124" i="1"/>
  <c r="AR124" i="1"/>
  <c r="BE124" i="1" s="1"/>
  <c r="BH124" i="1" s="1"/>
  <c r="AM124" i="1"/>
  <c r="AK124" i="1" s="1"/>
  <c r="AC124" i="1"/>
  <c r="AB124" i="1"/>
  <c r="W124" i="1"/>
  <c r="T124" i="1"/>
  <c r="DA123" i="1"/>
  <c r="CZ123" i="1"/>
  <c r="CX123" i="1"/>
  <c r="BM123" i="1"/>
  <c r="BL123" i="1"/>
  <c r="BD123" i="1"/>
  <c r="AX123" i="1"/>
  <c r="AR123" i="1"/>
  <c r="BE123" i="1" s="1"/>
  <c r="BH123" i="1" s="1"/>
  <c r="AM123" i="1"/>
  <c r="AK123" i="1" s="1"/>
  <c r="AC123" i="1"/>
  <c r="AA123" i="1" s="1"/>
  <c r="AB123" i="1"/>
  <c r="T123" i="1"/>
  <c r="DA122" i="1"/>
  <c r="CZ122" i="1"/>
  <c r="CX122" i="1"/>
  <c r="BM122" i="1"/>
  <c r="BL122" i="1"/>
  <c r="BD122" i="1"/>
  <c r="AX122" i="1"/>
  <c r="AR122" i="1"/>
  <c r="BE122" i="1" s="1"/>
  <c r="BH122" i="1" s="1"/>
  <c r="AM122" i="1"/>
  <c r="AK122" i="1" s="1"/>
  <c r="AL122" i="1"/>
  <c r="AC122" i="1"/>
  <c r="AB122" i="1"/>
  <c r="AA122" i="1" s="1"/>
  <c r="T122" i="1"/>
  <c r="N122" i="1"/>
  <c r="BA122" i="1" s="1"/>
  <c r="DA121" i="1"/>
  <c r="CZ121" i="1"/>
  <c r="CX121" i="1"/>
  <c r="BM121" i="1"/>
  <c r="BL121" i="1"/>
  <c r="BD121" i="1"/>
  <c r="AX121" i="1"/>
  <c r="AR121" i="1"/>
  <c r="BE121" i="1" s="1"/>
  <c r="BH121" i="1" s="1"/>
  <c r="AM121" i="1"/>
  <c r="AK121" i="1" s="1"/>
  <c r="R121" i="1" s="1"/>
  <c r="AC121" i="1"/>
  <c r="AB121" i="1"/>
  <c r="AA121" i="1" s="1"/>
  <c r="T121" i="1"/>
  <c r="DA120" i="1"/>
  <c r="CZ120" i="1"/>
  <c r="CY120" i="1" s="1"/>
  <c r="AZ120" i="1" s="1"/>
  <c r="BB120" i="1" s="1"/>
  <c r="CX120" i="1"/>
  <c r="BM120" i="1"/>
  <c r="BL120" i="1"/>
  <c r="BD120" i="1"/>
  <c r="AX120" i="1"/>
  <c r="AR120" i="1"/>
  <c r="BE120" i="1" s="1"/>
  <c r="BH120" i="1" s="1"/>
  <c r="BJ120" i="1" s="1"/>
  <c r="BN120" i="1" s="1"/>
  <c r="BO120" i="1" s="1"/>
  <c r="AM120" i="1"/>
  <c r="AK120" i="1"/>
  <c r="AC120" i="1"/>
  <c r="AB120" i="1"/>
  <c r="AA120" i="1" s="1"/>
  <c r="W120" i="1"/>
  <c r="T120" i="1"/>
  <c r="DA119" i="1"/>
  <c r="CZ119" i="1"/>
  <c r="CX119" i="1"/>
  <c r="BM119" i="1"/>
  <c r="BL119" i="1"/>
  <c r="BD119" i="1"/>
  <c r="AX119" i="1"/>
  <c r="AR119" i="1"/>
  <c r="BE119" i="1" s="1"/>
  <c r="BH119" i="1" s="1"/>
  <c r="AM119" i="1"/>
  <c r="AK119" i="1" s="1"/>
  <c r="AC119" i="1"/>
  <c r="AB119" i="1"/>
  <c r="T119" i="1"/>
  <c r="DA118" i="1"/>
  <c r="CZ118" i="1"/>
  <c r="CX118" i="1"/>
  <c r="BM118" i="1"/>
  <c r="BL118" i="1"/>
  <c r="BD118" i="1"/>
  <c r="AX118" i="1"/>
  <c r="AR118" i="1"/>
  <c r="BE118" i="1" s="1"/>
  <c r="BH118" i="1" s="1"/>
  <c r="AM118" i="1"/>
  <c r="AK118" i="1" s="1"/>
  <c r="AC118" i="1"/>
  <c r="AB118" i="1"/>
  <c r="T118" i="1"/>
  <c r="DA117" i="1"/>
  <c r="CZ117" i="1"/>
  <c r="CX117" i="1"/>
  <c r="BM117" i="1"/>
  <c r="BL117" i="1"/>
  <c r="BD117" i="1"/>
  <c r="AX117" i="1"/>
  <c r="AR117" i="1"/>
  <c r="BE117" i="1" s="1"/>
  <c r="BH117" i="1" s="1"/>
  <c r="AM117" i="1"/>
  <c r="AK117" i="1" s="1"/>
  <c r="AC117" i="1"/>
  <c r="AB117" i="1"/>
  <c r="T117" i="1"/>
  <c r="DA116" i="1"/>
  <c r="W116" i="1" s="1"/>
  <c r="CZ116" i="1"/>
  <c r="CY116" i="1" s="1"/>
  <c r="AZ116" i="1" s="1"/>
  <c r="BB116" i="1" s="1"/>
  <c r="CX116" i="1"/>
  <c r="BM116" i="1"/>
  <c r="BL116" i="1"/>
  <c r="BD116" i="1"/>
  <c r="AX116" i="1"/>
  <c r="AR116" i="1"/>
  <c r="BE116" i="1" s="1"/>
  <c r="BH116" i="1" s="1"/>
  <c r="AM116" i="1"/>
  <c r="AK116" i="1" s="1"/>
  <c r="N116" i="1" s="1"/>
  <c r="BA116" i="1" s="1"/>
  <c r="AC116" i="1"/>
  <c r="AB116" i="1"/>
  <c r="AA116" i="1" s="1"/>
  <c r="T116" i="1"/>
  <c r="DA115" i="1"/>
  <c r="CZ115" i="1"/>
  <c r="CX115" i="1"/>
  <c r="BM115" i="1"/>
  <c r="BL115" i="1"/>
  <c r="BD115" i="1"/>
  <c r="AX115" i="1"/>
  <c r="AR115" i="1"/>
  <c r="BE115" i="1" s="1"/>
  <c r="BH115" i="1" s="1"/>
  <c r="AM115" i="1"/>
  <c r="AK115" i="1" s="1"/>
  <c r="N115" i="1" s="1"/>
  <c r="BA115" i="1" s="1"/>
  <c r="AC115" i="1"/>
  <c r="AB115" i="1"/>
  <c r="T115" i="1"/>
  <c r="DA114" i="1"/>
  <c r="CZ114" i="1"/>
  <c r="CX114" i="1"/>
  <c r="BM114" i="1"/>
  <c r="BL114" i="1"/>
  <c r="BD114" i="1"/>
  <c r="AX114" i="1"/>
  <c r="AR114" i="1"/>
  <c r="BE114" i="1" s="1"/>
  <c r="BH114" i="1" s="1"/>
  <c r="AM114" i="1"/>
  <c r="AL114" i="1"/>
  <c r="AK114" i="1"/>
  <c r="R114" i="1" s="1"/>
  <c r="AC114" i="1"/>
  <c r="AB114" i="1"/>
  <c r="T114" i="1"/>
  <c r="O114" i="1"/>
  <c r="DA113" i="1"/>
  <c r="CZ113" i="1"/>
  <c r="CX113" i="1"/>
  <c r="BM113" i="1"/>
  <c r="BL113" i="1"/>
  <c r="BD113" i="1"/>
  <c r="AX113" i="1"/>
  <c r="AR113" i="1"/>
  <c r="BE113" i="1" s="1"/>
  <c r="BH113" i="1" s="1"/>
  <c r="AM113" i="1"/>
  <c r="AK113" i="1" s="1"/>
  <c r="AC113" i="1"/>
  <c r="AB113" i="1"/>
  <c r="T113" i="1"/>
  <c r="DA112" i="1"/>
  <c r="CZ112" i="1"/>
  <c r="CX112" i="1"/>
  <c r="W112" i="1" s="1"/>
  <c r="BM112" i="1"/>
  <c r="BL112" i="1"/>
  <c r="BD112" i="1"/>
  <c r="AX112" i="1"/>
  <c r="AR112" i="1"/>
  <c r="BE112" i="1" s="1"/>
  <c r="BH112" i="1" s="1"/>
  <c r="AM112" i="1"/>
  <c r="AK112" i="1"/>
  <c r="AC112" i="1"/>
  <c r="AB112" i="1"/>
  <c r="T112" i="1"/>
  <c r="R112" i="1"/>
  <c r="DA111" i="1"/>
  <c r="CZ111" i="1"/>
  <c r="CX111" i="1"/>
  <c r="BM111" i="1"/>
  <c r="BL111" i="1"/>
  <c r="BH111" i="1"/>
  <c r="BD111" i="1"/>
  <c r="AX111" i="1"/>
  <c r="AR111" i="1"/>
  <c r="BE111" i="1" s="1"/>
  <c r="AM111" i="1"/>
  <c r="AK111" i="1" s="1"/>
  <c r="AC111" i="1"/>
  <c r="AB111" i="1"/>
  <c r="T111" i="1"/>
  <c r="N111" i="1"/>
  <c r="BA111" i="1" s="1"/>
  <c r="DA110" i="1"/>
  <c r="CZ110" i="1"/>
  <c r="CX110" i="1"/>
  <c r="BM110" i="1"/>
  <c r="BL110" i="1"/>
  <c r="BD110" i="1"/>
  <c r="AX110" i="1"/>
  <c r="AR110" i="1"/>
  <c r="BE110" i="1" s="1"/>
  <c r="BH110" i="1" s="1"/>
  <c r="AM110" i="1"/>
  <c r="AK110" i="1" s="1"/>
  <c r="AL110" i="1"/>
  <c r="AC110" i="1"/>
  <c r="AB110" i="1"/>
  <c r="AA110" i="1" s="1"/>
  <c r="T110" i="1"/>
  <c r="N110" i="1"/>
  <c r="BA110" i="1" s="1"/>
  <c r="DA109" i="1"/>
  <c r="CZ109" i="1"/>
  <c r="CX109" i="1"/>
  <c r="BM109" i="1"/>
  <c r="BL109" i="1"/>
  <c r="BD109" i="1"/>
  <c r="AX109" i="1"/>
  <c r="AR109" i="1"/>
  <c r="BE109" i="1" s="1"/>
  <c r="BH109" i="1" s="1"/>
  <c r="AM109" i="1"/>
  <c r="AK109" i="1" s="1"/>
  <c r="AC109" i="1"/>
  <c r="AB109" i="1"/>
  <c r="T109" i="1"/>
  <c r="DA108" i="1"/>
  <c r="CZ108" i="1"/>
  <c r="CY108" i="1" s="1"/>
  <c r="AZ108" i="1" s="1"/>
  <c r="BB108" i="1" s="1"/>
  <c r="CX108" i="1"/>
  <c r="BM108" i="1"/>
  <c r="BL108" i="1"/>
  <c r="BD108" i="1"/>
  <c r="AX108" i="1"/>
  <c r="AR108" i="1"/>
  <c r="BE108" i="1" s="1"/>
  <c r="BH108" i="1" s="1"/>
  <c r="AM108" i="1"/>
  <c r="AK108" i="1" s="1"/>
  <c r="R108" i="1" s="1"/>
  <c r="AC108" i="1"/>
  <c r="AB108" i="1"/>
  <c r="W108" i="1"/>
  <c r="T108" i="1"/>
  <c r="DA107" i="1"/>
  <c r="CZ107" i="1"/>
  <c r="CX107" i="1"/>
  <c r="BM107" i="1"/>
  <c r="BL107" i="1"/>
  <c r="BD107" i="1"/>
  <c r="AX107" i="1"/>
  <c r="AR107" i="1"/>
  <c r="BE107" i="1" s="1"/>
  <c r="BH107" i="1" s="1"/>
  <c r="AM107" i="1"/>
  <c r="AK107" i="1" s="1"/>
  <c r="AC107" i="1"/>
  <c r="AB107" i="1"/>
  <c r="T107" i="1"/>
  <c r="DA106" i="1"/>
  <c r="CZ106" i="1"/>
  <c r="CX106" i="1"/>
  <c r="BM106" i="1"/>
  <c r="BL106" i="1"/>
  <c r="BD106" i="1"/>
  <c r="AX106" i="1"/>
  <c r="AR106" i="1"/>
  <c r="BE106" i="1" s="1"/>
  <c r="BH106" i="1" s="1"/>
  <c r="AM106" i="1"/>
  <c r="AK106" i="1" s="1"/>
  <c r="AC106" i="1"/>
  <c r="AB106" i="1"/>
  <c r="T106" i="1"/>
  <c r="DA105" i="1"/>
  <c r="CZ105" i="1"/>
  <c r="CX105" i="1"/>
  <c r="BM105" i="1"/>
  <c r="BL105" i="1"/>
  <c r="BD105" i="1"/>
  <c r="AX105" i="1"/>
  <c r="AR105" i="1"/>
  <c r="BE105" i="1" s="1"/>
  <c r="BH105" i="1" s="1"/>
  <c r="AM105" i="1"/>
  <c r="AK105" i="1" s="1"/>
  <c r="AL105" i="1" s="1"/>
  <c r="AC105" i="1"/>
  <c r="AB105" i="1"/>
  <c r="AA105" i="1" s="1"/>
  <c r="T105" i="1"/>
  <c r="DA104" i="1"/>
  <c r="CZ104" i="1"/>
  <c r="CX104" i="1"/>
  <c r="BM104" i="1"/>
  <c r="BL104" i="1"/>
  <c r="BD104" i="1"/>
  <c r="AX104" i="1"/>
  <c r="AR104" i="1"/>
  <c r="BE104" i="1" s="1"/>
  <c r="BH104" i="1" s="1"/>
  <c r="AM104" i="1"/>
  <c r="AL104" i="1"/>
  <c r="AK104" i="1"/>
  <c r="N104" i="1" s="1"/>
  <c r="BA104" i="1" s="1"/>
  <c r="AC104" i="1"/>
  <c r="AB104" i="1"/>
  <c r="W104" i="1"/>
  <c r="T104" i="1"/>
  <c r="DA103" i="1"/>
  <c r="CZ103" i="1"/>
  <c r="CX103" i="1"/>
  <c r="BM103" i="1"/>
  <c r="BL103" i="1"/>
  <c r="BD103" i="1"/>
  <c r="AX103" i="1"/>
  <c r="AR103" i="1"/>
  <c r="BE103" i="1" s="1"/>
  <c r="BH103" i="1" s="1"/>
  <c r="AM103" i="1"/>
  <c r="AK103" i="1" s="1"/>
  <c r="R103" i="1" s="1"/>
  <c r="AC103" i="1"/>
  <c r="AB103" i="1"/>
  <c r="T103" i="1"/>
  <c r="DA102" i="1"/>
  <c r="CZ102" i="1"/>
  <c r="CX102" i="1"/>
  <c r="BM102" i="1"/>
  <c r="BL102" i="1"/>
  <c r="BD102" i="1"/>
  <c r="AX102" i="1"/>
  <c r="AR102" i="1"/>
  <c r="BE102" i="1" s="1"/>
  <c r="BH102" i="1" s="1"/>
  <c r="AM102" i="1"/>
  <c r="AK102" i="1" s="1"/>
  <c r="N102" i="1" s="1"/>
  <c r="BA102" i="1" s="1"/>
  <c r="AC102" i="1"/>
  <c r="AB102" i="1"/>
  <c r="T102" i="1"/>
  <c r="DA101" i="1"/>
  <c r="CZ101" i="1"/>
  <c r="CX101" i="1"/>
  <c r="BM101" i="1"/>
  <c r="BL101" i="1"/>
  <c r="BH101" i="1"/>
  <c r="BD101" i="1"/>
  <c r="AX101" i="1"/>
  <c r="AR101" i="1"/>
  <c r="BE101" i="1" s="1"/>
  <c r="AM101" i="1"/>
  <c r="AK101" i="1" s="1"/>
  <c r="AL101" i="1" s="1"/>
  <c r="AC101" i="1"/>
  <c r="AB101" i="1"/>
  <c r="AA101" i="1" s="1"/>
  <c r="T101" i="1"/>
  <c r="N101" i="1"/>
  <c r="BA101" i="1" s="1"/>
  <c r="DA100" i="1"/>
  <c r="CZ100" i="1"/>
  <c r="CY100" i="1" s="1"/>
  <c r="CX100" i="1"/>
  <c r="BM100" i="1"/>
  <c r="BL100" i="1"/>
  <c r="BJ100" i="1"/>
  <c r="BN100" i="1" s="1"/>
  <c r="BO100" i="1" s="1"/>
  <c r="BD100" i="1"/>
  <c r="AZ100" i="1"/>
  <c r="BB100" i="1" s="1"/>
  <c r="AX100" i="1"/>
  <c r="AR100" i="1"/>
  <c r="BE100" i="1" s="1"/>
  <c r="BH100" i="1" s="1"/>
  <c r="AM100" i="1"/>
  <c r="AK100" i="1" s="1"/>
  <c r="AC100" i="1"/>
  <c r="AB100" i="1"/>
  <c r="AA100" i="1" s="1"/>
  <c r="W100" i="1"/>
  <c r="T100" i="1"/>
  <c r="DA99" i="1"/>
  <c r="CZ99" i="1"/>
  <c r="CX99" i="1"/>
  <c r="BM99" i="1"/>
  <c r="BL99" i="1"/>
  <c r="BH99" i="1"/>
  <c r="BJ99" i="1" s="1"/>
  <c r="BN99" i="1" s="1"/>
  <c r="BO99" i="1" s="1"/>
  <c r="BD99" i="1"/>
  <c r="AX99" i="1"/>
  <c r="AR99" i="1"/>
  <c r="BE99" i="1" s="1"/>
  <c r="AM99" i="1"/>
  <c r="AK99" i="1" s="1"/>
  <c r="AC99" i="1"/>
  <c r="AB99" i="1"/>
  <c r="T99" i="1"/>
  <c r="DA98" i="1"/>
  <c r="CZ98" i="1"/>
  <c r="CX98" i="1"/>
  <c r="BM98" i="1"/>
  <c r="BL98" i="1"/>
  <c r="BD98" i="1"/>
  <c r="AX98" i="1"/>
  <c r="AR98" i="1"/>
  <c r="BE98" i="1" s="1"/>
  <c r="BH98" i="1" s="1"/>
  <c r="AM98" i="1"/>
  <c r="AK98" i="1" s="1"/>
  <c r="AL98" i="1"/>
  <c r="AC98" i="1"/>
  <c r="AB98" i="1"/>
  <c r="AA98" i="1" s="1"/>
  <c r="T98" i="1"/>
  <c r="DA97" i="1"/>
  <c r="CZ97" i="1"/>
  <c r="CX97" i="1"/>
  <c r="BM97" i="1"/>
  <c r="BL97" i="1"/>
  <c r="BD97" i="1"/>
  <c r="AX97" i="1"/>
  <c r="AR97" i="1"/>
  <c r="BE97" i="1" s="1"/>
  <c r="BH97" i="1" s="1"/>
  <c r="AM97" i="1"/>
  <c r="AK97" i="1" s="1"/>
  <c r="O97" i="1" s="1"/>
  <c r="AC97" i="1"/>
  <c r="AB97" i="1"/>
  <c r="T97" i="1"/>
  <c r="DA96" i="1"/>
  <c r="CZ96" i="1"/>
  <c r="CX96" i="1"/>
  <c r="W96" i="1" s="1"/>
  <c r="BM96" i="1"/>
  <c r="BL96" i="1"/>
  <c r="BD96" i="1"/>
  <c r="AX96" i="1"/>
  <c r="AR96" i="1"/>
  <c r="BE96" i="1" s="1"/>
  <c r="BH96" i="1" s="1"/>
  <c r="BJ96" i="1" s="1"/>
  <c r="BN96" i="1" s="1"/>
  <c r="BO96" i="1" s="1"/>
  <c r="AM96" i="1"/>
  <c r="AK96" i="1"/>
  <c r="AL96" i="1" s="1"/>
  <c r="AC96" i="1"/>
  <c r="AB96" i="1"/>
  <c r="AA96" i="1" s="1"/>
  <c r="T96" i="1"/>
  <c r="R96" i="1"/>
  <c r="DA95" i="1"/>
  <c r="CZ95" i="1"/>
  <c r="CX95" i="1"/>
  <c r="BM95" i="1"/>
  <c r="BL95" i="1"/>
  <c r="BD95" i="1"/>
  <c r="AX95" i="1"/>
  <c r="AR95" i="1"/>
  <c r="BE95" i="1" s="1"/>
  <c r="BH95" i="1" s="1"/>
  <c r="AM95" i="1"/>
  <c r="AK95" i="1" s="1"/>
  <c r="R95" i="1" s="1"/>
  <c r="AC95" i="1"/>
  <c r="AB95" i="1"/>
  <c r="AA95" i="1" s="1"/>
  <c r="T95" i="1"/>
  <c r="N95" i="1"/>
  <c r="BA95" i="1" s="1"/>
  <c r="DA94" i="1"/>
  <c r="CZ94" i="1"/>
  <c r="CX94" i="1"/>
  <c r="CY94" i="1" s="1"/>
  <c r="AZ94" i="1" s="1"/>
  <c r="BM94" i="1"/>
  <c r="BL94" i="1"/>
  <c r="BD94" i="1"/>
  <c r="AX94" i="1"/>
  <c r="AR94" i="1"/>
  <c r="BE94" i="1" s="1"/>
  <c r="BH94" i="1" s="1"/>
  <c r="AM94" i="1"/>
  <c r="AK94" i="1"/>
  <c r="R94" i="1" s="1"/>
  <c r="AC94" i="1"/>
  <c r="AB94" i="1"/>
  <c r="AA94" i="1" s="1"/>
  <c r="T94" i="1"/>
  <c r="DA93" i="1"/>
  <c r="CZ93" i="1"/>
  <c r="CX93" i="1"/>
  <c r="BM93" i="1"/>
  <c r="BL93" i="1"/>
  <c r="BD93" i="1"/>
  <c r="AX93" i="1"/>
  <c r="AR93" i="1"/>
  <c r="BE93" i="1" s="1"/>
  <c r="BH93" i="1" s="1"/>
  <c r="AM93" i="1"/>
  <c r="AK93" i="1" s="1"/>
  <c r="O93" i="1" s="1"/>
  <c r="AC93" i="1"/>
  <c r="AB93" i="1"/>
  <c r="T93" i="1"/>
  <c r="R93" i="1"/>
  <c r="DA92" i="1"/>
  <c r="CZ92" i="1"/>
  <c r="CX92" i="1"/>
  <c r="W92" i="1" s="1"/>
  <c r="BM92" i="1"/>
  <c r="BL92" i="1"/>
  <c r="BD92" i="1"/>
  <c r="AX92" i="1"/>
  <c r="AR92" i="1"/>
  <c r="BE92" i="1" s="1"/>
  <c r="BH92" i="1" s="1"/>
  <c r="AM92" i="1"/>
  <c r="AK92" i="1"/>
  <c r="R92" i="1" s="1"/>
  <c r="AC92" i="1"/>
  <c r="AB92" i="1"/>
  <c r="AA92" i="1" s="1"/>
  <c r="T92" i="1"/>
  <c r="DA91" i="1"/>
  <c r="CZ91" i="1"/>
  <c r="CX91" i="1"/>
  <c r="BM91" i="1"/>
  <c r="BL91" i="1"/>
  <c r="BD91" i="1"/>
  <c r="AX91" i="1"/>
  <c r="AR91" i="1"/>
  <c r="BE91" i="1" s="1"/>
  <c r="BH91" i="1" s="1"/>
  <c r="AM91" i="1"/>
  <c r="AK91" i="1" s="1"/>
  <c r="M91" i="1" s="1"/>
  <c r="L91" i="1" s="1"/>
  <c r="AC91" i="1"/>
  <c r="AB91" i="1"/>
  <c r="T91" i="1"/>
  <c r="N91" i="1"/>
  <c r="BA91" i="1" s="1"/>
  <c r="DA90" i="1"/>
  <c r="CZ90" i="1"/>
  <c r="CY90" i="1" s="1"/>
  <c r="AZ90" i="1" s="1"/>
  <c r="CX90" i="1"/>
  <c r="W90" i="1" s="1"/>
  <c r="BM90" i="1"/>
  <c r="BL90" i="1"/>
  <c r="BH90" i="1"/>
  <c r="BK90" i="1" s="1"/>
  <c r="BD90" i="1"/>
  <c r="AX90" i="1"/>
  <c r="AR90" i="1"/>
  <c r="BE90" i="1" s="1"/>
  <c r="AM90" i="1"/>
  <c r="AK90" i="1"/>
  <c r="O90" i="1" s="1"/>
  <c r="AC90" i="1"/>
  <c r="AB90" i="1"/>
  <c r="AA90" i="1"/>
  <c r="T90" i="1"/>
  <c r="DA89" i="1"/>
  <c r="CZ89" i="1"/>
  <c r="CX89" i="1"/>
  <c r="BM89" i="1"/>
  <c r="BL89" i="1"/>
  <c r="BD89" i="1"/>
  <c r="AX89" i="1"/>
  <c r="AR89" i="1"/>
  <c r="BE89" i="1" s="1"/>
  <c r="BH89" i="1" s="1"/>
  <c r="AM89" i="1"/>
  <c r="AK89" i="1" s="1"/>
  <c r="O89" i="1" s="1"/>
  <c r="AL89" i="1"/>
  <c r="AC89" i="1"/>
  <c r="AB89" i="1"/>
  <c r="T89" i="1"/>
  <c r="DA88" i="1"/>
  <c r="CZ88" i="1"/>
  <c r="CX88" i="1"/>
  <c r="CY88" i="1" s="1"/>
  <c r="AZ88" i="1" s="1"/>
  <c r="BM88" i="1"/>
  <c r="BL88" i="1"/>
  <c r="BD88" i="1"/>
  <c r="AX88" i="1"/>
  <c r="AR88" i="1"/>
  <c r="BE88" i="1" s="1"/>
  <c r="BH88" i="1" s="1"/>
  <c r="AM88" i="1"/>
  <c r="AK88" i="1"/>
  <c r="R88" i="1" s="1"/>
  <c r="AC88" i="1"/>
  <c r="AB88" i="1"/>
  <c r="AA88" i="1" s="1"/>
  <c r="W88" i="1"/>
  <c r="T88" i="1"/>
  <c r="DA87" i="1"/>
  <c r="CZ87" i="1"/>
  <c r="CX87" i="1"/>
  <c r="BM87" i="1"/>
  <c r="BL87" i="1"/>
  <c r="BD87" i="1"/>
  <c r="AX87" i="1"/>
  <c r="AR87" i="1"/>
  <c r="BE87" i="1" s="1"/>
  <c r="BH87" i="1" s="1"/>
  <c r="AM87" i="1"/>
  <c r="AK87" i="1" s="1"/>
  <c r="AL87" i="1" s="1"/>
  <c r="AC87" i="1"/>
  <c r="AB87" i="1"/>
  <c r="AA87" i="1" s="1"/>
  <c r="T87" i="1"/>
  <c r="DA86" i="1"/>
  <c r="CZ86" i="1"/>
  <c r="CX86" i="1"/>
  <c r="W86" i="1" s="1"/>
  <c r="BM86" i="1"/>
  <c r="BL86" i="1"/>
  <c r="BD86" i="1"/>
  <c r="AX86" i="1"/>
  <c r="AR86" i="1"/>
  <c r="BE86" i="1" s="1"/>
  <c r="BH86" i="1" s="1"/>
  <c r="AM86" i="1"/>
  <c r="AK86" i="1" s="1"/>
  <c r="AC86" i="1"/>
  <c r="AB86" i="1"/>
  <c r="T86" i="1"/>
  <c r="DA85" i="1"/>
  <c r="CZ85" i="1"/>
  <c r="CX85" i="1"/>
  <c r="BM85" i="1"/>
  <c r="BL85" i="1"/>
  <c r="BD85" i="1"/>
  <c r="AX85" i="1"/>
  <c r="AR85" i="1"/>
  <c r="BE85" i="1" s="1"/>
  <c r="BH85" i="1" s="1"/>
  <c r="AM85" i="1"/>
  <c r="AK85" i="1" s="1"/>
  <c r="AC85" i="1"/>
  <c r="AB85" i="1"/>
  <c r="T85" i="1"/>
  <c r="DA84" i="1"/>
  <c r="W84" i="1" s="1"/>
  <c r="CZ84" i="1"/>
  <c r="CX84" i="1"/>
  <c r="BM84" i="1"/>
  <c r="BL84" i="1"/>
  <c r="BD84" i="1"/>
  <c r="AX84" i="1"/>
  <c r="AR84" i="1"/>
  <c r="BE84" i="1" s="1"/>
  <c r="BH84" i="1" s="1"/>
  <c r="BK84" i="1" s="1"/>
  <c r="AM84" i="1"/>
  <c r="AK84" i="1"/>
  <c r="AC84" i="1"/>
  <c r="AB84" i="1"/>
  <c r="T84" i="1"/>
  <c r="DA83" i="1"/>
  <c r="CZ83" i="1"/>
  <c r="CX83" i="1"/>
  <c r="BM83" i="1"/>
  <c r="BL83" i="1"/>
  <c r="BD83" i="1"/>
  <c r="AX83" i="1"/>
  <c r="AR83" i="1"/>
  <c r="BE83" i="1" s="1"/>
  <c r="BH83" i="1" s="1"/>
  <c r="AM83" i="1"/>
  <c r="AK83" i="1" s="1"/>
  <c r="AL83" i="1" s="1"/>
  <c r="AC83" i="1"/>
  <c r="AB83" i="1"/>
  <c r="W83" i="1"/>
  <c r="T83" i="1"/>
  <c r="M83" i="1"/>
  <c r="L83" i="1" s="1"/>
  <c r="AE83" i="1" s="1"/>
  <c r="DA82" i="1"/>
  <c r="CZ82" i="1"/>
  <c r="CX82" i="1"/>
  <c r="BM82" i="1"/>
  <c r="BL82" i="1"/>
  <c r="BD82" i="1"/>
  <c r="AX82" i="1"/>
  <c r="AR82" i="1"/>
  <c r="BE82" i="1" s="1"/>
  <c r="BH82" i="1" s="1"/>
  <c r="AM82" i="1"/>
  <c r="AK82" i="1" s="1"/>
  <c r="AC82" i="1"/>
  <c r="AB82" i="1"/>
  <c r="W82" i="1"/>
  <c r="T82" i="1"/>
  <c r="DA81" i="1"/>
  <c r="CZ81" i="1"/>
  <c r="CX81" i="1"/>
  <c r="BM81" i="1"/>
  <c r="BL81" i="1"/>
  <c r="BE81" i="1"/>
  <c r="BH81" i="1" s="1"/>
  <c r="BD81" i="1"/>
  <c r="AX81" i="1"/>
  <c r="AR81" i="1"/>
  <c r="AM81" i="1"/>
  <c r="AK81" i="1" s="1"/>
  <c r="AC81" i="1"/>
  <c r="AB81" i="1"/>
  <c r="T81" i="1"/>
  <c r="DA80" i="1"/>
  <c r="CZ80" i="1"/>
  <c r="CX80" i="1"/>
  <c r="BM80" i="1"/>
  <c r="BL80" i="1"/>
  <c r="BD80" i="1"/>
  <c r="AX80" i="1"/>
  <c r="AR80" i="1"/>
  <c r="BE80" i="1" s="1"/>
  <c r="BH80" i="1" s="1"/>
  <c r="BJ80" i="1" s="1"/>
  <c r="BN80" i="1" s="1"/>
  <c r="BO80" i="1" s="1"/>
  <c r="AM80" i="1"/>
  <c r="AK80" i="1"/>
  <c r="AL80" i="1" s="1"/>
  <c r="AC80" i="1"/>
  <c r="AB80" i="1"/>
  <c r="W80" i="1"/>
  <c r="T80" i="1"/>
  <c r="N80" i="1"/>
  <c r="BA80" i="1" s="1"/>
  <c r="DA79" i="1"/>
  <c r="CZ79" i="1"/>
  <c r="CX79" i="1"/>
  <c r="CY79" i="1" s="1"/>
  <c r="AZ79" i="1" s="1"/>
  <c r="BB79" i="1" s="1"/>
  <c r="BM79" i="1"/>
  <c r="BL79" i="1"/>
  <c r="BD79" i="1"/>
  <c r="AX79" i="1"/>
  <c r="AR79" i="1"/>
  <c r="BE79" i="1" s="1"/>
  <c r="BH79" i="1" s="1"/>
  <c r="AM79" i="1"/>
  <c r="AK79" i="1"/>
  <c r="O79" i="1" s="1"/>
  <c r="AC79" i="1"/>
  <c r="AB79" i="1"/>
  <c r="AA79" i="1" s="1"/>
  <c r="T79" i="1"/>
  <c r="DA78" i="1"/>
  <c r="W78" i="1" s="1"/>
  <c r="CZ78" i="1"/>
  <c r="CY78" i="1" s="1"/>
  <c r="AZ78" i="1" s="1"/>
  <c r="CX78" i="1"/>
  <c r="BM78" i="1"/>
  <c r="BL78" i="1"/>
  <c r="BD78" i="1"/>
  <c r="BB78" i="1"/>
  <c r="AX78" i="1"/>
  <c r="AR78" i="1"/>
  <c r="BE78" i="1" s="1"/>
  <c r="BH78" i="1" s="1"/>
  <c r="AM78" i="1"/>
  <c r="AK78" i="1" s="1"/>
  <c r="AC78" i="1"/>
  <c r="AB78" i="1"/>
  <c r="AA78" i="1" s="1"/>
  <c r="T78" i="1"/>
  <c r="R78" i="1"/>
  <c r="DA77" i="1"/>
  <c r="CZ77" i="1"/>
  <c r="CX77" i="1"/>
  <c r="CY77" i="1" s="1"/>
  <c r="AZ77" i="1" s="1"/>
  <c r="BM77" i="1"/>
  <c r="BL77" i="1"/>
  <c r="BJ77" i="1"/>
  <c r="BN77" i="1" s="1"/>
  <c r="BO77" i="1" s="1"/>
  <c r="BD77" i="1"/>
  <c r="AX77" i="1"/>
  <c r="AR77" i="1"/>
  <c r="BE77" i="1" s="1"/>
  <c r="BH77" i="1" s="1"/>
  <c r="AM77" i="1"/>
  <c r="AK77" i="1" s="1"/>
  <c r="AC77" i="1"/>
  <c r="AB77" i="1"/>
  <c r="T77" i="1"/>
  <c r="DA76" i="1"/>
  <c r="CZ76" i="1"/>
  <c r="CX76" i="1"/>
  <c r="BM76" i="1"/>
  <c r="BL76" i="1"/>
  <c r="BD76" i="1"/>
  <c r="AX76" i="1"/>
  <c r="AR76" i="1"/>
  <c r="BE76" i="1" s="1"/>
  <c r="BH76" i="1" s="1"/>
  <c r="AM76" i="1"/>
  <c r="AK76" i="1" s="1"/>
  <c r="AC76" i="1"/>
  <c r="AB76" i="1"/>
  <c r="AA76" i="1" s="1"/>
  <c r="T76" i="1"/>
  <c r="DA75" i="1"/>
  <c r="CZ75" i="1"/>
  <c r="CX75" i="1"/>
  <c r="BM75" i="1"/>
  <c r="BL75" i="1"/>
  <c r="BD75" i="1"/>
  <c r="AX75" i="1"/>
  <c r="AR75" i="1"/>
  <c r="BE75" i="1" s="1"/>
  <c r="BH75" i="1" s="1"/>
  <c r="AM75" i="1"/>
  <c r="AK75" i="1" s="1"/>
  <c r="AC75" i="1"/>
  <c r="AB75" i="1"/>
  <c r="AA75" i="1" s="1"/>
  <c r="T75" i="1"/>
  <c r="DA74" i="1"/>
  <c r="CZ74" i="1"/>
  <c r="CX74" i="1"/>
  <c r="CY74" i="1" s="1"/>
  <c r="AZ74" i="1" s="1"/>
  <c r="BB74" i="1" s="1"/>
  <c r="BM74" i="1"/>
  <c r="BL74" i="1"/>
  <c r="BD74" i="1"/>
  <c r="AX74" i="1"/>
  <c r="AR74" i="1"/>
  <c r="BE74" i="1" s="1"/>
  <c r="BH74" i="1" s="1"/>
  <c r="AM74" i="1"/>
  <c r="AK74" i="1" s="1"/>
  <c r="AC74" i="1"/>
  <c r="AB74" i="1"/>
  <c r="AA74" i="1" s="1"/>
  <c r="T74" i="1"/>
  <c r="DA73" i="1"/>
  <c r="CZ73" i="1"/>
  <c r="CX73" i="1"/>
  <c r="BM73" i="1"/>
  <c r="BL73" i="1"/>
  <c r="BJ73" i="1"/>
  <c r="BN73" i="1" s="1"/>
  <c r="BO73" i="1" s="1"/>
  <c r="BD73" i="1"/>
  <c r="AX73" i="1"/>
  <c r="AR73" i="1"/>
  <c r="BE73" i="1" s="1"/>
  <c r="BH73" i="1" s="1"/>
  <c r="AM73" i="1"/>
  <c r="AK73" i="1" s="1"/>
  <c r="AC73" i="1"/>
  <c r="AB73" i="1"/>
  <c r="T73" i="1"/>
  <c r="DA72" i="1"/>
  <c r="CZ72" i="1"/>
  <c r="CX72" i="1"/>
  <c r="BM72" i="1"/>
  <c r="BL72" i="1"/>
  <c r="BD72" i="1"/>
  <c r="AX72" i="1"/>
  <c r="AR72" i="1"/>
  <c r="BE72" i="1" s="1"/>
  <c r="BH72" i="1" s="1"/>
  <c r="AM72" i="1"/>
  <c r="AK72" i="1" s="1"/>
  <c r="AC72" i="1"/>
  <c r="AB72" i="1"/>
  <c r="T72" i="1"/>
  <c r="DA71" i="1"/>
  <c r="CZ71" i="1"/>
  <c r="CX71" i="1"/>
  <c r="BM71" i="1"/>
  <c r="BL71" i="1"/>
  <c r="BD71" i="1"/>
  <c r="AX71" i="1"/>
  <c r="AR71" i="1"/>
  <c r="BE71" i="1" s="1"/>
  <c r="BH71" i="1" s="1"/>
  <c r="AM71" i="1"/>
  <c r="AK71" i="1" s="1"/>
  <c r="AC71" i="1"/>
  <c r="AB71" i="1"/>
  <c r="T71" i="1"/>
  <c r="DA70" i="1"/>
  <c r="CZ70" i="1"/>
  <c r="CX70" i="1"/>
  <c r="BM70" i="1"/>
  <c r="BL70" i="1"/>
  <c r="BD70" i="1"/>
  <c r="AX70" i="1"/>
  <c r="AR70" i="1"/>
  <c r="BE70" i="1" s="1"/>
  <c r="BH70" i="1" s="1"/>
  <c r="AM70" i="1"/>
  <c r="AK70" i="1" s="1"/>
  <c r="R70" i="1" s="1"/>
  <c r="AC70" i="1"/>
  <c r="AB70" i="1"/>
  <c r="T70" i="1"/>
  <c r="DA69" i="1"/>
  <c r="CZ69" i="1"/>
  <c r="CX69" i="1"/>
  <c r="CY69" i="1" s="1"/>
  <c r="BM69" i="1"/>
  <c r="BL69" i="1"/>
  <c r="BJ69" i="1"/>
  <c r="BN69" i="1" s="1"/>
  <c r="BO69" i="1" s="1"/>
  <c r="BD69" i="1"/>
  <c r="AZ69" i="1"/>
  <c r="AX69" i="1"/>
  <c r="AR69" i="1"/>
  <c r="BE69" i="1" s="1"/>
  <c r="BH69" i="1" s="1"/>
  <c r="AM69" i="1"/>
  <c r="AK69" i="1" s="1"/>
  <c r="AC69" i="1"/>
  <c r="AB69" i="1"/>
  <c r="T69" i="1"/>
  <c r="DA68" i="1"/>
  <c r="CZ68" i="1"/>
  <c r="CX68" i="1"/>
  <c r="BM68" i="1"/>
  <c r="BL68" i="1"/>
  <c r="BH68" i="1"/>
  <c r="BD68" i="1"/>
  <c r="AX68" i="1"/>
  <c r="AR68" i="1"/>
  <c r="BE68" i="1" s="1"/>
  <c r="AM68" i="1"/>
  <c r="AK68" i="1" s="1"/>
  <c r="AC68" i="1"/>
  <c r="AB68" i="1"/>
  <c r="T68" i="1"/>
  <c r="N68" i="1"/>
  <c r="BA68" i="1" s="1"/>
  <c r="DA67" i="1"/>
  <c r="CZ67" i="1"/>
  <c r="CX67" i="1"/>
  <c r="CY67" i="1" s="1"/>
  <c r="AZ67" i="1" s="1"/>
  <c r="BB67" i="1" s="1"/>
  <c r="BM67" i="1"/>
  <c r="BL67" i="1"/>
  <c r="BD67" i="1"/>
  <c r="AX67" i="1"/>
  <c r="AR67" i="1"/>
  <c r="BE67" i="1" s="1"/>
  <c r="BH67" i="1" s="1"/>
  <c r="AM67" i="1"/>
  <c r="AK67" i="1"/>
  <c r="O67" i="1" s="1"/>
  <c r="AC67" i="1"/>
  <c r="AB67" i="1"/>
  <c r="AA67" i="1" s="1"/>
  <c r="T67" i="1"/>
  <c r="N67" i="1"/>
  <c r="BA67" i="1" s="1"/>
  <c r="DA66" i="1"/>
  <c r="CZ66" i="1"/>
  <c r="CX66" i="1"/>
  <c r="CY66" i="1" s="1"/>
  <c r="AZ66" i="1" s="1"/>
  <c r="BB66" i="1" s="1"/>
  <c r="BM66" i="1"/>
  <c r="BL66" i="1"/>
  <c r="BD66" i="1"/>
  <c r="AX66" i="1"/>
  <c r="AR66" i="1"/>
  <c r="BE66" i="1" s="1"/>
  <c r="BH66" i="1" s="1"/>
  <c r="AM66" i="1"/>
  <c r="AK66" i="1" s="1"/>
  <c r="AC66" i="1"/>
  <c r="AB66" i="1"/>
  <c r="AA66" i="1" s="1"/>
  <c r="T66" i="1"/>
  <c r="R66" i="1"/>
  <c r="DA65" i="1"/>
  <c r="CZ65" i="1"/>
  <c r="CX65" i="1"/>
  <c r="CY65" i="1" s="1"/>
  <c r="AZ65" i="1" s="1"/>
  <c r="BB65" i="1" s="1"/>
  <c r="BM65" i="1"/>
  <c r="BL65" i="1"/>
  <c r="BJ65" i="1"/>
  <c r="BN65" i="1" s="1"/>
  <c r="BO65" i="1" s="1"/>
  <c r="BD65" i="1"/>
  <c r="AX65" i="1"/>
  <c r="AR65" i="1"/>
  <c r="BE65" i="1" s="1"/>
  <c r="BH65" i="1" s="1"/>
  <c r="AM65" i="1"/>
  <c r="AK65" i="1" s="1"/>
  <c r="AC65" i="1"/>
  <c r="AB65" i="1"/>
  <c r="AA65" i="1" s="1"/>
  <c r="T65" i="1"/>
  <c r="DA64" i="1"/>
  <c r="CZ64" i="1"/>
  <c r="CX64" i="1"/>
  <c r="BM64" i="1"/>
  <c r="BL64" i="1"/>
  <c r="BD64" i="1"/>
  <c r="AX64" i="1"/>
  <c r="AR64" i="1"/>
  <c r="BE64" i="1" s="1"/>
  <c r="BH64" i="1" s="1"/>
  <c r="AM64" i="1"/>
  <c r="AK64" i="1" s="1"/>
  <c r="AC64" i="1"/>
  <c r="AB64" i="1"/>
  <c r="T64" i="1"/>
  <c r="DA63" i="1"/>
  <c r="CZ63" i="1"/>
  <c r="CX63" i="1"/>
  <c r="CY63" i="1" s="1"/>
  <c r="AZ63" i="1" s="1"/>
  <c r="BB63" i="1" s="1"/>
  <c r="BM63" i="1"/>
  <c r="BL63" i="1"/>
  <c r="BD63" i="1"/>
  <c r="AX63" i="1"/>
  <c r="AR63" i="1"/>
  <c r="BE63" i="1" s="1"/>
  <c r="BH63" i="1" s="1"/>
  <c r="AM63" i="1"/>
  <c r="AK63" i="1" s="1"/>
  <c r="AL63" i="1" s="1"/>
  <c r="AC63" i="1"/>
  <c r="AB63" i="1"/>
  <c r="AA63" i="1" s="1"/>
  <c r="T63" i="1"/>
  <c r="DA62" i="1"/>
  <c r="W62" i="1" s="1"/>
  <c r="CZ62" i="1"/>
  <c r="CX62" i="1"/>
  <c r="CY62" i="1" s="1"/>
  <c r="AZ62" i="1" s="1"/>
  <c r="BM62" i="1"/>
  <c r="BL62" i="1"/>
  <c r="BD62" i="1"/>
  <c r="AX62" i="1"/>
  <c r="AR62" i="1"/>
  <c r="BE62" i="1" s="1"/>
  <c r="BH62" i="1" s="1"/>
  <c r="AM62" i="1"/>
  <c r="AK62" i="1" s="1"/>
  <c r="AC62" i="1"/>
  <c r="AB62" i="1"/>
  <c r="T62" i="1"/>
  <c r="DA61" i="1"/>
  <c r="CZ61" i="1"/>
  <c r="CX61" i="1"/>
  <c r="BM61" i="1"/>
  <c r="BL61" i="1"/>
  <c r="BJ61" i="1"/>
  <c r="BN61" i="1" s="1"/>
  <c r="BO61" i="1" s="1"/>
  <c r="BD61" i="1"/>
  <c r="AX61" i="1"/>
  <c r="AR61" i="1"/>
  <c r="BE61" i="1" s="1"/>
  <c r="BH61" i="1" s="1"/>
  <c r="AM61" i="1"/>
  <c r="AK61" i="1" s="1"/>
  <c r="AC61" i="1"/>
  <c r="AB61" i="1"/>
  <c r="T61" i="1"/>
  <c r="DA60" i="1"/>
  <c r="CZ60" i="1"/>
  <c r="CX60" i="1"/>
  <c r="BM60" i="1"/>
  <c r="BL60" i="1"/>
  <c r="BD60" i="1"/>
  <c r="AX60" i="1"/>
  <c r="AR60" i="1"/>
  <c r="BE60" i="1" s="1"/>
  <c r="BH60" i="1" s="1"/>
  <c r="AM60" i="1"/>
  <c r="AK60" i="1" s="1"/>
  <c r="AC60" i="1"/>
  <c r="AB60" i="1"/>
  <c r="T60" i="1"/>
  <c r="DA59" i="1"/>
  <c r="CZ59" i="1"/>
  <c r="CX59" i="1"/>
  <c r="CY59" i="1" s="1"/>
  <c r="AZ59" i="1" s="1"/>
  <c r="BB59" i="1" s="1"/>
  <c r="BM59" i="1"/>
  <c r="BL59" i="1"/>
  <c r="BD59" i="1"/>
  <c r="AX59" i="1"/>
  <c r="AR59" i="1"/>
  <c r="BE59" i="1" s="1"/>
  <c r="BH59" i="1" s="1"/>
  <c r="AM59" i="1"/>
  <c r="AK59" i="1" s="1"/>
  <c r="AL59" i="1" s="1"/>
  <c r="AC59" i="1"/>
  <c r="AB59" i="1"/>
  <c r="T59" i="1"/>
  <c r="DA58" i="1"/>
  <c r="CZ58" i="1"/>
  <c r="CX58" i="1"/>
  <c r="CY58" i="1" s="1"/>
  <c r="AZ58" i="1" s="1"/>
  <c r="BM58" i="1"/>
  <c r="BL58" i="1"/>
  <c r="BD58" i="1"/>
  <c r="AX58" i="1"/>
  <c r="BB58" i="1" s="1"/>
  <c r="AR58" i="1"/>
  <c r="BE58" i="1" s="1"/>
  <c r="BH58" i="1" s="1"/>
  <c r="AM58" i="1"/>
  <c r="AK58" i="1"/>
  <c r="AL58" i="1" s="1"/>
  <c r="AC58" i="1"/>
  <c r="AB58" i="1"/>
  <c r="T58" i="1"/>
  <c r="O58" i="1"/>
  <c r="N58" i="1"/>
  <c r="BA58" i="1" s="1"/>
  <c r="BC58" i="1" s="1"/>
  <c r="DA57" i="1"/>
  <c r="CZ57" i="1"/>
  <c r="CX57" i="1"/>
  <c r="CY57" i="1" s="1"/>
  <c r="AZ57" i="1" s="1"/>
  <c r="BB57" i="1" s="1"/>
  <c r="BM57" i="1"/>
  <c r="BL57" i="1"/>
  <c r="BD57" i="1"/>
  <c r="AX57" i="1"/>
  <c r="AR57" i="1"/>
  <c r="BE57" i="1" s="1"/>
  <c r="BH57" i="1" s="1"/>
  <c r="BJ57" i="1" s="1"/>
  <c r="BN57" i="1" s="1"/>
  <c r="BO57" i="1" s="1"/>
  <c r="AM57" i="1"/>
  <c r="AK57" i="1" s="1"/>
  <c r="AC57" i="1"/>
  <c r="AB57" i="1"/>
  <c r="T57" i="1"/>
  <c r="DA56" i="1"/>
  <c r="CZ56" i="1"/>
  <c r="CX56" i="1"/>
  <c r="BM56" i="1"/>
  <c r="BL56" i="1"/>
  <c r="BH56" i="1"/>
  <c r="BD56" i="1"/>
  <c r="AX56" i="1"/>
  <c r="AR56" i="1"/>
  <c r="BE56" i="1" s="1"/>
  <c r="AM56" i="1"/>
  <c r="AK56" i="1" s="1"/>
  <c r="AC56" i="1"/>
  <c r="AB56" i="1"/>
  <c r="AA56" i="1" s="1"/>
  <c r="T56" i="1"/>
  <c r="DA55" i="1"/>
  <c r="W55" i="1" s="1"/>
  <c r="CZ55" i="1"/>
  <c r="CX55" i="1"/>
  <c r="BM55" i="1"/>
  <c r="BL55" i="1"/>
  <c r="BD55" i="1"/>
  <c r="AX55" i="1"/>
  <c r="AR55" i="1"/>
  <c r="BE55" i="1" s="1"/>
  <c r="BH55" i="1" s="1"/>
  <c r="AM55" i="1"/>
  <c r="AK55" i="1" s="1"/>
  <c r="AC55" i="1"/>
  <c r="AB55" i="1"/>
  <c r="T55" i="1"/>
  <c r="DA54" i="1"/>
  <c r="CZ54" i="1"/>
  <c r="CX54" i="1"/>
  <c r="CY54" i="1" s="1"/>
  <c r="AZ54" i="1" s="1"/>
  <c r="BB54" i="1" s="1"/>
  <c r="BM54" i="1"/>
  <c r="BL54" i="1"/>
  <c r="BD54" i="1"/>
  <c r="AX54" i="1"/>
  <c r="AR54" i="1"/>
  <c r="BE54" i="1" s="1"/>
  <c r="BH54" i="1" s="1"/>
  <c r="AM54" i="1"/>
  <c r="AK54" i="1" s="1"/>
  <c r="AC54" i="1"/>
  <c r="AB54" i="1"/>
  <c r="AA54" i="1" s="1"/>
  <c r="T54" i="1"/>
  <c r="DA53" i="1"/>
  <c r="CZ53" i="1"/>
  <c r="CX53" i="1"/>
  <c r="BM53" i="1"/>
  <c r="BL53" i="1"/>
  <c r="BD53" i="1"/>
  <c r="AX53" i="1"/>
  <c r="AR53" i="1"/>
  <c r="BE53" i="1" s="1"/>
  <c r="BH53" i="1" s="1"/>
  <c r="AM53" i="1"/>
  <c r="AK53" i="1" s="1"/>
  <c r="AC53" i="1"/>
  <c r="AB53" i="1"/>
  <c r="AA53" i="1" s="1"/>
  <c r="T53" i="1"/>
  <c r="DA52" i="1"/>
  <c r="CZ52" i="1"/>
  <c r="CX52" i="1"/>
  <c r="BM52" i="1"/>
  <c r="BL52" i="1"/>
  <c r="BD52" i="1"/>
  <c r="AX52" i="1"/>
  <c r="AR52" i="1"/>
  <c r="BE52" i="1" s="1"/>
  <c r="BH52" i="1" s="1"/>
  <c r="AM52" i="1"/>
  <c r="AK52" i="1" s="1"/>
  <c r="AC52" i="1"/>
  <c r="AB52" i="1"/>
  <c r="AA52" i="1" s="1"/>
  <c r="T52" i="1"/>
  <c r="DA51" i="1"/>
  <c r="CZ51" i="1"/>
  <c r="CX51" i="1"/>
  <c r="BM51" i="1"/>
  <c r="BL51" i="1"/>
  <c r="BD51" i="1"/>
  <c r="AX51" i="1"/>
  <c r="AR51" i="1"/>
  <c r="BE51" i="1" s="1"/>
  <c r="BH51" i="1" s="1"/>
  <c r="AM51" i="1"/>
  <c r="AK51" i="1" s="1"/>
  <c r="AL51" i="1" s="1"/>
  <c r="AC51" i="1"/>
  <c r="AB51" i="1"/>
  <c r="T51" i="1"/>
  <c r="DA50" i="1"/>
  <c r="CZ50" i="1"/>
  <c r="CX50" i="1"/>
  <c r="CY50" i="1" s="1"/>
  <c r="AZ50" i="1" s="1"/>
  <c r="BM50" i="1"/>
  <c r="BL50" i="1"/>
  <c r="BD50" i="1"/>
  <c r="AX50" i="1"/>
  <c r="BB50" i="1" s="1"/>
  <c r="AR50" i="1"/>
  <c r="BE50" i="1" s="1"/>
  <c r="BH50" i="1" s="1"/>
  <c r="AM50" i="1"/>
  <c r="AK50" i="1" s="1"/>
  <c r="R50" i="1" s="1"/>
  <c r="AC50" i="1"/>
  <c r="AB50" i="1"/>
  <c r="AA50" i="1" s="1"/>
  <c r="T50" i="1"/>
  <c r="DA49" i="1"/>
  <c r="CZ49" i="1"/>
  <c r="CX49" i="1"/>
  <c r="BM49" i="1"/>
  <c r="BL49" i="1"/>
  <c r="BD49" i="1"/>
  <c r="AX49" i="1"/>
  <c r="AR49" i="1"/>
  <c r="BE49" i="1" s="1"/>
  <c r="BH49" i="1" s="1"/>
  <c r="BJ49" i="1" s="1"/>
  <c r="BN49" i="1" s="1"/>
  <c r="BO49" i="1" s="1"/>
  <c r="AM49" i="1"/>
  <c r="AK49" i="1" s="1"/>
  <c r="AC49" i="1"/>
  <c r="AB49" i="1"/>
  <c r="AA49" i="1" s="1"/>
  <c r="T49" i="1"/>
  <c r="DA48" i="1"/>
  <c r="CZ48" i="1"/>
  <c r="CX48" i="1"/>
  <c r="BM48" i="1"/>
  <c r="BL48" i="1"/>
  <c r="BD48" i="1"/>
  <c r="AX48" i="1"/>
  <c r="AR48" i="1"/>
  <c r="BE48" i="1" s="1"/>
  <c r="BH48" i="1" s="1"/>
  <c r="AM48" i="1"/>
  <c r="AK48" i="1" s="1"/>
  <c r="AC48" i="1"/>
  <c r="AB48" i="1"/>
  <c r="AA48" i="1" s="1"/>
  <c r="T48" i="1"/>
  <c r="DA47" i="1"/>
  <c r="CZ47" i="1"/>
  <c r="CX47" i="1"/>
  <c r="BM47" i="1"/>
  <c r="BL47" i="1"/>
  <c r="BD47" i="1"/>
  <c r="AX47" i="1"/>
  <c r="AR47" i="1"/>
  <c r="BE47" i="1" s="1"/>
  <c r="BH47" i="1" s="1"/>
  <c r="AM47" i="1"/>
  <c r="AK47" i="1" s="1"/>
  <c r="AC47" i="1"/>
  <c r="AB47" i="1"/>
  <c r="T47" i="1"/>
  <c r="DA46" i="1"/>
  <c r="W46" i="1" s="1"/>
  <c r="CZ46" i="1"/>
  <c r="CX46" i="1"/>
  <c r="BM46" i="1"/>
  <c r="BL46" i="1"/>
  <c r="BD46" i="1"/>
  <c r="AX46" i="1"/>
  <c r="AR46" i="1"/>
  <c r="BE46" i="1" s="1"/>
  <c r="BH46" i="1" s="1"/>
  <c r="AM46" i="1"/>
  <c r="AK46" i="1" s="1"/>
  <c r="AC46" i="1"/>
  <c r="AB46" i="1"/>
  <c r="T46" i="1"/>
  <c r="DA45" i="1"/>
  <c r="CZ45" i="1"/>
  <c r="CX45" i="1"/>
  <c r="BM45" i="1"/>
  <c r="BL45" i="1"/>
  <c r="BD45" i="1"/>
  <c r="AX45" i="1"/>
  <c r="AR45" i="1"/>
  <c r="BE45" i="1" s="1"/>
  <c r="BH45" i="1" s="1"/>
  <c r="AM45" i="1"/>
  <c r="AK45" i="1" s="1"/>
  <c r="AC45" i="1"/>
  <c r="AB45" i="1"/>
  <c r="AA45" i="1" s="1"/>
  <c r="T45" i="1"/>
  <c r="DA44" i="1"/>
  <c r="CZ44" i="1"/>
  <c r="CX44" i="1"/>
  <c r="BM44" i="1"/>
  <c r="BL44" i="1"/>
  <c r="BD44" i="1"/>
  <c r="AX44" i="1"/>
  <c r="AR44" i="1"/>
  <c r="BE44" i="1" s="1"/>
  <c r="BH44" i="1" s="1"/>
  <c r="AM44" i="1"/>
  <c r="AK44" i="1"/>
  <c r="O44" i="1" s="1"/>
  <c r="AC44" i="1"/>
  <c r="AB44" i="1"/>
  <c r="AA44" i="1" s="1"/>
  <c r="T44" i="1"/>
  <c r="N44" i="1"/>
  <c r="BA44" i="1" s="1"/>
  <c r="DA43" i="1"/>
  <c r="CZ43" i="1"/>
  <c r="CX43" i="1"/>
  <c r="CY43" i="1" s="1"/>
  <c r="AZ43" i="1" s="1"/>
  <c r="BB43" i="1" s="1"/>
  <c r="BM43" i="1"/>
  <c r="BL43" i="1"/>
  <c r="BD43" i="1"/>
  <c r="AX43" i="1"/>
  <c r="AR43" i="1"/>
  <c r="BE43" i="1" s="1"/>
  <c r="BH43" i="1" s="1"/>
  <c r="AM43" i="1"/>
  <c r="AK43" i="1" s="1"/>
  <c r="AL43" i="1" s="1"/>
  <c r="AC43" i="1"/>
  <c r="AB43" i="1"/>
  <c r="T43" i="1"/>
  <c r="DA42" i="1"/>
  <c r="CZ42" i="1"/>
  <c r="CX42" i="1"/>
  <c r="BM42" i="1"/>
  <c r="BL42" i="1"/>
  <c r="BJ42" i="1"/>
  <c r="BN42" i="1" s="1"/>
  <c r="BO42" i="1" s="1"/>
  <c r="BD42" i="1"/>
  <c r="AX42" i="1"/>
  <c r="AR42" i="1"/>
  <c r="BE42" i="1" s="1"/>
  <c r="BH42" i="1" s="1"/>
  <c r="AM42" i="1"/>
  <c r="AK42" i="1" s="1"/>
  <c r="AC42" i="1"/>
  <c r="AB42" i="1"/>
  <c r="T42" i="1"/>
  <c r="R42" i="1"/>
  <c r="DA41" i="1"/>
  <c r="CZ41" i="1"/>
  <c r="CX41" i="1"/>
  <c r="BM41" i="1"/>
  <c r="BL41" i="1"/>
  <c r="BD41" i="1"/>
  <c r="AX41" i="1"/>
  <c r="AR41" i="1"/>
  <c r="BE41" i="1" s="1"/>
  <c r="BH41" i="1" s="1"/>
  <c r="AM41" i="1"/>
  <c r="AK41" i="1" s="1"/>
  <c r="N41" i="1" s="1"/>
  <c r="BA41" i="1" s="1"/>
  <c r="AC41" i="1"/>
  <c r="AB41" i="1"/>
  <c r="AA41" i="1" s="1"/>
  <c r="T41" i="1"/>
  <c r="DA40" i="1"/>
  <c r="CZ40" i="1"/>
  <c r="CX40" i="1"/>
  <c r="BM40" i="1"/>
  <c r="BL40" i="1"/>
  <c r="BD40" i="1"/>
  <c r="AX40" i="1"/>
  <c r="AR40" i="1"/>
  <c r="BE40" i="1" s="1"/>
  <c r="BH40" i="1" s="1"/>
  <c r="AM40" i="1"/>
  <c r="AL40" i="1"/>
  <c r="AK40" i="1"/>
  <c r="O40" i="1" s="1"/>
  <c r="AC40" i="1"/>
  <c r="AB40" i="1"/>
  <c r="T40" i="1"/>
  <c r="R40" i="1"/>
  <c r="N40" i="1"/>
  <c r="BA40" i="1" s="1"/>
  <c r="DA39" i="1"/>
  <c r="CZ39" i="1"/>
  <c r="CX39" i="1"/>
  <c r="BM39" i="1"/>
  <c r="BL39" i="1"/>
  <c r="BD39" i="1"/>
  <c r="AX39" i="1"/>
  <c r="AR39" i="1"/>
  <c r="BE39" i="1" s="1"/>
  <c r="BH39" i="1" s="1"/>
  <c r="AM39" i="1"/>
  <c r="AK39" i="1" s="1"/>
  <c r="R39" i="1" s="1"/>
  <c r="AC39" i="1"/>
  <c r="AB39" i="1"/>
  <c r="T39" i="1"/>
  <c r="DA38" i="1"/>
  <c r="CZ38" i="1"/>
  <c r="CX38" i="1"/>
  <c r="BM38" i="1"/>
  <c r="BL38" i="1"/>
  <c r="BD38" i="1"/>
  <c r="AX38" i="1"/>
  <c r="AR38" i="1"/>
  <c r="BE38" i="1" s="1"/>
  <c r="BH38" i="1" s="1"/>
  <c r="BJ38" i="1" s="1"/>
  <c r="BN38" i="1" s="1"/>
  <c r="BO38" i="1" s="1"/>
  <c r="AM38" i="1"/>
  <c r="AK38" i="1" s="1"/>
  <c r="AC38" i="1"/>
  <c r="AB38" i="1"/>
  <c r="T38" i="1"/>
  <c r="DA37" i="1"/>
  <c r="CZ37" i="1"/>
  <c r="CX37" i="1"/>
  <c r="BM37" i="1"/>
  <c r="BL37" i="1"/>
  <c r="BD37" i="1"/>
  <c r="AX37" i="1"/>
  <c r="AR37" i="1"/>
  <c r="BE37" i="1" s="1"/>
  <c r="BH37" i="1" s="1"/>
  <c r="AM37" i="1"/>
  <c r="AK37" i="1" s="1"/>
  <c r="N37" i="1" s="1"/>
  <c r="BA37" i="1" s="1"/>
  <c r="AC37" i="1"/>
  <c r="AB37" i="1"/>
  <c r="AA37" i="1" s="1"/>
  <c r="T37" i="1"/>
  <c r="DA36" i="1"/>
  <c r="CZ36" i="1"/>
  <c r="CX36" i="1"/>
  <c r="BM36" i="1"/>
  <c r="BL36" i="1"/>
  <c r="BD36" i="1"/>
  <c r="AX36" i="1"/>
  <c r="AR36" i="1"/>
  <c r="BE36" i="1" s="1"/>
  <c r="BH36" i="1" s="1"/>
  <c r="AM36" i="1"/>
  <c r="AK36" i="1" s="1"/>
  <c r="AC36" i="1"/>
  <c r="AB36" i="1"/>
  <c r="T36" i="1"/>
  <c r="DA35" i="1"/>
  <c r="CZ35" i="1"/>
  <c r="CX35" i="1"/>
  <c r="BM35" i="1"/>
  <c r="BL35" i="1"/>
  <c r="BD35" i="1"/>
  <c r="AX35" i="1"/>
  <c r="AR35" i="1"/>
  <c r="BE35" i="1" s="1"/>
  <c r="BH35" i="1" s="1"/>
  <c r="AM35" i="1"/>
  <c r="AK35" i="1" s="1"/>
  <c r="R35" i="1" s="1"/>
  <c r="AC35" i="1"/>
  <c r="AB35" i="1"/>
  <c r="T35" i="1"/>
  <c r="DA34" i="1"/>
  <c r="CZ34" i="1"/>
  <c r="CX34" i="1"/>
  <c r="BM34" i="1"/>
  <c r="BL34" i="1"/>
  <c r="BD34" i="1"/>
  <c r="AX34" i="1"/>
  <c r="AR34" i="1"/>
  <c r="BE34" i="1" s="1"/>
  <c r="BH34" i="1" s="1"/>
  <c r="BJ34" i="1" s="1"/>
  <c r="BN34" i="1" s="1"/>
  <c r="BO34" i="1" s="1"/>
  <c r="AM34" i="1"/>
  <c r="AK34" i="1" s="1"/>
  <c r="R34" i="1" s="1"/>
  <c r="AC34" i="1"/>
  <c r="AB34" i="1"/>
  <c r="AA34" i="1" s="1"/>
  <c r="T34" i="1"/>
  <c r="DA33" i="1"/>
  <c r="CZ33" i="1"/>
  <c r="CX33" i="1"/>
  <c r="BM33" i="1"/>
  <c r="BL33" i="1"/>
  <c r="BD33" i="1"/>
  <c r="AX33" i="1"/>
  <c r="AR33" i="1"/>
  <c r="BE33" i="1" s="1"/>
  <c r="BH33" i="1" s="1"/>
  <c r="AM33" i="1"/>
  <c r="AK33" i="1" s="1"/>
  <c r="N33" i="1" s="1"/>
  <c r="BA33" i="1" s="1"/>
  <c r="AC33" i="1"/>
  <c r="AB33" i="1"/>
  <c r="AA33" i="1" s="1"/>
  <c r="T33" i="1"/>
  <c r="DA32" i="1"/>
  <c r="CZ32" i="1"/>
  <c r="CX32" i="1"/>
  <c r="BM32" i="1"/>
  <c r="BL32" i="1"/>
  <c r="BD32" i="1"/>
  <c r="AX32" i="1"/>
  <c r="AR32" i="1"/>
  <c r="BE32" i="1" s="1"/>
  <c r="BH32" i="1" s="1"/>
  <c r="AM32" i="1"/>
  <c r="AK32" i="1" s="1"/>
  <c r="AC32" i="1"/>
  <c r="AB32" i="1"/>
  <c r="T32" i="1"/>
  <c r="DA31" i="1"/>
  <c r="CZ31" i="1"/>
  <c r="CX31" i="1"/>
  <c r="BM31" i="1"/>
  <c r="BL31" i="1"/>
  <c r="BD31" i="1"/>
  <c r="AX31" i="1"/>
  <c r="AR31" i="1"/>
  <c r="BE31" i="1" s="1"/>
  <c r="BH31" i="1" s="1"/>
  <c r="AM31" i="1"/>
  <c r="AK31" i="1" s="1"/>
  <c r="AL31" i="1" s="1"/>
  <c r="AC31" i="1"/>
  <c r="AB31" i="1"/>
  <c r="AA31" i="1" s="1"/>
  <c r="T31" i="1"/>
  <c r="DA30" i="1"/>
  <c r="CZ30" i="1"/>
  <c r="CX30" i="1"/>
  <c r="BM30" i="1"/>
  <c r="BL30" i="1"/>
  <c r="BD30" i="1"/>
  <c r="AX30" i="1"/>
  <c r="AR30" i="1"/>
  <c r="BE30" i="1" s="1"/>
  <c r="BH30" i="1" s="1"/>
  <c r="BJ30" i="1" s="1"/>
  <c r="BN30" i="1" s="1"/>
  <c r="BO30" i="1" s="1"/>
  <c r="AM30" i="1"/>
  <c r="AK30" i="1"/>
  <c r="R30" i="1" s="1"/>
  <c r="AC30" i="1"/>
  <c r="AB30" i="1"/>
  <c r="T30" i="1"/>
  <c r="DA29" i="1"/>
  <c r="CZ29" i="1"/>
  <c r="CX29" i="1"/>
  <c r="BM29" i="1"/>
  <c r="BL29" i="1"/>
  <c r="BD29" i="1"/>
  <c r="AX29" i="1"/>
  <c r="AR29" i="1"/>
  <c r="BE29" i="1" s="1"/>
  <c r="BH29" i="1" s="1"/>
  <c r="AM29" i="1"/>
  <c r="AK29" i="1" s="1"/>
  <c r="AC29" i="1"/>
  <c r="AB29" i="1"/>
  <c r="AA29" i="1" s="1"/>
  <c r="T29" i="1"/>
  <c r="N29" i="1"/>
  <c r="BA29" i="1" s="1"/>
  <c r="DA28" i="1"/>
  <c r="CZ28" i="1"/>
  <c r="CX28" i="1"/>
  <c r="BM28" i="1"/>
  <c r="BL28" i="1"/>
  <c r="BH28" i="1"/>
  <c r="BD28" i="1"/>
  <c r="AX28" i="1"/>
  <c r="AR28" i="1"/>
  <c r="BE28" i="1" s="1"/>
  <c r="AM28" i="1"/>
  <c r="AK28" i="1" s="1"/>
  <c r="AC28" i="1"/>
  <c r="AB28" i="1"/>
  <c r="AA28" i="1" s="1"/>
  <c r="T28" i="1"/>
  <c r="DA27" i="1"/>
  <c r="CZ27" i="1"/>
  <c r="CX27" i="1"/>
  <c r="BM27" i="1"/>
  <c r="BL27" i="1"/>
  <c r="BD27" i="1"/>
  <c r="AX27" i="1"/>
  <c r="AR27" i="1"/>
  <c r="BE27" i="1" s="1"/>
  <c r="BH27" i="1" s="1"/>
  <c r="AM27" i="1"/>
  <c r="AK27" i="1" s="1"/>
  <c r="AC27" i="1"/>
  <c r="AB27" i="1"/>
  <c r="T27" i="1"/>
  <c r="DA26" i="1"/>
  <c r="CZ26" i="1"/>
  <c r="CX26" i="1"/>
  <c r="BM26" i="1"/>
  <c r="BL26" i="1"/>
  <c r="BD26" i="1"/>
  <c r="AX26" i="1"/>
  <c r="AR26" i="1"/>
  <c r="BE26" i="1" s="1"/>
  <c r="BH26" i="1" s="1"/>
  <c r="AM26" i="1"/>
  <c r="AK26" i="1"/>
  <c r="R26" i="1" s="1"/>
  <c r="AC26" i="1"/>
  <c r="AB26" i="1"/>
  <c r="AA26" i="1" s="1"/>
  <c r="T26" i="1"/>
  <c r="DA25" i="1"/>
  <c r="CZ25" i="1"/>
  <c r="CX25" i="1"/>
  <c r="BM25" i="1"/>
  <c r="BL25" i="1"/>
  <c r="BD25" i="1"/>
  <c r="AX25" i="1"/>
  <c r="AR25" i="1"/>
  <c r="BE25" i="1" s="1"/>
  <c r="BH25" i="1" s="1"/>
  <c r="AM25" i="1"/>
  <c r="AK25" i="1" s="1"/>
  <c r="AC25" i="1"/>
  <c r="AB25" i="1"/>
  <c r="AA25" i="1" s="1"/>
  <c r="T25" i="1"/>
  <c r="DA24" i="1"/>
  <c r="CZ24" i="1"/>
  <c r="CX24" i="1"/>
  <c r="BM24" i="1"/>
  <c r="BL24" i="1"/>
  <c r="BH24" i="1"/>
  <c r="BD24" i="1"/>
  <c r="AX24" i="1"/>
  <c r="AR24" i="1"/>
  <c r="BE24" i="1" s="1"/>
  <c r="AM24" i="1"/>
  <c r="AK24" i="1"/>
  <c r="O24" i="1" s="1"/>
  <c r="AC24" i="1"/>
  <c r="AB24" i="1"/>
  <c r="AA24" i="1"/>
  <c r="T24" i="1"/>
  <c r="DA23" i="1"/>
  <c r="CZ23" i="1"/>
  <c r="CX23" i="1"/>
  <c r="BM23" i="1"/>
  <c r="BL23" i="1"/>
  <c r="BH23" i="1"/>
  <c r="BI23" i="1" s="1"/>
  <c r="BD23" i="1"/>
  <c r="AX23" i="1"/>
  <c r="AR23" i="1"/>
  <c r="BE23" i="1" s="1"/>
  <c r="AM23" i="1"/>
  <c r="AK23" i="1" s="1"/>
  <c r="R23" i="1" s="1"/>
  <c r="AC23" i="1"/>
  <c r="AB23" i="1"/>
  <c r="AA23" i="1" s="1"/>
  <c r="T23" i="1"/>
  <c r="DA22" i="1"/>
  <c r="CZ22" i="1"/>
  <c r="CX22" i="1"/>
  <c r="BM22" i="1"/>
  <c r="BL22" i="1"/>
  <c r="BD22" i="1"/>
  <c r="AX22" i="1"/>
  <c r="AR22" i="1"/>
  <c r="BE22" i="1" s="1"/>
  <c r="BH22" i="1" s="1"/>
  <c r="AM22" i="1"/>
  <c r="AK22" i="1"/>
  <c r="R22" i="1" s="1"/>
  <c r="AC22" i="1"/>
  <c r="AB22" i="1"/>
  <c r="T22" i="1"/>
  <c r="DA21" i="1"/>
  <c r="CZ21" i="1"/>
  <c r="CX21" i="1"/>
  <c r="BM21" i="1"/>
  <c r="BL21" i="1"/>
  <c r="BD21" i="1"/>
  <c r="AX21" i="1"/>
  <c r="AR21" i="1"/>
  <c r="BE21" i="1" s="1"/>
  <c r="BH21" i="1" s="1"/>
  <c r="AM21" i="1"/>
  <c r="AK21" i="1" s="1"/>
  <c r="O21" i="1" s="1"/>
  <c r="AC21" i="1"/>
  <c r="AB21" i="1"/>
  <c r="AA21" i="1" s="1"/>
  <c r="T21" i="1"/>
  <c r="DA20" i="1"/>
  <c r="CZ20" i="1"/>
  <c r="CX20" i="1"/>
  <c r="CY20" i="1" s="1"/>
  <c r="AZ20" i="1" s="1"/>
  <c r="BB20" i="1" s="1"/>
  <c r="BM20" i="1"/>
  <c r="BL20" i="1"/>
  <c r="BD20" i="1"/>
  <c r="AX20" i="1"/>
  <c r="AR20" i="1"/>
  <c r="BE20" i="1" s="1"/>
  <c r="BH20" i="1" s="1"/>
  <c r="AM20" i="1"/>
  <c r="AK20" i="1" s="1"/>
  <c r="AC20" i="1"/>
  <c r="AB20" i="1"/>
  <c r="AA20" i="1" s="1"/>
  <c r="T20" i="1"/>
  <c r="DA19" i="1"/>
  <c r="W19" i="1" s="1"/>
  <c r="CZ19" i="1"/>
  <c r="CY19" i="1" s="1"/>
  <c r="AZ19" i="1" s="1"/>
  <c r="CX19" i="1"/>
  <c r="BM19" i="1"/>
  <c r="BL19" i="1"/>
  <c r="BD19" i="1"/>
  <c r="AX19" i="1"/>
  <c r="AR19" i="1"/>
  <c r="BE19" i="1" s="1"/>
  <c r="BH19" i="1" s="1"/>
  <c r="AM19" i="1"/>
  <c r="AK19" i="1" s="1"/>
  <c r="AC19" i="1"/>
  <c r="AB19" i="1"/>
  <c r="AA19" i="1" s="1"/>
  <c r="T19" i="1"/>
  <c r="DA18" i="1"/>
  <c r="CZ18" i="1"/>
  <c r="CX18" i="1"/>
  <c r="CY18" i="1" s="1"/>
  <c r="AZ18" i="1" s="1"/>
  <c r="BB18" i="1" s="1"/>
  <c r="BM18" i="1"/>
  <c r="BL18" i="1"/>
  <c r="BD18" i="1"/>
  <c r="AX18" i="1"/>
  <c r="AR18" i="1"/>
  <c r="BE18" i="1" s="1"/>
  <c r="BH18" i="1" s="1"/>
  <c r="AM18" i="1"/>
  <c r="AK18" i="1" s="1"/>
  <c r="AC18" i="1"/>
  <c r="AB18" i="1"/>
  <c r="AA18" i="1" s="1"/>
  <c r="T18" i="1"/>
  <c r="DA17" i="1"/>
  <c r="CZ17" i="1"/>
  <c r="CX17" i="1"/>
  <c r="BM17" i="1"/>
  <c r="BL17" i="1"/>
  <c r="BD17" i="1"/>
  <c r="AX17" i="1"/>
  <c r="AR17" i="1"/>
  <c r="BE17" i="1" s="1"/>
  <c r="BH17" i="1" s="1"/>
  <c r="AM17" i="1"/>
  <c r="AK17" i="1"/>
  <c r="O17" i="1" s="1"/>
  <c r="AC17" i="1"/>
  <c r="AB17" i="1"/>
  <c r="AA17" i="1" s="1"/>
  <c r="T17" i="1"/>
  <c r="O28" i="1" l="1"/>
  <c r="AL28" i="1"/>
  <c r="R28" i="1"/>
  <c r="N28" i="1"/>
  <c r="BA28" i="1" s="1"/>
  <c r="M62" i="1"/>
  <c r="L62" i="1" s="1"/>
  <c r="AE62" i="1" s="1"/>
  <c r="N62" i="1"/>
  <c r="BA62" i="1" s="1"/>
  <c r="BC62" i="1" s="1"/>
  <c r="AL62" i="1"/>
  <c r="R62" i="1"/>
  <c r="O62" i="1"/>
  <c r="AL60" i="1"/>
  <c r="M60" i="1"/>
  <c r="L60" i="1" s="1"/>
  <c r="AE60" i="1" s="1"/>
  <c r="N60" i="1"/>
  <c r="BA60" i="1" s="1"/>
  <c r="R60" i="1"/>
  <c r="O60" i="1"/>
  <c r="O20" i="1"/>
  <c r="R20" i="1"/>
  <c r="N20" i="1"/>
  <c r="BA20" i="1" s="1"/>
  <c r="AL20" i="1"/>
  <c r="O32" i="1"/>
  <c r="AL32" i="1"/>
  <c r="R32" i="1"/>
  <c r="N32" i="1"/>
  <c r="BA32" i="1" s="1"/>
  <c r="O36" i="1"/>
  <c r="AL36" i="1"/>
  <c r="R36" i="1"/>
  <c r="N36" i="1"/>
  <c r="BA36" i="1" s="1"/>
  <c r="AL38" i="1"/>
  <c r="M38" i="1"/>
  <c r="L38" i="1" s="1"/>
  <c r="AE38" i="1" s="1"/>
  <c r="N38" i="1"/>
  <c r="BA38" i="1" s="1"/>
  <c r="R38" i="1"/>
  <c r="O38" i="1"/>
  <c r="O48" i="1"/>
  <c r="R48" i="1"/>
  <c r="N48" i="1"/>
  <c r="BA48" i="1" s="1"/>
  <c r="AL48" i="1"/>
  <c r="O52" i="1"/>
  <c r="R52" i="1"/>
  <c r="N52" i="1"/>
  <c r="BA52" i="1" s="1"/>
  <c r="AL52" i="1"/>
  <c r="R56" i="1"/>
  <c r="O56" i="1"/>
  <c r="N56" i="1"/>
  <c r="BA56" i="1" s="1"/>
  <c r="AL56" i="1"/>
  <c r="M56" i="1"/>
  <c r="L56" i="1" s="1"/>
  <c r="AE56" i="1" s="1"/>
  <c r="BK22" i="1"/>
  <c r="BI22" i="1"/>
  <c r="O71" i="1"/>
  <c r="AL71" i="1"/>
  <c r="R71" i="1"/>
  <c r="N71" i="1"/>
  <c r="BA71" i="1" s="1"/>
  <c r="O81" i="1"/>
  <c r="AL81" i="1"/>
  <c r="N81" i="1"/>
  <c r="BA81" i="1" s="1"/>
  <c r="M81" i="1"/>
  <c r="L81" i="1" s="1"/>
  <c r="AE81" i="1" s="1"/>
  <c r="R106" i="1"/>
  <c r="N106" i="1"/>
  <c r="BA106" i="1" s="1"/>
  <c r="AL106" i="1"/>
  <c r="O106" i="1"/>
  <c r="O75" i="1"/>
  <c r="R75" i="1"/>
  <c r="AL75" i="1"/>
  <c r="N100" i="1"/>
  <c r="BA100" i="1" s="1"/>
  <c r="BC100" i="1" s="1"/>
  <c r="R100" i="1"/>
  <c r="AL100" i="1"/>
  <c r="AL19" i="1"/>
  <c r="O19" i="1"/>
  <c r="R19" i="1"/>
  <c r="N19" i="1"/>
  <c r="BA19" i="1" s="1"/>
  <c r="BC19" i="1" s="1"/>
  <c r="M19" i="1"/>
  <c r="L19" i="1" s="1"/>
  <c r="AE19" i="1" s="1"/>
  <c r="M22" i="1"/>
  <c r="L22" i="1" s="1"/>
  <c r="AL22" i="1"/>
  <c r="M30" i="1"/>
  <c r="L30" i="1" s="1"/>
  <c r="AE30" i="1" s="1"/>
  <c r="AL30" i="1"/>
  <c r="R44" i="1"/>
  <c r="W58" i="1"/>
  <c r="BB62" i="1"/>
  <c r="R67" i="1"/>
  <c r="AL79" i="1"/>
  <c r="N83" i="1"/>
  <c r="BA83" i="1" s="1"/>
  <c r="CY86" i="1"/>
  <c r="AZ86" i="1" s="1"/>
  <c r="BJ90" i="1"/>
  <c r="BN90" i="1" s="1"/>
  <c r="BO90" i="1" s="1"/>
  <c r="R91" i="1"/>
  <c r="M93" i="1"/>
  <c r="L93" i="1" s="1"/>
  <c r="AL94" i="1"/>
  <c r="CY96" i="1"/>
  <c r="AZ96" i="1" s="1"/>
  <c r="BB96" i="1" s="1"/>
  <c r="N107" i="1"/>
  <c r="BA107" i="1" s="1"/>
  <c r="R107" i="1"/>
  <c r="R110" i="1"/>
  <c r="O110" i="1"/>
  <c r="R122" i="1"/>
  <c r="O122" i="1"/>
  <c r="R130" i="1"/>
  <c r="O130" i="1"/>
  <c r="BB138" i="1"/>
  <c r="R201" i="1"/>
  <c r="AL201" i="1"/>
  <c r="R230" i="1"/>
  <c r="N230" i="1"/>
  <c r="BA230" i="1" s="1"/>
  <c r="R181" i="1"/>
  <c r="AL181" i="1"/>
  <c r="O270" i="1"/>
  <c r="R270" i="1"/>
  <c r="O315" i="1"/>
  <c r="N315" i="1"/>
  <c r="BA315" i="1" s="1"/>
  <c r="N22" i="1"/>
  <c r="BA22" i="1" s="1"/>
  <c r="CY22" i="1"/>
  <c r="AZ22" i="1" s="1"/>
  <c r="BB22" i="1" s="1"/>
  <c r="AL23" i="1"/>
  <c r="N30" i="1"/>
  <c r="BA30" i="1" s="1"/>
  <c r="AA40" i="1"/>
  <c r="AA47" i="1"/>
  <c r="CY47" i="1"/>
  <c r="AZ47" i="1" s="1"/>
  <c r="BB47" i="1" s="1"/>
  <c r="AA51" i="1"/>
  <c r="CY51" i="1"/>
  <c r="AZ51" i="1" s="1"/>
  <c r="BB51" i="1" s="1"/>
  <c r="W54" i="1"/>
  <c r="AA59" i="1"/>
  <c r="AA61" i="1"/>
  <c r="AA64" i="1"/>
  <c r="AA68" i="1"/>
  <c r="AA72" i="1"/>
  <c r="CY75" i="1"/>
  <c r="AZ75" i="1" s="1"/>
  <c r="BB75" i="1" s="1"/>
  <c r="AA77" i="1"/>
  <c r="AA80" i="1"/>
  <c r="BK80" i="1"/>
  <c r="R83" i="1"/>
  <c r="AA85" i="1"/>
  <c r="N93" i="1"/>
  <c r="BA93" i="1" s="1"/>
  <c r="N94" i="1"/>
  <c r="BA94" i="1" s="1"/>
  <c r="AL116" i="1"/>
  <c r="N124" i="1"/>
  <c r="BA124" i="1" s="1"/>
  <c r="AL124" i="1"/>
  <c r="R124" i="1"/>
  <c r="R128" i="1"/>
  <c r="R142" i="1"/>
  <c r="N142" i="1"/>
  <c r="BA142" i="1" s="1"/>
  <c r="AL142" i="1"/>
  <c r="M142" i="1"/>
  <c r="L142" i="1" s="1"/>
  <c r="O164" i="1"/>
  <c r="R164" i="1"/>
  <c r="N164" i="1"/>
  <c r="BA164" i="1" s="1"/>
  <c r="BC164" i="1" s="1"/>
  <c r="R205" i="1"/>
  <c r="AL205" i="1"/>
  <c r="AA242" i="1"/>
  <c r="BK151" i="1"/>
  <c r="BJ151" i="1"/>
  <c r="BN151" i="1" s="1"/>
  <c r="BO151" i="1" s="1"/>
  <c r="BI151" i="1"/>
  <c r="O254" i="1"/>
  <c r="R254" i="1"/>
  <c r="O22" i="1"/>
  <c r="O30" i="1"/>
  <c r="BI84" i="1"/>
  <c r="O94" i="1"/>
  <c r="R118" i="1"/>
  <c r="AL118" i="1"/>
  <c r="O118" i="1"/>
  <c r="N118" i="1"/>
  <c r="BA118" i="1" s="1"/>
  <c r="N132" i="1"/>
  <c r="BA132" i="1" s="1"/>
  <c r="R132" i="1"/>
  <c r="O180" i="1"/>
  <c r="R180" i="1"/>
  <c r="N180" i="1"/>
  <c r="BA180" i="1" s="1"/>
  <c r="R188" i="1"/>
  <c r="O192" i="1"/>
  <c r="R192" i="1"/>
  <c r="O200" i="1"/>
  <c r="R200" i="1"/>
  <c r="AL210" i="1"/>
  <c r="O210" i="1"/>
  <c r="N210" i="1"/>
  <c r="BA210" i="1" s="1"/>
  <c r="M210" i="1"/>
  <c r="L210" i="1" s="1"/>
  <c r="AE210" i="1" s="1"/>
  <c r="N234" i="1"/>
  <c r="BA234" i="1" s="1"/>
  <c r="R238" i="1"/>
  <c r="N238" i="1"/>
  <c r="BA238" i="1" s="1"/>
  <c r="CY17" i="1"/>
  <c r="AZ17" i="1" s="1"/>
  <c r="BB17" i="1" s="1"/>
  <c r="AL24" i="1"/>
  <c r="M26" i="1"/>
  <c r="L26" i="1" s="1"/>
  <c r="AL26" i="1"/>
  <c r="AA32" i="1"/>
  <c r="AA36" i="1"/>
  <c r="AA38" i="1"/>
  <c r="AA39" i="1"/>
  <c r="CY39" i="1"/>
  <c r="AZ39" i="1" s="1"/>
  <c r="BB39" i="1" s="1"/>
  <c r="AA43" i="1"/>
  <c r="W50" i="1"/>
  <c r="M58" i="1"/>
  <c r="L58" i="1" s="1"/>
  <c r="AE58" i="1" s="1"/>
  <c r="AA58" i="1"/>
  <c r="AA60" i="1"/>
  <c r="BB69" i="1"/>
  <c r="AA71" i="1"/>
  <c r="R79" i="1"/>
  <c r="M80" i="1"/>
  <c r="L80" i="1" s="1"/>
  <c r="X80" i="1" s="1"/>
  <c r="Y80" i="1" s="1"/>
  <c r="AA81" i="1"/>
  <c r="AA82" i="1"/>
  <c r="AA84" i="1"/>
  <c r="M87" i="1"/>
  <c r="L87" i="1" s="1"/>
  <c r="AE87" i="1" s="1"/>
  <c r="AL88" i="1"/>
  <c r="AA91" i="1"/>
  <c r="R98" i="1"/>
  <c r="O98" i="1"/>
  <c r="AA102" i="1"/>
  <c r="BC110" i="1"/>
  <c r="W163" i="1"/>
  <c r="CY163" i="1"/>
  <c r="AZ163" i="1" s="1"/>
  <c r="BB164" i="1"/>
  <c r="R173" i="1"/>
  <c r="AL173" i="1"/>
  <c r="M214" i="1"/>
  <c r="L214" i="1" s="1"/>
  <c r="AE214" i="1" s="1"/>
  <c r="N214" i="1"/>
  <c r="BA214" i="1" s="1"/>
  <c r="BC214" i="1" s="1"/>
  <c r="AL214" i="1"/>
  <c r="R214" i="1"/>
  <c r="BB218" i="1"/>
  <c r="O242" i="1"/>
  <c r="R242" i="1"/>
  <c r="O262" i="1"/>
  <c r="R262" i="1"/>
  <c r="M278" i="1"/>
  <c r="L278" i="1" s="1"/>
  <c r="R278" i="1"/>
  <c r="AL278" i="1"/>
  <c r="N278" i="1"/>
  <c r="BA278" i="1" s="1"/>
  <c r="BC278" i="1" s="1"/>
  <c r="O278" i="1"/>
  <c r="R283" i="1"/>
  <c r="N283" i="1"/>
  <c r="BA283" i="1" s="1"/>
  <c r="AL283" i="1"/>
  <c r="O168" i="1"/>
  <c r="N168" i="1"/>
  <c r="BA168" i="1" s="1"/>
  <c r="N23" i="1"/>
  <c r="BA23" i="1" s="1"/>
  <c r="N24" i="1"/>
  <c r="BA24" i="1" s="1"/>
  <c r="N26" i="1"/>
  <c r="BA26" i="1" s="1"/>
  <c r="W59" i="1"/>
  <c r="N87" i="1"/>
  <c r="BA87" i="1" s="1"/>
  <c r="O88" i="1"/>
  <c r="N90" i="1"/>
  <c r="BA90" i="1" s="1"/>
  <c r="BC90" i="1" s="1"/>
  <c r="W94" i="1"/>
  <c r="N112" i="1"/>
  <c r="BA112" i="1" s="1"/>
  <c r="AL112" i="1"/>
  <c r="N120" i="1"/>
  <c r="BA120" i="1" s="1"/>
  <c r="R120" i="1"/>
  <c r="AL120" i="1"/>
  <c r="R126" i="1"/>
  <c r="AL126" i="1"/>
  <c r="O126" i="1"/>
  <c r="N126" i="1"/>
  <c r="BA126" i="1" s="1"/>
  <c r="BC126" i="1" s="1"/>
  <c r="W146" i="1"/>
  <c r="CY146" i="1"/>
  <c r="AZ146" i="1" s="1"/>
  <c r="R169" i="1"/>
  <c r="AL169" i="1"/>
  <c r="O172" i="1"/>
  <c r="R172" i="1"/>
  <c r="N172" i="1"/>
  <c r="BA172" i="1" s="1"/>
  <c r="O212" i="1"/>
  <c r="R212" i="1"/>
  <c r="AL212" i="1"/>
  <c r="O246" i="1"/>
  <c r="R246" i="1"/>
  <c r="BJ286" i="1"/>
  <c r="BN286" i="1" s="1"/>
  <c r="BO286" i="1" s="1"/>
  <c r="BK286" i="1"/>
  <c r="BI286" i="1"/>
  <c r="M368" i="1"/>
  <c r="L368" i="1" s="1"/>
  <c r="AE368" i="1" s="1"/>
  <c r="O368" i="1"/>
  <c r="AL368" i="1"/>
  <c r="CY21" i="1"/>
  <c r="AZ21" i="1" s="1"/>
  <c r="BB21" i="1" s="1"/>
  <c r="AA22" i="1"/>
  <c r="R24" i="1"/>
  <c r="O26" i="1"/>
  <c r="AA30" i="1"/>
  <c r="CY31" i="1"/>
  <c r="AZ31" i="1" s="1"/>
  <c r="BB31" i="1" s="1"/>
  <c r="AA35" i="1"/>
  <c r="CY35" i="1"/>
  <c r="AZ35" i="1" s="1"/>
  <c r="BB35" i="1" s="1"/>
  <c r="AL44" i="1"/>
  <c r="AA46" i="1"/>
  <c r="CY46" i="1"/>
  <c r="AZ46" i="1" s="1"/>
  <c r="BB46" i="1" s="1"/>
  <c r="AL67" i="1"/>
  <c r="AA70" i="1"/>
  <c r="CY70" i="1"/>
  <c r="AZ70" i="1" s="1"/>
  <c r="BB70" i="1" s="1"/>
  <c r="CY71" i="1"/>
  <c r="AZ71" i="1" s="1"/>
  <c r="BB71" i="1" s="1"/>
  <c r="AA73" i="1"/>
  <c r="R80" i="1"/>
  <c r="CY80" i="1"/>
  <c r="AZ80" i="1" s="1"/>
  <c r="BC80" i="1" s="1"/>
  <c r="CY82" i="1"/>
  <c r="AZ82" i="1" s="1"/>
  <c r="O87" i="1"/>
  <c r="AL92" i="1"/>
  <c r="R102" i="1"/>
  <c r="AL102" i="1"/>
  <c r="O102" i="1"/>
  <c r="R116" i="1"/>
  <c r="R134" i="1"/>
  <c r="N134" i="1"/>
  <c r="BA134" i="1" s="1"/>
  <c r="BC134" i="1" s="1"/>
  <c r="AL134" i="1"/>
  <c r="O176" i="1"/>
  <c r="N176" i="1"/>
  <c r="BA176" i="1" s="1"/>
  <c r="BC176" i="1" s="1"/>
  <c r="R185" i="1"/>
  <c r="AL185" i="1"/>
  <c r="O204" i="1"/>
  <c r="R204" i="1"/>
  <c r="BI214" i="1"/>
  <c r="BK214" i="1"/>
  <c r="O222" i="1"/>
  <c r="N222" i="1"/>
  <c r="BA222" i="1" s="1"/>
  <c r="BC222" i="1" s="1"/>
  <c r="O250" i="1"/>
  <c r="R250" i="1"/>
  <c r="O323" i="1"/>
  <c r="N323" i="1"/>
  <c r="BA323" i="1" s="1"/>
  <c r="W337" i="1"/>
  <c r="CY337" i="1"/>
  <c r="AZ337" i="1" s="1"/>
  <c r="BB337" i="1" s="1"/>
  <c r="AA27" i="1"/>
  <c r="AA42" i="1"/>
  <c r="AA55" i="1"/>
  <c r="CY55" i="1"/>
  <c r="AZ55" i="1" s="1"/>
  <c r="BB55" i="1" s="1"/>
  <c r="AA57" i="1"/>
  <c r="R58" i="1"/>
  <c r="AA62" i="1"/>
  <c r="AA69" i="1"/>
  <c r="CY73" i="1"/>
  <c r="AZ73" i="1" s="1"/>
  <c r="BB73" i="1" s="1"/>
  <c r="CY83" i="1"/>
  <c r="AZ83" i="1" s="1"/>
  <c r="BB83" i="1" s="1"/>
  <c r="CY84" i="1"/>
  <c r="AZ84" i="1" s="1"/>
  <c r="BB84" i="1" s="1"/>
  <c r="AA86" i="1"/>
  <c r="R87" i="1"/>
  <c r="BB88" i="1"/>
  <c r="M89" i="1"/>
  <c r="L89" i="1" s="1"/>
  <c r="CY92" i="1"/>
  <c r="AZ92" i="1" s="1"/>
  <c r="BB92" i="1" s="1"/>
  <c r="N98" i="1"/>
  <c r="BA98" i="1" s="1"/>
  <c r="N108" i="1"/>
  <c r="BA108" i="1" s="1"/>
  <c r="AL108" i="1"/>
  <c r="BC128" i="1"/>
  <c r="N140" i="1"/>
  <c r="BA140" i="1" s="1"/>
  <c r="AL140" i="1"/>
  <c r="CY159" i="1"/>
  <c r="AZ159" i="1" s="1"/>
  <c r="W159" i="1"/>
  <c r="X159" i="1" s="1"/>
  <c r="Y159" i="1" s="1"/>
  <c r="CY165" i="1"/>
  <c r="AZ165" i="1" s="1"/>
  <c r="BB165" i="1" s="1"/>
  <c r="W165" i="1"/>
  <c r="BB168" i="1"/>
  <c r="R193" i="1"/>
  <c r="AL193" i="1"/>
  <c r="R209" i="1"/>
  <c r="AL209" i="1"/>
  <c r="O214" i="1"/>
  <c r="BI219" i="1"/>
  <c r="BK219" i="1"/>
  <c r="BJ219" i="1"/>
  <c r="BN219" i="1" s="1"/>
  <c r="BO219" i="1" s="1"/>
  <c r="CY112" i="1"/>
  <c r="AZ112" i="1" s="1"/>
  <c r="BB112" i="1" s="1"/>
  <c r="CY124" i="1"/>
  <c r="AZ124" i="1" s="1"/>
  <c r="BB124" i="1" s="1"/>
  <c r="CY134" i="1"/>
  <c r="AZ134" i="1" s="1"/>
  <c r="BB136" i="1"/>
  <c r="CY142" i="1"/>
  <c r="AZ142" i="1" s="1"/>
  <c r="AA174" i="1"/>
  <c r="CY176" i="1"/>
  <c r="AZ176" i="1" s="1"/>
  <c r="BB176" i="1" s="1"/>
  <c r="AA186" i="1"/>
  <c r="CY187" i="1"/>
  <c r="AZ187" i="1" s="1"/>
  <c r="BB187" i="1" s="1"/>
  <c r="BB193" i="1"/>
  <c r="AA197" i="1"/>
  <c r="CY199" i="1"/>
  <c r="AZ199" i="1" s="1"/>
  <c r="CY205" i="1"/>
  <c r="AZ205" i="1" s="1"/>
  <c r="BB205" i="1" s="1"/>
  <c r="W212" i="1"/>
  <c r="O221" i="1"/>
  <c r="M227" i="1"/>
  <c r="L227" i="1" s="1"/>
  <c r="AE227" i="1" s="1"/>
  <c r="AL228" i="1"/>
  <c r="AL232" i="1"/>
  <c r="CY232" i="1"/>
  <c r="AZ232" i="1" s="1"/>
  <c r="CY239" i="1"/>
  <c r="AZ239" i="1" s="1"/>
  <c r="BB239" i="1" s="1"/>
  <c r="AA241" i="1"/>
  <c r="CY241" i="1"/>
  <c r="AZ241" i="1" s="1"/>
  <c r="CY242" i="1"/>
  <c r="AZ242" i="1" s="1"/>
  <c r="BB242" i="1" s="1"/>
  <c r="M279" i="1"/>
  <c r="L279" i="1" s="1"/>
  <c r="AE279" i="1" s="1"/>
  <c r="N279" i="1"/>
  <c r="BA279" i="1" s="1"/>
  <c r="BC279" i="1" s="1"/>
  <c r="O307" i="1"/>
  <c r="N307" i="1"/>
  <c r="BA307" i="1" s="1"/>
  <c r="AL307" i="1"/>
  <c r="CY317" i="1"/>
  <c r="AZ317" i="1" s="1"/>
  <c r="BB317" i="1" s="1"/>
  <c r="M352" i="1"/>
  <c r="L352" i="1" s="1"/>
  <c r="AE352" i="1" s="1"/>
  <c r="O352" i="1"/>
  <c r="AL352" i="1"/>
  <c r="M630" i="1"/>
  <c r="L630" i="1" s="1"/>
  <c r="AE630" i="1" s="1"/>
  <c r="O630" i="1"/>
  <c r="R630" i="1"/>
  <c r="N630" i="1"/>
  <c r="BA630" i="1" s="1"/>
  <c r="AL630" i="1"/>
  <c r="N704" i="1"/>
  <c r="BA704" i="1" s="1"/>
  <c r="M704" i="1"/>
  <c r="L704" i="1" s="1"/>
  <c r="AE704" i="1" s="1"/>
  <c r="AA99" i="1"/>
  <c r="R101" i="1"/>
  <c r="N103" i="1"/>
  <c r="BA103" i="1" s="1"/>
  <c r="AA104" i="1"/>
  <c r="AA109" i="1"/>
  <c r="CY109" i="1"/>
  <c r="AZ109" i="1" s="1"/>
  <c r="BB109" i="1" s="1"/>
  <c r="CY110" i="1"/>
  <c r="AZ110" i="1" s="1"/>
  <c r="AA114" i="1"/>
  <c r="AA115" i="1"/>
  <c r="AA119" i="1"/>
  <c r="CY121" i="1"/>
  <c r="AZ121" i="1" s="1"/>
  <c r="BB121" i="1" s="1"/>
  <c r="CY122" i="1"/>
  <c r="AZ122" i="1" s="1"/>
  <c r="BB126" i="1"/>
  <c r="AA127" i="1"/>
  <c r="CY129" i="1"/>
  <c r="AZ129" i="1" s="1"/>
  <c r="BB129" i="1" s="1"/>
  <c r="CY130" i="1"/>
  <c r="AZ130" i="1" s="1"/>
  <c r="BC130" i="1" s="1"/>
  <c r="CY132" i="1"/>
  <c r="AZ132" i="1" s="1"/>
  <c r="BB132" i="1" s="1"/>
  <c r="AA136" i="1"/>
  <c r="AA138" i="1"/>
  <c r="CY140" i="1"/>
  <c r="AZ140" i="1" s="1"/>
  <c r="BB140" i="1" s="1"/>
  <c r="CY145" i="1"/>
  <c r="AZ145" i="1" s="1"/>
  <c r="BB145" i="1" s="1"/>
  <c r="AA149" i="1"/>
  <c r="R150" i="1"/>
  <c r="CY151" i="1"/>
  <c r="AZ151" i="1" s="1"/>
  <c r="BB151" i="1" s="1"/>
  <c r="W177" i="1"/>
  <c r="X177" i="1" s="1"/>
  <c r="Y177" i="1" s="1"/>
  <c r="AA179" i="1"/>
  <c r="CY181" i="1"/>
  <c r="AZ181" i="1" s="1"/>
  <c r="BB181" i="1" s="1"/>
  <c r="CY192" i="1"/>
  <c r="AZ192" i="1" s="1"/>
  <c r="BB192" i="1" s="1"/>
  <c r="AA207" i="1"/>
  <c r="CY209" i="1"/>
  <c r="AZ209" i="1" s="1"/>
  <c r="BB209" i="1" s="1"/>
  <c r="AA215" i="1"/>
  <c r="AA224" i="1"/>
  <c r="W224" i="1"/>
  <c r="CY228" i="1"/>
  <c r="AZ228" i="1" s="1"/>
  <c r="AA271" i="1"/>
  <c r="CY271" i="1"/>
  <c r="AZ271" i="1" s="1"/>
  <c r="BB271" i="1" s="1"/>
  <c r="O279" i="1"/>
  <c r="AL279" i="1"/>
  <c r="CY279" i="1"/>
  <c r="AZ279" i="1" s="1"/>
  <c r="BB279" i="1" s="1"/>
  <c r="W279" i="1"/>
  <c r="X279" i="1" s="1"/>
  <c r="Y279" i="1" s="1"/>
  <c r="AF279" i="1" s="1"/>
  <c r="AA309" i="1"/>
  <c r="W314" i="1"/>
  <c r="CY314" i="1"/>
  <c r="AZ314" i="1" s="1"/>
  <c r="R317" i="1"/>
  <c r="M317" i="1"/>
  <c r="L317" i="1" s="1"/>
  <c r="R346" i="1"/>
  <c r="N346" i="1"/>
  <c r="BA346" i="1" s="1"/>
  <c r="BC346" i="1" s="1"/>
  <c r="W356" i="1"/>
  <c r="X356" i="1" s="1"/>
  <c r="Y356" i="1" s="1"/>
  <c r="U356" i="1" s="1"/>
  <c r="S356" i="1" s="1"/>
  <c r="V356" i="1" s="1"/>
  <c r="P356" i="1" s="1"/>
  <c r="Q356" i="1" s="1"/>
  <c r="CY356" i="1"/>
  <c r="AZ356" i="1" s="1"/>
  <c r="M380" i="1"/>
  <c r="L380" i="1" s="1"/>
  <c r="AE380" i="1" s="1"/>
  <c r="O380" i="1"/>
  <c r="AL380" i="1"/>
  <c r="M459" i="1"/>
  <c r="L459" i="1" s="1"/>
  <c r="O459" i="1"/>
  <c r="N459" i="1"/>
  <c r="BA459" i="1" s="1"/>
  <c r="BC459" i="1" s="1"/>
  <c r="AL459" i="1"/>
  <c r="R459" i="1"/>
  <c r="BB277" i="1"/>
  <c r="BK282" i="1"/>
  <c r="BJ282" i="1"/>
  <c r="BN282" i="1" s="1"/>
  <c r="BO282" i="1" s="1"/>
  <c r="R285" i="1"/>
  <c r="O285" i="1"/>
  <c r="W306" i="1"/>
  <c r="CY306" i="1"/>
  <c r="AZ306" i="1" s="1"/>
  <c r="BB306" i="1" s="1"/>
  <c r="O327" i="1"/>
  <c r="N327" i="1"/>
  <c r="BA327" i="1" s="1"/>
  <c r="O339" i="1"/>
  <c r="N339" i="1"/>
  <c r="BA339" i="1" s="1"/>
  <c r="BC339" i="1" s="1"/>
  <c r="BK346" i="1"/>
  <c r="BI346" i="1"/>
  <c r="BB352" i="1"/>
  <c r="M356" i="1"/>
  <c r="L356" i="1" s="1"/>
  <c r="AE356" i="1" s="1"/>
  <c r="O356" i="1"/>
  <c r="AL356" i="1"/>
  <c r="R410" i="1"/>
  <c r="N410" i="1"/>
  <c r="BA410" i="1" s="1"/>
  <c r="BC410" i="1" s="1"/>
  <c r="O410" i="1"/>
  <c r="O497" i="1"/>
  <c r="R497" i="1"/>
  <c r="CY522" i="1"/>
  <c r="AZ522" i="1" s="1"/>
  <c r="BB522" i="1" s="1"/>
  <c r="W522" i="1"/>
  <c r="AA103" i="1"/>
  <c r="AA108" i="1"/>
  <c r="AA113" i="1"/>
  <c r="CY113" i="1"/>
  <c r="AZ113" i="1" s="1"/>
  <c r="BB113" i="1" s="1"/>
  <c r="CY114" i="1"/>
  <c r="AZ114" i="1" s="1"/>
  <c r="AA118" i="1"/>
  <c r="AA124" i="1"/>
  <c r="AA126" i="1"/>
  <c r="BB134" i="1"/>
  <c r="BC136" i="1"/>
  <c r="BB142" i="1"/>
  <c r="BB146" i="1"/>
  <c r="AA151" i="1"/>
  <c r="R152" i="1"/>
  <c r="AA158" i="1"/>
  <c r="AA169" i="1"/>
  <c r="AA170" i="1"/>
  <c r="CY172" i="1"/>
  <c r="AZ172" i="1" s="1"/>
  <c r="BB172" i="1" s="1"/>
  <c r="CY173" i="1"/>
  <c r="AZ173" i="1" s="1"/>
  <c r="BB173" i="1" s="1"/>
  <c r="AA183" i="1"/>
  <c r="CY185" i="1"/>
  <c r="AZ185" i="1" s="1"/>
  <c r="BB185" i="1" s="1"/>
  <c r="AL197" i="1"/>
  <c r="CY197" i="1"/>
  <c r="AZ197" i="1" s="1"/>
  <c r="BB197" i="1" s="1"/>
  <c r="AA201" i="1"/>
  <c r="AA202" i="1"/>
  <c r="CY207" i="1"/>
  <c r="AZ207" i="1" s="1"/>
  <c r="CY210" i="1"/>
  <c r="AZ210" i="1" s="1"/>
  <c r="BC210" i="1" s="1"/>
  <c r="CY213" i="1"/>
  <c r="AZ213" i="1" s="1"/>
  <c r="BB213" i="1" s="1"/>
  <c r="BB214" i="1"/>
  <c r="CY217" i="1"/>
  <c r="AZ217" i="1" s="1"/>
  <c r="BC217" i="1" s="1"/>
  <c r="CY221" i="1"/>
  <c r="AZ221" i="1" s="1"/>
  <c r="BB221" i="1" s="1"/>
  <c r="CY223" i="1"/>
  <c r="AZ223" i="1" s="1"/>
  <c r="BB223" i="1" s="1"/>
  <c r="BB232" i="1"/>
  <c r="CY236" i="1"/>
  <c r="AZ236" i="1" s="1"/>
  <c r="BB236" i="1" s="1"/>
  <c r="CY238" i="1"/>
  <c r="AZ238" i="1" s="1"/>
  <c r="BB238" i="1" s="1"/>
  <c r="CY244" i="1"/>
  <c r="AZ244" i="1" s="1"/>
  <c r="BB245" i="1"/>
  <c r="CY247" i="1"/>
  <c r="AZ247" i="1" s="1"/>
  <c r="BB247" i="1" s="1"/>
  <c r="BB248" i="1"/>
  <c r="AA249" i="1"/>
  <c r="CY249" i="1"/>
  <c r="AZ249" i="1" s="1"/>
  <c r="AA252" i="1"/>
  <c r="CY252" i="1"/>
  <c r="AZ252" i="1" s="1"/>
  <c r="BB252" i="1" s="1"/>
  <c r="BB253" i="1"/>
  <c r="CY255" i="1"/>
  <c r="AZ255" i="1" s="1"/>
  <c r="BB255" i="1" s="1"/>
  <c r="BB256" i="1"/>
  <c r="AA257" i="1"/>
  <c r="BB261" i="1"/>
  <c r="AA288" i="1"/>
  <c r="W294" i="1"/>
  <c r="CY294" i="1"/>
  <c r="AZ294" i="1" s="1"/>
  <c r="BB294" i="1" s="1"/>
  <c r="O311" i="1"/>
  <c r="N311" i="1"/>
  <c r="BA311" i="1" s="1"/>
  <c r="CY444" i="1"/>
  <c r="AZ444" i="1" s="1"/>
  <c r="BB444" i="1" s="1"/>
  <c r="W444" i="1"/>
  <c r="BB161" i="1"/>
  <c r="W213" i="1"/>
  <c r="X213" i="1" s="1"/>
  <c r="Y213" i="1" s="1"/>
  <c r="AF213" i="1" s="1"/>
  <c r="AA292" i="1"/>
  <c r="AL311" i="1"/>
  <c r="W318" i="1"/>
  <c r="CY318" i="1"/>
  <c r="AZ318" i="1" s="1"/>
  <c r="BB322" i="1"/>
  <c r="O331" i="1"/>
  <c r="N331" i="1"/>
  <c r="BA331" i="1" s="1"/>
  <c r="O406" i="1"/>
  <c r="N406" i="1"/>
  <c r="BA406" i="1" s="1"/>
  <c r="BC406" i="1" s="1"/>
  <c r="M442" i="1"/>
  <c r="L442" i="1" s="1"/>
  <c r="AE442" i="1" s="1"/>
  <c r="N442" i="1"/>
  <c r="BA442" i="1" s="1"/>
  <c r="BC442" i="1" s="1"/>
  <c r="O442" i="1"/>
  <c r="R442" i="1"/>
  <c r="O467" i="1"/>
  <c r="N467" i="1"/>
  <c r="BA467" i="1" s="1"/>
  <c r="R467" i="1"/>
  <c r="M467" i="1"/>
  <c r="L467" i="1" s="1"/>
  <c r="U467" i="1" s="1"/>
  <c r="S467" i="1" s="1"/>
  <c r="V467" i="1" s="1"/>
  <c r="P467" i="1" s="1"/>
  <c r="Q467" i="1" s="1"/>
  <c r="AL467" i="1"/>
  <c r="CY104" i="1"/>
  <c r="AZ104" i="1" s="1"/>
  <c r="BB104" i="1" s="1"/>
  <c r="AA107" i="1"/>
  <c r="BB110" i="1"/>
  <c r="AA112" i="1"/>
  <c r="AA117" i="1"/>
  <c r="CY117" i="1"/>
  <c r="AZ117" i="1" s="1"/>
  <c r="BB117" i="1" s="1"/>
  <c r="CY118" i="1"/>
  <c r="AZ118" i="1" s="1"/>
  <c r="BC118" i="1" s="1"/>
  <c r="AA133" i="1"/>
  <c r="AA134" i="1"/>
  <c r="N138" i="1"/>
  <c r="BA138" i="1" s="1"/>
  <c r="BC138" i="1" s="1"/>
  <c r="AA142" i="1"/>
  <c r="CY144" i="1"/>
  <c r="AZ144" i="1" s="1"/>
  <c r="BB144" i="1" s="1"/>
  <c r="AA147" i="1"/>
  <c r="CY150" i="1"/>
  <c r="AZ150" i="1" s="1"/>
  <c r="BC150" i="1" s="1"/>
  <c r="BB160" i="1"/>
  <c r="AA175" i="1"/>
  <c r="AL189" i="1"/>
  <c r="AA193" i="1"/>
  <c r="AA194" i="1"/>
  <c r="CY195" i="1"/>
  <c r="AZ195" i="1" s="1"/>
  <c r="W197" i="1"/>
  <c r="X197" i="1" s="1"/>
  <c r="Y197" i="1" s="1"/>
  <c r="AF197" i="1" s="1"/>
  <c r="AA205" i="1"/>
  <c r="AA206" i="1"/>
  <c r="R208" i="1"/>
  <c r="O213" i="1"/>
  <c r="M216" i="1"/>
  <c r="L216" i="1" s="1"/>
  <c r="X216" i="1" s="1"/>
  <c r="Y216" i="1" s="1"/>
  <c r="AF216" i="1" s="1"/>
  <c r="CY220" i="1"/>
  <c r="AZ220" i="1" s="1"/>
  <c r="BB220" i="1" s="1"/>
  <c r="AA225" i="1"/>
  <c r="W228" i="1"/>
  <c r="AA232" i="1"/>
  <c r="N236" i="1"/>
  <c r="BA236" i="1" s="1"/>
  <c r="CY243" i="1"/>
  <c r="AZ243" i="1" s="1"/>
  <c r="BB243" i="1" s="1"/>
  <c r="W272" i="1"/>
  <c r="BB276" i="1"/>
  <c r="BI282" i="1"/>
  <c r="AA283" i="1"/>
  <c r="M285" i="1"/>
  <c r="L285" i="1" s="1"/>
  <c r="AE285" i="1" s="1"/>
  <c r="BJ290" i="1"/>
  <c r="BN290" i="1" s="1"/>
  <c r="BO290" i="1" s="1"/>
  <c r="BK290" i="1"/>
  <c r="BI290" i="1"/>
  <c r="AL294" i="1"/>
  <c r="R294" i="1"/>
  <c r="AL318" i="1"/>
  <c r="BB348" i="1"/>
  <c r="R104" i="1"/>
  <c r="AA106" i="1"/>
  <c r="AA111" i="1"/>
  <c r="N114" i="1"/>
  <c r="BA114" i="1" s="1"/>
  <c r="BC114" i="1" s="1"/>
  <c r="AA131" i="1"/>
  <c r="CY133" i="1"/>
  <c r="AZ133" i="1" s="1"/>
  <c r="BB133" i="1" s="1"/>
  <c r="O138" i="1"/>
  <c r="AA140" i="1"/>
  <c r="AA146" i="1"/>
  <c r="N156" i="1"/>
  <c r="BA156" i="1" s="1"/>
  <c r="BC156" i="1" s="1"/>
  <c r="CY156" i="1"/>
  <c r="AZ156" i="1" s="1"/>
  <c r="BB156" i="1" s="1"/>
  <c r="CY157" i="1"/>
  <c r="AZ157" i="1" s="1"/>
  <c r="BB157" i="1" s="1"/>
  <c r="N160" i="1"/>
  <c r="BA160" i="1" s="1"/>
  <c r="CY169" i="1"/>
  <c r="AZ169" i="1" s="1"/>
  <c r="BB169" i="1" s="1"/>
  <c r="AA181" i="1"/>
  <c r="CY183" i="1"/>
  <c r="AZ183" i="1" s="1"/>
  <c r="BB183" i="1" s="1"/>
  <c r="CY188" i="1"/>
  <c r="AZ188" i="1" s="1"/>
  <c r="BB188" i="1" s="1"/>
  <c r="W196" i="1"/>
  <c r="AA199" i="1"/>
  <c r="CY201" i="1"/>
  <c r="AZ201" i="1" s="1"/>
  <c r="BB201" i="1" s="1"/>
  <c r="AA209" i="1"/>
  <c r="AA211" i="1"/>
  <c r="N218" i="1"/>
  <c r="BA218" i="1" s="1"/>
  <c r="BC218" i="1" s="1"/>
  <c r="BB222" i="1"/>
  <c r="N224" i="1"/>
  <c r="BA224" i="1" s="1"/>
  <c r="AA228" i="1"/>
  <c r="AA229" i="1"/>
  <c r="BJ237" i="1"/>
  <c r="BN237" i="1" s="1"/>
  <c r="BO237" i="1" s="1"/>
  <c r="CY246" i="1"/>
  <c r="AZ246" i="1" s="1"/>
  <c r="BB246" i="1" s="1"/>
  <c r="AA251" i="1"/>
  <c r="CY254" i="1"/>
  <c r="AZ254" i="1" s="1"/>
  <c r="BB254" i="1" s="1"/>
  <c r="R258" i="1"/>
  <c r="AA259" i="1"/>
  <c r="BB262" i="1"/>
  <c r="R266" i="1"/>
  <c r="BB273" i="1"/>
  <c r="AA277" i="1"/>
  <c r="BB290" i="1"/>
  <c r="BJ294" i="1"/>
  <c r="BN294" i="1" s="1"/>
  <c r="BO294" i="1" s="1"/>
  <c r="BI294" i="1"/>
  <c r="M313" i="1"/>
  <c r="L313" i="1" s="1"/>
  <c r="R313" i="1"/>
  <c r="O350" i="1"/>
  <c r="R350" i="1"/>
  <c r="R415" i="1"/>
  <c r="M415" i="1"/>
  <c r="L415" i="1" s="1"/>
  <c r="AE415" i="1" s="1"/>
  <c r="BB331" i="1"/>
  <c r="CY355" i="1"/>
  <c r="AZ355" i="1" s="1"/>
  <c r="BB355" i="1" s="1"/>
  <c r="W360" i="1"/>
  <c r="O364" i="1"/>
  <c r="CY367" i="1"/>
  <c r="AZ367" i="1" s="1"/>
  <c r="BB367" i="1" s="1"/>
  <c r="W376" i="1"/>
  <c r="X376" i="1" s="1"/>
  <c r="Y376" i="1" s="1"/>
  <c r="AF376" i="1" s="1"/>
  <c r="CY380" i="1"/>
  <c r="AZ380" i="1" s="1"/>
  <c r="AA386" i="1"/>
  <c r="BB393" i="1"/>
  <c r="AA397" i="1"/>
  <c r="CY397" i="1"/>
  <c r="AZ397" i="1" s="1"/>
  <c r="BB397" i="1" s="1"/>
  <c r="AA402" i="1"/>
  <c r="BB412" i="1"/>
  <c r="M434" i="1"/>
  <c r="L434" i="1" s="1"/>
  <c r="AE434" i="1" s="1"/>
  <c r="R434" i="1"/>
  <c r="O434" i="1"/>
  <c r="M450" i="1"/>
  <c r="L450" i="1" s="1"/>
  <c r="AE450" i="1" s="1"/>
  <c r="R450" i="1"/>
  <c r="N450" i="1"/>
  <c r="BA450" i="1" s="1"/>
  <c r="BC450" i="1" s="1"/>
  <c r="N454" i="1"/>
  <c r="BA454" i="1" s="1"/>
  <c r="R454" i="1"/>
  <c r="O472" i="1"/>
  <c r="R472" i="1"/>
  <c r="AL472" i="1"/>
  <c r="AA285" i="1"/>
  <c r="AA289" i="1"/>
  <c r="AA293" i="1"/>
  <c r="W302" i="1"/>
  <c r="CY309" i="1"/>
  <c r="AZ309" i="1" s="1"/>
  <c r="BB309" i="1" s="1"/>
  <c r="BB310" i="1"/>
  <c r="CY313" i="1"/>
  <c r="AZ313" i="1" s="1"/>
  <c r="BB313" i="1" s="1"/>
  <c r="W330" i="1"/>
  <c r="BB341" i="1"/>
  <c r="BB342" i="1"/>
  <c r="N344" i="1"/>
  <c r="BA344" i="1" s="1"/>
  <c r="BC344" i="1" s="1"/>
  <c r="BB346" i="1"/>
  <c r="M372" i="1"/>
  <c r="L372" i="1" s="1"/>
  <c r="AE372" i="1" s="1"/>
  <c r="O372" i="1"/>
  <c r="BB384" i="1"/>
  <c r="CY386" i="1"/>
  <c r="AZ386" i="1" s="1"/>
  <c r="CY414" i="1"/>
  <c r="AZ414" i="1" s="1"/>
  <c r="BC414" i="1" s="1"/>
  <c r="W414" i="1"/>
  <c r="X414" i="1" s="1"/>
  <c r="Y414" i="1" s="1"/>
  <c r="BI415" i="1"/>
  <c r="BK415" i="1"/>
  <c r="N434" i="1"/>
  <c r="BA434" i="1" s="1"/>
  <c r="R460" i="1"/>
  <c r="BI472" i="1"/>
  <c r="BK472" i="1"/>
  <c r="O505" i="1"/>
  <c r="R505" i="1"/>
  <c r="AA276" i="1"/>
  <c r="CY278" i="1"/>
  <c r="AZ278" i="1" s="1"/>
  <c r="BB278" i="1" s="1"/>
  <c r="CY282" i="1"/>
  <c r="AZ282" i="1" s="1"/>
  <c r="BB282" i="1" s="1"/>
  <c r="AA287" i="1"/>
  <c r="W290" i="1"/>
  <c r="AA297" i="1"/>
  <c r="AA302" i="1"/>
  <c r="CY304" i="1"/>
  <c r="AZ304" i="1" s="1"/>
  <c r="BB304" i="1" s="1"/>
  <c r="AA305" i="1"/>
  <c r="BB314" i="1"/>
  <c r="BB318" i="1"/>
  <c r="AA330" i="1"/>
  <c r="AA333" i="1"/>
  <c r="BB338" i="1"/>
  <c r="O344" i="1"/>
  <c r="BJ347" i="1"/>
  <c r="BN347" i="1" s="1"/>
  <c r="BO347" i="1" s="1"/>
  <c r="CY354" i="1"/>
  <c r="AZ354" i="1" s="1"/>
  <c r="BB365" i="1"/>
  <c r="CY366" i="1"/>
  <c r="AZ366" i="1" s="1"/>
  <c r="AL372" i="1"/>
  <c r="AA385" i="1"/>
  <c r="CY385" i="1"/>
  <c r="AZ385" i="1" s="1"/>
  <c r="BB385" i="1" s="1"/>
  <c r="O401" i="1"/>
  <c r="R401" i="1"/>
  <c r="N401" i="1"/>
  <c r="BA401" i="1" s="1"/>
  <c r="AA404" i="1"/>
  <c r="AL409" i="1"/>
  <c r="N409" i="1"/>
  <c r="BA409" i="1" s="1"/>
  <c r="M418" i="1"/>
  <c r="L418" i="1" s="1"/>
  <c r="AE418" i="1" s="1"/>
  <c r="O418" i="1"/>
  <c r="W420" i="1"/>
  <c r="CY420" i="1"/>
  <c r="AZ420" i="1" s="1"/>
  <c r="M430" i="1"/>
  <c r="L430" i="1" s="1"/>
  <c r="AE430" i="1" s="1"/>
  <c r="O430" i="1"/>
  <c r="N430" i="1"/>
  <c r="BA430" i="1" s="1"/>
  <c r="BC430" i="1" s="1"/>
  <c r="M438" i="1"/>
  <c r="L438" i="1" s="1"/>
  <c r="AE438" i="1" s="1"/>
  <c r="O438" i="1"/>
  <c r="N438" i="1"/>
  <c r="BA438" i="1" s="1"/>
  <c r="BC438" i="1" s="1"/>
  <c r="AA446" i="1"/>
  <c r="R456" i="1"/>
  <c r="AL456" i="1"/>
  <c r="O480" i="1"/>
  <c r="R480" i="1"/>
  <c r="AL480" i="1"/>
  <c r="O515" i="1"/>
  <c r="R515" i="1"/>
  <c r="AL515" i="1"/>
  <c r="M584" i="1"/>
  <c r="L584" i="1" s="1"/>
  <c r="AE584" i="1" s="1"/>
  <c r="O584" i="1"/>
  <c r="N584" i="1"/>
  <c r="BA584" i="1" s="1"/>
  <c r="BC584" i="1" s="1"/>
  <c r="BB339" i="1"/>
  <c r="W339" i="1"/>
  <c r="AL360" i="1"/>
  <c r="BB368" i="1"/>
  <c r="AL376" i="1"/>
  <c r="CY396" i="1"/>
  <c r="AZ396" i="1" s="1"/>
  <c r="W396" i="1"/>
  <c r="X396" i="1" s="1"/>
  <c r="Y396" i="1" s="1"/>
  <c r="N405" i="1"/>
  <c r="BA405" i="1" s="1"/>
  <c r="M405" i="1"/>
  <c r="L405" i="1" s="1"/>
  <c r="M408" i="1"/>
  <c r="L408" i="1" s="1"/>
  <c r="AE408" i="1" s="1"/>
  <c r="O408" i="1"/>
  <c r="N408" i="1"/>
  <c r="BA408" i="1" s="1"/>
  <c r="BC408" i="1" s="1"/>
  <c r="AL408" i="1"/>
  <c r="R408" i="1"/>
  <c r="BB410" i="1"/>
  <c r="M426" i="1"/>
  <c r="L426" i="1" s="1"/>
  <c r="N426" i="1"/>
  <c r="BA426" i="1" s="1"/>
  <c r="O538" i="1"/>
  <c r="R538" i="1"/>
  <c r="M548" i="1"/>
  <c r="L548" i="1" s="1"/>
  <c r="O548" i="1"/>
  <c r="N548" i="1"/>
  <c r="BA548" i="1" s="1"/>
  <c r="BC548" i="1" s="1"/>
  <c r="O554" i="1"/>
  <c r="R554" i="1"/>
  <c r="M568" i="1"/>
  <c r="L568" i="1" s="1"/>
  <c r="AE568" i="1" s="1"/>
  <c r="O568" i="1"/>
  <c r="N568" i="1"/>
  <c r="BA568" i="1" s="1"/>
  <c r="AA264" i="1"/>
  <c r="CY264" i="1"/>
  <c r="AZ264" i="1" s="1"/>
  <c r="BB264" i="1" s="1"/>
  <c r="CY267" i="1"/>
  <c r="AZ267" i="1" s="1"/>
  <c r="BB267" i="1" s="1"/>
  <c r="AA269" i="1"/>
  <c r="CY269" i="1"/>
  <c r="AZ269" i="1" s="1"/>
  <c r="BB269" i="1" s="1"/>
  <c r="W273" i="1"/>
  <c r="AA275" i="1"/>
  <c r="AA281" i="1"/>
  <c r="AA282" i="1"/>
  <c r="M284" i="1"/>
  <c r="L284" i="1" s="1"/>
  <c r="CY285" i="1"/>
  <c r="AZ285" i="1" s="1"/>
  <c r="BB285" i="1" s="1"/>
  <c r="BB289" i="1"/>
  <c r="M292" i="1"/>
  <c r="L292" i="1" s="1"/>
  <c r="AE292" i="1" s="1"/>
  <c r="O293" i="1"/>
  <c r="AA294" i="1"/>
  <c r="AA296" i="1"/>
  <c r="CY297" i="1"/>
  <c r="AZ297" i="1" s="1"/>
  <c r="BB297" i="1" s="1"/>
  <c r="AL299" i="1"/>
  <c r="AA301" i="1"/>
  <c r="AL303" i="1"/>
  <c r="R309" i="1"/>
  <c r="N319" i="1"/>
  <c r="BA319" i="1" s="1"/>
  <c r="BC319" i="1" s="1"/>
  <c r="AA322" i="1"/>
  <c r="AA326" i="1"/>
  <c r="AA329" i="1"/>
  <c r="CY331" i="1"/>
  <c r="AZ331" i="1" s="1"/>
  <c r="M343" i="1"/>
  <c r="L343" i="1" s="1"/>
  <c r="AE343" i="1" s="1"/>
  <c r="AA345" i="1"/>
  <c r="CY363" i="1"/>
  <c r="AZ363" i="1" s="1"/>
  <c r="BB363" i="1" s="1"/>
  <c r="W374" i="1"/>
  <c r="AA390" i="1"/>
  <c r="AA395" i="1"/>
  <c r="AA398" i="1"/>
  <c r="CY404" i="1"/>
  <c r="AZ404" i="1" s="1"/>
  <c r="M412" i="1"/>
  <c r="L412" i="1" s="1"/>
  <c r="X412" i="1" s="1"/>
  <c r="Y412" i="1" s="1"/>
  <c r="AF412" i="1" s="1"/>
  <c r="N412" i="1"/>
  <c r="BA412" i="1" s="1"/>
  <c r="BC412" i="1" s="1"/>
  <c r="O426" i="1"/>
  <c r="BK426" i="1"/>
  <c r="BI426" i="1"/>
  <c r="BJ426" i="1"/>
  <c r="BN426" i="1" s="1"/>
  <c r="BO426" i="1" s="1"/>
  <c r="BI480" i="1"/>
  <c r="BK480" i="1"/>
  <c r="AA272" i="1"/>
  <c r="CY275" i="1"/>
  <c r="AZ275" i="1" s="1"/>
  <c r="BB275" i="1" s="1"/>
  <c r="AA279" i="1"/>
  <c r="M289" i="1"/>
  <c r="L289" i="1" s="1"/>
  <c r="X289" i="1" s="1"/>
  <c r="Y289" i="1" s="1"/>
  <c r="AG289" i="1" s="1"/>
  <c r="BB293" i="1"/>
  <c r="BB301" i="1"/>
  <c r="M305" i="1"/>
  <c r="L305" i="1" s="1"/>
  <c r="AA310" i="1"/>
  <c r="AA311" i="1"/>
  <c r="AA314" i="1"/>
  <c r="AA318" i="1"/>
  <c r="AA342" i="1"/>
  <c r="BC343" i="1"/>
  <c r="CY347" i="1"/>
  <c r="AZ347" i="1" s="1"/>
  <c r="BB347" i="1" s="1"/>
  <c r="BB350" i="1"/>
  <c r="AA357" i="1"/>
  <c r="CY357" i="1"/>
  <c r="AZ357" i="1" s="1"/>
  <c r="BB357" i="1" s="1"/>
  <c r="O360" i="1"/>
  <c r="AA368" i="1"/>
  <c r="CY369" i="1"/>
  <c r="AZ369" i="1" s="1"/>
  <c r="BB369" i="1" s="1"/>
  <c r="CY370" i="1"/>
  <c r="AZ370" i="1" s="1"/>
  <c r="BB370" i="1" s="1"/>
  <c r="W372" i="1"/>
  <c r="AA373" i="1"/>
  <c r="CY374" i="1"/>
  <c r="AZ374" i="1" s="1"/>
  <c r="O376" i="1"/>
  <c r="BB387" i="1"/>
  <c r="O392" i="1"/>
  <c r="M401" i="1"/>
  <c r="L401" i="1" s="1"/>
  <c r="AA403" i="1"/>
  <c r="AA406" i="1"/>
  <c r="BB408" i="1"/>
  <c r="O414" i="1"/>
  <c r="BB416" i="1"/>
  <c r="CY434" i="1"/>
  <c r="AZ434" i="1" s="1"/>
  <c r="W434" i="1"/>
  <c r="AA436" i="1"/>
  <c r="CY436" i="1"/>
  <c r="AZ436" i="1" s="1"/>
  <c r="BB436" i="1" s="1"/>
  <c r="W436" i="1"/>
  <c r="CY454" i="1"/>
  <c r="AZ454" i="1" s="1"/>
  <c r="AA457" i="1"/>
  <c r="R464" i="1"/>
  <c r="N464" i="1"/>
  <c r="BA464" i="1" s="1"/>
  <c r="AL464" i="1"/>
  <c r="AA481" i="1"/>
  <c r="BB281" i="1"/>
  <c r="BB302" i="1"/>
  <c r="AA307" i="1"/>
  <c r="AA315" i="1"/>
  <c r="N335" i="1"/>
  <c r="BA335" i="1" s="1"/>
  <c r="BC335" i="1" s="1"/>
  <c r="BB335" i="1"/>
  <c r="AA338" i="1"/>
  <c r="AA356" i="1"/>
  <c r="BB420" i="1"/>
  <c r="M422" i="1"/>
  <c r="L422" i="1" s="1"/>
  <c r="AE422" i="1" s="1"/>
  <c r="N422" i="1"/>
  <c r="BA422" i="1" s="1"/>
  <c r="N456" i="1"/>
  <c r="BA456" i="1" s="1"/>
  <c r="M474" i="1"/>
  <c r="L474" i="1" s="1"/>
  <c r="AE474" i="1" s="1"/>
  <c r="O489" i="1"/>
  <c r="R489" i="1"/>
  <c r="CY377" i="1"/>
  <c r="AZ377" i="1" s="1"/>
  <c r="BB377" i="1" s="1"/>
  <c r="BB380" i="1"/>
  <c r="O384" i="1"/>
  <c r="CY391" i="1"/>
  <c r="AZ391" i="1" s="1"/>
  <c r="BB391" i="1" s="1"/>
  <c r="R402" i="1"/>
  <c r="AA407" i="1"/>
  <c r="AA421" i="1"/>
  <c r="BB430" i="1"/>
  <c r="BB434" i="1"/>
  <c r="CY439" i="1"/>
  <c r="AZ439" i="1" s="1"/>
  <c r="BB439" i="1" s="1"/>
  <c r="CY449" i="1"/>
  <c r="AZ449" i="1" s="1"/>
  <c r="BB449" i="1" s="1"/>
  <c r="AA451" i="1"/>
  <c r="CY452" i="1"/>
  <c r="AZ452" i="1" s="1"/>
  <c r="BB452" i="1" s="1"/>
  <c r="BB458" i="1"/>
  <c r="CY459" i="1"/>
  <c r="AZ459" i="1" s="1"/>
  <c r="CY467" i="1"/>
  <c r="AZ467" i="1" s="1"/>
  <c r="BB467" i="1" s="1"/>
  <c r="W471" i="1"/>
  <c r="CY474" i="1"/>
  <c r="AZ474" i="1" s="1"/>
  <c r="BB474" i="1" s="1"/>
  <c r="W494" i="1"/>
  <c r="AA495" i="1"/>
  <c r="CY508" i="1"/>
  <c r="AZ508" i="1" s="1"/>
  <c r="BB508" i="1" s="1"/>
  <c r="AA533" i="1"/>
  <c r="M588" i="1"/>
  <c r="L588" i="1" s="1"/>
  <c r="AE588" i="1" s="1"/>
  <c r="O588" i="1"/>
  <c r="AL721" i="1"/>
  <c r="R721" i="1"/>
  <c r="N721" i="1"/>
  <c r="BA721" i="1" s="1"/>
  <c r="CY410" i="1"/>
  <c r="AZ410" i="1" s="1"/>
  <c r="W418" i="1"/>
  <c r="X418" i="1" s="1"/>
  <c r="Y418" i="1" s="1"/>
  <c r="CY429" i="1"/>
  <c r="AZ429" i="1" s="1"/>
  <c r="BB429" i="1" s="1"/>
  <c r="AA431" i="1"/>
  <c r="CY435" i="1"/>
  <c r="AZ435" i="1" s="1"/>
  <c r="BB435" i="1" s="1"/>
  <c r="CY445" i="1"/>
  <c r="AZ445" i="1" s="1"/>
  <c r="BB445" i="1" s="1"/>
  <c r="AA447" i="1"/>
  <c r="CY448" i="1"/>
  <c r="AZ448" i="1" s="1"/>
  <c r="BB448" i="1" s="1"/>
  <c r="W479" i="1"/>
  <c r="M528" i="1"/>
  <c r="L528" i="1" s="1"/>
  <c r="AE528" i="1" s="1"/>
  <c r="O528" i="1"/>
  <c r="N528" i="1"/>
  <c r="BA528" i="1" s="1"/>
  <c r="BC528" i="1" s="1"/>
  <c r="BI529" i="1"/>
  <c r="BK529" i="1"/>
  <c r="BJ529" i="1"/>
  <c r="BN529" i="1" s="1"/>
  <c r="BO529" i="1" s="1"/>
  <c r="M576" i="1"/>
  <c r="L576" i="1" s="1"/>
  <c r="AE576" i="1" s="1"/>
  <c r="R576" i="1"/>
  <c r="AL576" i="1"/>
  <c r="O576" i="1"/>
  <c r="N576" i="1"/>
  <c r="BA576" i="1" s="1"/>
  <c r="BC576" i="1" s="1"/>
  <c r="N606" i="1"/>
  <c r="BA606" i="1" s="1"/>
  <c r="R606" i="1"/>
  <c r="O606" i="1"/>
  <c r="AL606" i="1"/>
  <c r="M606" i="1"/>
  <c r="L606" i="1" s="1"/>
  <c r="AL621" i="1"/>
  <c r="M621" i="1"/>
  <c r="L621" i="1" s="1"/>
  <c r="AE621" i="1" s="1"/>
  <c r="R621" i="1"/>
  <c r="O621" i="1"/>
  <c r="N621" i="1"/>
  <c r="BA621" i="1" s="1"/>
  <c r="BJ666" i="1"/>
  <c r="BN666" i="1" s="1"/>
  <c r="BO666" i="1" s="1"/>
  <c r="BK666" i="1"/>
  <c r="BI666" i="1"/>
  <c r="CY431" i="1"/>
  <c r="AZ431" i="1" s="1"/>
  <c r="BB431" i="1" s="1"/>
  <c r="BB442" i="1"/>
  <c r="CY447" i="1"/>
  <c r="AZ447" i="1" s="1"/>
  <c r="BB447" i="1" s="1"/>
  <c r="W451" i="1"/>
  <c r="AA476" i="1"/>
  <c r="AA478" i="1"/>
  <c r="AA484" i="1"/>
  <c r="AA499" i="1"/>
  <c r="R509" i="1"/>
  <c r="AA510" i="1"/>
  <c r="AA520" i="1"/>
  <c r="M540" i="1"/>
  <c r="L540" i="1" s="1"/>
  <c r="O540" i="1"/>
  <c r="N540" i="1"/>
  <c r="BA540" i="1" s="1"/>
  <c r="M544" i="1"/>
  <c r="L544" i="1" s="1"/>
  <c r="O544" i="1"/>
  <c r="N544" i="1"/>
  <c r="BA544" i="1" s="1"/>
  <c r="W567" i="1"/>
  <c r="CY567" i="1"/>
  <c r="AZ567" i="1" s="1"/>
  <c r="AA569" i="1"/>
  <c r="M578" i="1"/>
  <c r="L578" i="1" s="1"/>
  <c r="R578" i="1"/>
  <c r="O578" i="1"/>
  <c r="N578" i="1"/>
  <c r="BA578" i="1" s="1"/>
  <c r="AL578" i="1"/>
  <c r="N588" i="1"/>
  <c r="BA588" i="1" s="1"/>
  <c r="BC588" i="1" s="1"/>
  <c r="BK654" i="1"/>
  <c r="BJ654" i="1"/>
  <c r="BN654" i="1" s="1"/>
  <c r="BO654" i="1" s="1"/>
  <c r="BI654" i="1"/>
  <c r="W510" i="1"/>
  <c r="CY510" i="1"/>
  <c r="AZ510" i="1" s="1"/>
  <c r="M524" i="1"/>
  <c r="L524" i="1" s="1"/>
  <c r="R524" i="1"/>
  <c r="O524" i="1"/>
  <c r="BI533" i="1"/>
  <c r="BJ533" i="1"/>
  <c r="BN533" i="1" s="1"/>
  <c r="BO533" i="1" s="1"/>
  <c r="BB554" i="1"/>
  <c r="BB581" i="1"/>
  <c r="CY383" i="1"/>
  <c r="AZ383" i="1" s="1"/>
  <c r="BB383" i="1" s="1"/>
  <c r="BB386" i="1"/>
  <c r="AA387" i="1"/>
  <c r="AA393" i="1"/>
  <c r="BB398" i="1"/>
  <c r="CY402" i="1"/>
  <c r="AZ402" i="1" s="1"/>
  <c r="BB402" i="1" s="1"/>
  <c r="BB404" i="1"/>
  <c r="AA411" i="1"/>
  <c r="M421" i="1"/>
  <c r="L421" i="1" s="1"/>
  <c r="AA425" i="1"/>
  <c r="CY443" i="1"/>
  <c r="AZ443" i="1" s="1"/>
  <c r="BB443" i="1" s="1"/>
  <c r="N446" i="1"/>
  <c r="BA446" i="1" s="1"/>
  <c r="BC446" i="1" s="1"/>
  <c r="AA453" i="1"/>
  <c r="R455" i="1"/>
  <c r="AA462" i="1"/>
  <c r="AA463" i="1"/>
  <c r="AA464" i="1"/>
  <c r="AA475" i="1"/>
  <c r="CY476" i="1"/>
  <c r="AZ476" i="1" s="1"/>
  <c r="BB476" i="1" s="1"/>
  <c r="CY477" i="1"/>
  <c r="AZ477" i="1" s="1"/>
  <c r="BB477" i="1" s="1"/>
  <c r="AA491" i="1"/>
  <c r="R501" i="1"/>
  <c r="CY504" i="1"/>
  <c r="AZ504" i="1" s="1"/>
  <c r="BB504" i="1" s="1"/>
  <c r="CY505" i="1"/>
  <c r="AZ505" i="1" s="1"/>
  <c r="BB505" i="1" s="1"/>
  <c r="CY520" i="1"/>
  <c r="AZ520" i="1" s="1"/>
  <c r="BC520" i="1" s="1"/>
  <c r="W543" i="1"/>
  <c r="CY543" i="1"/>
  <c r="AZ543" i="1" s="1"/>
  <c r="BB543" i="1" s="1"/>
  <c r="M564" i="1"/>
  <c r="L564" i="1" s="1"/>
  <c r="O564" i="1"/>
  <c r="N564" i="1"/>
  <c r="BA564" i="1" s="1"/>
  <c r="W566" i="1"/>
  <c r="CY566" i="1"/>
  <c r="AZ566" i="1" s="1"/>
  <c r="BB566" i="1" s="1"/>
  <c r="O608" i="1"/>
  <c r="N608" i="1"/>
  <c r="BA608" i="1" s="1"/>
  <c r="BB438" i="1"/>
  <c r="BB440" i="1"/>
  <c r="AA482" i="1"/>
  <c r="W483" i="1"/>
  <c r="AL484" i="1"/>
  <c r="CY485" i="1"/>
  <c r="AZ485" i="1" s="1"/>
  <c r="BB485" i="1" s="1"/>
  <c r="R516" i="1"/>
  <c r="O516" i="1"/>
  <c r="R519" i="1"/>
  <c r="N519" i="1"/>
  <c r="BA519" i="1" s="1"/>
  <c r="BC519" i="1" s="1"/>
  <c r="AL519" i="1"/>
  <c r="W519" i="1"/>
  <c r="W526" i="1"/>
  <c r="R528" i="1"/>
  <c r="M532" i="1"/>
  <c r="L532" i="1" s="1"/>
  <c r="AE532" i="1" s="1"/>
  <c r="R532" i="1"/>
  <c r="O532" i="1"/>
  <c r="N532" i="1"/>
  <c r="BA532" i="1" s="1"/>
  <c r="BC532" i="1" s="1"/>
  <c r="O546" i="1"/>
  <c r="R546" i="1"/>
  <c r="M552" i="1"/>
  <c r="L552" i="1" s="1"/>
  <c r="O552" i="1"/>
  <c r="N552" i="1"/>
  <c r="BA552" i="1" s="1"/>
  <c r="BB562" i="1"/>
  <c r="O566" i="1"/>
  <c r="R566" i="1"/>
  <c r="M574" i="1"/>
  <c r="L574" i="1" s="1"/>
  <c r="O574" i="1"/>
  <c r="AL574" i="1"/>
  <c r="N574" i="1"/>
  <c r="BA574" i="1" s="1"/>
  <c r="BC574" i="1" s="1"/>
  <c r="BB592" i="1"/>
  <c r="AA376" i="1"/>
  <c r="AA377" i="1"/>
  <c r="AA399" i="1"/>
  <c r="CY399" i="1"/>
  <c r="AZ399" i="1" s="1"/>
  <c r="BB399" i="1" s="1"/>
  <c r="O402" i="1"/>
  <c r="AA409" i="1"/>
  <c r="AL411" i="1"/>
  <c r="CY411" i="1"/>
  <c r="AZ411" i="1" s="1"/>
  <c r="BB411" i="1" s="1"/>
  <c r="AA417" i="1"/>
  <c r="CY423" i="1"/>
  <c r="AZ423" i="1" s="1"/>
  <c r="BB423" i="1" s="1"/>
  <c r="CY437" i="1"/>
  <c r="AZ437" i="1" s="1"/>
  <c r="BB437" i="1" s="1"/>
  <c r="AA439" i="1"/>
  <c r="R446" i="1"/>
  <c r="W448" i="1"/>
  <c r="BB450" i="1"/>
  <c r="AA456" i="1"/>
  <c r="AA458" i="1"/>
  <c r="CY462" i="1"/>
  <c r="AZ462" i="1" s="1"/>
  <c r="BB462" i="1" s="1"/>
  <c r="AL463" i="1"/>
  <c r="N470" i="1"/>
  <c r="BA470" i="1" s="1"/>
  <c r="BC475" i="1"/>
  <c r="O479" i="1"/>
  <c r="CY482" i="1"/>
  <c r="AZ482" i="1" s="1"/>
  <c r="R493" i="1"/>
  <c r="CY496" i="1"/>
  <c r="AZ496" i="1" s="1"/>
  <c r="BB496" i="1" s="1"/>
  <c r="CY497" i="1"/>
  <c r="AZ497" i="1" s="1"/>
  <c r="BB497" i="1" s="1"/>
  <c r="AA502" i="1"/>
  <c r="O513" i="1"/>
  <c r="R513" i="1"/>
  <c r="W518" i="1"/>
  <c r="CY518" i="1"/>
  <c r="AZ518" i="1" s="1"/>
  <c r="BB518" i="1" s="1"/>
  <c r="BK533" i="1"/>
  <c r="O542" i="1"/>
  <c r="R542" i="1"/>
  <c r="W542" i="1"/>
  <c r="CY542" i="1"/>
  <c r="AZ542" i="1" s="1"/>
  <c r="BB542" i="1" s="1"/>
  <c r="BK580" i="1"/>
  <c r="BJ580" i="1"/>
  <c r="BN580" i="1" s="1"/>
  <c r="BO580" i="1" s="1"/>
  <c r="N600" i="1"/>
  <c r="BA600" i="1" s="1"/>
  <c r="BC600" i="1" s="1"/>
  <c r="O600" i="1"/>
  <c r="M622" i="1"/>
  <c r="L622" i="1" s="1"/>
  <c r="O622" i="1"/>
  <c r="R622" i="1"/>
  <c r="N622" i="1"/>
  <c r="BA622" i="1" s="1"/>
  <c r="BC622" i="1" s="1"/>
  <c r="AL622" i="1"/>
  <c r="AA518" i="1"/>
  <c r="M531" i="1"/>
  <c r="L531" i="1" s="1"/>
  <c r="AE531" i="1" s="1"/>
  <c r="BB531" i="1"/>
  <c r="W541" i="1"/>
  <c r="W550" i="1"/>
  <c r="AA570" i="1"/>
  <c r="R573" i="1"/>
  <c r="CY574" i="1"/>
  <c r="AZ574" i="1" s="1"/>
  <c r="BB574" i="1" s="1"/>
  <c r="BJ581" i="1"/>
  <c r="BN581" i="1" s="1"/>
  <c r="BO581" i="1" s="1"/>
  <c r="W592" i="1"/>
  <c r="X592" i="1" s="1"/>
  <c r="Y592" i="1" s="1"/>
  <c r="U592" i="1" s="1"/>
  <c r="S592" i="1" s="1"/>
  <c r="V592" i="1" s="1"/>
  <c r="P592" i="1" s="1"/>
  <c r="Q592" i="1" s="1"/>
  <c r="CY595" i="1"/>
  <c r="AZ595" i="1" s="1"/>
  <c r="BB595" i="1" s="1"/>
  <c r="CY597" i="1"/>
  <c r="AZ597" i="1" s="1"/>
  <c r="BB597" i="1" s="1"/>
  <c r="CY607" i="1"/>
  <c r="AZ607" i="1" s="1"/>
  <c r="BB607" i="1" s="1"/>
  <c r="AA609" i="1"/>
  <c r="AA617" i="1"/>
  <c r="BB617" i="1"/>
  <c r="M626" i="1"/>
  <c r="L626" i="1" s="1"/>
  <c r="AE626" i="1" s="1"/>
  <c r="R626" i="1"/>
  <c r="AL626" i="1"/>
  <c r="N626" i="1"/>
  <c r="BA626" i="1" s="1"/>
  <c r="BB627" i="1"/>
  <c r="W637" i="1"/>
  <c r="X637" i="1" s="1"/>
  <c r="Y637" i="1" s="1"/>
  <c r="N650" i="1"/>
  <c r="BA650" i="1" s="1"/>
  <c r="BC650" i="1" s="1"/>
  <c r="R650" i="1"/>
  <c r="O650" i="1"/>
  <c r="AL650" i="1"/>
  <c r="M693" i="1"/>
  <c r="L693" i="1" s="1"/>
  <c r="O693" i="1"/>
  <c r="N693" i="1"/>
  <c r="BA693" i="1" s="1"/>
  <c r="BB710" i="1"/>
  <c r="M723" i="1"/>
  <c r="L723" i="1" s="1"/>
  <c r="R723" i="1"/>
  <c r="O723" i="1"/>
  <c r="N723" i="1"/>
  <c r="BA723" i="1" s="1"/>
  <c r="BC723" i="1" s="1"/>
  <c r="AL723" i="1"/>
  <c r="CY509" i="1"/>
  <c r="AZ509" i="1" s="1"/>
  <c r="BB509" i="1" s="1"/>
  <c r="AA514" i="1"/>
  <c r="W515" i="1"/>
  <c r="X515" i="1" s="1"/>
  <c r="Y515" i="1" s="1"/>
  <c r="AA527" i="1"/>
  <c r="CY532" i="1"/>
  <c r="AZ532" i="1" s="1"/>
  <c r="W551" i="1"/>
  <c r="CY576" i="1"/>
  <c r="AZ576" i="1" s="1"/>
  <c r="BB576" i="1" s="1"/>
  <c r="AL577" i="1"/>
  <c r="CY578" i="1"/>
  <c r="AZ578" i="1" s="1"/>
  <c r="BB588" i="1"/>
  <c r="W590" i="1"/>
  <c r="X590" i="1" s="1"/>
  <c r="Y590" i="1" s="1"/>
  <c r="AA591" i="1"/>
  <c r="AA593" i="1"/>
  <c r="AA603" i="1"/>
  <c r="N604" i="1"/>
  <c r="BA604" i="1" s="1"/>
  <c r="N618" i="1"/>
  <c r="BA618" i="1" s="1"/>
  <c r="M618" i="1"/>
  <c r="L618" i="1" s="1"/>
  <c r="O618" i="1"/>
  <c r="AL625" i="1"/>
  <c r="N625" i="1"/>
  <c r="BA625" i="1" s="1"/>
  <c r="AA629" i="1"/>
  <c r="W629" i="1"/>
  <c r="AL631" i="1"/>
  <c r="AL661" i="1"/>
  <c r="R661" i="1"/>
  <c r="O661" i="1"/>
  <c r="N661" i="1"/>
  <c r="BA661" i="1" s="1"/>
  <c r="BC661" i="1" s="1"/>
  <c r="M674" i="1"/>
  <c r="L674" i="1" s="1"/>
  <c r="AE674" i="1" s="1"/>
  <c r="O674" i="1"/>
  <c r="AL674" i="1"/>
  <c r="R717" i="1"/>
  <c r="N717" i="1"/>
  <c r="BA717" i="1" s="1"/>
  <c r="BC717" i="1" s="1"/>
  <c r="AL725" i="1"/>
  <c r="R725" i="1"/>
  <c r="N725" i="1"/>
  <c r="BA725" i="1" s="1"/>
  <c r="M735" i="1"/>
  <c r="L735" i="1" s="1"/>
  <c r="R735" i="1"/>
  <c r="O735" i="1"/>
  <c r="N735" i="1"/>
  <c r="BA735" i="1" s="1"/>
  <c r="AL735" i="1"/>
  <c r="BB557" i="1"/>
  <c r="W563" i="1"/>
  <c r="X563" i="1" s="1"/>
  <c r="Y563" i="1" s="1"/>
  <c r="AF563" i="1" s="1"/>
  <c r="BB567" i="1"/>
  <c r="BB600" i="1"/>
  <c r="O604" i="1"/>
  <c r="N638" i="1"/>
  <c r="BA638" i="1" s="1"/>
  <c r="BC638" i="1" s="1"/>
  <c r="O638" i="1"/>
  <c r="BB641" i="1"/>
  <c r="X668" i="1"/>
  <c r="Y668" i="1" s="1"/>
  <c r="Z668" i="1" s="1"/>
  <c r="AD668" i="1" s="1"/>
  <c r="N720" i="1"/>
  <c r="BA720" i="1" s="1"/>
  <c r="AL720" i="1"/>
  <c r="BB520" i="1"/>
  <c r="AA523" i="1"/>
  <c r="CY527" i="1"/>
  <c r="AZ527" i="1" s="1"/>
  <c r="BB527" i="1" s="1"/>
  <c r="AA531" i="1"/>
  <c r="CY534" i="1"/>
  <c r="AZ534" i="1" s="1"/>
  <c r="BB534" i="1" s="1"/>
  <c r="AA539" i="1"/>
  <c r="CY546" i="1"/>
  <c r="AZ546" i="1" s="1"/>
  <c r="BB546" i="1" s="1"/>
  <c r="CY549" i="1"/>
  <c r="AZ549" i="1" s="1"/>
  <c r="BB549" i="1" s="1"/>
  <c r="CY558" i="1"/>
  <c r="AZ558" i="1" s="1"/>
  <c r="BB558" i="1" s="1"/>
  <c r="AA563" i="1"/>
  <c r="CY569" i="1"/>
  <c r="AZ569" i="1" s="1"/>
  <c r="BB569" i="1" s="1"/>
  <c r="CY581" i="1"/>
  <c r="AZ581" i="1" s="1"/>
  <c r="AA587" i="1"/>
  <c r="AA589" i="1"/>
  <c r="CY593" i="1"/>
  <c r="AZ593" i="1" s="1"/>
  <c r="BB593" i="1" s="1"/>
  <c r="N596" i="1"/>
  <c r="BA596" i="1" s="1"/>
  <c r="BC596" i="1" s="1"/>
  <c r="AA601" i="1"/>
  <c r="AL603" i="1"/>
  <c r="R604" i="1"/>
  <c r="CY608" i="1"/>
  <c r="AZ608" i="1" s="1"/>
  <c r="CY616" i="1"/>
  <c r="AZ616" i="1" s="1"/>
  <c r="BB616" i="1" s="1"/>
  <c r="O629" i="1"/>
  <c r="N629" i="1"/>
  <c r="BA629" i="1" s="1"/>
  <c r="AL655" i="1"/>
  <c r="O655" i="1"/>
  <c r="N655" i="1"/>
  <c r="BA655" i="1" s="1"/>
  <c r="M655" i="1"/>
  <c r="L655" i="1" s="1"/>
  <c r="AE655" i="1" s="1"/>
  <c r="W673" i="1"/>
  <c r="CY673" i="1"/>
  <c r="AZ673" i="1" s="1"/>
  <c r="BB673" i="1" s="1"/>
  <c r="M678" i="1"/>
  <c r="L678" i="1" s="1"/>
  <c r="AE678" i="1" s="1"/>
  <c r="O678" i="1"/>
  <c r="AL678" i="1"/>
  <c r="M705" i="1"/>
  <c r="L705" i="1" s="1"/>
  <c r="AE705" i="1" s="1"/>
  <c r="O705" i="1"/>
  <c r="N705" i="1"/>
  <c r="BA705" i="1" s="1"/>
  <c r="W707" i="1"/>
  <c r="X707" i="1" s="1"/>
  <c r="Y707" i="1" s="1"/>
  <c r="CY707" i="1"/>
  <c r="AZ707" i="1" s="1"/>
  <c r="BB707" i="1" s="1"/>
  <c r="AA715" i="1"/>
  <c r="M727" i="1"/>
  <c r="L727" i="1" s="1"/>
  <c r="N727" i="1"/>
  <c r="BA727" i="1" s="1"/>
  <c r="AL727" i="1"/>
  <c r="O727" i="1"/>
  <c r="BB572" i="1"/>
  <c r="BB582" i="1"/>
  <c r="BB587" i="1"/>
  <c r="X606" i="1"/>
  <c r="Y606" i="1" s="1"/>
  <c r="AG606" i="1" s="1"/>
  <c r="W630" i="1"/>
  <c r="N646" i="1"/>
  <c r="BA646" i="1" s="1"/>
  <c r="BC646" i="1" s="1"/>
  <c r="O646" i="1"/>
  <c r="AL646" i="1"/>
  <c r="R646" i="1"/>
  <c r="M670" i="1"/>
  <c r="L670" i="1" s="1"/>
  <c r="AE670" i="1" s="1"/>
  <c r="O670" i="1"/>
  <c r="AL670" i="1"/>
  <c r="CY513" i="1"/>
  <c r="AZ513" i="1" s="1"/>
  <c r="BB513" i="1" s="1"/>
  <c r="CY523" i="1"/>
  <c r="AZ523" i="1" s="1"/>
  <c r="CY526" i="1"/>
  <c r="AZ526" i="1" s="1"/>
  <c r="BB526" i="1" s="1"/>
  <c r="CY530" i="1"/>
  <c r="AZ530" i="1" s="1"/>
  <c r="BB530" i="1" s="1"/>
  <c r="BB535" i="1"/>
  <c r="AA543" i="1"/>
  <c r="O556" i="1"/>
  <c r="W561" i="1"/>
  <c r="AA567" i="1"/>
  <c r="N577" i="1"/>
  <c r="BA577" i="1" s="1"/>
  <c r="M579" i="1"/>
  <c r="L579" i="1" s="1"/>
  <c r="AE579" i="1" s="1"/>
  <c r="CY580" i="1"/>
  <c r="AZ580" i="1" s="1"/>
  <c r="BC580" i="1" s="1"/>
  <c r="CY589" i="1"/>
  <c r="AZ589" i="1" s="1"/>
  <c r="BB589" i="1" s="1"/>
  <c r="N592" i="1"/>
  <c r="BA592" i="1" s="1"/>
  <c r="BC592" i="1" s="1"/>
  <c r="BB596" i="1"/>
  <c r="AA599" i="1"/>
  <c r="N603" i="1"/>
  <c r="BA603" i="1" s="1"/>
  <c r="BC603" i="1" s="1"/>
  <c r="X604" i="1"/>
  <c r="Y604" i="1" s="1"/>
  <c r="AA606" i="1"/>
  <c r="BB615" i="1"/>
  <c r="AA620" i="1"/>
  <c r="AA622" i="1"/>
  <c r="M624" i="1"/>
  <c r="L624" i="1" s="1"/>
  <c r="N624" i="1"/>
  <c r="BA624" i="1" s="1"/>
  <c r="BC624" i="1" s="1"/>
  <c r="AA627" i="1"/>
  <c r="O634" i="1"/>
  <c r="R638" i="1"/>
  <c r="R662" i="1"/>
  <c r="O662" i="1"/>
  <c r="M662" i="1"/>
  <c r="L662" i="1" s="1"/>
  <c r="AL662" i="1"/>
  <c r="BB702" i="1"/>
  <c r="O715" i="1"/>
  <c r="AL715" i="1"/>
  <c r="M719" i="1"/>
  <c r="L719" i="1" s="1"/>
  <c r="R719" i="1"/>
  <c r="O719" i="1"/>
  <c r="N719" i="1"/>
  <c r="BA719" i="1" s="1"/>
  <c r="AL719" i="1"/>
  <c r="CY521" i="1"/>
  <c r="AZ521" i="1" s="1"/>
  <c r="BB521" i="1" s="1"/>
  <c r="W523" i="1"/>
  <c r="CY524" i="1"/>
  <c r="AZ524" i="1" s="1"/>
  <c r="N536" i="1"/>
  <c r="BA536" i="1" s="1"/>
  <c r="W537" i="1"/>
  <c r="R550" i="1"/>
  <c r="AA555" i="1"/>
  <c r="N560" i="1"/>
  <c r="BA560" i="1" s="1"/>
  <c r="R562" i="1"/>
  <c r="N579" i="1"/>
  <c r="BA579" i="1" s="1"/>
  <c r="AA585" i="1"/>
  <c r="O592" i="1"/>
  <c r="CY599" i="1"/>
  <c r="AZ599" i="1" s="1"/>
  <c r="BB599" i="1" s="1"/>
  <c r="AA610" i="1"/>
  <c r="AA618" i="1"/>
  <c r="AA623" i="1"/>
  <c r="AA626" i="1"/>
  <c r="AA631" i="1"/>
  <c r="AL632" i="1"/>
  <c r="N632" i="1"/>
  <c r="BA632" i="1" s="1"/>
  <c r="BC632" i="1" s="1"/>
  <c r="R634" i="1"/>
  <c r="N642" i="1"/>
  <c r="BA642" i="1" s="1"/>
  <c r="R642" i="1"/>
  <c r="AL642" i="1"/>
  <c r="M666" i="1"/>
  <c r="L666" i="1" s="1"/>
  <c r="U666" i="1" s="1"/>
  <c r="S666" i="1" s="1"/>
  <c r="V666" i="1" s="1"/>
  <c r="P666" i="1" s="1"/>
  <c r="Q666" i="1" s="1"/>
  <c r="O666" i="1"/>
  <c r="AL666" i="1"/>
  <c r="CY669" i="1"/>
  <c r="AZ669" i="1" s="1"/>
  <c r="M701" i="1"/>
  <c r="L701" i="1" s="1"/>
  <c r="AE701" i="1" s="1"/>
  <c r="O701" i="1"/>
  <c r="N701" i="1"/>
  <c r="BA701" i="1" s="1"/>
  <c r="M731" i="1"/>
  <c r="L731" i="1" s="1"/>
  <c r="R731" i="1"/>
  <c r="O731" i="1"/>
  <c r="AL731" i="1"/>
  <c r="BB614" i="1"/>
  <c r="CY621" i="1"/>
  <c r="AZ621" i="1" s="1"/>
  <c r="AA630" i="1"/>
  <c r="CY633" i="1"/>
  <c r="AZ633" i="1" s="1"/>
  <c r="W638" i="1"/>
  <c r="AA641" i="1"/>
  <c r="CY643" i="1"/>
  <c r="AZ643" i="1" s="1"/>
  <c r="BB643" i="1" s="1"/>
  <c r="CY648" i="1"/>
  <c r="AZ648" i="1" s="1"/>
  <c r="BB648" i="1" s="1"/>
  <c r="CY655" i="1"/>
  <c r="AZ655" i="1" s="1"/>
  <c r="BB655" i="1" s="1"/>
  <c r="W661" i="1"/>
  <c r="AA662" i="1"/>
  <c r="R665" i="1"/>
  <c r="AA666" i="1"/>
  <c r="W666" i="1"/>
  <c r="X666" i="1" s="1"/>
  <c r="Y666" i="1" s="1"/>
  <c r="Z666" i="1" s="1"/>
  <c r="AD666" i="1" s="1"/>
  <c r="AA674" i="1"/>
  <c r="W677" i="1"/>
  <c r="W678" i="1"/>
  <c r="M688" i="1"/>
  <c r="L688" i="1" s="1"/>
  <c r="AE688" i="1" s="1"/>
  <c r="O689" i="1"/>
  <c r="W693" i="1"/>
  <c r="N697" i="1"/>
  <c r="BA697" i="1" s="1"/>
  <c r="BC697" i="1" s="1"/>
  <c r="AA711" i="1"/>
  <c r="AA712" i="1"/>
  <c r="N716" i="1"/>
  <c r="BA716" i="1" s="1"/>
  <c r="CY722" i="1"/>
  <c r="AZ722" i="1" s="1"/>
  <c r="BB722" i="1" s="1"/>
  <c r="W730" i="1"/>
  <c r="BB660" i="1"/>
  <c r="CY668" i="1"/>
  <c r="AZ668" i="1" s="1"/>
  <c r="AA677" i="1"/>
  <c r="CY706" i="1"/>
  <c r="AZ706" i="1" s="1"/>
  <c r="BB706" i="1" s="1"/>
  <c r="W734" i="1"/>
  <c r="AA637" i="1"/>
  <c r="AA638" i="1"/>
  <c r="CY642" i="1"/>
  <c r="AZ642" i="1" s="1"/>
  <c r="BB642" i="1" s="1"/>
  <c r="CY647" i="1"/>
  <c r="AZ647" i="1" s="1"/>
  <c r="BB647" i="1" s="1"/>
  <c r="AA652" i="1"/>
  <c r="AA654" i="1"/>
  <c r="AA665" i="1"/>
  <c r="BB668" i="1"/>
  <c r="CY670" i="1"/>
  <c r="AZ670" i="1" s="1"/>
  <c r="CY672" i="1"/>
  <c r="AZ672" i="1" s="1"/>
  <c r="BB672" i="1" s="1"/>
  <c r="CY675" i="1"/>
  <c r="AZ675" i="1" s="1"/>
  <c r="BB675" i="1" s="1"/>
  <c r="AA681" i="1"/>
  <c r="O691" i="1"/>
  <c r="AA697" i="1"/>
  <c r="N709" i="1"/>
  <c r="BA709" i="1" s="1"/>
  <c r="CY710" i="1"/>
  <c r="AZ710" i="1" s="1"/>
  <c r="W715" i="1"/>
  <c r="AA718" i="1"/>
  <c r="R722" i="1"/>
  <c r="AA726" i="1"/>
  <c r="AA727" i="1"/>
  <c r="AA732" i="1"/>
  <c r="CY732" i="1"/>
  <c r="AZ732" i="1" s="1"/>
  <c r="BB732" i="1" s="1"/>
  <c r="W621" i="1"/>
  <c r="CY630" i="1"/>
  <c r="AZ630" i="1" s="1"/>
  <c r="BB630" i="1" s="1"/>
  <c r="W634" i="1"/>
  <c r="AA636" i="1"/>
  <c r="AA644" i="1"/>
  <c r="CY644" i="1"/>
  <c r="AZ644" i="1" s="1"/>
  <c r="BB644" i="1" s="1"/>
  <c r="AA649" i="1"/>
  <c r="AA650" i="1"/>
  <c r="O657" i="1"/>
  <c r="BB664" i="1"/>
  <c r="CY679" i="1"/>
  <c r="AZ679" i="1" s="1"/>
  <c r="BB679" i="1" s="1"/>
  <c r="AA685" i="1"/>
  <c r="AL687" i="1"/>
  <c r="BB691" i="1"/>
  <c r="AA702" i="1"/>
  <c r="AL718" i="1"/>
  <c r="AA722" i="1"/>
  <c r="AA724" i="1"/>
  <c r="CY726" i="1"/>
  <c r="AZ726" i="1" s="1"/>
  <c r="BB726" i="1" s="1"/>
  <c r="CY727" i="1"/>
  <c r="AZ727" i="1" s="1"/>
  <c r="BB727" i="1" s="1"/>
  <c r="R729" i="1"/>
  <c r="AA730" i="1"/>
  <c r="AA731" i="1"/>
  <c r="AA736" i="1"/>
  <c r="CY736" i="1"/>
  <c r="AZ736" i="1" s="1"/>
  <c r="BB736" i="1" s="1"/>
  <c r="BB654" i="1"/>
  <c r="N665" i="1"/>
  <c r="BA665" i="1" s="1"/>
  <c r="BB683" i="1"/>
  <c r="O687" i="1"/>
  <c r="W689" i="1"/>
  <c r="BB713" i="1"/>
  <c r="W726" i="1"/>
  <c r="W618" i="1"/>
  <c r="BB622" i="1"/>
  <c r="CY638" i="1"/>
  <c r="AZ638" i="1" s="1"/>
  <c r="BB638" i="1" s="1"/>
  <c r="W646" i="1"/>
  <c r="AA655" i="1"/>
  <c r="O665" i="1"/>
  <c r="AA669" i="1"/>
  <c r="O682" i="1"/>
  <c r="CY684" i="1"/>
  <c r="AZ684" i="1" s="1"/>
  <c r="BB684" i="1" s="1"/>
  <c r="CY689" i="1"/>
  <c r="AZ689" i="1" s="1"/>
  <c r="BC689" i="1" s="1"/>
  <c r="BJ691" i="1"/>
  <c r="BN691" i="1" s="1"/>
  <c r="BO691" i="1" s="1"/>
  <c r="AA692" i="1"/>
  <c r="CY694" i="1"/>
  <c r="AZ694" i="1" s="1"/>
  <c r="BB694" i="1" s="1"/>
  <c r="CY695" i="1"/>
  <c r="AZ695" i="1" s="1"/>
  <c r="BB695" i="1" s="1"/>
  <c r="AL697" i="1"/>
  <c r="CY697" i="1"/>
  <c r="AZ697" i="1" s="1"/>
  <c r="CY698" i="1"/>
  <c r="AZ698" i="1" s="1"/>
  <c r="BB698" i="1" s="1"/>
  <c r="CY699" i="1"/>
  <c r="AZ699" i="1" s="1"/>
  <c r="BB699" i="1" s="1"/>
  <c r="CY702" i="1"/>
  <c r="AZ702" i="1" s="1"/>
  <c r="CY718" i="1"/>
  <c r="AZ718" i="1" s="1"/>
  <c r="BB718" i="1" s="1"/>
  <c r="AA719" i="1"/>
  <c r="AA723" i="1"/>
  <c r="CY730" i="1"/>
  <c r="AZ730" i="1" s="1"/>
  <c r="BB730" i="1" s="1"/>
  <c r="CY731" i="1"/>
  <c r="AZ731" i="1" s="1"/>
  <c r="BB731" i="1" s="1"/>
  <c r="R733" i="1"/>
  <c r="AA734" i="1"/>
  <c r="AA735" i="1"/>
  <c r="BK17" i="1"/>
  <c r="BJ17" i="1"/>
  <c r="BN17" i="1" s="1"/>
  <c r="BO17" i="1" s="1"/>
  <c r="BI17" i="1"/>
  <c r="BK29" i="1"/>
  <c r="BI29" i="1"/>
  <c r="BJ29" i="1"/>
  <c r="BN29" i="1" s="1"/>
  <c r="BO29" i="1" s="1"/>
  <c r="BK44" i="1"/>
  <c r="BJ44" i="1"/>
  <c r="BN44" i="1" s="1"/>
  <c r="BO44" i="1" s="1"/>
  <c r="BI44" i="1"/>
  <c r="BK19" i="1"/>
  <c r="BJ19" i="1"/>
  <c r="BN19" i="1" s="1"/>
  <c r="BO19" i="1" s="1"/>
  <c r="BI19" i="1"/>
  <c r="BK21" i="1"/>
  <c r="BJ21" i="1"/>
  <c r="BN21" i="1" s="1"/>
  <c r="BO21" i="1" s="1"/>
  <c r="BI21" i="1"/>
  <c r="AE22" i="1"/>
  <c r="BK32" i="1"/>
  <c r="BJ32" i="1"/>
  <c r="BN32" i="1" s="1"/>
  <c r="BO32" i="1" s="1"/>
  <c r="BI32" i="1"/>
  <c r="BK60" i="1"/>
  <c r="BJ60" i="1"/>
  <c r="BN60" i="1" s="1"/>
  <c r="BO60" i="1" s="1"/>
  <c r="BI60" i="1"/>
  <c r="BK76" i="1"/>
  <c r="BJ76" i="1"/>
  <c r="BN76" i="1" s="1"/>
  <c r="BO76" i="1" s="1"/>
  <c r="BI76" i="1"/>
  <c r="R18" i="1"/>
  <c r="O18" i="1"/>
  <c r="N18" i="1"/>
  <c r="BA18" i="1" s="1"/>
  <c r="BC18" i="1" s="1"/>
  <c r="M18" i="1"/>
  <c r="L18" i="1" s="1"/>
  <c r="AL18" i="1"/>
  <c r="BB19" i="1"/>
  <c r="BI20" i="1"/>
  <c r="BK20" i="1"/>
  <c r="BJ20" i="1"/>
  <c r="BN20" i="1" s="1"/>
  <c r="BO20" i="1" s="1"/>
  <c r="BK27" i="1"/>
  <c r="BJ27" i="1"/>
  <c r="BN27" i="1" s="1"/>
  <c r="BO27" i="1" s="1"/>
  <c r="BI27" i="1"/>
  <c r="BK25" i="1"/>
  <c r="BI25" i="1"/>
  <c r="BJ25" i="1"/>
  <c r="BN25" i="1" s="1"/>
  <c r="BO25" i="1" s="1"/>
  <c r="BC20" i="1"/>
  <c r="BK48" i="1"/>
  <c r="BJ48" i="1"/>
  <c r="BN48" i="1" s="1"/>
  <c r="BO48" i="1" s="1"/>
  <c r="BI48" i="1"/>
  <c r="BK52" i="1"/>
  <c r="BJ52" i="1"/>
  <c r="BN52" i="1" s="1"/>
  <c r="BO52" i="1" s="1"/>
  <c r="BI52" i="1"/>
  <c r="BK64" i="1"/>
  <c r="BJ64" i="1"/>
  <c r="BN64" i="1" s="1"/>
  <c r="BO64" i="1" s="1"/>
  <c r="BI64" i="1"/>
  <c r="BK72" i="1"/>
  <c r="BJ72" i="1"/>
  <c r="BN72" i="1" s="1"/>
  <c r="BO72" i="1" s="1"/>
  <c r="BI72" i="1"/>
  <c r="BK18" i="1"/>
  <c r="BJ18" i="1"/>
  <c r="BN18" i="1" s="1"/>
  <c r="BO18" i="1" s="1"/>
  <c r="BI18" i="1"/>
  <c r="BI26" i="1"/>
  <c r="BK26" i="1"/>
  <c r="BJ26" i="1"/>
  <c r="BN26" i="1" s="1"/>
  <c r="BO26" i="1" s="1"/>
  <c r="BK33" i="1"/>
  <c r="BI33" i="1"/>
  <c r="BJ33" i="1"/>
  <c r="BN33" i="1" s="1"/>
  <c r="BO33" i="1" s="1"/>
  <c r="BK37" i="1"/>
  <c r="BI37" i="1"/>
  <c r="BJ37" i="1"/>
  <c r="BN37" i="1" s="1"/>
  <c r="BO37" i="1" s="1"/>
  <c r="R17" i="1"/>
  <c r="R21" i="1"/>
  <c r="CY23" i="1"/>
  <c r="AZ23" i="1" s="1"/>
  <c r="BB23" i="1" s="1"/>
  <c r="W23" i="1"/>
  <c r="M25" i="1"/>
  <c r="L25" i="1" s="1"/>
  <c r="O25" i="1"/>
  <c r="O27" i="1"/>
  <c r="M27" i="1"/>
  <c r="L27" i="1" s="1"/>
  <c r="CY29" i="1"/>
  <c r="AZ29" i="1" s="1"/>
  <c r="BB29" i="1" s="1"/>
  <c r="W29" i="1"/>
  <c r="CY33" i="1"/>
  <c r="AZ33" i="1" s="1"/>
  <c r="BB33" i="1" s="1"/>
  <c r="W33" i="1"/>
  <c r="O35" i="1"/>
  <c r="N35" i="1"/>
  <c r="BA35" i="1" s="1"/>
  <c r="BC35" i="1" s="1"/>
  <c r="M35" i="1"/>
  <c r="L35" i="1" s="1"/>
  <c r="O39" i="1"/>
  <c r="N39" i="1"/>
  <c r="BA39" i="1" s="1"/>
  <c r="BC39" i="1" s="1"/>
  <c r="M39" i="1"/>
  <c r="L39" i="1" s="1"/>
  <c r="BK45" i="1"/>
  <c r="BI45" i="1"/>
  <c r="R47" i="1"/>
  <c r="O47" i="1"/>
  <c r="N47" i="1"/>
  <c r="BA47" i="1" s="1"/>
  <c r="BC47" i="1" s="1"/>
  <c r="M47" i="1"/>
  <c r="L47" i="1" s="1"/>
  <c r="BK53" i="1"/>
  <c r="BI53" i="1"/>
  <c r="R55" i="1"/>
  <c r="O55" i="1"/>
  <c r="N55" i="1"/>
  <c r="BA55" i="1" s="1"/>
  <c r="BC55" i="1" s="1"/>
  <c r="M55" i="1"/>
  <c r="L55" i="1" s="1"/>
  <c r="BJ70" i="1"/>
  <c r="BN70" i="1" s="1"/>
  <c r="BO70" i="1" s="1"/>
  <c r="BI70" i="1"/>
  <c r="BK70" i="1"/>
  <c r="CY72" i="1"/>
  <c r="AZ72" i="1" s="1"/>
  <c r="BB72" i="1" s="1"/>
  <c r="W72" i="1"/>
  <c r="N84" i="1"/>
  <c r="BA84" i="1" s="1"/>
  <c r="M84" i="1"/>
  <c r="L84" i="1" s="1"/>
  <c r="R84" i="1"/>
  <c r="AL84" i="1"/>
  <c r="O84" i="1"/>
  <c r="O85" i="1"/>
  <c r="AL85" i="1"/>
  <c r="N85" i="1"/>
  <c r="BA85" i="1" s="1"/>
  <c r="M85" i="1"/>
  <c r="L85" i="1" s="1"/>
  <c r="BK92" i="1"/>
  <c r="BI92" i="1"/>
  <c r="BJ92" i="1"/>
  <c r="BN92" i="1" s="1"/>
  <c r="BO92" i="1" s="1"/>
  <c r="BJ105" i="1"/>
  <c r="BN105" i="1" s="1"/>
  <c r="BO105" i="1" s="1"/>
  <c r="BI105" i="1"/>
  <c r="BK105" i="1"/>
  <c r="BK107" i="1"/>
  <c r="BI107" i="1"/>
  <c r="BJ107" i="1"/>
  <c r="BN107" i="1" s="1"/>
  <c r="BO107" i="1" s="1"/>
  <c r="BK131" i="1"/>
  <c r="BJ131" i="1"/>
  <c r="BN131" i="1" s="1"/>
  <c r="BO131" i="1" s="1"/>
  <c r="BI131" i="1"/>
  <c r="BJ176" i="1"/>
  <c r="BN176" i="1" s="1"/>
  <c r="BO176" i="1" s="1"/>
  <c r="BI176" i="1"/>
  <c r="BK176" i="1"/>
  <c r="CY27" i="1"/>
  <c r="AZ27" i="1" s="1"/>
  <c r="BB27" i="1" s="1"/>
  <c r="W27" i="1"/>
  <c r="BK35" i="1"/>
  <c r="BJ35" i="1"/>
  <c r="BN35" i="1" s="1"/>
  <c r="BO35" i="1" s="1"/>
  <c r="BI35" i="1"/>
  <c r="BK36" i="1"/>
  <c r="BJ36" i="1"/>
  <c r="BN36" i="1" s="1"/>
  <c r="BO36" i="1" s="1"/>
  <c r="BI36" i="1"/>
  <c r="M37" i="1"/>
  <c r="L37" i="1" s="1"/>
  <c r="AL37" i="1"/>
  <c r="R37" i="1"/>
  <c r="O37" i="1"/>
  <c r="BK39" i="1"/>
  <c r="BJ39" i="1"/>
  <c r="BN39" i="1" s="1"/>
  <c r="BO39" i="1" s="1"/>
  <c r="BI39" i="1"/>
  <c r="BK40" i="1"/>
  <c r="BJ40" i="1"/>
  <c r="BN40" i="1" s="1"/>
  <c r="BO40" i="1" s="1"/>
  <c r="BI40" i="1"/>
  <c r="M41" i="1"/>
  <c r="L41" i="1" s="1"/>
  <c r="AL41" i="1"/>
  <c r="R41" i="1"/>
  <c r="O41" i="1"/>
  <c r="O46" i="1"/>
  <c r="N46" i="1"/>
  <c r="BA46" i="1" s="1"/>
  <c r="BC46" i="1" s="1"/>
  <c r="M46" i="1"/>
  <c r="L46" i="1" s="1"/>
  <c r="AL46" i="1"/>
  <c r="BK47" i="1"/>
  <c r="BJ47" i="1"/>
  <c r="BN47" i="1" s="1"/>
  <c r="BO47" i="1" s="1"/>
  <c r="BI47" i="1"/>
  <c r="O54" i="1"/>
  <c r="N54" i="1"/>
  <c r="BA54" i="1" s="1"/>
  <c r="BC54" i="1" s="1"/>
  <c r="M54" i="1"/>
  <c r="L54" i="1" s="1"/>
  <c r="AL54" i="1"/>
  <c r="BK55" i="1"/>
  <c r="BJ55" i="1"/>
  <c r="BN55" i="1" s="1"/>
  <c r="BO55" i="1" s="1"/>
  <c r="BI55" i="1"/>
  <c r="X55" i="1"/>
  <c r="Y55" i="1" s="1"/>
  <c r="AL72" i="1"/>
  <c r="R72" i="1"/>
  <c r="O72" i="1"/>
  <c r="M72" i="1"/>
  <c r="L72" i="1" s="1"/>
  <c r="N73" i="1"/>
  <c r="BA73" i="1" s="1"/>
  <c r="M73" i="1"/>
  <c r="L73" i="1" s="1"/>
  <c r="AL73" i="1"/>
  <c r="R73" i="1"/>
  <c r="O73" i="1"/>
  <c r="BJ85" i="1"/>
  <c r="BN85" i="1" s="1"/>
  <c r="BO85" i="1" s="1"/>
  <c r="BI85" i="1"/>
  <c r="R86" i="1"/>
  <c r="O86" i="1"/>
  <c r="AL86" i="1"/>
  <c r="N86" i="1"/>
  <c r="BA86" i="1" s="1"/>
  <c r="BC86" i="1" s="1"/>
  <c r="M86" i="1"/>
  <c r="L86" i="1" s="1"/>
  <c r="BI91" i="1"/>
  <c r="BK91" i="1"/>
  <c r="BJ91" i="1"/>
  <c r="BN91" i="1" s="1"/>
  <c r="BO91" i="1" s="1"/>
  <c r="AE93" i="1"/>
  <c r="BK103" i="1"/>
  <c r="BI103" i="1"/>
  <c r="BJ103" i="1"/>
  <c r="BN103" i="1" s="1"/>
  <c r="BO103" i="1" s="1"/>
  <c r="BK106" i="1"/>
  <c r="BI106" i="1"/>
  <c r="BJ106" i="1"/>
  <c r="BN106" i="1" s="1"/>
  <c r="BO106" i="1" s="1"/>
  <c r="BK127" i="1"/>
  <c r="BJ127" i="1"/>
  <c r="BN127" i="1" s="1"/>
  <c r="BO127" i="1" s="1"/>
  <c r="BI127" i="1"/>
  <c r="AE228" i="1"/>
  <c r="BI229" i="1"/>
  <c r="BK229" i="1"/>
  <c r="BJ229" i="1"/>
  <c r="BN229" i="1" s="1"/>
  <c r="BO229" i="1" s="1"/>
  <c r="BK230" i="1"/>
  <c r="BI230" i="1"/>
  <c r="BJ230" i="1"/>
  <c r="BN230" i="1" s="1"/>
  <c r="BO230" i="1" s="1"/>
  <c r="AL17" i="1"/>
  <c r="X19" i="1"/>
  <c r="Y19" i="1" s="1"/>
  <c r="AF19" i="1" s="1"/>
  <c r="AL21" i="1"/>
  <c r="BJ22" i="1"/>
  <c r="BN22" i="1" s="1"/>
  <c r="BO22" i="1" s="1"/>
  <c r="BK24" i="1"/>
  <c r="BI24" i="1"/>
  <c r="CY26" i="1"/>
  <c r="AZ26" i="1" s="1"/>
  <c r="BB26" i="1" s="1"/>
  <c r="W26" i="1"/>
  <c r="CY37" i="1"/>
  <c r="AZ37" i="1" s="1"/>
  <c r="BB37" i="1" s="1"/>
  <c r="W37" i="1"/>
  <c r="CY41" i="1"/>
  <c r="AZ41" i="1" s="1"/>
  <c r="BB41" i="1" s="1"/>
  <c r="W41" i="1"/>
  <c r="O43" i="1"/>
  <c r="N43" i="1"/>
  <c r="BA43" i="1" s="1"/>
  <c r="BC43" i="1" s="1"/>
  <c r="M43" i="1"/>
  <c r="L43" i="1" s="1"/>
  <c r="R46" i="1"/>
  <c r="BJ46" i="1"/>
  <c r="BN46" i="1" s="1"/>
  <c r="BO46" i="1" s="1"/>
  <c r="BI46" i="1"/>
  <c r="BK46" i="1"/>
  <c r="CY48" i="1"/>
  <c r="AZ48" i="1" s="1"/>
  <c r="BB48" i="1" s="1"/>
  <c r="W48" i="1"/>
  <c r="R54" i="1"/>
  <c r="BJ54" i="1"/>
  <c r="BN54" i="1" s="1"/>
  <c r="BO54" i="1" s="1"/>
  <c r="BI54" i="1"/>
  <c r="BK54" i="1"/>
  <c r="BK56" i="1"/>
  <c r="BJ56" i="1"/>
  <c r="BN56" i="1" s="1"/>
  <c r="BO56" i="1" s="1"/>
  <c r="BI56" i="1"/>
  <c r="CY60" i="1"/>
  <c r="AZ60" i="1" s="1"/>
  <c r="BB60" i="1" s="1"/>
  <c r="W60" i="1"/>
  <c r="CY64" i="1"/>
  <c r="AZ64" i="1" s="1"/>
  <c r="BB64" i="1" s="1"/>
  <c r="W64" i="1"/>
  <c r="BK68" i="1"/>
  <c r="BJ68" i="1"/>
  <c r="BN68" i="1" s="1"/>
  <c r="BO68" i="1" s="1"/>
  <c r="BI68" i="1"/>
  <c r="BC71" i="1"/>
  <c r="BK71" i="1"/>
  <c r="BJ71" i="1"/>
  <c r="BN71" i="1" s="1"/>
  <c r="BO71" i="1" s="1"/>
  <c r="BI71" i="1"/>
  <c r="BK73" i="1"/>
  <c r="BI73" i="1"/>
  <c r="O74" i="1"/>
  <c r="N74" i="1"/>
  <c r="BA74" i="1" s="1"/>
  <c r="BC74" i="1" s="1"/>
  <c r="M74" i="1"/>
  <c r="L74" i="1" s="1"/>
  <c r="AL74" i="1"/>
  <c r="CY76" i="1"/>
  <c r="AZ76" i="1" s="1"/>
  <c r="BB76" i="1" s="1"/>
  <c r="W76" i="1"/>
  <c r="BJ81" i="1"/>
  <c r="BN81" i="1" s="1"/>
  <c r="BO81" i="1" s="1"/>
  <c r="BI81" i="1"/>
  <c r="BK81" i="1"/>
  <c r="BK86" i="1"/>
  <c r="BJ86" i="1"/>
  <c r="BN86" i="1" s="1"/>
  <c r="BO86" i="1" s="1"/>
  <c r="BI86" i="1"/>
  <c r="BK88" i="1"/>
  <c r="BI88" i="1"/>
  <c r="BJ88" i="1"/>
  <c r="BN88" i="1" s="1"/>
  <c r="BO88" i="1" s="1"/>
  <c r="BJ89" i="1"/>
  <c r="BN89" i="1" s="1"/>
  <c r="BO89" i="1" s="1"/>
  <c r="BI89" i="1"/>
  <c r="BK89" i="1"/>
  <c r="M17" i="1"/>
  <c r="L17" i="1" s="1"/>
  <c r="W18" i="1"/>
  <c r="M21" i="1"/>
  <c r="L21" i="1" s="1"/>
  <c r="W22" i="1"/>
  <c r="O23" i="1"/>
  <c r="M23" i="1"/>
  <c r="L23" i="1" s="1"/>
  <c r="BJ23" i="1"/>
  <c r="BN23" i="1" s="1"/>
  <c r="BO23" i="1" s="1"/>
  <c r="BJ24" i="1"/>
  <c r="BN24" i="1" s="1"/>
  <c r="BO24" i="1" s="1"/>
  <c r="N25" i="1"/>
  <c r="BA25" i="1" s="1"/>
  <c r="CY25" i="1"/>
  <c r="AZ25" i="1" s="1"/>
  <c r="BB25" i="1" s="1"/>
  <c r="W25" i="1"/>
  <c r="CY28" i="1"/>
  <c r="AZ28" i="1" s="1"/>
  <c r="BB28" i="1" s="1"/>
  <c r="W28" i="1"/>
  <c r="BI30" i="1"/>
  <c r="BK30" i="1"/>
  <c r="CY30" i="1"/>
  <c r="AZ30" i="1" s="1"/>
  <c r="BB30" i="1" s="1"/>
  <c r="CY32" i="1"/>
  <c r="AZ32" i="1" s="1"/>
  <c r="BB32" i="1" s="1"/>
  <c r="W32" i="1"/>
  <c r="R43" i="1"/>
  <c r="BK43" i="1"/>
  <c r="BJ43" i="1"/>
  <c r="BN43" i="1" s="1"/>
  <c r="BO43" i="1" s="1"/>
  <c r="BI43" i="1"/>
  <c r="N49" i="1"/>
  <c r="BA49" i="1" s="1"/>
  <c r="BC49" i="1" s="1"/>
  <c r="M49" i="1"/>
  <c r="L49" i="1" s="1"/>
  <c r="AL49" i="1"/>
  <c r="R49" i="1"/>
  <c r="O49" i="1"/>
  <c r="CY49" i="1"/>
  <c r="AZ49" i="1" s="1"/>
  <c r="BB49" i="1" s="1"/>
  <c r="N61" i="1"/>
  <c r="BA61" i="1" s="1"/>
  <c r="M61" i="1"/>
  <c r="L61" i="1" s="1"/>
  <c r="AL61" i="1"/>
  <c r="R61" i="1"/>
  <c r="O61" i="1"/>
  <c r="CY61" i="1"/>
  <c r="AZ61" i="1" s="1"/>
  <c r="BB61" i="1" s="1"/>
  <c r="R63" i="1"/>
  <c r="O63" i="1"/>
  <c r="N63" i="1"/>
  <c r="BA63" i="1" s="1"/>
  <c r="BC63" i="1" s="1"/>
  <c r="M63" i="1"/>
  <c r="L63" i="1" s="1"/>
  <c r="AL64" i="1"/>
  <c r="R64" i="1"/>
  <c r="O64" i="1"/>
  <c r="M64" i="1"/>
  <c r="L64" i="1" s="1"/>
  <c r="N65" i="1"/>
  <c r="BA65" i="1" s="1"/>
  <c r="BC65" i="1" s="1"/>
  <c r="M65" i="1"/>
  <c r="L65" i="1" s="1"/>
  <c r="AL65" i="1"/>
  <c r="R65" i="1"/>
  <c r="O65" i="1"/>
  <c r="N72" i="1"/>
  <c r="BA72" i="1" s="1"/>
  <c r="BC72" i="1" s="1"/>
  <c r="BJ74" i="1"/>
  <c r="BN74" i="1" s="1"/>
  <c r="BO74" i="1" s="1"/>
  <c r="BI74" i="1"/>
  <c r="BK74" i="1"/>
  <c r="AL76" i="1"/>
  <c r="R76" i="1"/>
  <c r="O76" i="1"/>
  <c r="M76" i="1"/>
  <c r="L76" i="1" s="1"/>
  <c r="N77" i="1"/>
  <c r="BA77" i="1" s="1"/>
  <c r="BC77" i="1" s="1"/>
  <c r="M77" i="1"/>
  <c r="L77" i="1" s="1"/>
  <c r="AL77" i="1"/>
  <c r="R77" i="1"/>
  <c r="O77" i="1"/>
  <c r="X83" i="1"/>
  <c r="Y83" i="1" s="1"/>
  <c r="BK87" i="1"/>
  <c r="BJ87" i="1"/>
  <c r="BN87" i="1" s="1"/>
  <c r="BO87" i="1" s="1"/>
  <c r="BI87" i="1"/>
  <c r="AE89" i="1"/>
  <c r="BI95" i="1"/>
  <c r="BK95" i="1"/>
  <c r="BJ95" i="1"/>
  <c r="BN95" i="1" s="1"/>
  <c r="BO95" i="1" s="1"/>
  <c r="BK112" i="1"/>
  <c r="BI112" i="1"/>
  <c r="BJ112" i="1"/>
  <c r="BN112" i="1" s="1"/>
  <c r="BO112" i="1" s="1"/>
  <c r="BJ117" i="1"/>
  <c r="BN117" i="1" s="1"/>
  <c r="BO117" i="1" s="1"/>
  <c r="BI117" i="1"/>
  <c r="BK117" i="1"/>
  <c r="N17" i="1"/>
  <c r="BA17" i="1" s="1"/>
  <c r="BC17" i="1" s="1"/>
  <c r="N21" i="1"/>
  <c r="BA21" i="1" s="1"/>
  <c r="BC21" i="1" s="1"/>
  <c r="BK23" i="1"/>
  <c r="O34" i="1"/>
  <c r="N34" i="1"/>
  <c r="BA34" i="1" s="1"/>
  <c r="M34" i="1"/>
  <c r="L34" i="1" s="1"/>
  <c r="AL34" i="1"/>
  <c r="BJ45" i="1"/>
  <c r="BN45" i="1" s="1"/>
  <c r="BO45" i="1" s="1"/>
  <c r="BK49" i="1"/>
  <c r="BI49" i="1"/>
  <c r="R51" i="1"/>
  <c r="O51" i="1"/>
  <c r="N51" i="1"/>
  <c r="BA51" i="1" s="1"/>
  <c r="BC51" i="1" s="1"/>
  <c r="M51" i="1"/>
  <c r="L51" i="1" s="1"/>
  <c r="BJ53" i="1"/>
  <c r="BN53" i="1" s="1"/>
  <c r="BO53" i="1" s="1"/>
  <c r="AF55" i="1"/>
  <c r="BK61" i="1"/>
  <c r="BI61" i="1"/>
  <c r="BK63" i="1"/>
  <c r="BJ63" i="1"/>
  <c r="BN63" i="1" s="1"/>
  <c r="BO63" i="1" s="1"/>
  <c r="BI63" i="1"/>
  <c r="BK65" i="1"/>
  <c r="BI65" i="1"/>
  <c r="O66" i="1"/>
  <c r="N66" i="1"/>
  <c r="BA66" i="1" s="1"/>
  <c r="BC66" i="1" s="1"/>
  <c r="M66" i="1"/>
  <c r="L66" i="1" s="1"/>
  <c r="AL66" i="1"/>
  <c r="R74" i="1"/>
  <c r="BK75" i="1"/>
  <c r="BJ75" i="1"/>
  <c r="BN75" i="1" s="1"/>
  <c r="BO75" i="1" s="1"/>
  <c r="BI75" i="1"/>
  <c r="BK77" i="1"/>
  <c r="BI77" i="1"/>
  <c r="O78" i="1"/>
  <c r="N78" i="1"/>
  <c r="BA78" i="1" s="1"/>
  <c r="BC78" i="1" s="1"/>
  <c r="M78" i="1"/>
  <c r="L78" i="1" s="1"/>
  <c r="AL78" i="1"/>
  <c r="BK83" i="1"/>
  <c r="BJ83" i="1"/>
  <c r="BN83" i="1" s="1"/>
  <c r="BO83" i="1" s="1"/>
  <c r="BI83" i="1"/>
  <c r="R85" i="1"/>
  <c r="BK85" i="1"/>
  <c r="AE91" i="1"/>
  <c r="AL99" i="1"/>
  <c r="O99" i="1"/>
  <c r="M99" i="1"/>
  <c r="L99" i="1" s="1"/>
  <c r="R99" i="1"/>
  <c r="N99" i="1"/>
  <c r="BA99" i="1" s="1"/>
  <c r="AL123" i="1"/>
  <c r="R123" i="1"/>
  <c r="O123" i="1"/>
  <c r="M123" i="1"/>
  <c r="L123" i="1" s="1"/>
  <c r="N123" i="1"/>
  <c r="BA123" i="1" s="1"/>
  <c r="BK154" i="1"/>
  <c r="BJ154" i="1"/>
  <c r="BN154" i="1" s="1"/>
  <c r="BO154" i="1" s="1"/>
  <c r="BI154" i="1"/>
  <c r="BK190" i="1"/>
  <c r="BJ190" i="1"/>
  <c r="BN190" i="1" s="1"/>
  <c r="BO190" i="1" s="1"/>
  <c r="BI190" i="1"/>
  <c r="W17" i="1"/>
  <c r="M20" i="1"/>
  <c r="L20" i="1" s="1"/>
  <c r="W21" i="1"/>
  <c r="R25" i="1"/>
  <c r="BC28" i="1"/>
  <c r="BC30" i="1"/>
  <c r="BI34" i="1"/>
  <c r="BK34" i="1"/>
  <c r="CY34" i="1"/>
  <c r="AZ34" i="1" s="1"/>
  <c r="BB34" i="1" s="1"/>
  <c r="CY36" i="1"/>
  <c r="AZ36" i="1" s="1"/>
  <c r="BB36" i="1" s="1"/>
  <c r="W36" i="1"/>
  <c r="BI38" i="1"/>
  <c r="BK38" i="1"/>
  <c r="CY38" i="1"/>
  <c r="AZ38" i="1" s="1"/>
  <c r="BB38" i="1" s="1"/>
  <c r="CY40" i="1"/>
  <c r="AZ40" i="1" s="1"/>
  <c r="BB40" i="1" s="1"/>
  <c r="W40" i="1"/>
  <c r="O50" i="1"/>
  <c r="N50" i="1"/>
  <c r="BA50" i="1" s="1"/>
  <c r="BC50" i="1" s="1"/>
  <c r="M50" i="1"/>
  <c r="L50" i="1" s="1"/>
  <c r="AL50" i="1"/>
  <c r="BK51" i="1"/>
  <c r="BJ51" i="1"/>
  <c r="BN51" i="1" s="1"/>
  <c r="BO51" i="1" s="1"/>
  <c r="BI51" i="1"/>
  <c r="CY56" i="1"/>
  <c r="AZ56" i="1" s="1"/>
  <c r="BB56" i="1" s="1"/>
  <c r="W56" i="1"/>
  <c r="R59" i="1"/>
  <c r="O59" i="1"/>
  <c r="N59" i="1"/>
  <c r="BA59" i="1" s="1"/>
  <c r="BC59" i="1" s="1"/>
  <c r="M59" i="1"/>
  <c r="L59" i="1" s="1"/>
  <c r="BJ62" i="1"/>
  <c r="BN62" i="1" s="1"/>
  <c r="BO62" i="1" s="1"/>
  <c r="BI62" i="1"/>
  <c r="BK62" i="1"/>
  <c r="N64" i="1"/>
  <c r="BA64" i="1" s="1"/>
  <c r="BJ66" i="1"/>
  <c r="BN66" i="1" s="1"/>
  <c r="BO66" i="1" s="1"/>
  <c r="BI66" i="1"/>
  <c r="BK66" i="1"/>
  <c r="CY68" i="1"/>
  <c r="AZ68" i="1" s="1"/>
  <c r="BB68" i="1" s="1"/>
  <c r="W68" i="1"/>
  <c r="N76" i="1"/>
  <c r="BA76" i="1" s="1"/>
  <c r="BB77" i="1"/>
  <c r="BJ78" i="1"/>
  <c r="BN78" i="1" s="1"/>
  <c r="BO78" i="1" s="1"/>
  <c r="BI78" i="1"/>
  <c r="BK78" i="1"/>
  <c r="R82" i="1"/>
  <c r="O82" i="1"/>
  <c r="AL82" i="1"/>
  <c r="N82" i="1"/>
  <c r="BA82" i="1" s="1"/>
  <c r="BC82" i="1" s="1"/>
  <c r="M82" i="1"/>
  <c r="L82" i="1" s="1"/>
  <c r="BJ93" i="1"/>
  <c r="BN93" i="1" s="1"/>
  <c r="BO93" i="1" s="1"/>
  <c r="BI93" i="1"/>
  <c r="BK93" i="1"/>
  <c r="BK94" i="1"/>
  <c r="BJ94" i="1"/>
  <c r="BN94" i="1" s="1"/>
  <c r="BO94" i="1" s="1"/>
  <c r="BI94" i="1"/>
  <c r="BK123" i="1"/>
  <c r="BJ123" i="1"/>
  <c r="BN123" i="1" s="1"/>
  <c r="BO123" i="1" s="1"/>
  <c r="BI123" i="1"/>
  <c r="BK126" i="1"/>
  <c r="BJ126" i="1"/>
  <c r="BN126" i="1" s="1"/>
  <c r="BO126" i="1" s="1"/>
  <c r="BI126" i="1"/>
  <c r="AE26" i="1"/>
  <c r="N27" i="1"/>
  <c r="BA27" i="1" s="1"/>
  <c r="BC27" i="1" s="1"/>
  <c r="BK28" i="1"/>
  <c r="BI28" i="1"/>
  <c r="O31" i="1"/>
  <c r="N31" i="1"/>
  <c r="BA31" i="1" s="1"/>
  <c r="M31" i="1"/>
  <c r="L31" i="1" s="1"/>
  <c r="BC33" i="1"/>
  <c r="BK41" i="1"/>
  <c r="BI41" i="1"/>
  <c r="O42" i="1"/>
  <c r="N42" i="1"/>
  <c r="BA42" i="1" s="1"/>
  <c r="M42" i="1"/>
  <c r="L42" i="1" s="1"/>
  <c r="AL42" i="1"/>
  <c r="CY44" i="1"/>
  <c r="AZ44" i="1" s="1"/>
  <c r="BB44" i="1" s="1"/>
  <c r="W44" i="1"/>
  <c r="BJ50" i="1"/>
  <c r="BN50" i="1" s="1"/>
  <c r="BO50" i="1" s="1"/>
  <c r="BI50" i="1"/>
  <c r="BK50" i="1"/>
  <c r="CY52" i="1"/>
  <c r="AZ52" i="1" s="1"/>
  <c r="BB52" i="1" s="1"/>
  <c r="W52" i="1"/>
  <c r="N57" i="1"/>
  <c r="BA57" i="1" s="1"/>
  <c r="BC57" i="1" s="1"/>
  <c r="M57" i="1"/>
  <c r="L57" i="1" s="1"/>
  <c r="AL57" i="1"/>
  <c r="R57" i="1"/>
  <c r="O57" i="1"/>
  <c r="BK59" i="1"/>
  <c r="BJ59" i="1"/>
  <c r="BN59" i="1" s="1"/>
  <c r="BO59" i="1" s="1"/>
  <c r="BI59" i="1"/>
  <c r="X59" i="1"/>
  <c r="Y59" i="1" s="1"/>
  <c r="AF59" i="1" s="1"/>
  <c r="AL68" i="1"/>
  <c r="R68" i="1"/>
  <c r="O68" i="1"/>
  <c r="M68" i="1"/>
  <c r="L68" i="1" s="1"/>
  <c r="N69" i="1"/>
  <c r="BA69" i="1" s="1"/>
  <c r="BC69" i="1" s="1"/>
  <c r="M69" i="1"/>
  <c r="L69" i="1" s="1"/>
  <c r="AL69" i="1"/>
  <c r="R69" i="1"/>
  <c r="O69" i="1"/>
  <c r="BK79" i="1"/>
  <c r="BJ79" i="1"/>
  <c r="BN79" i="1" s="1"/>
  <c r="BO79" i="1" s="1"/>
  <c r="BI79" i="1"/>
  <c r="BK82" i="1"/>
  <c r="BJ82" i="1"/>
  <c r="BN82" i="1" s="1"/>
  <c r="BO82" i="1" s="1"/>
  <c r="BI82" i="1"/>
  <c r="BC87" i="1"/>
  <c r="W87" i="1"/>
  <c r="CY87" i="1"/>
  <c r="AZ87" i="1" s="1"/>
  <c r="BB87" i="1" s="1"/>
  <c r="BJ97" i="1"/>
  <c r="BN97" i="1" s="1"/>
  <c r="BO97" i="1" s="1"/>
  <c r="BI97" i="1"/>
  <c r="BK97" i="1"/>
  <c r="BK102" i="1"/>
  <c r="BI102" i="1"/>
  <c r="BJ102" i="1"/>
  <c r="BN102" i="1" s="1"/>
  <c r="BO102" i="1" s="1"/>
  <c r="O113" i="1"/>
  <c r="N113" i="1"/>
  <c r="BA113" i="1" s="1"/>
  <c r="BC113" i="1" s="1"/>
  <c r="M113" i="1"/>
  <c r="L113" i="1" s="1"/>
  <c r="AL113" i="1"/>
  <c r="R113" i="1"/>
  <c r="CY119" i="1"/>
  <c r="AZ119" i="1" s="1"/>
  <c r="BB119" i="1" s="1"/>
  <c r="W119" i="1"/>
  <c r="BK158" i="1"/>
  <c r="BJ158" i="1"/>
  <c r="BN158" i="1" s="1"/>
  <c r="BO158" i="1" s="1"/>
  <c r="BI158" i="1"/>
  <c r="AL182" i="1"/>
  <c r="R182" i="1"/>
  <c r="O182" i="1"/>
  <c r="M182" i="1"/>
  <c r="L182" i="1" s="1"/>
  <c r="N182" i="1"/>
  <c r="BA182" i="1" s="1"/>
  <c r="W20" i="1"/>
  <c r="CY24" i="1"/>
  <c r="AZ24" i="1" s="1"/>
  <c r="BB24" i="1" s="1"/>
  <c r="W24" i="1"/>
  <c r="AL25" i="1"/>
  <c r="R27" i="1"/>
  <c r="AL27" i="1"/>
  <c r="BJ28" i="1"/>
  <c r="BN28" i="1" s="1"/>
  <c r="BO28" i="1" s="1"/>
  <c r="M29" i="1"/>
  <c r="L29" i="1" s="1"/>
  <c r="AL29" i="1"/>
  <c r="R29" i="1"/>
  <c r="O29" i="1"/>
  <c r="R31" i="1"/>
  <c r="BK31" i="1"/>
  <c r="BJ31" i="1"/>
  <c r="BN31" i="1" s="1"/>
  <c r="BO31" i="1" s="1"/>
  <c r="BI31" i="1"/>
  <c r="M33" i="1"/>
  <c r="L33" i="1" s="1"/>
  <c r="AL33" i="1"/>
  <c r="R33" i="1"/>
  <c r="O33" i="1"/>
  <c r="AL35" i="1"/>
  <c r="BC38" i="1"/>
  <c r="AL39" i="1"/>
  <c r="BJ41" i="1"/>
  <c r="BN41" i="1" s="1"/>
  <c r="BO41" i="1" s="1"/>
  <c r="BI42" i="1"/>
  <c r="BK42" i="1"/>
  <c r="CY42" i="1"/>
  <c r="AZ42" i="1" s="1"/>
  <c r="BB42" i="1" s="1"/>
  <c r="N45" i="1"/>
  <c r="BA45" i="1" s="1"/>
  <c r="M45" i="1"/>
  <c r="L45" i="1" s="1"/>
  <c r="AL45" i="1"/>
  <c r="R45" i="1"/>
  <c r="O45" i="1"/>
  <c r="CY45" i="1"/>
  <c r="AZ45" i="1" s="1"/>
  <c r="BB45" i="1" s="1"/>
  <c r="AL47" i="1"/>
  <c r="N53" i="1"/>
  <c r="BA53" i="1" s="1"/>
  <c r="M53" i="1"/>
  <c r="L53" i="1" s="1"/>
  <c r="AL53" i="1"/>
  <c r="R53" i="1"/>
  <c r="O53" i="1"/>
  <c r="CY53" i="1"/>
  <c r="AZ53" i="1" s="1"/>
  <c r="BB53" i="1" s="1"/>
  <c r="AL55" i="1"/>
  <c r="BK57" i="1"/>
  <c r="BI57" i="1"/>
  <c r="BJ58" i="1"/>
  <c r="BN58" i="1" s="1"/>
  <c r="BO58" i="1" s="1"/>
  <c r="BI58" i="1"/>
  <c r="BK58" i="1"/>
  <c r="BC67" i="1"/>
  <c r="BK67" i="1"/>
  <c r="BJ67" i="1"/>
  <c r="BN67" i="1" s="1"/>
  <c r="BO67" i="1" s="1"/>
  <c r="BI67" i="1"/>
  <c r="BK69" i="1"/>
  <c r="BI69" i="1"/>
  <c r="O70" i="1"/>
  <c r="N70" i="1"/>
  <c r="BA70" i="1" s="1"/>
  <c r="BC70" i="1" s="1"/>
  <c r="M70" i="1"/>
  <c r="L70" i="1" s="1"/>
  <c r="AL70" i="1"/>
  <c r="BK98" i="1"/>
  <c r="BI98" i="1"/>
  <c r="BJ98" i="1"/>
  <c r="BN98" i="1" s="1"/>
  <c r="BO98" i="1" s="1"/>
  <c r="BK135" i="1"/>
  <c r="BJ135" i="1"/>
  <c r="BN135" i="1" s="1"/>
  <c r="BO135" i="1" s="1"/>
  <c r="BI135" i="1"/>
  <c r="M24" i="1"/>
  <c r="L24" i="1" s="1"/>
  <c r="M28" i="1"/>
  <c r="L28" i="1" s="1"/>
  <c r="M32" i="1"/>
  <c r="L32" i="1" s="1"/>
  <c r="M36" i="1"/>
  <c r="L36" i="1" s="1"/>
  <c r="M40" i="1"/>
  <c r="L40" i="1" s="1"/>
  <c r="M44" i="1"/>
  <c r="L44" i="1" s="1"/>
  <c r="W45" i="1"/>
  <c r="M48" i="1"/>
  <c r="L48" i="1" s="1"/>
  <c r="W49" i="1"/>
  <c r="M52" i="1"/>
  <c r="L52" i="1" s="1"/>
  <c r="W53" i="1"/>
  <c r="W57" i="1"/>
  <c r="W61" i="1"/>
  <c r="W65" i="1"/>
  <c r="W69" i="1"/>
  <c r="W73" i="1"/>
  <c r="W77" i="1"/>
  <c r="CY81" i="1"/>
  <c r="AZ81" i="1" s="1"/>
  <c r="BB81" i="1" s="1"/>
  <c r="W81" i="1"/>
  <c r="BB82" i="1"/>
  <c r="AL90" i="1"/>
  <c r="BI90" i="1"/>
  <c r="CY97" i="1"/>
  <c r="AZ97" i="1" s="1"/>
  <c r="BB97" i="1" s="1"/>
  <c r="W97" i="1"/>
  <c r="BJ101" i="1"/>
  <c r="BN101" i="1" s="1"/>
  <c r="BO101" i="1" s="1"/>
  <c r="BI101" i="1"/>
  <c r="BK101" i="1"/>
  <c r="BK104" i="1"/>
  <c r="BI104" i="1"/>
  <c r="CY105" i="1"/>
  <c r="AZ105" i="1" s="1"/>
  <c r="BB105" i="1" s="1"/>
  <c r="W105" i="1"/>
  <c r="CY107" i="1"/>
  <c r="AZ107" i="1" s="1"/>
  <c r="BB107" i="1" s="1"/>
  <c r="W107" i="1"/>
  <c r="BK108" i="1"/>
  <c r="BI108" i="1"/>
  <c r="BK111" i="1"/>
  <c r="BJ111" i="1"/>
  <c r="BN111" i="1" s="1"/>
  <c r="BO111" i="1" s="1"/>
  <c r="BI111" i="1"/>
  <c r="BK116" i="1"/>
  <c r="BI116" i="1"/>
  <c r="O117" i="1"/>
  <c r="N117" i="1"/>
  <c r="BA117" i="1" s="1"/>
  <c r="BC117" i="1" s="1"/>
  <c r="M117" i="1"/>
  <c r="L117" i="1" s="1"/>
  <c r="AL117" i="1"/>
  <c r="BJ121" i="1"/>
  <c r="BN121" i="1" s="1"/>
  <c r="BO121" i="1" s="1"/>
  <c r="BI121" i="1"/>
  <c r="BK121" i="1"/>
  <c r="CY123" i="1"/>
  <c r="AZ123" i="1" s="1"/>
  <c r="BB123" i="1" s="1"/>
  <c r="W123" i="1"/>
  <c r="AL127" i="1"/>
  <c r="R127" i="1"/>
  <c r="O127" i="1"/>
  <c r="M127" i="1"/>
  <c r="L127" i="1" s="1"/>
  <c r="BK130" i="1"/>
  <c r="BJ130" i="1"/>
  <c r="BN130" i="1" s="1"/>
  <c r="BO130" i="1" s="1"/>
  <c r="BI130" i="1"/>
  <c r="BK134" i="1"/>
  <c r="BJ134" i="1"/>
  <c r="BN134" i="1" s="1"/>
  <c r="BO134" i="1" s="1"/>
  <c r="BI134" i="1"/>
  <c r="BC144" i="1"/>
  <c r="BK147" i="1"/>
  <c r="BJ147" i="1"/>
  <c r="BN147" i="1" s="1"/>
  <c r="BO147" i="1" s="1"/>
  <c r="BI147" i="1"/>
  <c r="BK148" i="1"/>
  <c r="BI148" i="1"/>
  <c r="O149" i="1"/>
  <c r="N149" i="1"/>
  <c r="BA149" i="1" s="1"/>
  <c r="BC149" i="1" s="1"/>
  <c r="M149" i="1"/>
  <c r="L149" i="1" s="1"/>
  <c r="AL149" i="1"/>
  <c r="AF150" i="1"/>
  <c r="BK150" i="1"/>
  <c r="BI150" i="1"/>
  <c r="BJ150" i="1"/>
  <c r="BN150" i="1" s="1"/>
  <c r="BO150" i="1" s="1"/>
  <c r="X151" i="1"/>
  <c r="Y151" i="1" s="1"/>
  <c r="U151" i="1" s="1"/>
  <c r="S151" i="1" s="1"/>
  <c r="V151" i="1" s="1"/>
  <c r="O153" i="1"/>
  <c r="N153" i="1"/>
  <c r="BA153" i="1" s="1"/>
  <c r="BC153" i="1" s="1"/>
  <c r="AL153" i="1"/>
  <c r="R153" i="1"/>
  <c r="BK178" i="1"/>
  <c r="BJ178" i="1"/>
  <c r="BN178" i="1" s="1"/>
  <c r="BO178" i="1" s="1"/>
  <c r="BI178" i="1"/>
  <c r="M67" i="1"/>
  <c r="L67" i="1" s="1"/>
  <c r="M71" i="1"/>
  <c r="L71" i="1" s="1"/>
  <c r="M75" i="1"/>
  <c r="L75" i="1" s="1"/>
  <c r="M79" i="1"/>
  <c r="L79" i="1" s="1"/>
  <c r="O80" i="1"/>
  <c r="O83" i="1"/>
  <c r="N89" i="1"/>
  <c r="BA89" i="1" s="1"/>
  <c r="AA89" i="1"/>
  <c r="AL91" i="1"/>
  <c r="O91" i="1"/>
  <c r="AL93" i="1"/>
  <c r="BC94" i="1"/>
  <c r="BB94" i="1"/>
  <c r="CY95" i="1"/>
  <c r="AZ95" i="1" s="1"/>
  <c r="BB95" i="1" s="1"/>
  <c r="W95" i="1"/>
  <c r="N96" i="1"/>
  <c r="BA96" i="1" s="1"/>
  <c r="BC96" i="1" s="1"/>
  <c r="M96" i="1"/>
  <c r="L96" i="1" s="1"/>
  <c r="O96" i="1"/>
  <c r="AA97" i="1"/>
  <c r="CY98" i="1"/>
  <c r="AZ98" i="1" s="1"/>
  <c r="BC98" i="1" s="1"/>
  <c r="W98" i="1"/>
  <c r="CY106" i="1"/>
  <c r="AZ106" i="1" s="1"/>
  <c r="BB106" i="1" s="1"/>
  <c r="W106" i="1"/>
  <c r="O109" i="1"/>
  <c r="N109" i="1"/>
  <c r="BA109" i="1" s="1"/>
  <c r="BC109" i="1" s="1"/>
  <c r="M109" i="1"/>
  <c r="L109" i="1" s="1"/>
  <c r="AL109" i="1"/>
  <c r="BJ113" i="1"/>
  <c r="BN113" i="1" s="1"/>
  <c r="BO113" i="1" s="1"/>
  <c r="BI113" i="1"/>
  <c r="BK113" i="1"/>
  <c r="CY115" i="1"/>
  <c r="AZ115" i="1" s="1"/>
  <c r="BB115" i="1" s="1"/>
  <c r="W115" i="1"/>
  <c r="R117" i="1"/>
  <c r="AL119" i="1"/>
  <c r="R119" i="1"/>
  <c r="O119" i="1"/>
  <c r="M119" i="1"/>
  <c r="L119" i="1" s="1"/>
  <c r="BC122" i="1"/>
  <c r="BK122" i="1"/>
  <c r="BJ122" i="1"/>
  <c r="BN122" i="1" s="1"/>
  <c r="BO122" i="1" s="1"/>
  <c r="BI122" i="1"/>
  <c r="N127" i="1"/>
  <c r="BA127" i="1" s="1"/>
  <c r="BK139" i="1"/>
  <c r="BJ139" i="1"/>
  <c r="BN139" i="1" s="1"/>
  <c r="BO139" i="1" s="1"/>
  <c r="BI139" i="1"/>
  <c r="BK140" i="1"/>
  <c r="BI140" i="1"/>
  <c r="O141" i="1"/>
  <c r="N141" i="1"/>
  <c r="BA141" i="1" s="1"/>
  <c r="BC141" i="1" s="1"/>
  <c r="M141" i="1"/>
  <c r="L141" i="1" s="1"/>
  <c r="AL141" i="1"/>
  <c r="BK143" i="1"/>
  <c r="BJ143" i="1"/>
  <c r="BN143" i="1" s="1"/>
  <c r="BO143" i="1" s="1"/>
  <c r="BI143" i="1"/>
  <c r="BK144" i="1"/>
  <c r="BI144" i="1"/>
  <c r="O145" i="1"/>
  <c r="N145" i="1"/>
  <c r="BA145" i="1" s="1"/>
  <c r="M145" i="1"/>
  <c r="L145" i="1" s="1"/>
  <c r="AL145" i="1"/>
  <c r="R149" i="1"/>
  <c r="BI152" i="1"/>
  <c r="BK152" i="1"/>
  <c r="N195" i="1"/>
  <c r="BA195" i="1" s="1"/>
  <c r="BC195" i="1" s="1"/>
  <c r="M195" i="1"/>
  <c r="L195" i="1" s="1"/>
  <c r="AL195" i="1"/>
  <c r="R195" i="1"/>
  <c r="O195" i="1"/>
  <c r="BJ204" i="1"/>
  <c r="BN204" i="1" s="1"/>
  <c r="BO204" i="1" s="1"/>
  <c r="BI204" i="1"/>
  <c r="BK204" i="1"/>
  <c r="N75" i="1"/>
  <c r="BA75" i="1" s="1"/>
  <c r="BC75" i="1" s="1"/>
  <c r="N79" i="1"/>
  <c r="BA79" i="1" s="1"/>
  <c r="BC79" i="1" s="1"/>
  <c r="R81" i="1"/>
  <c r="BB90" i="1"/>
  <c r="M97" i="1"/>
  <c r="L97" i="1" s="1"/>
  <c r="CY99" i="1"/>
  <c r="AZ99" i="1" s="1"/>
  <c r="BB99" i="1" s="1"/>
  <c r="W99" i="1"/>
  <c r="O101" i="1"/>
  <c r="M101" i="1"/>
  <c r="L101" i="1" s="1"/>
  <c r="BJ109" i="1"/>
  <c r="BN109" i="1" s="1"/>
  <c r="BO109" i="1" s="1"/>
  <c r="BI109" i="1"/>
  <c r="BK109" i="1"/>
  <c r="CY111" i="1"/>
  <c r="AZ111" i="1" s="1"/>
  <c r="BB111" i="1" s="1"/>
  <c r="W111" i="1"/>
  <c r="AL115" i="1"/>
  <c r="R115" i="1"/>
  <c r="O115" i="1"/>
  <c r="M115" i="1"/>
  <c r="L115" i="1" s="1"/>
  <c r="BK118" i="1"/>
  <c r="BJ118" i="1"/>
  <c r="BN118" i="1" s="1"/>
  <c r="BO118" i="1" s="1"/>
  <c r="BI118" i="1"/>
  <c r="BB122" i="1"/>
  <c r="BC124" i="1"/>
  <c r="BK136" i="1"/>
  <c r="BI136" i="1"/>
  <c r="O137" i="1"/>
  <c r="N137" i="1"/>
  <c r="BA137" i="1" s="1"/>
  <c r="BC137" i="1" s="1"/>
  <c r="M137" i="1"/>
  <c r="L137" i="1" s="1"/>
  <c r="AL137" i="1"/>
  <c r="BJ141" i="1"/>
  <c r="BN141" i="1" s="1"/>
  <c r="BO141" i="1" s="1"/>
  <c r="BI141" i="1"/>
  <c r="BK141" i="1"/>
  <c r="R146" i="1"/>
  <c r="O146" i="1"/>
  <c r="N146" i="1"/>
  <c r="BA146" i="1" s="1"/>
  <c r="BC146" i="1" s="1"/>
  <c r="M146" i="1"/>
  <c r="L146" i="1" s="1"/>
  <c r="CY147" i="1"/>
  <c r="AZ147" i="1" s="1"/>
  <c r="BB147" i="1" s="1"/>
  <c r="W147" i="1"/>
  <c r="AE150" i="1"/>
  <c r="M153" i="1"/>
  <c r="L153" i="1" s="1"/>
  <c r="BJ172" i="1"/>
  <c r="BN172" i="1" s="1"/>
  <c r="BO172" i="1" s="1"/>
  <c r="BI172" i="1"/>
  <c r="BK172" i="1"/>
  <c r="BK174" i="1"/>
  <c r="BJ174" i="1"/>
  <c r="BN174" i="1" s="1"/>
  <c r="BO174" i="1" s="1"/>
  <c r="BI174" i="1"/>
  <c r="BK185" i="1"/>
  <c r="BJ185" i="1"/>
  <c r="BN185" i="1" s="1"/>
  <c r="BO185" i="1" s="1"/>
  <c r="BI185" i="1"/>
  <c r="W31" i="1"/>
  <c r="W35" i="1"/>
  <c r="W39" i="1"/>
  <c r="W43" i="1"/>
  <c r="W47" i="1"/>
  <c r="W51" i="1"/>
  <c r="W63" i="1"/>
  <c r="W67" i="1"/>
  <c r="W71" i="1"/>
  <c r="W75" i="1"/>
  <c r="W79" i="1"/>
  <c r="BJ84" i="1"/>
  <c r="BN84" i="1" s="1"/>
  <c r="BO84" i="1" s="1"/>
  <c r="R89" i="1"/>
  <c r="N97" i="1"/>
  <c r="BA97" i="1" s="1"/>
  <c r="BK100" i="1"/>
  <c r="BI100" i="1"/>
  <c r="CY101" i="1"/>
  <c r="AZ101" i="1" s="1"/>
  <c r="BB101" i="1" s="1"/>
  <c r="W101" i="1"/>
  <c r="BC106" i="1"/>
  <c r="R109" i="1"/>
  <c r="AL111" i="1"/>
  <c r="R111" i="1"/>
  <c r="O111" i="1"/>
  <c r="M111" i="1"/>
  <c r="L111" i="1" s="1"/>
  <c r="BK114" i="1"/>
  <c r="BJ114" i="1"/>
  <c r="BN114" i="1" s="1"/>
  <c r="BO114" i="1" s="1"/>
  <c r="BI114" i="1"/>
  <c r="BJ116" i="1"/>
  <c r="BN116" i="1" s="1"/>
  <c r="BO116" i="1" s="1"/>
  <c r="N119" i="1"/>
  <c r="BA119" i="1" s="1"/>
  <c r="BC119" i="1" s="1"/>
  <c r="BC120" i="1"/>
  <c r="BK132" i="1"/>
  <c r="BI132" i="1"/>
  <c r="O133" i="1"/>
  <c r="N133" i="1"/>
  <c r="BA133" i="1" s="1"/>
  <c r="BC133" i="1" s="1"/>
  <c r="M133" i="1"/>
  <c r="L133" i="1" s="1"/>
  <c r="AL133" i="1"/>
  <c r="BJ137" i="1"/>
  <c r="BN137" i="1" s="1"/>
  <c r="BO137" i="1" s="1"/>
  <c r="BI137" i="1"/>
  <c r="BK137" i="1"/>
  <c r="R141" i="1"/>
  <c r="X142" i="1"/>
  <c r="Y142" i="1" s="1"/>
  <c r="AE142" i="1"/>
  <c r="R145" i="1"/>
  <c r="BK146" i="1"/>
  <c r="BJ146" i="1"/>
  <c r="BN146" i="1" s="1"/>
  <c r="BO146" i="1" s="1"/>
  <c r="BI146" i="1"/>
  <c r="AL147" i="1"/>
  <c r="R147" i="1"/>
  <c r="O147" i="1"/>
  <c r="M147" i="1"/>
  <c r="L147" i="1" s="1"/>
  <c r="BJ148" i="1"/>
  <c r="BN148" i="1" s="1"/>
  <c r="BO148" i="1" s="1"/>
  <c r="BK163" i="1"/>
  <c r="BJ163" i="1"/>
  <c r="BN163" i="1" s="1"/>
  <c r="BO163" i="1" s="1"/>
  <c r="BI163" i="1"/>
  <c r="BI80" i="1"/>
  <c r="AA83" i="1"/>
  <c r="CY89" i="1"/>
  <c r="AZ89" i="1" s="1"/>
  <c r="BB89" i="1" s="1"/>
  <c r="W89" i="1"/>
  <c r="BK96" i="1"/>
  <c r="BI96" i="1"/>
  <c r="R97" i="1"/>
  <c r="AL103" i="1"/>
  <c r="O103" i="1"/>
  <c r="M103" i="1"/>
  <c r="L103" i="1" s="1"/>
  <c r="BC104" i="1"/>
  <c r="BJ104" i="1"/>
  <c r="BN104" i="1" s="1"/>
  <c r="BO104" i="1" s="1"/>
  <c r="N105" i="1"/>
  <c r="BA105" i="1" s="1"/>
  <c r="BC108" i="1"/>
  <c r="BJ108" i="1"/>
  <c r="BN108" i="1" s="1"/>
  <c r="BO108" i="1" s="1"/>
  <c r="BK110" i="1"/>
  <c r="BJ110" i="1"/>
  <c r="BN110" i="1" s="1"/>
  <c r="BO110" i="1" s="1"/>
  <c r="BI110" i="1"/>
  <c r="BB114" i="1"/>
  <c r="BC116" i="1"/>
  <c r="BK128" i="1"/>
  <c r="BI128" i="1"/>
  <c r="O129" i="1"/>
  <c r="N129" i="1"/>
  <c r="BA129" i="1" s="1"/>
  <c r="BC129" i="1" s="1"/>
  <c r="M129" i="1"/>
  <c r="L129" i="1" s="1"/>
  <c r="AL129" i="1"/>
  <c r="BJ133" i="1"/>
  <c r="BN133" i="1" s="1"/>
  <c r="BO133" i="1" s="1"/>
  <c r="BI133" i="1"/>
  <c r="BK133" i="1"/>
  <c r="CY139" i="1"/>
  <c r="AZ139" i="1" s="1"/>
  <c r="BB139" i="1" s="1"/>
  <c r="W139" i="1"/>
  <c r="CY143" i="1"/>
  <c r="AZ143" i="1" s="1"/>
  <c r="BB143" i="1" s="1"/>
  <c r="W143" i="1"/>
  <c r="BJ149" i="1"/>
  <c r="BN149" i="1" s="1"/>
  <c r="BO149" i="1" s="1"/>
  <c r="BI149" i="1"/>
  <c r="BK149" i="1"/>
  <c r="BJ152" i="1"/>
  <c r="BN152" i="1" s="1"/>
  <c r="BO152" i="1" s="1"/>
  <c r="BK170" i="1"/>
  <c r="BJ170" i="1"/>
  <c r="BN170" i="1" s="1"/>
  <c r="BO170" i="1" s="1"/>
  <c r="BI170" i="1"/>
  <c r="CY178" i="1"/>
  <c r="AZ178" i="1" s="1"/>
  <c r="BB178" i="1" s="1"/>
  <c r="W178" i="1"/>
  <c r="BK198" i="1"/>
  <c r="BJ198" i="1"/>
  <c r="BN198" i="1" s="1"/>
  <c r="BO198" i="1" s="1"/>
  <c r="BI198" i="1"/>
  <c r="BK202" i="1"/>
  <c r="BJ202" i="1"/>
  <c r="BN202" i="1" s="1"/>
  <c r="BO202" i="1" s="1"/>
  <c r="BI202" i="1"/>
  <c r="BK203" i="1"/>
  <c r="BI203" i="1"/>
  <c r="BJ203" i="1"/>
  <c r="BN203" i="1" s="1"/>
  <c r="BO203" i="1" s="1"/>
  <c r="W30" i="1"/>
  <c r="W34" i="1"/>
  <c r="W38" i="1"/>
  <c r="W42" i="1"/>
  <c r="W66" i="1"/>
  <c r="W70" i="1"/>
  <c r="W74" i="1"/>
  <c r="CY85" i="1"/>
  <c r="AZ85" i="1" s="1"/>
  <c r="BB85" i="1" s="1"/>
  <c r="W85" i="1"/>
  <c r="BB86" i="1"/>
  <c r="N88" i="1"/>
  <c r="BA88" i="1" s="1"/>
  <c r="BC88" i="1" s="1"/>
  <c r="M88" i="1"/>
  <c r="L88" i="1" s="1"/>
  <c r="CY91" i="1"/>
  <c r="AZ91" i="1" s="1"/>
  <c r="BB91" i="1" s="1"/>
  <c r="W91" i="1"/>
  <c r="N92" i="1"/>
  <c r="BA92" i="1" s="1"/>
  <c r="M92" i="1"/>
  <c r="L92" i="1" s="1"/>
  <c r="O92" i="1"/>
  <c r="AA93" i="1"/>
  <c r="CY93" i="1"/>
  <c r="AZ93" i="1" s="1"/>
  <c r="BB93" i="1" s="1"/>
  <c r="W93" i="1"/>
  <c r="AL95" i="1"/>
  <c r="O95" i="1"/>
  <c r="M95" i="1"/>
  <c r="L95" i="1" s="1"/>
  <c r="AL97" i="1"/>
  <c r="BB102" i="1"/>
  <c r="CY102" i="1"/>
  <c r="AZ102" i="1" s="1"/>
  <c r="BC102" i="1" s="1"/>
  <c r="W102" i="1"/>
  <c r="R105" i="1"/>
  <c r="BC111" i="1"/>
  <c r="BK119" i="1"/>
  <c r="BJ119" i="1"/>
  <c r="BN119" i="1" s="1"/>
  <c r="BO119" i="1" s="1"/>
  <c r="BI119" i="1"/>
  <c r="BK124" i="1"/>
  <c r="BI124" i="1"/>
  <c r="O125" i="1"/>
  <c r="N125" i="1"/>
  <c r="BA125" i="1" s="1"/>
  <c r="BC125" i="1" s="1"/>
  <c r="M125" i="1"/>
  <c r="L125" i="1" s="1"/>
  <c r="AL125" i="1"/>
  <c r="BJ129" i="1"/>
  <c r="BN129" i="1" s="1"/>
  <c r="BO129" i="1" s="1"/>
  <c r="BI129" i="1"/>
  <c r="BK129" i="1"/>
  <c r="CY131" i="1"/>
  <c r="AZ131" i="1" s="1"/>
  <c r="BB131" i="1" s="1"/>
  <c r="W131" i="1"/>
  <c r="CY135" i="1"/>
  <c r="AZ135" i="1" s="1"/>
  <c r="BB135" i="1" s="1"/>
  <c r="W135" i="1"/>
  <c r="AL139" i="1"/>
  <c r="R139" i="1"/>
  <c r="O139" i="1"/>
  <c r="M139" i="1"/>
  <c r="L139" i="1" s="1"/>
  <c r="BJ140" i="1"/>
  <c r="BN140" i="1" s="1"/>
  <c r="BO140" i="1" s="1"/>
  <c r="AL143" i="1"/>
  <c r="R143" i="1"/>
  <c r="O143" i="1"/>
  <c r="M143" i="1"/>
  <c r="L143" i="1" s="1"/>
  <c r="BJ144" i="1"/>
  <c r="BN144" i="1" s="1"/>
  <c r="BO144" i="1" s="1"/>
  <c r="BC147" i="1"/>
  <c r="BC148" i="1"/>
  <c r="AE151" i="1"/>
  <c r="BK186" i="1"/>
  <c r="BJ186" i="1"/>
  <c r="BN186" i="1" s="1"/>
  <c r="BO186" i="1" s="1"/>
  <c r="BI186" i="1"/>
  <c r="BK194" i="1"/>
  <c r="BJ194" i="1"/>
  <c r="BN194" i="1" s="1"/>
  <c r="BO194" i="1" s="1"/>
  <c r="BI194" i="1"/>
  <c r="AE80" i="1"/>
  <c r="R90" i="1"/>
  <c r="M90" i="1"/>
  <c r="L90" i="1" s="1"/>
  <c r="X90" i="1" s="1"/>
  <c r="Y90" i="1" s="1"/>
  <c r="BK99" i="1"/>
  <c r="BI99" i="1"/>
  <c r="CY103" i="1"/>
  <c r="AZ103" i="1" s="1"/>
  <c r="BB103" i="1" s="1"/>
  <c r="W103" i="1"/>
  <c r="O105" i="1"/>
  <c r="M105" i="1"/>
  <c r="L105" i="1" s="1"/>
  <c r="AL107" i="1"/>
  <c r="O107" i="1"/>
  <c r="M107" i="1"/>
  <c r="L107" i="1" s="1"/>
  <c r="BK115" i="1"/>
  <c r="BJ115" i="1"/>
  <c r="BN115" i="1" s="1"/>
  <c r="BO115" i="1" s="1"/>
  <c r="BI115" i="1"/>
  <c r="BK120" i="1"/>
  <c r="BI120" i="1"/>
  <c r="O121" i="1"/>
  <c r="N121" i="1"/>
  <c r="BA121" i="1" s="1"/>
  <c r="BC121" i="1" s="1"/>
  <c r="M121" i="1"/>
  <c r="L121" i="1" s="1"/>
  <c r="AL121" i="1"/>
  <c r="BJ125" i="1"/>
  <c r="BN125" i="1" s="1"/>
  <c r="BO125" i="1" s="1"/>
  <c r="BI125" i="1"/>
  <c r="BK125" i="1"/>
  <c r="CY127" i="1"/>
  <c r="AZ127" i="1" s="1"/>
  <c r="BB127" i="1" s="1"/>
  <c r="W127" i="1"/>
  <c r="AL131" i="1"/>
  <c r="R131" i="1"/>
  <c r="O131" i="1"/>
  <c r="M131" i="1"/>
  <c r="L131" i="1" s="1"/>
  <c r="AL135" i="1"/>
  <c r="R135" i="1"/>
  <c r="O135" i="1"/>
  <c r="M135" i="1"/>
  <c r="L135" i="1" s="1"/>
  <c r="BK138" i="1"/>
  <c r="BJ138" i="1"/>
  <c r="BN138" i="1" s="1"/>
  <c r="BO138" i="1" s="1"/>
  <c r="BI138" i="1"/>
  <c r="BC140" i="1"/>
  <c r="BK142" i="1"/>
  <c r="BJ142" i="1"/>
  <c r="BN142" i="1" s="1"/>
  <c r="BO142" i="1" s="1"/>
  <c r="BI142" i="1"/>
  <c r="BJ145" i="1"/>
  <c r="BN145" i="1" s="1"/>
  <c r="BO145" i="1" s="1"/>
  <c r="BI145" i="1"/>
  <c r="BK145" i="1"/>
  <c r="BK162" i="1"/>
  <c r="BJ162" i="1"/>
  <c r="BN162" i="1" s="1"/>
  <c r="BO162" i="1" s="1"/>
  <c r="BI162" i="1"/>
  <c r="BK166" i="1"/>
  <c r="BJ166" i="1"/>
  <c r="BN166" i="1" s="1"/>
  <c r="BO166" i="1" s="1"/>
  <c r="BI16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M154" i="1"/>
  <c r="L154" i="1" s="1"/>
  <c r="BI155" i="1"/>
  <c r="BJ159" i="1"/>
  <c r="BN159" i="1" s="1"/>
  <c r="BO159" i="1" s="1"/>
  <c r="AA162" i="1"/>
  <c r="N163" i="1"/>
  <c r="BA163" i="1" s="1"/>
  <c r="BC163" i="1" s="1"/>
  <c r="M163" i="1"/>
  <c r="L163" i="1" s="1"/>
  <c r="X163" i="1" s="1"/>
  <c r="Y163" i="1" s="1"/>
  <c r="AL163" i="1"/>
  <c r="R163" i="1"/>
  <c r="BJ180" i="1"/>
  <c r="BN180" i="1" s="1"/>
  <c r="BO180" i="1" s="1"/>
  <c r="BI180" i="1"/>
  <c r="BK180" i="1"/>
  <c r="CY182" i="1"/>
  <c r="AZ182" i="1" s="1"/>
  <c r="W182" i="1"/>
  <c r="BK187" i="1"/>
  <c r="BI187" i="1"/>
  <c r="BJ192" i="1"/>
  <c r="BN192" i="1" s="1"/>
  <c r="BO192" i="1" s="1"/>
  <c r="BI192" i="1"/>
  <c r="BK192" i="1"/>
  <c r="AL194" i="1"/>
  <c r="R194" i="1"/>
  <c r="O194" i="1"/>
  <c r="M194" i="1"/>
  <c r="L194" i="1" s="1"/>
  <c r="BK197" i="1"/>
  <c r="BJ197" i="1"/>
  <c r="BN197" i="1" s="1"/>
  <c r="BO197" i="1" s="1"/>
  <c r="BI197" i="1"/>
  <c r="BB199" i="1"/>
  <c r="BB206" i="1"/>
  <c r="O211" i="1"/>
  <c r="N211" i="1"/>
  <c r="BA211" i="1" s="1"/>
  <c r="BC211" i="1" s="1"/>
  <c r="M211" i="1"/>
  <c r="L211" i="1" s="1"/>
  <c r="AL211" i="1"/>
  <c r="R211" i="1"/>
  <c r="BK220" i="1"/>
  <c r="BJ220" i="1"/>
  <c r="BN220" i="1" s="1"/>
  <c r="BO220" i="1" s="1"/>
  <c r="BI220" i="1"/>
  <c r="M94" i="1"/>
  <c r="L94" i="1" s="1"/>
  <c r="M98" i="1"/>
  <c r="L98" i="1" s="1"/>
  <c r="M102" i="1"/>
  <c r="L102" i="1" s="1"/>
  <c r="M106" i="1"/>
  <c r="L106" i="1" s="1"/>
  <c r="M110" i="1"/>
  <c r="L110" i="1" s="1"/>
  <c r="M114" i="1"/>
  <c r="L114" i="1" s="1"/>
  <c r="M118" i="1"/>
  <c r="L118" i="1" s="1"/>
  <c r="M122" i="1"/>
  <c r="L122" i="1" s="1"/>
  <c r="M126" i="1"/>
  <c r="L126" i="1" s="1"/>
  <c r="M130" i="1"/>
  <c r="L130" i="1" s="1"/>
  <c r="M134" i="1"/>
  <c r="L134" i="1" s="1"/>
  <c r="M138" i="1"/>
  <c r="L138" i="1" s="1"/>
  <c r="N151" i="1"/>
  <c r="BA151" i="1" s="1"/>
  <c r="N159" i="1"/>
  <c r="BA159" i="1" s="1"/>
  <c r="BC159" i="1" s="1"/>
  <c r="M159" i="1"/>
  <c r="L159" i="1" s="1"/>
  <c r="AL159" i="1"/>
  <c r="R159" i="1"/>
  <c r="BB163" i="1"/>
  <c r="BJ164" i="1"/>
  <c r="BN164" i="1" s="1"/>
  <c r="BO164" i="1" s="1"/>
  <c r="BI164" i="1"/>
  <c r="AL166" i="1"/>
  <c r="R166" i="1"/>
  <c r="O166" i="1"/>
  <c r="BJ168" i="1"/>
  <c r="BN168" i="1" s="1"/>
  <c r="BO168" i="1" s="1"/>
  <c r="BI168" i="1"/>
  <c r="BK168" i="1"/>
  <c r="CY170" i="1"/>
  <c r="AZ170" i="1" s="1"/>
  <c r="BB170" i="1" s="1"/>
  <c r="W170" i="1"/>
  <c r="CY174" i="1"/>
  <c r="AZ174" i="1" s="1"/>
  <c r="BB174" i="1" s="1"/>
  <c r="W174" i="1"/>
  <c r="AL178" i="1"/>
  <c r="R178" i="1"/>
  <c r="O178" i="1"/>
  <c r="M178" i="1"/>
  <c r="L178" i="1" s="1"/>
  <c r="BC180" i="1"/>
  <c r="N183" i="1"/>
  <c r="BA183" i="1" s="1"/>
  <c r="M183" i="1"/>
  <c r="L183" i="1" s="1"/>
  <c r="AL183" i="1"/>
  <c r="R183" i="1"/>
  <c r="O183" i="1"/>
  <c r="CY190" i="1"/>
  <c r="AZ190" i="1" s="1"/>
  <c r="BC190" i="1" s="1"/>
  <c r="W190" i="1"/>
  <c r="BK195" i="1"/>
  <c r="BI195" i="1"/>
  <c r="BJ200" i="1"/>
  <c r="BN200" i="1" s="1"/>
  <c r="BO200" i="1" s="1"/>
  <c r="BI200" i="1"/>
  <c r="BK200" i="1"/>
  <c r="CY202" i="1"/>
  <c r="AZ202" i="1" s="1"/>
  <c r="BB202" i="1" s="1"/>
  <c r="W202" i="1"/>
  <c r="O215" i="1"/>
  <c r="R215" i="1"/>
  <c r="AL215" i="1"/>
  <c r="N215" i="1"/>
  <c r="BA215" i="1" s="1"/>
  <c r="M215" i="1"/>
  <c r="L215" i="1" s="1"/>
  <c r="R136" i="1"/>
  <c r="R140" i="1"/>
  <c r="R144" i="1"/>
  <c r="R148" i="1"/>
  <c r="O151" i="1"/>
  <c r="AL154" i="1"/>
  <c r="O154" i="1"/>
  <c r="N155" i="1"/>
  <c r="BA155" i="1" s="1"/>
  <c r="BC155" i="1" s="1"/>
  <c r="M155" i="1"/>
  <c r="L155" i="1" s="1"/>
  <c r="X155" i="1" s="1"/>
  <c r="Y155" i="1" s="1"/>
  <c r="R155" i="1"/>
  <c r="AL162" i="1"/>
  <c r="R162" i="1"/>
  <c r="O162" i="1"/>
  <c r="BK165" i="1"/>
  <c r="BJ165" i="1"/>
  <c r="BN165" i="1" s="1"/>
  <c r="BO165" i="1" s="1"/>
  <c r="BI165" i="1"/>
  <c r="N166" i="1"/>
  <c r="BA166" i="1" s="1"/>
  <c r="CY166" i="1"/>
  <c r="AZ166" i="1" s="1"/>
  <c r="BB166" i="1" s="1"/>
  <c r="W166" i="1"/>
  <c r="AL170" i="1"/>
  <c r="R170" i="1"/>
  <c r="O170" i="1"/>
  <c r="M170" i="1"/>
  <c r="L170" i="1" s="1"/>
  <c r="BC172" i="1"/>
  <c r="AL174" i="1"/>
  <c r="R174" i="1"/>
  <c r="O174" i="1"/>
  <c r="M174" i="1"/>
  <c r="L174" i="1" s="1"/>
  <c r="N179" i="1"/>
  <c r="BA179" i="1" s="1"/>
  <c r="BC179" i="1" s="1"/>
  <c r="M179" i="1"/>
  <c r="L179" i="1" s="1"/>
  <c r="AL179" i="1"/>
  <c r="R179" i="1"/>
  <c r="O179" i="1"/>
  <c r="BB182" i="1"/>
  <c r="BK183" i="1"/>
  <c r="BI183" i="1"/>
  <c r="BJ188" i="1"/>
  <c r="BN188" i="1" s="1"/>
  <c r="BO188" i="1" s="1"/>
  <c r="BI188" i="1"/>
  <c r="BK188" i="1"/>
  <c r="AL190" i="1"/>
  <c r="R190" i="1"/>
  <c r="O190" i="1"/>
  <c r="M190" i="1"/>
  <c r="L190" i="1" s="1"/>
  <c r="BK193" i="1"/>
  <c r="BJ193" i="1"/>
  <c r="BN193" i="1" s="1"/>
  <c r="BO193" i="1" s="1"/>
  <c r="BI193" i="1"/>
  <c r="BB195" i="1"/>
  <c r="AL202" i="1"/>
  <c r="R202" i="1"/>
  <c r="O202" i="1"/>
  <c r="M202" i="1"/>
  <c r="L202" i="1" s="1"/>
  <c r="N207" i="1"/>
  <c r="BA207" i="1" s="1"/>
  <c r="BC207" i="1" s="1"/>
  <c r="M207" i="1"/>
  <c r="L207" i="1" s="1"/>
  <c r="AL207" i="1"/>
  <c r="R207" i="1"/>
  <c r="O207" i="1"/>
  <c r="AE213" i="1"/>
  <c r="BB228" i="1"/>
  <c r="W110" i="1"/>
  <c r="W114" i="1"/>
  <c r="W118" i="1"/>
  <c r="W122" i="1"/>
  <c r="W126" i="1"/>
  <c r="W130" i="1"/>
  <c r="BB159" i="1"/>
  <c r="BJ160" i="1"/>
  <c r="BN160" i="1" s="1"/>
  <c r="BO160" i="1" s="1"/>
  <c r="BI160" i="1"/>
  <c r="BK161" i="1"/>
  <c r="BJ161" i="1"/>
  <c r="BN161" i="1" s="1"/>
  <c r="BO161" i="1" s="1"/>
  <c r="BI161" i="1"/>
  <c r="BC162" i="1"/>
  <c r="CY162" i="1"/>
  <c r="AZ162" i="1" s="1"/>
  <c r="BB162" i="1" s="1"/>
  <c r="W162" i="1"/>
  <c r="R165" i="1"/>
  <c r="O165" i="1"/>
  <c r="N165" i="1"/>
  <c r="BA165" i="1" s="1"/>
  <c r="BC165" i="1" s="1"/>
  <c r="M165" i="1"/>
  <c r="L165" i="1" s="1"/>
  <c r="BC168" i="1"/>
  <c r="N171" i="1"/>
  <c r="BA171" i="1" s="1"/>
  <c r="BC171" i="1" s="1"/>
  <c r="M171" i="1"/>
  <c r="L171" i="1" s="1"/>
  <c r="AL171" i="1"/>
  <c r="R171" i="1"/>
  <c r="O171" i="1"/>
  <c r="N175" i="1"/>
  <c r="BA175" i="1" s="1"/>
  <c r="BC175" i="1" s="1"/>
  <c r="M175" i="1"/>
  <c r="L175" i="1" s="1"/>
  <c r="AL175" i="1"/>
  <c r="R175" i="1"/>
  <c r="O175" i="1"/>
  <c r="BC178" i="1"/>
  <c r="BK179" i="1"/>
  <c r="BI179" i="1"/>
  <c r="BK181" i="1"/>
  <c r="BJ181" i="1"/>
  <c r="BN181" i="1" s="1"/>
  <c r="BO181" i="1" s="1"/>
  <c r="BI181" i="1"/>
  <c r="N191" i="1"/>
  <c r="BA191" i="1" s="1"/>
  <c r="BC191" i="1" s="1"/>
  <c r="M191" i="1"/>
  <c r="L191" i="1" s="1"/>
  <c r="AL191" i="1"/>
  <c r="R191" i="1"/>
  <c r="O191" i="1"/>
  <c r="CY198" i="1"/>
  <c r="AZ198" i="1" s="1"/>
  <c r="BC198" i="1" s="1"/>
  <c r="W198" i="1"/>
  <c r="N203" i="1"/>
  <c r="BA203" i="1" s="1"/>
  <c r="BC203" i="1" s="1"/>
  <c r="M203" i="1"/>
  <c r="L203" i="1" s="1"/>
  <c r="AL203" i="1"/>
  <c r="R203" i="1"/>
  <c r="O203" i="1"/>
  <c r="BJ208" i="1"/>
  <c r="BN208" i="1" s="1"/>
  <c r="BO208" i="1" s="1"/>
  <c r="BI208" i="1"/>
  <c r="BK208" i="1"/>
  <c r="BI211" i="1"/>
  <c r="BK211" i="1"/>
  <c r="BJ211" i="1"/>
  <c r="BN211" i="1" s="1"/>
  <c r="BO211" i="1" s="1"/>
  <c r="O223" i="1"/>
  <c r="N223" i="1"/>
  <c r="BA223" i="1" s="1"/>
  <c r="BC223" i="1" s="1"/>
  <c r="R223" i="1"/>
  <c r="AL223" i="1"/>
  <c r="M223" i="1"/>
  <c r="L223" i="1" s="1"/>
  <c r="BK224" i="1"/>
  <c r="BJ224" i="1"/>
  <c r="BN224" i="1" s="1"/>
  <c r="BO224" i="1" s="1"/>
  <c r="BI224" i="1"/>
  <c r="AL144" i="1"/>
  <c r="X146" i="1"/>
  <c r="Y146" i="1" s="1"/>
  <c r="AL148" i="1"/>
  <c r="X150" i="1"/>
  <c r="Y150" i="1" s="1"/>
  <c r="CY152" i="1"/>
  <c r="AZ152" i="1" s="1"/>
  <c r="BB152" i="1" s="1"/>
  <c r="W152" i="1"/>
  <c r="CY154" i="1"/>
  <c r="AZ154" i="1" s="1"/>
  <c r="BB154" i="1" s="1"/>
  <c r="W154" i="1"/>
  <c r="BB155" i="1"/>
  <c r="AL158" i="1"/>
  <c r="R158" i="1"/>
  <c r="O158" i="1"/>
  <c r="R161" i="1"/>
  <c r="O161" i="1"/>
  <c r="N161" i="1"/>
  <c r="BA161" i="1" s="1"/>
  <c r="BC161" i="1" s="1"/>
  <c r="M161" i="1"/>
  <c r="L161" i="1" s="1"/>
  <c r="AL165" i="1"/>
  <c r="N167" i="1"/>
  <c r="BA167" i="1" s="1"/>
  <c r="BC167" i="1" s="1"/>
  <c r="M167" i="1"/>
  <c r="L167" i="1" s="1"/>
  <c r="AL167" i="1"/>
  <c r="R167" i="1"/>
  <c r="O167" i="1"/>
  <c r="BC170" i="1"/>
  <c r="BK171" i="1"/>
  <c r="BI171" i="1"/>
  <c r="BC174" i="1"/>
  <c r="BK175" i="1"/>
  <c r="BI175" i="1"/>
  <c r="BK177" i="1"/>
  <c r="BJ177" i="1"/>
  <c r="BN177" i="1" s="1"/>
  <c r="BO177" i="1" s="1"/>
  <c r="BI177" i="1"/>
  <c r="BB179" i="1"/>
  <c r="BK182" i="1"/>
  <c r="BJ182" i="1"/>
  <c r="BN182" i="1" s="1"/>
  <c r="BO182" i="1" s="1"/>
  <c r="BI182" i="1"/>
  <c r="CY186" i="1"/>
  <c r="AZ186" i="1" s="1"/>
  <c r="BC186" i="1" s="1"/>
  <c r="W186" i="1"/>
  <c r="BK191" i="1"/>
  <c r="BI191" i="1"/>
  <c r="BJ196" i="1"/>
  <c r="BN196" i="1" s="1"/>
  <c r="BO196" i="1" s="1"/>
  <c r="BI196" i="1"/>
  <c r="BK196" i="1"/>
  <c r="AL198" i="1"/>
  <c r="R198" i="1"/>
  <c r="O198" i="1"/>
  <c r="M198" i="1"/>
  <c r="L198" i="1" s="1"/>
  <c r="N202" i="1"/>
  <c r="BA202" i="1" s="1"/>
  <c r="BK205" i="1"/>
  <c r="BJ205" i="1"/>
  <c r="BN205" i="1" s="1"/>
  <c r="BO205" i="1" s="1"/>
  <c r="BI205" i="1"/>
  <c r="BB207" i="1"/>
  <c r="BK210" i="1"/>
  <c r="BJ210" i="1"/>
  <c r="BN210" i="1" s="1"/>
  <c r="BO210" i="1" s="1"/>
  <c r="BI210" i="1"/>
  <c r="BK212" i="1"/>
  <c r="BJ212" i="1"/>
  <c r="BN212" i="1" s="1"/>
  <c r="BO212" i="1" s="1"/>
  <c r="BI212" i="1"/>
  <c r="AE216" i="1"/>
  <c r="BK221" i="1"/>
  <c r="BJ221" i="1"/>
  <c r="BN221" i="1" s="1"/>
  <c r="BO221" i="1" s="1"/>
  <c r="BI221" i="1"/>
  <c r="BK238" i="1"/>
  <c r="BJ238" i="1"/>
  <c r="BN238" i="1" s="1"/>
  <c r="BO238" i="1" s="1"/>
  <c r="BI238" i="1"/>
  <c r="M100" i="1"/>
  <c r="L100" i="1" s="1"/>
  <c r="M104" i="1"/>
  <c r="L104" i="1" s="1"/>
  <c r="M108" i="1"/>
  <c r="L108" i="1" s="1"/>
  <c r="W109" i="1"/>
  <c r="M112" i="1"/>
  <c r="L112" i="1" s="1"/>
  <c r="W113" i="1"/>
  <c r="M116" i="1"/>
  <c r="L116" i="1" s="1"/>
  <c r="W117" i="1"/>
  <c r="M120" i="1"/>
  <c r="L120" i="1" s="1"/>
  <c r="W121" i="1"/>
  <c r="M124" i="1"/>
  <c r="L124" i="1" s="1"/>
  <c r="W125" i="1"/>
  <c r="M128" i="1"/>
  <c r="L128" i="1" s="1"/>
  <c r="W129" i="1"/>
  <c r="M132" i="1"/>
  <c r="L132" i="1" s="1"/>
  <c r="W133" i="1"/>
  <c r="M136" i="1"/>
  <c r="L136" i="1" s="1"/>
  <c r="W137" i="1"/>
  <c r="M140" i="1"/>
  <c r="L140" i="1" s="1"/>
  <c r="W141" i="1"/>
  <c r="M144" i="1"/>
  <c r="L144" i="1" s="1"/>
  <c r="W145" i="1"/>
  <c r="M148" i="1"/>
  <c r="L148" i="1" s="1"/>
  <c r="W149" i="1"/>
  <c r="R151" i="1"/>
  <c r="BJ156" i="1"/>
  <c r="BN156" i="1" s="1"/>
  <c r="BO156" i="1" s="1"/>
  <c r="BI156" i="1"/>
  <c r="BK157" i="1"/>
  <c r="BJ157" i="1"/>
  <c r="BN157" i="1" s="1"/>
  <c r="BO157" i="1" s="1"/>
  <c r="BI157" i="1"/>
  <c r="N158" i="1"/>
  <c r="BA158" i="1" s="1"/>
  <c r="CY158" i="1"/>
  <c r="AZ158" i="1" s="1"/>
  <c r="BB158" i="1" s="1"/>
  <c r="W158" i="1"/>
  <c r="BC160" i="1"/>
  <c r="AL161" i="1"/>
  <c r="BK167" i="1"/>
  <c r="BI167" i="1"/>
  <c r="BK169" i="1"/>
  <c r="BJ169" i="1"/>
  <c r="BN169" i="1" s="1"/>
  <c r="BO169" i="1" s="1"/>
  <c r="BI169" i="1"/>
  <c r="BB171" i="1"/>
  <c r="BK173" i="1"/>
  <c r="BJ173" i="1"/>
  <c r="BN173" i="1" s="1"/>
  <c r="BO173" i="1" s="1"/>
  <c r="BI173" i="1"/>
  <c r="BB175" i="1"/>
  <c r="BJ184" i="1"/>
  <c r="BN184" i="1" s="1"/>
  <c r="BO184" i="1" s="1"/>
  <c r="BI184" i="1"/>
  <c r="BK184" i="1"/>
  <c r="AL186" i="1"/>
  <c r="R186" i="1"/>
  <c r="O186" i="1"/>
  <c r="M186" i="1"/>
  <c r="L186" i="1" s="1"/>
  <c r="BK189" i="1"/>
  <c r="BJ189" i="1"/>
  <c r="BN189" i="1" s="1"/>
  <c r="BO189" i="1" s="1"/>
  <c r="BI189" i="1"/>
  <c r="BB191" i="1"/>
  <c r="N199" i="1"/>
  <c r="BA199" i="1" s="1"/>
  <c r="BC199" i="1" s="1"/>
  <c r="M199" i="1"/>
  <c r="L199" i="1" s="1"/>
  <c r="AL199" i="1"/>
  <c r="R199" i="1"/>
  <c r="O199" i="1"/>
  <c r="BK201" i="1"/>
  <c r="BJ201" i="1"/>
  <c r="BN201" i="1" s="1"/>
  <c r="BO201" i="1" s="1"/>
  <c r="BI201" i="1"/>
  <c r="BB203" i="1"/>
  <c r="AL206" i="1"/>
  <c r="R206" i="1"/>
  <c r="O206" i="1"/>
  <c r="N206" i="1"/>
  <c r="BA206" i="1" s="1"/>
  <c r="BC206" i="1" s="1"/>
  <c r="M206" i="1"/>
  <c r="L206" i="1" s="1"/>
  <c r="BK209" i="1"/>
  <c r="BJ209" i="1"/>
  <c r="BN209" i="1" s="1"/>
  <c r="BO209" i="1" s="1"/>
  <c r="BI209" i="1"/>
  <c r="AE217" i="1"/>
  <c r="BI217" i="1"/>
  <c r="BK217" i="1"/>
  <c r="BJ217" i="1"/>
  <c r="BN217" i="1" s="1"/>
  <c r="BO217" i="1" s="1"/>
  <c r="BK218" i="1"/>
  <c r="BJ218" i="1"/>
  <c r="BN218" i="1" s="1"/>
  <c r="BO218" i="1" s="1"/>
  <c r="BI218" i="1"/>
  <c r="O152" i="1"/>
  <c r="M152" i="1"/>
  <c r="L152" i="1" s="1"/>
  <c r="AL152" i="1"/>
  <c r="BK153" i="1"/>
  <c r="BI153" i="1"/>
  <c r="AA154" i="1"/>
  <c r="R157" i="1"/>
  <c r="O157" i="1"/>
  <c r="N157" i="1"/>
  <c r="BA157" i="1" s="1"/>
  <c r="M157" i="1"/>
  <c r="L157" i="1" s="1"/>
  <c r="BI159" i="1"/>
  <c r="O163" i="1"/>
  <c r="BK164" i="1"/>
  <c r="AA166" i="1"/>
  <c r="BB167" i="1"/>
  <c r="N187" i="1"/>
  <c r="BA187" i="1" s="1"/>
  <c r="M187" i="1"/>
  <c r="L187" i="1" s="1"/>
  <c r="AL187" i="1"/>
  <c r="R187" i="1"/>
  <c r="O187" i="1"/>
  <c r="CY194" i="1"/>
  <c r="AZ194" i="1" s="1"/>
  <c r="BB194" i="1" s="1"/>
  <c r="W194" i="1"/>
  <c r="BK199" i="1"/>
  <c r="BI199" i="1"/>
  <c r="BK206" i="1"/>
  <c r="BJ206" i="1"/>
  <c r="BN206" i="1" s="1"/>
  <c r="BO206" i="1" s="1"/>
  <c r="BI206" i="1"/>
  <c r="BK207" i="1"/>
  <c r="BJ207" i="1"/>
  <c r="BN207" i="1" s="1"/>
  <c r="BO207" i="1" s="1"/>
  <c r="BI207" i="1"/>
  <c r="BK213" i="1"/>
  <c r="BJ213" i="1"/>
  <c r="BN213" i="1" s="1"/>
  <c r="BO213" i="1" s="1"/>
  <c r="BI213" i="1"/>
  <c r="BK216" i="1"/>
  <c r="BJ216" i="1"/>
  <c r="BN216" i="1" s="1"/>
  <c r="BO216" i="1" s="1"/>
  <c r="BI216" i="1"/>
  <c r="M220" i="1"/>
  <c r="L220" i="1" s="1"/>
  <c r="R220" i="1"/>
  <c r="O220" i="1"/>
  <c r="AL220" i="1"/>
  <c r="N220" i="1"/>
  <c r="BA220" i="1" s="1"/>
  <c r="BC220" i="1" s="1"/>
  <c r="BJ222" i="1"/>
  <c r="BN222" i="1" s="1"/>
  <c r="BO222" i="1" s="1"/>
  <c r="BI222" i="1"/>
  <c r="BK222" i="1"/>
  <c r="BI233" i="1"/>
  <c r="BJ233" i="1"/>
  <c r="BN233" i="1" s="1"/>
  <c r="BO233" i="1" s="1"/>
  <c r="BK233" i="1"/>
  <c r="BK234" i="1"/>
  <c r="BI234" i="1"/>
  <c r="BJ234" i="1"/>
  <c r="BN234" i="1" s="1"/>
  <c r="BO234" i="1" s="1"/>
  <c r="BK240" i="1"/>
  <c r="BJ240" i="1"/>
  <c r="BN240" i="1" s="1"/>
  <c r="BO240" i="1" s="1"/>
  <c r="BI240" i="1"/>
  <c r="AA217" i="1"/>
  <c r="CY225" i="1"/>
  <c r="AZ225" i="1" s="1"/>
  <c r="BB225" i="1" s="1"/>
  <c r="W225" i="1"/>
  <c r="AA227" i="1"/>
  <c r="O233" i="1"/>
  <c r="M233" i="1"/>
  <c r="L233" i="1" s="1"/>
  <c r="R233" i="1"/>
  <c r="BC236" i="1"/>
  <c r="R239" i="1"/>
  <c r="O239" i="1"/>
  <c r="N239" i="1"/>
  <c r="BA239" i="1" s="1"/>
  <c r="BC239" i="1" s="1"/>
  <c r="CY240" i="1"/>
  <c r="AZ240" i="1" s="1"/>
  <c r="W240" i="1"/>
  <c r="BK244" i="1"/>
  <c r="BJ244" i="1"/>
  <c r="BN244" i="1" s="1"/>
  <c r="BO244" i="1" s="1"/>
  <c r="BI244" i="1"/>
  <c r="BK247" i="1"/>
  <c r="BJ247" i="1"/>
  <c r="BN247" i="1" s="1"/>
  <c r="BO247" i="1" s="1"/>
  <c r="BI247" i="1"/>
  <c r="AL251" i="1"/>
  <c r="R251" i="1"/>
  <c r="O251" i="1"/>
  <c r="N251" i="1"/>
  <c r="BA251" i="1" s="1"/>
  <c r="BC251" i="1" s="1"/>
  <c r="M251" i="1"/>
  <c r="L251" i="1" s="1"/>
  <c r="BK255" i="1"/>
  <c r="BJ255" i="1"/>
  <c r="BN255" i="1" s="1"/>
  <c r="BO255" i="1" s="1"/>
  <c r="BI255" i="1"/>
  <c r="AL259" i="1"/>
  <c r="R259" i="1"/>
  <c r="O259" i="1"/>
  <c r="N259" i="1"/>
  <c r="BA259" i="1" s="1"/>
  <c r="BC259" i="1" s="1"/>
  <c r="M259" i="1"/>
  <c r="L259" i="1" s="1"/>
  <c r="BK263" i="1"/>
  <c r="BJ263" i="1"/>
  <c r="BN263" i="1" s="1"/>
  <c r="BO263" i="1" s="1"/>
  <c r="BI263" i="1"/>
  <c r="AL267" i="1"/>
  <c r="R267" i="1"/>
  <c r="O267" i="1"/>
  <c r="N267" i="1"/>
  <c r="BA267" i="1" s="1"/>
  <c r="M267" i="1"/>
  <c r="L267" i="1" s="1"/>
  <c r="BK271" i="1"/>
  <c r="BJ271" i="1"/>
  <c r="BN271" i="1" s="1"/>
  <c r="BO271" i="1" s="1"/>
  <c r="BI271" i="1"/>
  <c r="BJ273" i="1"/>
  <c r="BN273" i="1" s="1"/>
  <c r="BO273" i="1" s="1"/>
  <c r="BI273" i="1"/>
  <c r="BK273" i="1"/>
  <c r="BK276" i="1"/>
  <c r="BJ276" i="1"/>
  <c r="BN276" i="1" s="1"/>
  <c r="BO276" i="1" s="1"/>
  <c r="BI276" i="1"/>
  <c r="R296" i="1"/>
  <c r="O296" i="1"/>
  <c r="AL296" i="1"/>
  <c r="N296" i="1"/>
  <c r="BA296" i="1" s="1"/>
  <c r="M296" i="1"/>
  <c r="L296" i="1" s="1"/>
  <c r="CY211" i="1"/>
  <c r="AZ211" i="1" s="1"/>
  <c r="BB211" i="1" s="1"/>
  <c r="W211" i="1"/>
  <c r="BB217" i="1"/>
  <c r="O226" i="1"/>
  <c r="M226" i="1"/>
  <c r="L226" i="1" s="1"/>
  <c r="AL226" i="1"/>
  <c r="BK226" i="1"/>
  <c r="BI226" i="1"/>
  <c r="BK232" i="1"/>
  <c r="BJ232" i="1"/>
  <c r="BN232" i="1" s="1"/>
  <c r="BO232" i="1" s="1"/>
  <c r="CY234" i="1"/>
  <c r="AZ234" i="1" s="1"/>
  <c r="BB234" i="1" s="1"/>
  <c r="W234" i="1"/>
  <c r="O235" i="1"/>
  <c r="N235" i="1"/>
  <c r="BA235" i="1" s="1"/>
  <c r="BK236" i="1"/>
  <c r="BJ236" i="1"/>
  <c r="BN236" i="1" s="1"/>
  <c r="BO236" i="1" s="1"/>
  <c r="M240" i="1"/>
  <c r="L240" i="1" s="1"/>
  <c r="AL240" i="1"/>
  <c r="R240" i="1"/>
  <c r="O240" i="1"/>
  <c r="O241" i="1"/>
  <c r="N241" i="1"/>
  <c r="BA241" i="1" s="1"/>
  <c r="BC241" i="1" s="1"/>
  <c r="M241" i="1"/>
  <c r="L241" i="1" s="1"/>
  <c r="AL241" i="1"/>
  <c r="R241" i="1"/>
  <c r="O245" i="1"/>
  <c r="N245" i="1"/>
  <c r="BA245" i="1" s="1"/>
  <c r="BC245" i="1" s="1"/>
  <c r="M245" i="1"/>
  <c r="L245" i="1" s="1"/>
  <c r="AL245" i="1"/>
  <c r="R245" i="1"/>
  <c r="BK246" i="1"/>
  <c r="BJ246" i="1"/>
  <c r="BN246" i="1" s="1"/>
  <c r="BO246" i="1" s="1"/>
  <c r="BI246" i="1"/>
  <c r="N248" i="1"/>
  <c r="BA248" i="1" s="1"/>
  <c r="BC248" i="1" s="1"/>
  <c r="M248" i="1"/>
  <c r="L248" i="1" s="1"/>
  <c r="AL248" i="1"/>
  <c r="R248" i="1"/>
  <c r="O248" i="1"/>
  <c r="O253" i="1"/>
  <c r="N253" i="1"/>
  <c r="BA253" i="1" s="1"/>
  <c r="BC253" i="1" s="1"/>
  <c r="M253" i="1"/>
  <c r="L253" i="1" s="1"/>
  <c r="AL253" i="1"/>
  <c r="R253" i="1"/>
  <c r="BK254" i="1"/>
  <c r="BJ254" i="1"/>
  <c r="BN254" i="1" s="1"/>
  <c r="BO254" i="1" s="1"/>
  <c r="BI254" i="1"/>
  <c r="N256" i="1"/>
  <c r="BA256" i="1" s="1"/>
  <c r="BC256" i="1" s="1"/>
  <c r="M256" i="1"/>
  <c r="L256" i="1" s="1"/>
  <c r="AL256" i="1"/>
  <c r="R256" i="1"/>
  <c r="O256" i="1"/>
  <c r="O261" i="1"/>
  <c r="N261" i="1"/>
  <c r="BA261" i="1" s="1"/>
  <c r="BC261" i="1" s="1"/>
  <c r="M261" i="1"/>
  <c r="L261" i="1" s="1"/>
  <c r="AL261" i="1"/>
  <c r="R261" i="1"/>
  <c r="BK262" i="1"/>
  <c r="BJ262" i="1"/>
  <c r="BN262" i="1" s="1"/>
  <c r="BO262" i="1" s="1"/>
  <c r="BI262" i="1"/>
  <c r="N264" i="1"/>
  <c r="BA264" i="1" s="1"/>
  <c r="BC264" i="1" s="1"/>
  <c r="M264" i="1"/>
  <c r="L264" i="1" s="1"/>
  <c r="AL264" i="1"/>
  <c r="R264" i="1"/>
  <c r="O264" i="1"/>
  <c r="O269" i="1"/>
  <c r="N269" i="1"/>
  <c r="BA269" i="1" s="1"/>
  <c r="BC269" i="1" s="1"/>
  <c r="M269" i="1"/>
  <c r="L269" i="1" s="1"/>
  <c r="AL269" i="1"/>
  <c r="R269" i="1"/>
  <c r="BK270" i="1"/>
  <c r="BJ270" i="1"/>
  <c r="BN270" i="1" s="1"/>
  <c r="BO270" i="1" s="1"/>
  <c r="BI270" i="1"/>
  <c r="AL275" i="1"/>
  <c r="R275" i="1"/>
  <c r="O275" i="1"/>
  <c r="N275" i="1"/>
  <c r="BA275" i="1" s="1"/>
  <c r="BC275" i="1" s="1"/>
  <c r="M275" i="1"/>
  <c r="L275" i="1" s="1"/>
  <c r="BJ287" i="1"/>
  <c r="BN287" i="1" s="1"/>
  <c r="BO287" i="1" s="1"/>
  <c r="BI287" i="1"/>
  <c r="BK287" i="1"/>
  <c r="BJ303" i="1"/>
  <c r="BN303" i="1" s="1"/>
  <c r="BO303" i="1" s="1"/>
  <c r="BI303" i="1"/>
  <c r="BK303" i="1"/>
  <c r="AE325" i="1"/>
  <c r="M169" i="1"/>
  <c r="L169" i="1" s="1"/>
  <c r="M173" i="1"/>
  <c r="L173" i="1" s="1"/>
  <c r="M177" i="1"/>
  <c r="L177" i="1" s="1"/>
  <c r="M181" i="1"/>
  <c r="L181" i="1" s="1"/>
  <c r="M185" i="1"/>
  <c r="L185" i="1" s="1"/>
  <c r="M189" i="1"/>
  <c r="L189" i="1" s="1"/>
  <c r="M193" i="1"/>
  <c r="L193" i="1" s="1"/>
  <c r="M197" i="1"/>
  <c r="L197" i="1" s="1"/>
  <c r="M201" i="1"/>
  <c r="L201" i="1" s="1"/>
  <c r="X201" i="1" s="1"/>
  <c r="Y201" i="1" s="1"/>
  <c r="M205" i="1"/>
  <c r="L205" i="1" s="1"/>
  <c r="X205" i="1" s="1"/>
  <c r="Y205" i="1" s="1"/>
  <c r="W206" i="1"/>
  <c r="M209" i="1"/>
  <c r="L209" i="1" s="1"/>
  <c r="CY212" i="1"/>
  <c r="AZ212" i="1" s="1"/>
  <c r="BB212" i="1" s="1"/>
  <c r="N216" i="1"/>
  <c r="BA216" i="1" s="1"/>
  <c r="BC216" i="1" s="1"/>
  <c r="AL216" i="1"/>
  <c r="O219" i="1"/>
  <c r="N219" i="1"/>
  <c r="BA219" i="1" s="1"/>
  <c r="BJ226" i="1"/>
  <c r="BN226" i="1" s="1"/>
  <c r="BO226" i="1" s="1"/>
  <c r="X228" i="1"/>
  <c r="Y228" i="1" s="1"/>
  <c r="AF228" i="1" s="1"/>
  <c r="CY229" i="1"/>
  <c r="AZ229" i="1" s="1"/>
  <c r="BB229" i="1" s="1"/>
  <c r="W229" i="1"/>
  <c r="BI232" i="1"/>
  <c r="BI236" i="1"/>
  <c r="BI241" i="1"/>
  <c r="BK241" i="1"/>
  <c r="BJ245" i="1"/>
  <c r="BN245" i="1" s="1"/>
  <c r="BO245" i="1" s="1"/>
  <c r="BI245" i="1"/>
  <c r="BK245" i="1"/>
  <c r="BK248" i="1"/>
  <c r="BJ248" i="1"/>
  <c r="BN248" i="1" s="1"/>
  <c r="BO248" i="1" s="1"/>
  <c r="BI248" i="1"/>
  <c r="BJ253" i="1"/>
  <c r="BN253" i="1" s="1"/>
  <c r="BO253" i="1" s="1"/>
  <c r="BI253" i="1"/>
  <c r="BK253" i="1"/>
  <c r="BK256" i="1"/>
  <c r="BJ256" i="1"/>
  <c r="BN256" i="1" s="1"/>
  <c r="BO256" i="1" s="1"/>
  <c r="BI256" i="1"/>
  <c r="BJ261" i="1"/>
  <c r="BN261" i="1" s="1"/>
  <c r="BO261" i="1" s="1"/>
  <c r="BI261" i="1"/>
  <c r="BK261" i="1"/>
  <c r="BK264" i="1"/>
  <c r="BJ264" i="1"/>
  <c r="BN264" i="1" s="1"/>
  <c r="BO264" i="1" s="1"/>
  <c r="BI264" i="1"/>
  <c r="BJ269" i="1"/>
  <c r="BN269" i="1" s="1"/>
  <c r="BO269" i="1" s="1"/>
  <c r="BI269" i="1"/>
  <c r="BK269" i="1"/>
  <c r="N272" i="1"/>
  <c r="BA272" i="1" s="1"/>
  <c r="BC272" i="1" s="1"/>
  <c r="M272" i="1"/>
  <c r="L272" i="1" s="1"/>
  <c r="AL272" i="1"/>
  <c r="R272" i="1"/>
  <c r="O272" i="1"/>
  <c r="BK278" i="1"/>
  <c r="BJ278" i="1"/>
  <c r="BN278" i="1" s="1"/>
  <c r="BO278" i="1" s="1"/>
  <c r="BI278" i="1"/>
  <c r="AG293" i="1"/>
  <c r="AH293" i="1" s="1"/>
  <c r="Z293" i="1"/>
  <c r="AD293" i="1" s="1"/>
  <c r="AF293" i="1"/>
  <c r="AL156" i="1"/>
  <c r="AL160" i="1"/>
  <c r="AL164" i="1"/>
  <c r="AL168" i="1"/>
  <c r="N169" i="1"/>
  <c r="BA169" i="1" s="1"/>
  <c r="BC169" i="1" s="1"/>
  <c r="AL172" i="1"/>
  <c r="N173" i="1"/>
  <c r="BA173" i="1" s="1"/>
  <c r="AL176" i="1"/>
  <c r="N177" i="1"/>
  <c r="BA177" i="1" s="1"/>
  <c r="BC177" i="1" s="1"/>
  <c r="AL180" i="1"/>
  <c r="N181" i="1"/>
  <c r="BA181" i="1" s="1"/>
  <c r="BC181" i="1" s="1"/>
  <c r="AL184" i="1"/>
  <c r="N185" i="1"/>
  <c r="BA185" i="1" s="1"/>
  <c r="BC185" i="1" s="1"/>
  <c r="AL188" i="1"/>
  <c r="N189" i="1"/>
  <c r="BA189" i="1" s="1"/>
  <c r="BC189" i="1" s="1"/>
  <c r="AL192" i="1"/>
  <c r="N193" i="1"/>
  <c r="BA193" i="1" s="1"/>
  <c r="BC193" i="1" s="1"/>
  <c r="AL196" i="1"/>
  <c r="N197" i="1"/>
  <c r="BA197" i="1" s="1"/>
  <c r="AL200" i="1"/>
  <c r="N201" i="1"/>
  <c r="BA201" i="1" s="1"/>
  <c r="BC201" i="1" s="1"/>
  <c r="AL204" i="1"/>
  <c r="N205" i="1"/>
  <c r="BA205" i="1" s="1"/>
  <c r="AL208" i="1"/>
  <c r="N209" i="1"/>
  <c r="BA209" i="1" s="1"/>
  <c r="BC209" i="1" s="1"/>
  <c r="X210" i="1"/>
  <c r="Y210" i="1" s="1"/>
  <c r="AF210" i="1" s="1"/>
  <c r="AA213" i="1"/>
  <c r="O216" i="1"/>
  <c r="AL219" i="1"/>
  <c r="CY219" i="1"/>
  <c r="AZ219" i="1" s="1"/>
  <c r="BB219" i="1" s="1"/>
  <c r="M221" i="1"/>
  <c r="L221" i="1" s="1"/>
  <c r="BJ223" i="1"/>
  <c r="BN223" i="1" s="1"/>
  <c r="BO223" i="1" s="1"/>
  <c r="CY224" i="1"/>
  <c r="AZ224" i="1" s="1"/>
  <c r="BB224" i="1" s="1"/>
  <c r="BJ225" i="1"/>
  <c r="BN225" i="1" s="1"/>
  <c r="BO225" i="1" s="1"/>
  <c r="N226" i="1"/>
  <c r="BA226" i="1" s="1"/>
  <c r="BK227" i="1"/>
  <c r="BI227" i="1"/>
  <c r="O230" i="1"/>
  <c r="M230" i="1"/>
  <c r="L230" i="1" s="1"/>
  <c r="AL230" i="1"/>
  <c r="M231" i="1"/>
  <c r="L231" i="1" s="1"/>
  <c r="CY231" i="1"/>
  <c r="AZ231" i="1" s="1"/>
  <c r="BB231" i="1" s="1"/>
  <c r="N233" i="1"/>
  <c r="BA233" i="1" s="1"/>
  <c r="M239" i="1"/>
  <c r="L239" i="1" s="1"/>
  <c r="N240" i="1"/>
  <c r="BA240" i="1" s="1"/>
  <c r="BC240" i="1" s="1"/>
  <c r="BB240" i="1"/>
  <c r="BB241" i="1"/>
  <c r="R243" i="1"/>
  <c r="O243" i="1"/>
  <c r="N243" i="1"/>
  <c r="BA243" i="1" s="1"/>
  <c r="BC243" i="1" s="1"/>
  <c r="M243" i="1"/>
  <c r="L243" i="1" s="1"/>
  <c r="BK272" i="1"/>
  <c r="BJ272" i="1"/>
  <c r="BN272" i="1" s="1"/>
  <c r="BO272" i="1" s="1"/>
  <c r="BI272" i="1"/>
  <c r="X313" i="1"/>
  <c r="Y313" i="1" s="1"/>
  <c r="U313" i="1" s="1"/>
  <c r="S313" i="1" s="1"/>
  <c r="V313" i="1" s="1"/>
  <c r="AE313" i="1"/>
  <c r="BJ323" i="1"/>
  <c r="BN323" i="1" s="1"/>
  <c r="BO323" i="1" s="1"/>
  <c r="BI323" i="1"/>
  <c r="BK323" i="1"/>
  <c r="BJ327" i="1"/>
  <c r="BN327" i="1" s="1"/>
  <c r="BO327" i="1" s="1"/>
  <c r="BI327" i="1"/>
  <c r="BK327" i="1"/>
  <c r="W153" i="1"/>
  <c r="M156" i="1"/>
  <c r="L156" i="1" s="1"/>
  <c r="W157" i="1"/>
  <c r="M160" i="1"/>
  <c r="L160" i="1" s="1"/>
  <c r="W161" i="1"/>
  <c r="M164" i="1"/>
  <c r="L164" i="1" s="1"/>
  <c r="M168" i="1"/>
  <c r="L168" i="1" s="1"/>
  <c r="O169" i="1"/>
  <c r="W169" i="1"/>
  <c r="M172" i="1"/>
  <c r="L172" i="1" s="1"/>
  <c r="O173" i="1"/>
  <c r="M176" i="1"/>
  <c r="L176" i="1" s="1"/>
  <c r="O177" i="1"/>
  <c r="M180" i="1"/>
  <c r="L180" i="1" s="1"/>
  <c r="O181" i="1"/>
  <c r="W181" i="1"/>
  <c r="M184" i="1"/>
  <c r="L184" i="1" s="1"/>
  <c r="O185" i="1"/>
  <c r="W185" i="1"/>
  <c r="M188" i="1"/>
  <c r="L188" i="1" s="1"/>
  <c r="O189" i="1"/>
  <c r="W189" i="1"/>
  <c r="M192" i="1"/>
  <c r="L192" i="1" s="1"/>
  <c r="O193" i="1"/>
  <c r="W193" i="1"/>
  <c r="M196" i="1"/>
  <c r="L196" i="1" s="1"/>
  <c r="O197" i="1"/>
  <c r="M200" i="1"/>
  <c r="L200" i="1" s="1"/>
  <c r="O201" i="1"/>
  <c r="M204" i="1"/>
  <c r="L204" i="1" s="1"/>
  <c r="O205" i="1"/>
  <c r="M208" i="1"/>
  <c r="L208" i="1" s="1"/>
  <c r="X208" i="1" s="1"/>
  <c r="Y208" i="1" s="1"/>
  <c r="O209" i="1"/>
  <c r="N221" i="1"/>
  <c r="BA221" i="1" s="1"/>
  <c r="AL221" i="1"/>
  <c r="M222" i="1"/>
  <c r="L222" i="1" s="1"/>
  <c r="AL222" i="1"/>
  <c r="BK223" i="1"/>
  <c r="O225" i="1"/>
  <c r="M225" i="1"/>
  <c r="L225" i="1" s="1"/>
  <c r="R225" i="1"/>
  <c r="BK225" i="1"/>
  <c r="W232" i="1"/>
  <c r="CY233" i="1"/>
  <c r="AZ233" i="1" s="1"/>
  <c r="BB233" i="1" s="1"/>
  <c r="W233" i="1"/>
  <c r="AA235" i="1"/>
  <c r="M236" i="1"/>
  <c r="L236" i="1" s="1"/>
  <c r="X236" i="1" s="1"/>
  <c r="Y236" i="1" s="1"/>
  <c r="AL236" i="1"/>
  <c r="O237" i="1"/>
  <c r="N237" i="1"/>
  <c r="BA237" i="1" s="1"/>
  <c r="M237" i="1"/>
  <c r="L237" i="1" s="1"/>
  <c r="R237" i="1"/>
  <c r="BK239" i="1"/>
  <c r="BJ239" i="1"/>
  <c r="BN239" i="1" s="1"/>
  <c r="BO239" i="1" s="1"/>
  <c r="BI239" i="1"/>
  <c r="M244" i="1"/>
  <c r="L244" i="1" s="1"/>
  <c r="AL244" i="1"/>
  <c r="R244" i="1"/>
  <c r="O244" i="1"/>
  <c r="AL247" i="1"/>
  <c r="R247" i="1"/>
  <c r="O247" i="1"/>
  <c r="N247" i="1"/>
  <c r="BA247" i="1" s="1"/>
  <c r="BC247" i="1" s="1"/>
  <c r="M247" i="1"/>
  <c r="L247" i="1" s="1"/>
  <c r="BK251" i="1"/>
  <c r="BJ251" i="1"/>
  <c r="BN251" i="1" s="1"/>
  <c r="BO251" i="1" s="1"/>
  <c r="BI251" i="1"/>
  <c r="AL255" i="1"/>
  <c r="R255" i="1"/>
  <c r="O255" i="1"/>
  <c r="N255" i="1"/>
  <c r="BA255" i="1" s="1"/>
  <c r="BC255" i="1" s="1"/>
  <c r="M255" i="1"/>
  <c r="L255" i="1" s="1"/>
  <c r="BK259" i="1"/>
  <c r="BJ259" i="1"/>
  <c r="BN259" i="1" s="1"/>
  <c r="BO259" i="1" s="1"/>
  <c r="BI259" i="1"/>
  <c r="AL263" i="1"/>
  <c r="R263" i="1"/>
  <c r="O263" i="1"/>
  <c r="N263" i="1"/>
  <c r="BA263" i="1" s="1"/>
  <c r="BC263" i="1" s="1"/>
  <c r="M263" i="1"/>
  <c r="L263" i="1" s="1"/>
  <c r="BK267" i="1"/>
  <c r="BJ267" i="1"/>
  <c r="BN267" i="1" s="1"/>
  <c r="BO267" i="1" s="1"/>
  <c r="BI267" i="1"/>
  <c r="AL271" i="1"/>
  <c r="R271" i="1"/>
  <c r="O271" i="1"/>
  <c r="N271" i="1"/>
  <c r="BA271" i="1" s="1"/>
  <c r="BC271" i="1" s="1"/>
  <c r="M271" i="1"/>
  <c r="L271" i="1" s="1"/>
  <c r="BB272" i="1"/>
  <c r="O277" i="1"/>
  <c r="N277" i="1"/>
  <c r="BA277" i="1" s="1"/>
  <c r="BC277" i="1" s="1"/>
  <c r="M277" i="1"/>
  <c r="L277" i="1" s="1"/>
  <c r="AL277" i="1"/>
  <c r="R277" i="1"/>
  <c r="X277" i="1"/>
  <c r="Y277" i="1" s="1"/>
  <c r="BK296" i="1"/>
  <c r="BI296" i="1"/>
  <c r="BJ296" i="1"/>
  <c r="BN296" i="1" s="1"/>
  <c r="BO296" i="1" s="1"/>
  <c r="X309" i="1"/>
  <c r="Y309" i="1" s="1"/>
  <c r="U309" i="1" s="1"/>
  <c r="S309" i="1" s="1"/>
  <c r="V309" i="1" s="1"/>
  <c r="AE309" i="1"/>
  <c r="AE337" i="1"/>
  <c r="N184" i="1"/>
  <c r="BA184" i="1" s="1"/>
  <c r="BC184" i="1" s="1"/>
  <c r="N188" i="1"/>
  <c r="BA188" i="1" s="1"/>
  <c r="BC188" i="1" s="1"/>
  <c r="N192" i="1"/>
  <c r="BA192" i="1" s="1"/>
  <c r="N196" i="1"/>
  <c r="BA196" i="1" s="1"/>
  <c r="BC196" i="1" s="1"/>
  <c r="N200" i="1"/>
  <c r="BA200" i="1" s="1"/>
  <c r="BC200" i="1" s="1"/>
  <c r="N204" i="1"/>
  <c r="BA204" i="1" s="1"/>
  <c r="BC204" i="1" s="1"/>
  <c r="N208" i="1"/>
  <c r="BA208" i="1" s="1"/>
  <c r="BC208" i="1" s="1"/>
  <c r="R210" i="1"/>
  <c r="M212" i="1"/>
  <c r="L212" i="1" s="1"/>
  <c r="X212" i="1" s="1"/>
  <c r="Y212" i="1" s="1"/>
  <c r="CY215" i="1"/>
  <c r="AZ215" i="1" s="1"/>
  <c r="BB215" i="1" s="1"/>
  <c r="W217" i="1"/>
  <c r="R219" i="1"/>
  <c r="M224" i="1"/>
  <c r="L224" i="1" s="1"/>
  <c r="AL224" i="1"/>
  <c r="R226" i="1"/>
  <c r="CY226" i="1"/>
  <c r="AZ226" i="1" s="1"/>
  <c r="BB226" i="1" s="1"/>
  <c r="W226" i="1"/>
  <c r="O227" i="1"/>
  <c r="N227" i="1"/>
  <c r="BA227" i="1" s="1"/>
  <c r="BC227" i="1" s="1"/>
  <c r="N228" i="1"/>
  <c r="BA228" i="1" s="1"/>
  <c r="BC228" i="1" s="1"/>
  <c r="R231" i="1"/>
  <c r="BK231" i="1"/>
  <c r="BI231" i="1"/>
  <c r="O234" i="1"/>
  <c r="M234" i="1"/>
  <c r="L234" i="1" s="1"/>
  <c r="AL234" i="1"/>
  <c r="M235" i="1"/>
  <c r="L235" i="1" s="1"/>
  <c r="CY235" i="1"/>
  <c r="AZ235" i="1" s="1"/>
  <c r="BB235" i="1" s="1"/>
  <c r="O238" i="1"/>
  <c r="M238" i="1"/>
  <c r="L238" i="1" s="1"/>
  <c r="AL238" i="1"/>
  <c r="BK242" i="1"/>
  <c r="BJ242" i="1"/>
  <c r="BN242" i="1" s="1"/>
  <c r="BO242" i="1" s="1"/>
  <c r="BI242" i="1"/>
  <c r="O249" i="1"/>
  <c r="N249" i="1"/>
  <c r="BA249" i="1" s="1"/>
  <c r="BC249" i="1" s="1"/>
  <c r="M249" i="1"/>
  <c r="L249" i="1" s="1"/>
  <c r="AL249" i="1"/>
  <c r="R249" i="1"/>
  <c r="BK250" i="1"/>
  <c r="BJ250" i="1"/>
  <c r="BN250" i="1" s="1"/>
  <c r="BO250" i="1" s="1"/>
  <c r="BI250" i="1"/>
  <c r="N252" i="1"/>
  <c r="BA252" i="1" s="1"/>
  <c r="M252" i="1"/>
  <c r="L252" i="1" s="1"/>
  <c r="AL252" i="1"/>
  <c r="R252" i="1"/>
  <c r="O252" i="1"/>
  <c r="O257" i="1"/>
  <c r="N257" i="1"/>
  <c r="BA257" i="1" s="1"/>
  <c r="BC257" i="1" s="1"/>
  <c r="M257" i="1"/>
  <c r="L257" i="1" s="1"/>
  <c r="AL257" i="1"/>
  <c r="R257" i="1"/>
  <c r="BK258" i="1"/>
  <c r="BJ258" i="1"/>
  <c r="BN258" i="1" s="1"/>
  <c r="BO258" i="1" s="1"/>
  <c r="BI258" i="1"/>
  <c r="N260" i="1"/>
  <c r="BA260" i="1" s="1"/>
  <c r="BC260" i="1" s="1"/>
  <c r="M260" i="1"/>
  <c r="L260" i="1" s="1"/>
  <c r="AL260" i="1"/>
  <c r="R260" i="1"/>
  <c r="O260" i="1"/>
  <c r="O265" i="1"/>
  <c r="N265" i="1"/>
  <c r="BA265" i="1" s="1"/>
  <c r="BC265" i="1" s="1"/>
  <c r="M265" i="1"/>
  <c r="L265" i="1" s="1"/>
  <c r="AL265" i="1"/>
  <c r="R265" i="1"/>
  <c r="BK266" i="1"/>
  <c r="BJ266" i="1"/>
  <c r="BN266" i="1" s="1"/>
  <c r="BO266" i="1" s="1"/>
  <c r="BI266" i="1"/>
  <c r="N268" i="1"/>
  <c r="BA268" i="1" s="1"/>
  <c r="BC268" i="1" s="1"/>
  <c r="M268" i="1"/>
  <c r="L268" i="1" s="1"/>
  <c r="AL268" i="1"/>
  <c r="R268" i="1"/>
  <c r="O268" i="1"/>
  <c r="BK275" i="1"/>
  <c r="BJ275" i="1"/>
  <c r="BN275" i="1" s="1"/>
  <c r="BO275" i="1" s="1"/>
  <c r="BI275" i="1"/>
  <c r="BJ277" i="1"/>
  <c r="BN277" i="1" s="1"/>
  <c r="BO277" i="1" s="1"/>
  <c r="BI277" i="1"/>
  <c r="BK277" i="1"/>
  <c r="R280" i="1"/>
  <c r="O280" i="1"/>
  <c r="AL280" i="1"/>
  <c r="N280" i="1"/>
  <c r="BA280" i="1" s="1"/>
  <c r="M280" i="1"/>
  <c r="L280" i="1" s="1"/>
  <c r="AG281" i="1"/>
  <c r="AF281" i="1"/>
  <c r="Z281" i="1"/>
  <c r="AD281" i="1" s="1"/>
  <c r="BJ295" i="1"/>
  <c r="BN295" i="1" s="1"/>
  <c r="BO295" i="1" s="1"/>
  <c r="BI295" i="1"/>
  <c r="BK295" i="1"/>
  <c r="W156" i="1"/>
  <c r="W160" i="1"/>
  <c r="W164" i="1"/>
  <c r="W168" i="1"/>
  <c r="W172" i="1"/>
  <c r="W176" i="1"/>
  <c r="W180" i="1"/>
  <c r="W184" i="1"/>
  <c r="W188" i="1"/>
  <c r="W192" i="1"/>
  <c r="N212" i="1"/>
  <c r="BA212" i="1" s="1"/>
  <c r="BC212" i="1" s="1"/>
  <c r="M218" i="1"/>
  <c r="L218" i="1" s="1"/>
  <c r="AL218" i="1"/>
  <c r="BC224" i="1"/>
  <c r="O229" i="1"/>
  <c r="M229" i="1"/>
  <c r="L229" i="1" s="1"/>
  <c r="R229" i="1"/>
  <c r="BJ241" i="1"/>
  <c r="BN241" i="1" s="1"/>
  <c r="BO241" i="1" s="1"/>
  <c r="BC244" i="1"/>
  <c r="BB244" i="1"/>
  <c r="BJ249" i="1"/>
  <c r="BN249" i="1" s="1"/>
  <c r="BO249" i="1" s="1"/>
  <c r="BI249" i="1"/>
  <c r="BK249" i="1"/>
  <c r="BK252" i="1"/>
  <c r="BJ252" i="1"/>
  <c r="BN252" i="1" s="1"/>
  <c r="BO252" i="1" s="1"/>
  <c r="BI252" i="1"/>
  <c r="BJ257" i="1"/>
  <c r="BN257" i="1" s="1"/>
  <c r="BO257" i="1" s="1"/>
  <c r="BI257" i="1"/>
  <c r="BK257" i="1"/>
  <c r="BK260" i="1"/>
  <c r="BJ260" i="1"/>
  <c r="BN260" i="1" s="1"/>
  <c r="BO260" i="1" s="1"/>
  <c r="BI260" i="1"/>
  <c r="BJ265" i="1"/>
  <c r="BN265" i="1" s="1"/>
  <c r="BO265" i="1" s="1"/>
  <c r="BI265" i="1"/>
  <c r="BK265" i="1"/>
  <c r="BK268" i="1"/>
  <c r="BJ268" i="1"/>
  <c r="BN268" i="1" s="1"/>
  <c r="BO268" i="1" s="1"/>
  <c r="BI268" i="1"/>
  <c r="BK274" i="1"/>
  <c r="BJ274" i="1"/>
  <c r="BN274" i="1" s="1"/>
  <c r="BO274" i="1" s="1"/>
  <c r="BI274" i="1"/>
  <c r="X278" i="1"/>
  <c r="Y278" i="1" s="1"/>
  <c r="U278" i="1" s="1"/>
  <c r="S278" i="1" s="1"/>
  <c r="V278" i="1" s="1"/>
  <c r="P278" i="1" s="1"/>
  <c r="Q278" i="1" s="1"/>
  <c r="AE278" i="1"/>
  <c r="BK284" i="1"/>
  <c r="BI284" i="1"/>
  <c r="BJ284" i="1"/>
  <c r="BN284" i="1" s="1"/>
  <c r="BO284" i="1" s="1"/>
  <c r="BK292" i="1"/>
  <c r="BI292" i="1"/>
  <c r="BJ292" i="1"/>
  <c r="BN292" i="1" s="1"/>
  <c r="BO292" i="1" s="1"/>
  <c r="U293" i="1"/>
  <c r="S293" i="1" s="1"/>
  <c r="V293" i="1" s="1"/>
  <c r="BJ307" i="1"/>
  <c r="BN307" i="1" s="1"/>
  <c r="BO307" i="1" s="1"/>
  <c r="BI307" i="1"/>
  <c r="BK307" i="1"/>
  <c r="BJ319" i="1"/>
  <c r="BN319" i="1" s="1"/>
  <c r="BO319" i="1" s="1"/>
  <c r="BI319" i="1"/>
  <c r="BK319" i="1"/>
  <c r="BJ215" i="1"/>
  <c r="BN215" i="1" s="1"/>
  <c r="BO215" i="1" s="1"/>
  <c r="W220" i="1"/>
  <c r="N225" i="1"/>
  <c r="BA225" i="1" s="1"/>
  <c r="BK228" i="1"/>
  <c r="BJ228" i="1"/>
  <c r="BN228" i="1" s="1"/>
  <c r="BO228" i="1" s="1"/>
  <c r="CY230" i="1"/>
  <c r="AZ230" i="1" s="1"/>
  <c r="W230" i="1"/>
  <c r="O231" i="1"/>
  <c r="N231" i="1"/>
  <c r="BA231" i="1" s="1"/>
  <c r="BC232" i="1"/>
  <c r="AL233" i="1"/>
  <c r="R235" i="1"/>
  <c r="BK235" i="1"/>
  <c r="BI235" i="1"/>
  <c r="CY237" i="1"/>
  <c r="AZ237" i="1" s="1"/>
  <c r="BB237" i="1" s="1"/>
  <c r="AL239" i="1"/>
  <c r="BK243" i="1"/>
  <c r="BJ243" i="1"/>
  <c r="BN243" i="1" s="1"/>
  <c r="BO243" i="1" s="1"/>
  <c r="BI243" i="1"/>
  <c r="BB249" i="1"/>
  <c r="BB257" i="1"/>
  <c r="BB260" i="1"/>
  <c r="BB265" i="1"/>
  <c r="BB268" i="1"/>
  <c r="O273" i="1"/>
  <c r="N273" i="1"/>
  <c r="BA273" i="1" s="1"/>
  <c r="BC273" i="1" s="1"/>
  <c r="M273" i="1"/>
  <c r="L273" i="1" s="1"/>
  <c r="AL273" i="1"/>
  <c r="R273" i="1"/>
  <c r="N276" i="1"/>
  <c r="BA276" i="1" s="1"/>
  <c r="BC276" i="1" s="1"/>
  <c r="M276" i="1"/>
  <c r="L276" i="1" s="1"/>
  <c r="X276" i="1" s="1"/>
  <c r="Y276" i="1" s="1"/>
  <c r="AL276" i="1"/>
  <c r="R276" i="1"/>
  <c r="O276" i="1"/>
  <c r="BJ283" i="1"/>
  <c r="BN283" i="1" s="1"/>
  <c r="BO283" i="1" s="1"/>
  <c r="BI283" i="1"/>
  <c r="BK283" i="1"/>
  <c r="AE284" i="1"/>
  <c r="BC315" i="1"/>
  <c r="W244" i="1"/>
  <c r="W248" i="1"/>
  <c r="W252" i="1"/>
  <c r="W256" i="1"/>
  <c r="W260" i="1"/>
  <c r="W264" i="1"/>
  <c r="W268" i="1"/>
  <c r="AH281" i="1"/>
  <c r="CY284" i="1"/>
  <c r="AZ284" i="1" s="1"/>
  <c r="W284" i="1"/>
  <c r="CY287" i="1"/>
  <c r="AZ287" i="1" s="1"/>
  <c r="BB287" i="1" s="1"/>
  <c r="W287" i="1"/>
  <c r="R288" i="1"/>
  <c r="O288" i="1"/>
  <c r="AL288" i="1"/>
  <c r="BK288" i="1"/>
  <c r="BI288" i="1"/>
  <c r="O291" i="1"/>
  <c r="M291" i="1"/>
  <c r="L291" i="1" s="1"/>
  <c r="R291" i="1"/>
  <c r="BJ291" i="1"/>
  <c r="BN291" i="1" s="1"/>
  <c r="BO291" i="1" s="1"/>
  <c r="BI291" i="1"/>
  <c r="N298" i="1"/>
  <c r="BA298" i="1" s="1"/>
  <c r="BC298" i="1" s="1"/>
  <c r="M298" i="1"/>
  <c r="L298" i="1" s="1"/>
  <c r="X298" i="1" s="1"/>
  <c r="Y298" i="1" s="1"/>
  <c r="BK301" i="1"/>
  <c r="BJ301" i="1"/>
  <c r="BN301" i="1" s="1"/>
  <c r="BO301" i="1" s="1"/>
  <c r="BI301" i="1"/>
  <c r="CY303" i="1"/>
  <c r="AZ303" i="1" s="1"/>
  <c r="BB303" i="1" s="1"/>
  <c r="W303" i="1"/>
  <c r="X305" i="1"/>
  <c r="Y305" i="1" s="1"/>
  <c r="U305" i="1" s="1"/>
  <c r="S305" i="1" s="1"/>
  <c r="V305" i="1" s="1"/>
  <c r="P305" i="1" s="1"/>
  <c r="Q305" i="1" s="1"/>
  <c r="AE305" i="1"/>
  <c r="BJ311" i="1"/>
  <c r="BN311" i="1" s="1"/>
  <c r="BO311" i="1" s="1"/>
  <c r="BI311" i="1"/>
  <c r="AL321" i="1"/>
  <c r="O321" i="1"/>
  <c r="N321" i="1"/>
  <c r="BA321" i="1" s="1"/>
  <c r="BC321" i="1" s="1"/>
  <c r="BK322" i="1"/>
  <c r="BJ322" i="1"/>
  <c r="BN322" i="1" s="1"/>
  <c r="BO322" i="1" s="1"/>
  <c r="R324" i="1"/>
  <c r="O324" i="1"/>
  <c r="N324" i="1"/>
  <c r="BA324" i="1" s="1"/>
  <c r="M324" i="1"/>
  <c r="L324" i="1" s="1"/>
  <c r="AL324" i="1"/>
  <c r="BK326" i="1"/>
  <c r="BJ326" i="1"/>
  <c r="BN326" i="1" s="1"/>
  <c r="BO326" i="1" s="1"/>
  <c r="R328" i="1"/>
  <c r="O328" i="1"/>
  <c r="N328" i="1"/>
  <c r="BA328" i="1" s="1"/>
  <c r="M328" i="1"/>
  <c r="L328" i="1" s="1"/>
  <c r="AL328" i="1"/>
  <c r="N334" i="1"/>
  <c r="BA334" i="1" s="1"/>
  <c r="BC334" i="1" s="1"/>
  <c r="M334" i="1"/>
  <c r="L334" i="1" s="1"/>
  <c r="AL334" i="1"/>
  <c r="R334" i="1"/>
  <c r="BI345" i="1"/>
  <c r="BK345" i="1"/>
  <c r="BJ345" i="1"/>
  <c r="BN345" i="1" s="1"/>
  <c r="BO345" i="1" s="1"/>
  <c r="BK388" i="1"/>
  <c r="BJ388" i="1"/>
  <c r="BN388" i="1" s="1"/>
  <c r="BO388" i="1" s="1"/>
  <c r="BI388" i="1"/>
  <c r="R391" i="1"/>
  <c r="O391" i="1"/>
  <c r="N391" i="1"/>
  <c r="BA391" i="1" s="1"/>
  <c r="BC391" i="1" s="1"/>
  <c r="M391" i="1"/>
  <c r="L391" i="1" s="1"/>
  <c r="AL391" i="1"/>
  <c r="AE392" i="1"/>
  <c r="BK396" i="1"/>
  <c r="BJ396" i="1"/>
  <c r="BN396" i="1" s="1"/>
  <c r="BO396" i="1" s="1"/>
  <c r="BI396" i="1"/>
  <c r="AE412" i="1"/>
  <c r="AL242" i="1"/>
  <c r="AL246" i="1"/>
  <c r="AL250" i="1"/>
  <c r="AL254" i="1"/>
  <c r="AL258" i="1"/>
  <c r="AL262" i="1"/>
  <c r="AL266" i="1"/>
  <c r="AL270" i="1"/>
  <c r="X272" i="1"/>
  <c r="Y272" i="1" s="1"/>
  <c r="AF272" i="1" s="1"/>
  <c r="AL274" i="1"/>
  <c r="BC281" i="1"/>
  <c r="BI281" i="1"/>
  <c r="AL285" i="1"/>
  <c r="N285" i="1"/>
  <c r="BA285" i="1" s="1"/>
  <c r="BC285" i="1" s="1"/>
  <c r="BJ285" i="1"/>
  <c r="BN285" i="1" s="1"/>
  <c r="BO285" i="1" s="1"/>
  <c r="BJ288" i="1"/>
  <c r="BN288" i="1" s="1"/>
  <c r="BO288" i="1" s="1"/>
  <c r="O289" i="1"/>
  <c r="AL291" i="1"/>
  <c r="BK291" i="1"/>
  <c r="N294" i="1"/>
  <c r="BA294" i="1" s="1"/>
  <c r="BC294" i="1" s="1"/>
  <c r="M294" i="1"/>
  <c r="L294" i="1" s="1"/>
  <c r="X294" i="1" s="1"/>
  <c r="Y294" i="1" s="1"/>
  <c r="BK294" i="1"/>
  <c r="BK300" i="1"/>
  <c r="BI300" i="1"/>
  <c r="AL305" i="1"/>
  <c r="O305" i="1"/>
  <c r="N305" i="1"/>
  <c r="BA305" i="1" s="1"/>
  <c r="BC305" i="1" s="1"/>
  <c r="BK306" i="1"/>
  <c r="BJ306" i="1"/>
  <c r="BN306" i="1" s="1"/>
  <c r="BO306" i="1" s="1"/>
  <c r="R308" i="1"/>
  <c r="O308" i="1"/>
  <c r="N308" i="1"/>
  <c r="BA308" i="1" s="1"/>
  <c r="BC308" i="1" s="1"/>
  <c r="M308" i="1"/>
  <c r="L308" i="1" s="1"/>
  <c r="AL308" i="1"/>
  <c r="BK311" i="1"/>
  <c r="BK312" i="1"/>
  <c r="BI312" i="1"/>
  <c r="N314" i="1"/>
  <c r="BA314" i="1" s="1"/>
  <c r="BC314" i="1" s="1"/>
  <c r="M314" i="1"/>
  <c r="L314" i="1" s="1"/>
  <c r="R314" i="1"/>
  <c r="CY315" i="1"/>
  <c r="AZ315" i="1" s="1"/>
  <c r="BB315" i="1" s="1"/>
  <c r="W315" i="1"/>
  <c r="X317" i="1"/>
  <c r="Y317" i="1" s="1"/>
  <c r="AE317" i="1"/>
  <c r="BI322" i="1"/>
  <c r="BI326" i="1"/>
  <c r="BK329" i="1"/>
  <c r="BJ329" i="1"/>
  <c r="BN329" i="1" s="1"/>
  <c r="BO329" i="1" s="1"/>
  <c r="BI329" i="1"/>
  <c r="BB330" i="1"/>
  <c r="N338" i="1"/>
  <c r="BA338" i="1" s="1"/>
  <c r="BC338" i="1" s="1"/>
  <c r="M338" i="1"/>
  <c r="L338" i="1" s="1"/>
  <c r="X338" i="1" s="1"/>
  <c r="Y338" i="1" s="1"/>
  <c r="AF338" i="1" s="1"/>
  <c r="AL338" i="1"/>
  <c r="R338" i="1"/>
  <c r="AL341" i="1"/>
  <c r="R341" i="1"/>
  <c r="O341" i="1"/>
  <c r="N341" i="1"/>
  <c r="BA341" i="1" s="1"/>
  <c r="BC341" i="1" s="1"/>
  <c r="O373" i="1"/>
  <c r="N373" i="1"/>
  <c r="BA373" i="1" s="1"/>
  <c r="BC373" i="1" s="1"/>
  <c r="M373" i="1"/>
  <c r="L373" i="1" s="1"/>
  <c r="AL373" i="1"/>
  <c r="R373" i="1"/>
  <c r="BK378" i="1"/>
  <c r="BJ378" i="1"/>
  <c r="BN378" i="1" s="1"/>
  <c r="BO378" i="1" s="1"/>
  <c r="BI378" i="1"/>
  <c r="W215" i="1"/>
  <c r="W219" i="1"/>
  <c r="W223" i="1"/>
  <c r="W227" i="1"/>
  <c r="W231" i="1"/>
  <c r="W235" i="1"/>
  <c r="W239" i="1"/>
  <c r="M242" i="1"/>
  <c r="L242" i="1" s="1"/>
  <c r="W243" i="1"/>
  <c r="M246" i="1"/>
  <c r="L246" i="1" s="1"/>
  <c r="W247" i="1"/>
  <c r="M250" i="1"/>
  <c r="L250" i="1" s="1"/>
  <c r="W251" i="1"/>
  <c r="M254" i="1"/>
  <c r="L254" i="1" s="1"/>
  <c r="W255" i="1"/>
  <c r="M258" i="1"/>
  <c r="L258" i="1" s="1"/>
  <c r="W259" i="1"/>
  <c r="M262" i="1"/>
  <c r="L262" i="1" s="1"/>
  <c r="W263" i="1"/>
  <c r="M266" i="1"/>
  <c r="L266" i="1" s="1"/>
  <c r="W267" i="1"/>
  <c r="M270" i="1"/>
  <c r="L270" i="1" s="1"/>
  <c r="W271" i="1"/>
  <c r="M274" i="1"/>
  <c r="L274" i="1" s="1"/>
  <c r="W275" i="1"/>
  <c r="O281" i="1"/>
  <c r="BJ281" i="1"/>
  <c r="BN281" i="1" s="1"/>
  <c r="BO281" i="1" s="1"/>
  <c r="CY283" i="1"/>
  <c r="AZ283" i="1" s="1"/>
  <c r="BB283" i="1" s="1"/>
  <c r="W283" i="1"/>
  <c r="O286" i="1"/>
  <c r="CY292" i="1"/>
  <c r="AZ292" i="1" s="1"/>
  <c r="BB292" i="1" s="1"/>
  <c r="W292" i="1"/>
  <c r="BI293" i="1"/>
  <c r="CY295" i="1"/>
  <c r="AZ295" i="1" s="1"/>
  <c r="BB295" i="1" s="1"/>
  <c r="W295" i="1"/>
  <c r="M297" i="1"/>
  <c r="L297" i="1" s="1"/>
  <c r="R300" i="1"/>
  <c r="O300" i="1"/>
  <c r="M300" i="1"/>
  <c r="L300" i="1" s="1"/>
  <c r="AL300" i="1"/>
  <c r="BJ300" i="1"/>
  <c r="BN300" i="1" s="1"/>
  <c r="BO300" i="1" s="1"/>
  <c r="BI306" i="1"/>
  <c r="BK313" i="1"/>
  <c r="BJ313" i="1"/>
  <c r="BN313" i="1" s="1"/>
  <c r="BO313" i="1" s="1"/>
  <c r="BI313" i="1"/>
  <c r="O314" i="1"/>
  <c r="AL317" i="1"/>
  <c r="O317" i="1"/>
  <c r="N317" i="1"/>
  <c r="BA317" i="1" s="1"/>
  <c r="BC317" i="1" s="1"/>
  <c r="BK318" i="1"/>
  <c r="BJ318" i="1"/>
  <c r="BN318" i="1" s="1"/>
  <c r="BO318" i="1" s="1"/>
  <c r="R320" i="1"/>
  <c r="O320" i="1"/>
  <c r="N320" i="1"/>
  <c r="BA320" i="1" s="1"/>
  <c r="M320" i="1"/>
  <c r="L320" i="1" s="1"/>
  <c r="AL320" i="1"/>
  <c r="X325" i="1"/>
  <c r="Y325" i="1" s="1"/>
  <c r="U325" i="1" s="1"/>
  <c r="S325" i="1" s="1"/>
  <c r="V325" i="1" s="1"/>
  <c r="P325" i="1" s="1"/>
  <c r="Q325" i="1" s="1"/>
  <c r="BK332" i="1"/>
  <c r="BJ332" i="1"/>
  <c r="BN332" i="1" s="1"/>
  <c r="BO332" i="1" s="1"/>
  <c r="BI332" i="1"/>
  <c r="BK333" i="1"/>
  <c r="BJ333" i="1"/>
  <c r="BN333" i="1" s="1"/>
  <c r="BO333" i="1" s="1"/>
  <c r="BI333" i="1"/>
  <c r="O334" i="1"/>
  <c r="BB334" i="1"/>
  <c r="O347" i="1"/>
  <c r="N347" i="1"/>
  <c r="BA347" i="1" s="1"/>
  <c r="BC347" i="1" s="1"/>
  <c r="AL347" i="1"/>
  <c r="R347" i="1"/>
  <c r="M347" i="1"/>
  <c r="L347" i="1" s="1"/>
  <c r="M348" i="1"/>
  <c r="L348" i="1" s="1"/>
  <c r="R348" i="1"/>
  <c r="O348" i="1"/>
  <c r="N348" i="1"/>
  <c r="BA348" i="1" s="1"/>
  <c r="BC348" i="1" s="1"/>
  <c r="AL348" i="1"/>
  <c r="O349" i="1"/>
  <c r="AL349" i="1"/>
  <c r="R349" i="1"/>
  <c r="N349" i="1"/>
  <c r="BA349" i="1" s="1"/>
  <c r="M349" i="1"/>
  <c r="L349" i="1" s="1"/>
  <c r="O351" i="1"/>
  <c r="N351" i="1"/>
  <c r="BA351" i="1" s="1"/>
  <c r="BC351" i="1" s="1"/>
  <c r="AL351" i="1"/>
  <c r="M351" i="1"/>
  <c r="L351" i="1" s="1"/>
  <c r="R351" i="1"/>
  <c r="N242" i="1"/>
  <c r="BA242" i="1" s="1"/>
  <c r="BC242" i="1" s="1"/>
  <c r="N246" i="1"/>
  <c r="BA246" i="1" s="1"/>
  <c r="BC246" i="1" s="1"/>
  <c r="N250" i="1"/>
  <c r="BA250" i="1" s="1"/>
  <c r="BC250" i="1" s="1"/>
  <c r="N254" i="1"/>
  <c r="BA254" i="1" s="1"/>
  <c r="BC254" i="1" s="1"/>
  <c r="N258" i="1"/>
  <c r="BA258" i="1" s="1"/>
  <c r="BC258" i="1" s="1"/>
  <c r="N262" i="1"/>
  <c r="BA262" i="1" s="1"/>
  <c r="BC262" i="1" s="1"/>
  <c r="N266" i="1"/>
  <c r="BA266" i="1" s="1"/>
  <c r="BC266" i="1" s="1"/>
  <c r="N270" i="1"/>
  <c r="BA270" i="1" s="1"/>
  <c r="BC270" i="1" s="1"/>
  <c r="N274" i="1"/>
  <c r="BA274" i="1" s="1"/>
  <c r="BC274" i="1" s="1"/>
  <c r="N282" i="1"/>
  <c r="BA282" i="1" s="1"/>
  <c r="BC282" i="1" s="1"/>
  <c r="M282" i="1"/>
  <c r="L282" i="1" s="1"/>
  <c r="X282" i="1" s="1"/>
  <c r="Y282" i="1" s="1"/>
  <c r="R284" i="1"/>
  <c r="O284" i="1"/>
  <c r="AL284" i="1"/>
  <c r="O287" i="1"/>
  <c r="M287" i="1"/>
  <c r="L287" i="1" s="1"/>
  <c r="R287" i="1"/>
  <c r="M288" i="1"/>
  <c r="L288" i="1" s="1"/>
  <c r="AL293" i="1"/>
  <c r="N293" i="1"/>
  <c r="BA293" i="1" s="1"/>
  <c r="BC293" i="1" s="1"/>
  <c r="O297" i="1"/>
  <c r="AL301" i="1"/>
  <c r="O301" i="1"/>
  <c r="N301" i="1"/>
  <c r="BA301" i="1" s="1"/>
  <c r="BC301" i="1" s="1"/>
  <c r="BK302" i="1"/>
  <c r="BJ302" i="1"/>
  <c r="BN302" i="1" s="1"/>
  <c r="BO302" i="1" s="1"/>
  <c r="R304" i="1"/>
  <c r="O304" i="1"/>
  <c r="N304" i="1"/>
  <c r="BA304" i="1" s="1"/>
  <c r="M304" i="1"/>
  <c r="L304" i="1" s="1"/>
  <c r="AL304" i="1"/>
  <c r="BK308" i="1"/>
  <c r="BI308" i="1"/>
  <c r="N310" i="1"/>
  <c r="BA310" i="1" s="1"/>
  <c r="BC310" i="1" s="1"/>
  <c r="M310" i="1"/>
  <c r="L310" i="1" s="1"/>
  <c r="X310" i="1" s="1"/>
  <c r="Y310" i="1" s="1"/>
  <c r="AF310" i="1" s="1"/>
  <c r="R310" i="1"/>
  <c r="CY324" i="1"/>
  <c r="AZ324" i="1" s="1"/>
  <c r="BB324" i="1" s="1"/>
  <c r="CY328" i="1"/>
  <c r="AZ328" i="1" s="1"/>
  <c r="BB328" i="1" s="1"/>
  <c r="BK330" i="1"/>
  <c r="BJ330" i="1"/>
  <c r="BN330" i="1" s="1"/>
  <c r="BO330" i="1" s="1"/>
  <c r="X333" i="1"/>
  <c r="Y333" i="1" s="1"/>
  <c r="U333" i="1" s="1"/>
  <c r="S333" i="1" s="1"/>
  <c r="V333" i="1" s="1"/>
  <c r="BK336" i="1"/>
  <c r="BJ336" i="1"/>
  <c r="BN336" i="1" s="1"/>
  <c r="BO336" i="1" s="1"/>
  <c r="BI336" i="1"/>
  <c r="BK337" i="1"/>
  <c r="BJ337" i="1"/>
  <c r="BN337" i="1" s="1"/>
  <c r="BO337" i="1" s="1"/>
  <c r="BI337" i="1"/>
  <c r="O338" i="1"/>
  <c r="M341" i="1"/>
  <c r="L341" i="1" s="1"/>
  <c r="N342" i="1"/>
  <c r="BA342" i="1" s="1"/>
  <c r="BC342" i="1" s="1"/>
  <c r="M342" i="1"/>
  <c r="L342" i="1" s="1"/>
  <c r="X342" i="1" s="1"/>
  <c r="Y342" i="1" s="1"/>
  <c r="AL342" i="1"/>
  <c r="R342" i="1"/>
  <c r="W238" i="1"/>
  <c r="W242" i="1"/>
  <c r="W246" i="1"/>
  <c r="W250" i="1"/>
  <c r="W254" i="1"/>
  <c r="W258" i="1"/>
  <c r="W262" i="1"/>
  <c r="W266" i="1"/>
  <c r="W270" i="1"/>
  <c r="O274" i="1"/>
  <c r="W274" i="1"/>
  <c r="BI279" i="1"/>
  <c r="O283" i="1"/>
  <c r="M283" i="1"/>
  <c r="L283" i="1" s="1"/>
  <c r="R286" i="1"/>
  <c r="AL287" i="1"/>
  <c r="N288" i="1"/>
  <c r="BA288" i="1" s="1"/>
  <c r="N290" i="1"/>
  <c r="BA290" i="1" s="1"/>
  <c r="BC290" i="1" s="1"/>
  <c r="M290" i="1"/>
  <c r="L290" i="1" s="1"/>
  <c r="X290" i="1" s="1"/>
  <c r="Y290" i="1" s="1"/>
  <c r="CY299" i="1"/>
  <c r="AZ299" i="1" s="1"/>
  <c r="BB299" i="1" s="1"/>
  <c r="W299" i="1"/>
  <c r="BI302" i="1"/>
  <c r="BK309" i="1"/>
  <c r="BJ309" i="1"/>
  <c r="BN309" i="1" s="1"/>
  <c r="BO309" i="1" s="1"/>
  <c r="BI309" i="1"/>
  <c r="O310" i="1"/>
  <c r="CY311" i="1"/>
  <c r="AZ311" i="1" s="1"/>
  <c r="BB311" i="1" s="1"/>
  <c r="W311" i="1"/>
  <c r="X314" i="1"/>
  <c r="Y314" i="1" s="1"/>
  <c r="R316" i="1"/>
  <c r="O316" i="1"/>
  <c r="N316" i="1"/>
  <c r="BA316" i="1" s="1"/>
  <c r="M316" i="1"/>
  <c r="L316" i="1" s="1"/>
  <c r="AL316" i="1"/>
  <c r="BK320" i="1"/>
  <c r="BI320" i="1"/>
  <c r="CY320" i="1"/>
  <c r="AZ320" i="1" s="1"/>
  <c r="BB320" i="1" s="1"/>
  <c r="N322" i="1"/>
  <c r="BA322" i="1" s="1"/>
  <c r="BC322" i="1" s="1"/>
  <c r="M322" i="1"/>
  <c r="L322" i="1" s="1"/>
  <c r="R322" i="1"/>
  <c r="BK325" i="1"/>
  <c r="BJ325" i="1"/>
  <c r="BN325" i="1" s="1"/>
  <c r="BO325" i="1" s="1"/>
  <c r="BI325" i="1"/>
  <c r="N326" i="1"/>
  <c r="BA326" i="1" s="1"/>
  <c r="BC326" i="1" s="1"/>
  <c r="M326" i="1"/>
  <c r="L326" i="1" s="1"/>
  <c r="X326" i="1" s="1"/>
  <c r="Y326" i="1" s="1"/>
  <c r="R326" i="1"/>
  <c r="BI330" i="1"/>
  <c r="R332" i="1"/>
  <c r="O332" i="1"/>
  <c r="N332" i="1"/>
  <c r="BA332" i="1" s="1"/>
  <c r="BC332" i="1" s="1"/>
  <c r="M332" i="1"/>
  <c r="L332" i="1" s="1"/>
  <c r="AL332" i="1"/>
  <c r="X334" i="1"/>
  <c r="Y334" i="1" s="1"/>
  <c r="BK334" i="1"/>
  <c r="BJ334" i="1"/>
  <c r="BN334" i="1" s="1"/>
  <c r="BO334" i="1" s="1"/>
  <c r="X337" i="1"/>
  <c r="Y337" i="1" s="1"/>
  <c r="U337" i="1" s="1"/>
  <c r="S337" i="1" s="1"/>
  <c r="V337" i="1" s="1"/>
  <c r="AE359" i="1"/>
  <c r="AE379" i="1"/>
  <c r="BK279" i="1"/>
  <c r="CY280" i="1"/>
  <c r="AZ280" i="1" s="1"/>
  <c r="BB280" i="1" s="1"/>
  <c r="W280" i="1"/>
  <c r="CY288" i="1"/>
  <c r="AZ288" i="1" s="1"/>
  <c r="BB288" i="1" s="1"/>
  <c r="W288" i="1"/>
  <c r="N291" i="1"/>
  <c r="BA291" i="1" s="1"/>
  <c r="BC291" i="1" s="1"/>
  <c r="CY291" i="1"/>
  <c r="AZ291" i="1" s="1"/>
  <c r="BB291" i="1" s="1"/>
  <c r="W291" i="1"/>
  <c r="R292" i="1"/>
  <c r="O292" i="1"/>
  <c r="AL292" i="1"/>
  <c r="O295" i="1"/>
  <c r="M295" i="1"/>
  <c r="L295" i="1" s="1"/>
  <c r="R295" i="1"/>
  <c r="BK297" i="1"/>
  <c r="BI297" i="1"/>
  <c r="BK298" i="1"/>
  <c r="BJ298" i="1"/>
  <c r="BN298" i="1" s="1"/>
  <c r="BO298" i="1" s="1"/>
  <c r="CY300" i="1"/>
  <c r="AZ300" i="1" s="1"/>
  <c r="BB300" i="1" s="1"/>
  <c r="W300" i="1"/>
  <c r="BK304" i="1"/>
  <c r="BI304" i="1"/>
  <c r="N306" i="1"/>
  <c r="BA306" i="1" s="1"/>
  <c r="M306" i="1"/>
  <c r="L306" i="1" s="1"/>
  <c r="R306" i="1"/>
  <c r="AL313" i="1"/>
  <c r="O313" i="1"/>
  <c r="N313" i="1"/>
  <c r="BA313" i="1" s="1"/>
  <c r="BC313" i="1" s="1"/>
  <c r="BK314" i="1"/>
  <c r="BJ314" i="1"/>
  <c r="BN314" i="1" s="1"/>
  <c r="BO314" i="1" s="1"/>
  <c r="BJ315" i="1"/>
  <c r="BN315" i="1" s="1"/>
  <c r="BO315" i="1" s="1"/>
  <c r="BI315" i="1"/>
  <c r="BK321" i="1"/>
  <c r="BJ321" i="1"/>
  <c r="BN321" i="1" s="1"/>
  <c r="BO321" i="1" s="1"/>
  <c r="BI321" i="1"/>
  <c r="CY323" i="1"/>
  <c r="AZ323" i="1" s="1"/>
  <c r="BB323" i="1" s="1"/>
  <c r="W323" i="1"/>
  <c r="CY327" i="1"/>
  <c r="AZ327" i="1" s="1"/>
  <c r="W327" i="1"/>
  <c r="AL329" i="1"/>
  <c r="O329" i="1"/>
  <c r="N329" i="1"/>
  <c r="BA329" i="1" s="1"/>
  <c r="BC329" i="1" s="1"/>
  <c r="BJ331" i="1"/>
  <c r="BN331" i="1" s="1"/>
  <c r="BO331" i="1" s="1"/>
  <c r="BI331" i="1"/>
  <c r="R336" i="1"/>
  <c r="O336" i="1"/>
  <c r="N336" i="1"/>
  <c r="BA336" i="1" s="1"/>
  <c r="BC336" i="1" s="1"/>
  <c r="M336" i="1"/>
  <c r="L336" i="1" s="1"/>
  <c r="AL336" i="1"/>
  <c r="BK338" i="1"/>
  <c r="BJ338" i="1"/>
  <c r="BN338" i="1" s="1"/>
  <c r="BO338" i="1" s="1"/>
  <c r="BK340" i="1"/>
  <c r="BJ340" i="1"/>
  <c r="BN340" i="1" s="1"/>
  <c r="BO340" i="1" s="1"/>
  <c r="BI340" i="1"/>
  <c r="BK341" i="1"/>
  <c r="BJ341" i="1"/>
  <c r="BN341" i="1" s="1"/>
  <c r="BO341" i="1" s="1"/>
  <c r="BI341" i="1"/>
  <c r="BK344" i="1"/>
  <c r="BJ344" i="1"/>
  <c r="BN344" i="1" s="1"/>
  <c r="BO344" i="1" s="1"/>
  <c r="BI344" i="1"/>
  <c r="BK372" i="1"/>
  <c r="BJ372" i="1"/>
  <c r="BN372" i="1" s="1"/>
  <c r="BO372" i="1" s="1"/>
  <c r="BI372" i="1"/>
  <c r="W237" i="1"/>
  <c r="W241" i="1"/>
  <c r="W245" i="1"/>
  <c r="W249" i="1"/>
  <c r="W253" i="1"/>
  <c r="W257" i="1"/>
  <c r="W261" i="1"/>
  <c r="W265" i="1"/>
  <c r="W269" i="1"/>
  <c r="U281" i="1"/>
  <c r="S281" i="1" s="1"/>
  <c r="V281" i="1" s="1"/>
  <c r="AL289" i="1"/>
  <c r="N289" i="1"/>
  <c r="BA289" i="1" s="1"/>
  <c r="BC289" i="1" s="1"/>
  <c r="AL295" i="1"/>
  <c r="O298" i="1"/>
  <c r="X301" i="1"/>
  <c r="Y301" i="1" s="1"/>
  <c r="BK305" i="1"/>
  <c r="BJ305" i="1"/>
  <c r="BN305" i="1" s="1"/>
  <c r="BO305" i="1" s="1"/>
  <c r="BI305" i="1"/>
  <c r="O306" i="1"/>
  <c r="CY307" i="1"/>
  <c r="AZ307" i="1" s="1"/>
  <c r="BB307" i="1" s="1"/>
  <c r="W307" i="1"/>
  <c r="BK315" i="1"/>
  <c r="BK316" i="1"/>
  <c r="BI316" i="1"/>
  <c r="CY316" i="1"/>
  <c r="AZ316" i="1" s="1"/>
  <c r="BB316" i="1" s="1"/>
  <c r="N318" i="1"/>
  <c r="BA318" i="1" s="1"/>
  <c r="BC318" i="1" s="1"/>
  <c r="M318" i="1"/>
  <c r="L318" i="1" s="1"/>
  <c r="X318" i="1" s="1"/>
  <c r="Y318" i="1" s="1"/>
  <c r="R318" i="1"/>
  <c r="BB327" i="1"/>
  <c r="M329" i="1"/>
  <c r="L329" i="1" s="1"/>
  <c r="X329" i="1" s="1"/>
  <c r="Y329" i="1" s="1"/>
  <c r="AL333" i="1"/>
  <c r="R333" i="1"/>
  <c r="O333" i="1"/>
  <c r="N333" i="1"/>
  <c r="BA333" i="1" s="1"/>
  <c r="BC333" i="1" s="1"/>
  <c r="BJ335" i="1"/>
  <c r="BN335" i="1" s="1"/>
  <c r="BO335" i="1" s="1"/>
  <c r="BI335" i="1"/>
  <c r="BI338" i="1"/>
  <c r="X348" i="1"/>
  <c r="Y348" i="1" s="1"/>
  <c r="AF348" i="1" s="1"/>
  <c r="BI349" i="1"/>
  <c r="BK349" i="1"/>
  <c r="BK350" i="1"/>
  <c r="BJ350" i="1"/>
  <c r="BN350" i="1" s="1"/>
  <c r="BO350" i="1" s="1"/>
  <c r="BI350" i="1"/>
  <c r="BI353" i="1"/>
  <c r="BJ353" i="1"/>
  <c r="BN353" i="1" s="1"/>
  <c r="BO353" i="1" s="1"/>
  <c r="U368" i="1"/>
  <c r="S368" i="1" s="1"/>
  <c r="V368" i="1" s="1"/>
  <c r="P368" i="1" s="1"/>
  <c r="Q368" i="1" s="1"/>
  <c r="BK371" i="1"/>
  <c r="BJ371" i="1"/>
  <c r="BN371" i="1" s="1"/>
  <c r="BO371" i="1" s="1"/>
  <c r="BI371" i="1"/>
  <c r="BK280" i="1"/>
  <c r="BI280" i="1"/>
  <c r="N286" i="1"/>
  <c r="BA286" i="1" s="1"/>
  <c r="BC286" i="1" s="1"/>
  <c r="M286" i="1"/>
  <c r="L286" i="1" s="1"/>
  <c r="X286" i="1" s="1"/>
  <c r="Y286" i="1" s="1"/>
  <c r="CY296" i="1"/>
  <c r="AZ296" i="1" s="1"/>
  <c r="BB296" i="1" s="1"/>
  <c r="W296" i="1"/>
  <c r="AL297" i="1"/>
  <c r="N297" i="1"/>
  <c r="BA297" i="1" s="1"/>
  <c r="BC297" i="1" s="1"/>
  <c r="R298" i="1"/>
  <c r="AL298" i="1"/>
  <c r="BJ299" i="1"/>
  <c r="BN299" i="1" s="1"/>
  <c r="BO299" i="1" s="1"/>
  <c r="BI299" i="1"/>
  <c r="N302" i="1"/>
  <c r="BA302" i="1" s="1"/>
  <c r="BC302" i="1" s="1"/>
  <c r="M302" i="1"/>
  <c r="L302" i="1" s="1"/>
  <c r="X302" i="1" s="1"/>
  <c r="Y302" i="1" s="1"/>
  <c r="R302" i="1"/>
  <c r="AL309" i="1"/>
  <c r="O309" i="1"/>
  <c r="N309" i="1"/>
  <c r="BA309" i="1" s="1"/>
  <c r="BC309" i="1" s="1"/>
  <c r="BK310" i="1"/>
  <c r="BJ310" i="1"/>
  <c r="BN310" i="1" s="1"/>
  <c r="BO310" i="1" s="1"/>
  <c r="R312" i="1"/>
  <c r="O312" i="1"/>
  <c r="N312" i="1"/>
  <c r="BA312" i="1" s="1"/>
  <c r="BC312" i="1" s="1"/>
  <c r="M312" i="1"/>
  <c r="L312" i="1" s="1"/>
  <c r="AL312" i="1"/>
  <c r="BK317" i="1"/>
  <c r="BJ317" i="1"/>
  <c r="BN317" i="1" s="1"/>
  <c r="BO317" i="1" s="1"/>
  <c r="BI317" i="1"/>
  <c r="CY319" i="1"/>
  <c r="AZ319" i="1" s="1"/>
  <c r="BB319" i="1" s="1"/>
  <c r="W319" i="1"/>
  <c r="M321" i="1"/>
  <c r="L321" i="1" s="1"/>
  <c r="X321" i="1" s="1"/>
  <c r="Y321" i="1" s="1"/>
  <c r="X322" i="1"/>
  <c r="Y322" i="1" s="1"/>
  <c r="BC323" i="1"/>
  <c r="BK324" i="1"/>
  <c r="BI324" i="1"/>
  <c r="AL325" i="1"/>
  <c r="O325" i="1"/>
  <c r="N325" i="1"/>
  <c r="BA325" i="1" s="1"/>
  <c r="BC325" i="1" s="1"/>
  <c r="BC327" i="1"/>
  <c r="BK328" i="1"/>
  <c r="BI328" i="1"/>
  <c r="R329" i="1"/>
  <c r="N330" i="1"/>
  <c r="BA330" i="1" s="1"/>
  <c r="BC330" i="1" s="1"/>
  <c r="M330" i="1"/>
  <c r="L330" i="1" s="1"/>
  <c r="X330" i="1" s="1"/>
  <c r="Y330" i="1" s="1"/>
  <c r="AL330" i="1"/>
  <c r="R330" i="1"/>
  <c r="AL337" i="1"/>
  <c r="R337" i="1"/>
  <c r="O337" i="1"/>
  <c r="N337" i="1"/>
  <c r="BA337" i="1" s="1"/>
  <c r="BC337" i="1" s="1"/>
  <c r="BJ339" i="1"/>
  <c r="BN339" i="1" s="1"/>
  <c r="BO339" i="1" s="1"/>
  <c r="BI339" i="1"/>
  <c r="R340" i="1"/>
  <c r="O340" i="1"/>
  <c r="N340" i="1"/>
  <c r="BA340" i="1" s="1"/>
  <c r="BC340" i="1" s="1"/>
  <c r="M340" i="1"/>
  <c r="L340" i="1" s="1"/>
  <c r="AL340" i="1"/>
  <c r="BK342" i="1"/>
  <c r="BJ342" i="1"/>
  <c r="BN342" i="1" s="1"/>
  <c r="BO342" i="1" s="1"/>
  <c r="BK343" i="1"/>
  <c r="BJ343" i="1"/>
  <c r="BN343" i="1" s="1"/>
  <c r="BO343" i="1" s="1"/>
  <c r="BI343" i="1"/>
  <c r="BK348" i="1"/>
  <c r="BJ348" i="1"/>
  <c r="BN348" i="1" s="1"/>
  <c r="BO348" i="1" s="1"/>
  <c r="BI348" i="1"/>
  <c r="BJ349" i="1"/>
  <c r="BN349" i="1" s="1"/>
  <c r="BO349" i="1" s="1"/>
  <c r="R299" i="1"/>
  <c r="R303" i="1"/>
  <c r="R307" i="1"/>
  <c r="R311" i="1"/>
  <c r="R315" i="1"/>
  <c r="R319" i="1"/>
  <c r="R323" i="1"/>
  <c r="R327" i="1"/>
  <c r="R331" i="1"/>
  <c r="R335" i="1"/>
  <c r="R339" i="1"/>
  <c r="AA343" i="1"/>
  <c r="R344" i="1"/>
  <c r="BJ346" i="1"/>
  <c r="BN346" i="1" s="1"/>
  <c r="BO346" i="1" s="1"/>
  <c r="BK347" i="1"/>
  <c r="BK354" i="1"/>
  <c r="BI354" i="1"/>
  <c r="AA355" i="1"/>
  <c r="BK355" i="1"/>
  <c r="BJ355" i="1"/>
  <c r="BN355" i="1" s="1"/>
  <c r="BO355" i="1" s="1"/>
  <c r="BI355" i="1"/>
  <c r="BK359" i="1"/>
  <c r="BJ359" i="1"/>
  <c r="BN359" i="1" s="1"/>
  <c r="BO359" i="1" s="1"/>
  <c r="BI359" i="1"/>
  <c r="BK360" i="1"/>
  <c r="BJ360" i="1"/>
  <c r="BN360" i="1" s="1"/>
  <c r="BO360" i="1" s="1"/>
  <c r="O361" i="1"/>
  <c r="N361" i="1"/>
  <c r="BA361" i="1" s="1"/>
  <c r="BC361" i="1" s="1"/>
  <c r="M361" i="1"/>
  <c r="L361" i="1" s="1"/>
  <c r="AL361" i="1"/>
  <c r="R361" i="1"/>
  <c r="BK366" i="1"/>
  <c r="BJ366" i="1"/>
  <c r="BN366" i="1" s="1"/>
  <c r="BO366" i="1" s="1"/>
  <c r="BI366" i="1"/>
  <c r="X372" i="1"/>
  <c r="Y372" i="1" s="1"/>
  <c r="U372" i="1" s="1"/>
  <c r="S372" i="1" s="1"/>
  <c r="V372" i="1" s="1"/>
  <c r="BB372" i="1"/>
  <c r="BI373" i="1"/>
  <c r="BJ373" i="1"/>
  <c r="BN373" i="1" s="1"/>
  <c r="BO373" i="1" s="1"/>
  <c r="O374" i="1"/>
  <c r="N374" i="1"/>
  <c r="BA374" i="1" s="1"/>
  <c r="BC374" i="1" s="1"/>
  <c r="M374" i="1"/>
  <c r="L374" i="1" s="1"/>
  <c r="AL374" i="1"/>
  <c r="R374" i="1"/>
  <c r="R375" i="1"/>
  <c r="O375" i="1"/>
  <c r="N375" i="1"/>
  <c r="BA375" i="1" s="1"/>
  <c r="BC375" i="1" s="1"/>
  <c r="AL375" i="1"/>
  <c r="BB378" i="1"/>
  <c r="BK383" i="1"/>
  <c r="BJ383" i="1"/>
  <c r="BN383" i="1" s="1"/>
  <c r="BO383" i="1" s="1"/>
  <c r="BI383" i="1"/>
  <c r="BB388" i="1"/>
  <c r="AE404" i="1"/>
  <c r="BK408" i="1"/>
  <c r="BJ408" i="1"/>
  <c r="BN408" i="1" s="1"/>
  <c r="BO408" i="1" s="1"/>
  <c r="BI408" i="1"/>
  <c r="BI409" i="1"/>
  <c r="BK409" i="1"/>
  <c r="BJ409" i="1"/>
  <c r="BN409" i="1" s="1"/>
  <c r="BO409" i="1" s="1"/>
  <c r="BK461" i="1"/>
  <c r="BI461" i="1"/>
  <c r="BJ461" i="1"/>
  <c r="BN461" i="1" s="1"/>
  <c r="BO461" i="1" s="1"/>
  <c r="O353" i="1"/>
  <c r="M353" i="1"/>
  <c r="L353" i="1" s="1"/>
  <c r="AL353" i="1"/>
  <c r="R353" i="1"/>
  <c r="BB354" i="1"/>
  <c r="BK356" i="1"/>
  <c r="BJ356" i="1"/>
  <c r="BN356" i="1" s="1"/>
  <c r="BO356" i="1" s="1"/>
  <c r="X360" i="1"/>
  <c r="Y360" i="1" s="1"/>
  <c r="U360" i="1" s="1"/>
  <c r="S360" i="1" s="1"/>
  <c r="V360" i="1" s="1"/>
  <c r="P360" i="1" s="1"/>
  <c r="Q360" i="1" s="1"/>
  <c r="BB360" i="1"/>
  <c r="BI361" i="1"/>
  <c r="BJ361" i="1"/>
  <c r="BN361" i="1" s="1"/>
  <c r="BO361" i="1" s="1"/>
  <c r="O362" i="1"/>
  <c r="N362" i="1"/>
  <c r="BA362" i="1" s="1"/>
  <c r="BC362" i="1" s="1"/>
  <c r="M362" i="1"/>
  <c r="L362" i="1" s="1"/>
  <c r="AL362" i="1"/>
  <c r="R362" i="1"/>
  <c r="R363" i="1"/>
  <c r="O363" i="1"/>
  <c r="N363" i="1"/>
  <c r="BA363" i="1" s="1"/>
  <c r="BC363" i="1" s="1"/>
  <c r="AL363" i="1"/>
  <c r="BB366" i="1"/>
  <c r="BK379" i="1"/>
  <c r="BJ379" i="1"/>
  <c r="BN379" i="1" s="1"/>
  <c r="BO379" i="1" s="1"/>
  <c r="BI379" i="1"/>
  <c r="BK380" i="1"/>
  <c r="BJ380" i="1"/>
  <c r="BN380" i="1" s="1"/>
  <c r="BO380" i="1" s="1"/>
  <c r="O381" i="1"/>
  <c r="N381" i="1"/>
  <c r="BA381" i="1" s="1"/>
  <c r="BC381" i="1" s="1"/>
  <c r="M381" i="1"/>
  <c r="L381" i="1" s="1"/>
  <c r="AL381" i="1"/>
  <c r="R381" i="1"/>
  <c r="BK382" i="1"/>
  <c r="BJ382" i="1"/>
  <c r="BN382" i="1" s="1"/>
  <c r="BO382" i="1" s="1"/>
  <c r="BI382" i="1"/>
  <c r="BK387" i="1"/>
  <c r="BJ387" i="1"/>
  <c r="BN387" i="1" s="1"/>
  <c r="BO387" i="1" s="1"/>
  <c r="BI387" i="1"/>
  <c r="BK392" i="1"/>
  <c r="BJ392" i="1"/>
  <c r="BN392" i="1" s="1"/>
  <c r="BO392" i="1" s="1"/>
  <c r="BI392" i="1"/>
  <c r="BI393" i="1"/>
  <c r="BK393" i="1"/>
  <c r="BJ393" i="1"/>
  <c r="BN393" i="1" s="1"/>
  <c r="BO393" i="1" s="1"/>
  <c r="O397" i="1"/>
  <c r="N397" i="1"/>
  <c r="BA397" i="1" s="1"/>
  <c r="BC397" i="1" s="1"/>
  <c r="M397" i="1"/>
  <c r="L397" i="1" s="1"/>
  <c r="AL397" i="1"/>
  <c r="R397" i="1"/>
  <c r="BB400" i="1"/>
  <c r="BK412" i="1"/>
  <c r="BJ412" i="1"/>
  <c r="BN412" i="1" s="1"/>
  <c r="BO412" i="1" s="1"/>
  <c r="BI412" i="1"/>
  <c r="BJ413" i="1"/>
  <c r="BN413" i="1" s="1"/>
  <c r="BO413" i="1" s="1"/>
  <c r="BI413" i="1"/>
  <c r="BK413" i="1"/>
  <c r="BK421" i="1"/>
  <c r="BJ421" i="1"/>
  <c r="BN421" i="1" s="1"/>
  <c r="BO421" i="1" s="1"/>
  <c r="BI421" i="1"/>
  <c r="AL315" i="1"/>
  <c r="AL319" i="1"/>
  <c r="AL323" i="1"/>
  <c r="AL327" i="1"/>
  <c r="AL331" i="1"/>
  <c r="AL335" i="1"/>
  <c r="AL339" i="1"/>
  <c r="X341" i="1"/>
  <c r="Y341" i="1" s="1"/>
  <c r="M345" i="1"/>
  <c r="L345" i="1" s="1"/>
  <c r="CY345" i="1"/>
  <c r="AZ345" i="1" s="1"/>
  <c r="BB345" i="1" s="1"/>
  <c r="W345" i="1"/>
  <c r="AA349" i="1"/>
  <c r="CY353" i="1"/>
  <c r="AZ353" i="1" s="1"/>
  <c r="BB353" i="1" s="1"/>
  <c r="W353" i="1"/>
  <c r="BB356" i="1"/>
  <c r="AA359" i="1"/>
  <c r="BK367" i="1"/>
  <c r="BJ367" i="1"/>
  <c r="BN367" i="1" s="1"/>
  <c r="BO367" i="1" s="1"/>
  <c r="BI367" i="1"/>
  <c r="BK368" i="1"/>
  <c r="BJ368" i="1"/>
  <c r="BN368" i="1" s="1"/>
  <c r="BO368" i="1" s="1"/>
  <c r="O369" i="1"/>
  <c r="N369" i="1"/>
  <c r="BA369" i="1" s="1"/>
  <c r="M369" i="1"/>
  <c r="L369" i="1" s="1"/>
  <c r="AL369" i="1"/>
  <c r="R369" i="1"/>
  <c r="BK374" i="1"/>
  <c r="BJ374" i="1"/>
  <c r="BN374" i="1" s="1"/>
  <c r="BO374" i="1" s="1"/>
  <c r="BI374" i="1"/>
  <c r="X380" i="1"/>
  <c r="Y380" i="1" s="1"/>
  <c r="BI381" i="1"/>
  <c r="BK381" i="1"/>
  <c r="BJ381" i="1"/>
  <c r="BN381" i="1" s="1"/>
  <c r="BO381" i="1" s="1"/>
  <c r="BB382" i="1"/>
  <c r="O385" i="1"/>
  <c r="N385" i="1"/>
  <c r="BA385" i="1" s="1"/>
  <c r="BC385" i="1" s="1"/>
  <c r="M385" i="1"/>
  <c r="L385" i="1" s="1"/>
  <c r="AL385" i="1"/>
  <c r="R385" i="1"/>
  <c r="BK386" i="1"/>
  <c r="BJ386" i="1"/>
  <c r="BN386" i="1" s="1"/>
  <c r="BO386" i="1" s="1"/>
  <c r="BI386" i="1"/>
  <c r="BB392" i="1"/>
  <c r="R395" i="1"/>
  <c r="O395" i="1"/>
  <c r="N395" i="1"/>
  <c r="BA395" i="1" s="1"/>
  <c r="BC395" i="1" s="1"/>
  <c r="M395" i="1"/>
  <c r="L395" i="1" s="1"/>
  <c r="AL395" i="1"/>
  <c r="AE396" i="1"/>
  <c r="BK398" i="1"/>
  <c r="BJ398" i="1"/>
  <c r="BN398" i="1" s="1"/>
  <c r="BO398" i="1" s="1"/>
  <c r="BI398" i="1"/>
  <c r="BK399" i="1"/>
  <c r="BJ399" i="1"/>
  <c r="BN399" i="1" s="1"/>
  <c r="BO399" i="1" s="1"/>
  <c r="BI399" i="1"/>
  <c r="AE401" i="1"/>
  <c r="BI403" i="1"/>
  <c r="BK403" i="1"/>
  <c r="BJ403" i="1"/>
  <c r="BN403" i="1" s="1"/>
  <c r="BO403" i="1" s="1"/>
  <c r="AE409" i="1"/>
  <c r="AE413" i="1"/>
  <c r="AE417" i="1"/>
  <c r="M299" i="1"/>
  <c r="L299" i="1" s="1"/>
  <c r="M303" i="1"/>
  <c r="L303" i="1" s="1"/>
  <c r="W304" i="1"/>
  <c r="M307" i="1"/>
  <c r="L307" i="1" s="1"/>
  <c r="W308" i="1"/>
  <c r="M311" i="1"/>
  <c r="L311" i="1" s="1"/>
  <c r="W312" i="1"/>
  <c r="M315" i="1"/>
  <c r="L315" i="1" s="1"/>
  <c r="W316" i="1"/>
  <c r="M319" i="1"/>
  <c r="L319" i="1" s="1"/>
  <c r="W320" i="1"/>
  <c r="M323" i="1"/>
  <c r="L323" i="1" s="1"/>
  <c r="W324" i="1"/>
  <c r="M327" i="1"/>
  <c r="L327" i="1" s="1"/>
  <c r="W328" i="1"/>
  <c r="M331" i="1"/>
  <c r="L331" i="1" s="1"/>
  <c r="W332" i="1"/>
  <c r="M335" i="1"/>
  <c r="L335" i="1" s="1"/>
  <c r="W336" i="1"/>
  <c r="M339" i="1"/>
  <c r="L339" i="1" s="1"/>
  <c r="W340" i="1"/>
  <c r="N345" i="1"/>
  <c r="BA345" i="1" s="1"/>
  <c r="BC345" i="1" s="1"/>
  <c r="AL345" i="1"/>
  <c r="O355" i="1"/>
  <c r="N355" i="1"/>
  <c r="BA355" i="1" s="1"/>
  <c r="AL355" i="1"/>
  <c r="O357" i="1"/>
  <c r="M357" i="1"/>
  <c r="L357" i="1" s="1"/>
  <c r="AL357" i="1"/>
  <c r="R357" i="1"/>
  <c r="BK362" i="1"/>
  <c r="BJ362" i="1"/>
  <c r="BN362" i="1" s="1"/>
  <c r="BO362" i="1" s="1"/>
  <c r="BI362" i="1"/>
  <c r="X368" i="1"/>
  <c r="Y368" i="1" s="1"/>
  <c r="AF368" i="1" s="1"/>
  <c r="BI369" i="1"/>
  <c r="BJ369" i="1"/>
  <c r="BN369" i="1" s="1"/>
  <c r="BO369" i="1" s="1"/>
  <c r="O370" i="1"/>
  <c r="N370" i="1"/>
  <c r="BA370" i="1" s="1"/>
  <c r="BC370" i="1" s="1"/>
  <c r="M370" i="1"/>
  <c r="L370" i="1" s="1"/>
  <c r="AL370" i="1"/>
  <c r="R370" i="1"/>
  <c r="R371" i="1"/>
  <c r="O371" i="1"/>
  <c r="N371" i="1"/>
  <c r="BA371" i="1" s="1"/>
  <c r="BC371" i="1" s="1"/>
  <c r="AL371" i="1"/>
  <c r="BB374" i="1"/>
  <c r="AE384" i="1"/>
  <c r="BI385" i="1"/>
  <c r="BK385" i="1"/>
  <c r="BJ385" i="1"/>
  <c r="BN385" i="1" s="1"/>
  <c r="BO385" i="1" s="1"/>
  <c r="O389" i="1"/>
  <c r="N389" i="1"/>
  <c r="BA389" i="1" s="1"/>
  <c r="BC389" i="1" s="1"/>
  <c r="M389" i="1"/>
  <c r="L389" i="1" s="1"/>
  <c r="AL389" i="1"/>
  <c r="R389" i="1"/>
  <c r="BK390" i="1"/>
  <c r="BJ390" i="1"/>
  <c r="BN390" i="1" s="1"/>
  <c r="BO390" i="1" s="1"/>
  <c r="BI390" i="1"/>
  <c r="BK391" i="1"/>
  <c r="BJ391" i="1"/>
  <c r="BN391" i="1" s="1"/>
  <c r="BO391" i="1" s="1"/>
  <c r="BI391" i="1"/>
  <c r="BK400" i="1"/>
  <c r="BJ400" i="1"/>
  <c r="BN400" i="1" s="1"/>
  <c r="BO400" i="1" s="1"/>
  <c r="BI400" i="1"/>
  <c r="BI405" i="1"/>
  <c r="BK405" i="1"/>
  <c r="BJ405" i="1"/>
  <c r="BN405" i="1" s="1"/>
  <c r="BO405" i="1" s="1"/>
  <c r="BK418" i="1"/>
  <c r="BI418" i="1"/>
  <c r="BJ418" i="1"/>
  <c r="BN418" i="1" s="1"/>
  <c r="BO418" i="1" s="1"/>
  <c r="AE421" i="1"/>
  <c r="W344" i="1"/>
  <c r="CY349" i="1"/>
  <c r="AZ349" i="1" s="1"/>
  <c r="BB349" i="1" s="1"/>
  <c r="W349" i="1"/>
  <c r="AA351" i="1"/>
  <c r="BK351" i="1"/>
  <c r="BJ351" i="1"/>
  <c r="BN351" i="1" s="1"/>
  <c r="BO351" i="1" s="1"/>
  <c r="BI351" i="1"/>
  <c r="R355" i="1"/>
  <c r="BI356" i="1"/>
  <c r="N357" i="1"/>
  <c r="BA357" i="1" s="1"/>
  <c r="BC357" i="1" s="1"/>
  <c r="BI357" i="1"/>
  <c r="BJ357" i="1"/>
  <c r="BN357" i="1" s="1"/>
  <c r="BO357" i="1" s="1"/>
  <c r="O358" i="1"/>
  <c r="N358" i="1"/>
  <c r="BA358" i="1" s="1"/>
  <c r="BC358" i="1" s="1"/>
  <c r="M358" i="1"/>
  <c r="L358" i="1" s="1"/>
  <c r="AL358" i="1"/>
  <c r="R358" i="1"/>
  <c r="R359" i="1"/>
  <c r="O359" i="1"/>
  <c r="N359" i="1"/>
  <c r="BA359" i="1" s="1"/>
  <c r="BC359" i="1" s="1"/>
  <c r="AL359" i="1"/>
  <c r="BB362" i="1"/>
  <c r="M363" i="1"/>
  <c r="L363" i="1" s="1"/>
  <c r="BK375" i="1"/>
  <c r="BJ375" i="1"/>
  <c r="BN375" i="1" s="1"/>
  <c r="BO375" i="1" s="1"/>
  <c r="BI375" i="1"/>
  <c r="BK376" i="1"/>
  <c r="BJ376" i="1"/>
  <c r="BN376" i="1" s="1"/>
  <c r="BO376" i="1" s="1"/>
  <c r="O377" i="1"/>
  <c r="N377" i="1"/>
  <c r="BA377" i="1" s="1"/>
  <c r="M377" i="1"/>
  <c r="L377" i="1" s="1"/>
  <c r="AL377" i="1"/>
  <c r="R377" i="1"/>
  <c r="BI380" i="1"/>
  <c r="R383" i="1"/>
  <c r="O383" i="1"/>
  <c r="N383" i="1"/>
  <c r="BA383" i="1" s="1"/>
  <c r="BC383" i="1" s="1"/>
  <c r="M383" i="1"/>
  <c r="L383" i="1" s="1"/>
  <c r="AL383" i="1"/>
  <c r="BI389" i="1"/>
  <c r="BK389" i="1"/>
  <c r="BJ389" i="1"/>
  <c r="BN389" i="1" s="1"/>
  <c r="BO389" i="1" s="1"/>
  <c r="BB390" i="1"/>
  <c r="BC402" i="1"/>
  <c r="AE405" i="1"/>
  <c r="BB406" i="1"/>
  <c r="BK417" i="1"/>
  <c r="BJ417" i="1"/>
  <c r="BN417" i="1" s="1"/>
  <c r="BO417" i="1" s="1"/>
  <c r="BI417" i="1"/>
  <c r="W331" i="1"/>
  <c r="W335" i="1"/>
  <c r="N350" i="1"/>
  <c r="BA350" i="1" s="1"/>
  <c r="BC350" i="1" s="1"/>
  <c r="M350" i="1"/>
  <c r="L350" i="1" s="1"/>
  <c r="AL350" i="1"/>
  <c r="BK352" i="1"/>
  <c r="BJ352" i="1"/>
  <c r="BN352" i="1" s="1"/>
  <c r="BO352" i="1" s="1"/>
  <c r="BJ354" i="1"/>
  <c r="BN354" i="1" s="1"/>
  <c r="BO354" i="1" s="1"/>
  <c r="BK361" i="1"/>
  <c r="BK363" i="1"/>
  <c r="BJ363" i="1"/>
  <c r="BN363" i="1" s="1"/>
  <c r="BO363" i="1" s="1"/>
  <c r="BI363" i="1"/>
  <c r="BK364" i="1"/>
  <c r="BJ364" i="1"/>
  <c r="BN364" i="1" s="1"/>
  <c r="BO364" i="1" s="1"/>
  <c r="O365" i="1"/>
  <c r="N365" i="1"/>
  <c r="BA365" i="1" s="1"/>
  <c r="BC365" i="1" s="1"/>
  <c r="M365" i="1"/>
  <c r="L365" i="1" s="1"/>
  <c r="AL365" i="1"/>
  <c r="R365" i="1"/>
  <c r="BI368" i="1"/>
  <c r="BK370" i="1"/>
  <c r="BJ370" i="1"/>
  <c r="BN370" i="1" s="1"/>
  <c r="BO370" i="1" s="1"/>
  <c r="BI370" i="1"/>
  <c r="BB376" i="1"/>
  <c r="BI377" i="1"/>
  <c r="BJ377" i="1"/>
  <c r="BN377" i="1" s="1"/>
  <c r="BO377" i="1" s="1"/>
  <c r="O378" i="1"/>
  <c r="N378" i="1"/>
  <c r="BA378" i="1" s="1"/>
  <c r="BC378" i="1" s="1"/>
  <c r="M378" i="1"/>
  <c r="L378" i="1" s="1"/>
  <c r="AL378" i="1"/>
  <c r="R378" i="1"/>
  <c r="R379" i="1"/>
  <c r="O379" i="1"/>
  <c r="N379" i="1"/>
  <c r="BA379" i="1" s="1"/>
  <c r="BC379" i="1" s="1"/>
  <c r="AL379" i="1"/>
  <c r="R387" i="1"/>
  <c r="O387" i="1"/>
  <c r="N387" i="1"/>
  <c r="BA387" i="1" s="1"/>
  <c r="BC387" i="1" s="1"/>
  <c r="M387" i="1"/>
  <c r="L387" i="1" s="1"/>
  <c r="AL387" i="1"/>
  <c r="AE388" i="1"/>
  <c r="O393" i="1"/>
  <c r="N393" i="1"/>
  <c r="BA393" i="1" s="1"/>
  <c r="BC393" i="1" s="1"/>
  <c r="M393" i="1"/>
  <c r="L393" i="1" s="1"/>
  <c r="AL393" i="1"/>
  <c r="R393" i="1"/>
  <c r="BB396" i="1"/>
  <c r="BI397" i="1"/>
  <c r="BK397" i="1"/>
  <c r="BJ397" i="1"/>
  <c r="BN397" i="1" s="1"/>
  <c r="BO397" i="1" s="1"/>
  <c r="BI401" i="1"/>
  <c r="BK401" i="1"/>
  <c r="BJ401" i="1"/>
  <c r="BN401" i="1" s="1"/>
  <c r="BO401" i="1" s="1"/>
  <c r="R345" i="1"/>
  <c r="M346" i="1"/>
  <c r="L346" i="1" s="1"/>
  <c r="AL346" i="1"/>
  <c r="X352" i="1"/>
  <c r="Y352" i="1" s="1"/>
  <c r="O354" i="1"/>
  <c r="N354" i="1"/>
  <c r="BA354" i="1" s="1"/>
  <c r="BC354" i="1" s="1"/>
  <c r="M354" i="1"/>
  <c r="L354" i="1" s="1"/>
  <c r="AL354" i="1"/>
  <c r="R354" i="1"/>
  <c r="BK358" i="1"/>
  <c r="BJ358" i="1"/>
  <c r="BN358" i="1" s="1"/>
  <c r="BO358" i="1" s="1"/>
  <c r="BI358" i="1"/>
  <c r="X364" i="1"/>
  <c r="Y364" i="1" s="1"/>
  <c r="BI365" i="1"/>
  <c r="BJ365" i="1"/>
  <c r="BN365" i="1" s="1"/>
  <c r="BO365" i="1" s="1"/>
  <c r="O366" i="1"/>
  <c r="N366" i="1"/>
  <c r="BA366" i="1" s="1"/>
  <c r="BC366" i="1" s="1"/>
  <c r="M366" i="1"/>
  <c r="L366" i="1" s="1"/>
  <c r="AL366" i="1"/>
  <c r="R366" i="1"/>
  <c r="R367" i="1"/>
  <c r="O367" i="1"/>
  <c r="N367" i="1"/>
  <c r="BA367" i="1" s="1"/>
  <c r="BC367" i="1" s="1"/>
  <c r="AL367" i="1"/>
  <c r="M371" i="1"/>
  <c r="L371" i="1" s="1"/>
  <c r="AA375" i="1"/>
  <c r="U380" i="1"/>
  <c r="S380" i="1" s="1"/>
  <c r="V380" i="1" s="1"/>
  <c r="P380" i="1" s="1"/>
  <c r="Q380" i="1" s="1"/>
  <c r="BK384" i="1"/>
  <c r="BJ384" i="1"/>
  <c r="BN384" i="1" s="1"/>
  <c r="BO384" i="1" s="1"/>
  <c r="BI384" i="1"/>
  <c r="BK394" i="1"/>
  <c r="BJ394" i="1"/>
  <c r="BN394" i="1" s="1"/>
  <c r="BO394" i="1" s="1"/>
  <c r="BI394" i="1"/>
  <c r="BK395" i="1"/>
  <c r="BJ395" i="1"/>
  <c r="BN395" i="1" s="1"/>
  <c r="BO395" i="1" s="1"/>
  <c r="BI395" i="1"/>
  <c r="R399" i="1"/>
  <c r="O399" i="1"/>
  <c r="N399" i="1"/>
  <c r="BA399" i="1" s="1"/>
  <c r="BC399" i="1" s="1"/>
  <c r="M399" i="1"/>
  <c r="L399" i="1" s="1"/>
  <c r="AL399" i="1"/>
  <c r="AE400" i="1"/>
  <c r="BK402" i="1"/>
  <c r="BJ402" i="1"/>
  <c r="BN402" i="1" s="1"/>
  <c r="BO402" i="1" s="1"/>
  <c r="BI402" i="1"/>
  <c r="BK425" i="1"/>
  <c r="BJ425" i="1"/>
  <c r="BN425" i="1" s="1"/>
  <c r="BO425" i="1" s="1"/>
  <c r="BI425" i="1"/>
  <c r="N352" i="1"/>
  <c r="BA352" i="1" s="1"/>
  <c r="BC352" i="1" s="1"/>
  <c r="N356" i="1"/>
  <c r="BA356" i="1" s="1"/>
  <c r="BC356" i="1" s="1"/>
  <c r="N360" i="1"/>
  <c r="BA360" i="1" s="1"/>
  <c r="BC360" i="1" s="1"/>
  <c r="N364" i="1"/>
  <c r="BA364" i="1" s="1"/>
  <c r="BC364" i="1" s="1"/>
  <c r="N368" i="1"/>
  <c r="BA368" i="1" s="1"/>
  <c r="BC368" i="1" s="1"/>
  <c r="N372" i="1"/>
  <c r="BA372" i="1" s="1"/>
  <c r="BC372" i="1" s="1"/>
  <c r="N376" i="1"/>
  <c r="BA376" i="1" s="1"/>
  <c r="BC376" i="1" s="1"/>
  <c r="N380" i="1"/>
  <c r="BA380" i="1" s="1"/>
  <c r="BC380" i="1" s="1"/>
  <c r="R382" i="1"/>
  <c r="N384" i="1"/>
  <c r="BA384" i="1" s="1"/>
  <c r="BC384" i="1" s="1"/>
  <c r="R386" i="1"/>
  <c r="N388" i="1"/>
  <c r="BA388" i="1" s="1"/>
  <c r="BC388" i="1" s="1"/>
  <c r="R390" i="1"/>
  <c r="N392" i="1"/>
  <c r="BA392" i="1" s="1"/>
  <c r="BC392" i="1" s="1"/>
  <c r="R394" i="1"/>
  <c r="N396" i="1"/>
  <c r="BA396" i="1" s="1"/>
  <c r="BC396" i="1" s="1"/>
  <c r="R398" i="1"/>
  <c r="N400" i="1"/>
  <c r="BA400" i="1" s="1"/>
  <c r="BC400" i="1" s="1"/>
  <c r="AA401" i="1"/>
  <c r="N403" i="1"/>
  <c r="BA403" i="1" s="1"/>
  <c r="AL403" i="1"/>
  <c r="CY403" i="1"/>
  <c r="AZ403" i="1" s="1"/>
  <c r="BB403" i="1" s="1"/>
  <c r="W403" i="1"/>
  <c r="BJ404" i="1"/>
  <c r="BN404" i="1" s="1"/>
  <c r="BO404" i="1" s="1"/>
  <c r="R405" i="1"/>
  <c r="O405" i="1"/>
  <c r="W406" i="1"/>
  <c r="BJ410" i="1"/>
  <c r="BN410" i="1" s="1"/>
  <c r="BO410" i="1" s="1"/>
  <c r="M411" i="1"/>
  <c r="L411" i="1" s="1"/>
  <c r="BK411" i="1"/>
  <c r="AL412" i="1"/>
  <c r="R413" i="1"/>
  <c r="O413" i="1"/>
  <c r="CY415" i="1"/>
  <c r="AZ415" i="1" s="1"/>
  <c r="BB415" i="1" s="1"/>
  <c r="BK416" i="1"/>
  <c r="BJ416" i="1"/>
  <c r="BN416" i="1" s="1"/>
  <c r="BO416" i="1" s="1"/>
  <c r="BI416" i="1"/>
  <c r="CY417" i="1"/>
  <c r="AZ417" i="1" s="1"/>
  <c r="BB417" i="1" s="1"/>
  <c r="W417" i="1"/>
  <c r="BC422" i="1"/>
  <c r="BJ423" i="1"/>
  <c r="BN423" i="1" s="1"/>
  <c r="BO423" i="1" s="1"/>
  <c r="BI423" i="1"/>
  <c r="BC426" i="1"/>
  <c r="BJ427" i="1"/>
  <c r="BN427" i="1" s="1"/>
  <c r="BO427" i="1" s="1"/>
  <c r="BI427" i="1"/>
  <c r="BK428" i="1"/>
  <c r="BJ428" i="1"/>
  <c r="BN428" i="1" s="1"/>
  <c r="BO428" i="1" s="1"/>
  <c r="BI428" i="1"/>
  <c r="BK432" i="1"/>
  <c r="BJ432" i="1"/>
  <c r="BN432" i="1" s="1"/>
  <c r="BO432" i="1" s="1"/>
  <c r="BI432" i="1"/>
  <c r="BK440" i="1"/>
  <c r="BJ440" i="1"/>
  <c r="BN440" i="1" s="1"/>
  <c r="BO440" i="1" s="1"/>
  <c r="BI440" i="1"/>
  <c r="BK444" i="1"/>
  <c r="BJ444" i="1"/>
  <c r="BN444" i="1" s="1"/>
  <c r="BO444" i="1" s="1"/>
  <c r="BI444" i="1"/>
  <c r="BK448" i="1"/>
  <c r="BJ448" i="1"/>
  <c r="BN448" i="1" s="1"/>
  <c r="BO448" i="1" s="1"/>
  <c r="BI448" i="1"/>
  <c r="BK452" i="1"/>
  <c r="BJ452" i="1"/>
  <c r="BN452" i="1" s="1"/>
  <c r="BO452" i="1" s="1"/>
  <c r="BI452" i="1"/>
  <c r="BB453" i="1"/>
  <c r="BB459" i="1"/>
  <c r="BK467" i="1"/>
  <c r="BJ467" i="1"/>
  <c r="BN467" i="1" s="1"/>
  <c r="BO467" i="1" s="1"/>
  <c r="X467" i="1"/>
  <c r="Y467" i="1" s="1"/>
  <c r="AF467" i="1" s="1"/>
  <c r="BK470" i="1"/>
  <c r="BI470" i="1"/>
  <c r="BJ470" i="1"/>
  <c r="BN470" i="1" s="1"/>
  <c r="BO470" i="1" s="1"/>
  <c r="BB471" i="1"/>
  <c r="R506" i="1"/>
  <c r="O506" i="1"/>
  <c r="N506" i="1"/>
  <c r="BA506" i="1" s="1"/>
  <c r="BC506" i="1" s="1"/>
  <c r="M506" i="1"/>
  <c r="L506" i="1" s="1"/>
  <c r="X506" i="1" s="1"/>
  <c r="Y506" i="1" s="1"/>
  <c r="AL506" i="1"/>
  <c r="BK507" i="1"/>
  <c r="BJ507" i="1"/>
  <c r="BN507" i="1" s="1"/>
  <c r="BO507" i="1" s="1"/>
  <c r="BI507" i="1"/>
  <c r="AF408" i="1"/>
  <c r="BK424" i="1"/>
  <c r="BJ424" i="1"/>
  <c r="BN424" i="1" s="1"/>
  <c r="BO424" i="1" s="1"/>
  <c r="BI424" i="1"/>
  <c r="BJ431" i="1"/>
  <c r="BN431" i="1" s="1"/>
  <c r="BO431" i="1" s="1"/>
  <c r="BI431" i="1"/>
  <c r="BK436" i="1"/>
  <c r="BJ436" i="1"/>
  <c r="BN436" i="1" s="1"/>
  <c r="BO436" i="1" s="1"/>
  <c r="BI436" i="1"/>
  <c r="BJ443" i="1"/>
  <c r="BN443" i="1" s="1"/>
  <c r="BO443" i="1" s="1"/>
  <c r="BI443" i="1"/>
  <c r="BJ447" i="1"/>
  <c r="BN447" i="1" s="1"/>
  <c r="BO447" i="1" s="1"/>
  <c r="BI447" i="1"/>
  <c r="BJ451" i="1"/>
  <c r="BN451" i="1" s="1"/>
  <c r="BO451" i="1" s="1"/>
  <c r="BI451" i="1"/>
  <c r="O457" i="1"/>
  <c r="R457" i="1"/>
  <c r="AL457" i="1"/>
  <c r="N457" i="1"/>
  <c r="BA457" i="1" s="1"/>
  <c r="M457" i="1"/>
  <c r="L457" i="1" s="1"/>
  <c r="O465" i="1"/>
  <c r="R465" i="1"/>
  <c r="AL465" i="1"/>
  <c r="N465" i="1"/>
  <c r="BA465" i="1" s="1"/>
  <c r="M465" i="1"/>
  <c r="L465" i="1" s="1"/>
  <c r="BK469" i="1"/>
  <c r="BJ469" i="1"/>
  <c r="BN469" i="1" s="1"/>
  <c r="BO469" i="1" s="1"/>
  <c r="BI469" i="1"/>
  <c r="BK487" i="1"/>
  <c r="BJ487" i="1"/>
  <c r="BN487" i="1" s="1"/>
  <c r="BO487" i="1" s="1"/>
  <c r="BI487" i="1"/>
  <c r="X574" i="1"/>
  <c r="Y574" i="1" s="1"/>
  <c r="AL382" i="1"/>
  <c r="X384" i="1"/>
  <c r="Y384" i="1" s="1"/>
  <c r="AF384" i="1" s="1"/>
  <c r="AL386" i="1"/>
  <c r="X388" i="1"/>
  <c r="Y388" i="1" s="1"/>
  <c r="AL390" i="1"/>
  <c r="X392" i="1"/>
  <c r="Y392" i="1" s="1"/>
  <c r="AL394" i="1"/>
  <c r="AL398" i="1"/>
  <c r="X400" i="1"/>
  <c r="Y400" i="1" s="1"/>
  <c r="AF400" i="1" s="1"/>
  <c r="X402" i="1"/>
  <c r="Y402" i="1" s="1"/>
  <c r="U402" i="1" s="1"/>
  <c r="S402" i="1" s="1"/>
  <c r="V402" i="1" s="1"/>
  <c r="P402" i="1" s="1"/>
  <c r="Q402" i="1" s="1"/>
  <c r="M406" i="1"/>
  <c r="L406" i="1" s="1"/>
  <c r="AL406" i="1"/>
  <c r="CY409" i="1"/>
  <c r="AZ409" i="1" s="1"/>
  <c r="BB409" i="1" s="1"/>
  <c r="W409" i="1"/>
  <c r="O423" i="1"/>
  <c r="N423" i="1"/>
  <c r="BA423" i="1" s="1"/>
  <c r="M423" i="1"/>
  <c r="L423" i="1" s="1"/>
  <c r="AL423" i="1"/>
  <c r="O427" i="1"/>
  <c r="N427" i="1"/>
  <c r="BA427" i="1" s="1"/>
  <c r="BC427" i="1" s="1"/>
  <c r="M427" i="1"/>
  <c r="L427" i="1" s="1"/>
  <c r="AL427" i="1"/>
  <c r="BK431" i="1"/>
  <c r="BJ435" i="1"/>
  <c r="BN435" i="1" s="1"/>
  <c r="BO435" i="1" s="1"/>
  <c r="BI435" i="1"/>
  <c r="BJ439" i="1"/>
  <c r="BN439" i="1" s="1"/>
  <c r="BO439" i="1" s="1"/>
  <c r="BI439" i="1"/>
  <c r="BK441" i="1"/>
  <c r="BJ441" i="1"/>
  <c r="BN441" i="1" s="1"/>
  <c r="BO441" i="1" s="1"/>
  <c r="BI441" i="1"/>
  <c r="BK443" i="1"/>
  <c r="BK445" i="1"/>
  <c r="BJ445" i="1"/>
  <c r="BN445" i="1" s="1"/>
  <c r="BO445" i="1" s="1"/>
  <c r="BI445" i="1"/>
  <c r="BK447" i="1"/>
  <c r="BK449" i="1"/>
  <c r="BJ449" i="1"/>
  <c r="BN449" i="1" s="1"/>
  <c r="BO449" i="1" s="1"/>
  <c r="BI449" i="1"/>
  <c r="BK451" i="1"/>
  <c r="BK453" i="1"/>
  <c r="BJ453" i="1"/>
  <c r="BN453" i="1" s="1"/>
  <c r="BO453" i="1" s="1"/>
  <c r="BI453" i="1"/>
  <c r="O461" i="1"/>
  <c r="AL461" i="1"/>
  <c r="N461" i="1"/>
  <c r="BA461" i="1" s="1"/>
  <c r="M461" i="1"/>
  <c r="L461" i="1" s="1"/>
  <c r="R461" i="1"/>
  <c r="BK471" i="1"/>
  <c r="BJ471" i="1"/>
  <c r="BN471" i="1" s="1"/>
  <c r="BO471" i="1" s="1"/>
  <c r="BI471" i="1"/>
  <c r="R498" i="1"/>
  <c r="O498" i="1"/>
  <c r="N498" i="1"/>
  <c r="BA498" i="1" s="1"/>
  <c r="BC498" i="1" s="1"/>
  <c r="M498" i="1"/>
  <c r="L498" i="1" s="1"/>
  <c r="AL498" i="1"/>
  <c r="BK499" i="1"/>
  <c r="BJ499" i="1"/>
  <c r="BN499" i="1" s="1"/>
  <c r="BO499" i="1" s="1"/>
  <c r="BI499" i="1"/>
  <c r="W347" i="1"/>
  <c r="W351" i="1"/>
  <c r="W355" i="1"/>
  <c r="W359" i="1"/>
  <c r="W363" i="1"/>
  <c r="W367" i="1"/>
  <c r="W371" i="1"/>
  <c r="W375" i="1"/>
  <c r="W379" i="1"/>
  <c r="M382" i="1"/>
  <c r="L382" i="1" s="1"/>
  <c r="W383" i="1"/>
  <c r="M386" i="1"/>
  <c r="L386" i="1" s="1"/>
  <c r="W387" i="1"/>
  <c r="M390" i="1"/>
  <c r="L390" i="1" s="1"/>
  <c r="W391" i="1"/>
  <c r="M394" i="1"/>
  <c r="L394" i="1" s="1"/>
  <c r="X394" i="1" s="1"/>
  <c r="Y394" i="1" s="1"/>
  <c r="W395" i="1"/>
  <c r="M398" i="1"/>
  <c r="L398" i="1" s="1"/>
  <c r="X398" i="1" s="1"/>
  <c r="Y398" i="1" s="1"/>
  <c r="W399" i="1"/>
  <c r="R403" i="1"/>
  <c r="BI406" i="1"/>
  <c r="O407" i="1"/>
  <c r="N407" i="1"/>
  <c r="BA407" i="1" s="1"/>
  <c r="BC407" i="1" s="1"/>
  <c r="BJ407" i="1"/>
  <c r="BN407" i="1" s="1"/>
  <c r="BO407" i="1" s="1"/>
  <c r="X408" i="1"/>
  <c r="Y408" i="1" s="1"/>
  <c r="U408" i="1" s="1"/>
  <c r="S408" i="1" s="1"/>
  <c r="V408" i="1" s="1"/>
  <c r="R412" i="1"/>
  <c r="BC418" i="1"/>
  <c r="BB418" i="1"/>
  <c r="O419" i="1"/>
  <c r="N419" i="1"/>
  <c r="BA419" i="1" s="1"/>
  <c r="BC419" i="1" s="1"/>
  <c r="M419" i="1"/>
  <c r="L419" i="1" s="1"/>
  <c r="AL419" i="1"/>
  <c r="BJ419" i="1"/>
  <c r="BN419" i="1" s="1"/>
  <c r="BO419" i="1" s="1"/>
  <c r="BK429" i="1"/>
  <c r="BJ429" i="1"/>
  <c r="BN429" i="1" s="1"/>
  <c r="BO429" i="1" s="1"/>
  <c r="BI429" i="1"/>
  <c r="BK433" i="1"/>
  <c r="BJ433" i="1"/>
  <c r="BN433" i="1" s="1"/>
  <c r="BO433" i="1" s="1"/>
  <c r="BI433" i="1"/>
  <c r="BK435" i="1"/>
  <c r="BK437" i="1"/>
  <c r="BJ437" i="1"/>
  <c r="BN437" i="1" s="1"/>
  <c r="BO437" i="1" s="1"/>
  <c r="BI437" i="1"/>
  <c r="BK439" i="1"/>
  <c r="BK454" i="1"/>
  <c r="BJ454" i="1"/>
  <c r="BN454" i="1" s="1"/>
  <c r="BO454" i="1" s="1"/>
  <c r="AL466" i="1"/>
  <c r="N466" i="1"/>
  <c r="BA466" i="1" s="1"/>
  <c r="BC466" i="1" s="1"/>
  <c r="M466" i="1"/>
  <c r="L466" i="1" s="1"/>
  <c r="R466" i="1"/>
  <c r="BI467" i="1"/>
  <c r="CY470" i="1"/>
  <c r="AZ470" i="1" s="1"/>
  <c r="BC470" i="1" s="1"/>
  <c r="W470" i="1"/>
  <c r="R510" i="1"/>
  <c r="O510" i="1"/>
  <c r="N510" i="1"/>
  <c r="BA510" i="1" s="1"/>
  <c r="BC510" i="1" s="1"/>
  <c r="M510" i="1"/>
  <c r="L510" i="1" s="1"/>
  <c r="AL510" i="1"/>
  <c r="BK528" i="1"/>
  <c r="BJ528" i="1"/>
  <c r="BN528" i="1" s="1"/>
  <c r="BO528" i="1" s="1"/>
  <c r="BI528" i="1"/>
  <c r="BK555" i="1"/>
  <c r="BJ555" i="1"/>
  <c r="BN555" i="1" s="1"/>
  <c r="BO555" i="1" s="1"/>
  <c r="BI555" i="1"/>
  <c r="R352" i="1"/>
  <c r="R356" i="1"/>
  <c r="R360" i="1"/>
  <c r="R364" i="1"/>
  <c r="R368" i="1"/>
  <c r="R372" i="1"/>
  <c r="R376" i="1"/>
  <c r="R380" i="1"/>
  <c r="N382" i="1"/>
  <c r="BA382" i="1" s="1"/>
  <c r="BC382" i="1" s="1"/>
  <c r="R384" i="1"/>
  <c r="N386" i="1"/>
  <c r="BA386" i="1" s="1"/>
  <c r="BC386" i="1" s="1"/>
  <c r="R388" i="1"/>
  <c r="N390" i="1"/>
  <c r="BA390" i="1" s="1"/>
  <c r="BC390" i="1" s="1"/>
  <c r="R392" i="1"/>
  <c r="N394" i="1"/>
  <c r="BA394" i="1" s="1"/>
  <c r="BC394" i="1" s="1"/>
  <c r="R396" i="1"/>
  <c r="N398" i="1"/>
  <c r="BA398" i="1" s="1"/>
  <c r="BC398" i="1" s="1"/>
  <c r="R400" i="1"/>
  <c r="N404" i="1"/>
  <c r="BA404" i="1" s="1"/>
  <c r="BC404" i="1" s="1"/>
  <c r="X404" i="1"/>
  <c r="Y404" i="1" s="1"/>
  <c r="R406" i="1"/>
  <c r="BJ406" i="1"/>
  <c r="BN406" i="1" s="1"/>
  <c r="BO406" i="1" s="1"/>
  <c r="M407" i="1"/>
  <c r="L407" i="1" s="1"/>
  <c r="BK407" i="1"/>
  <c r="R409" i="1"/>
  <c r="O409" i="1"/>
  <c r="O415" i="1"/>
  <c r="N415" i="1"/>
  <c r="BA415" i="1" s="1"/>
  <c r="BC415" i="1" s="1"/>
  <c r="AL415" i="1"/>
  <c r="BJ415" i="1"/>
  <c r="BN415" i="1" s="1"/>
  <c r="BO415" i="1" s="1"/>
  <c r="BK419" i="1"/>
  <c r="O420" i="1"/>
  <c r="N420" i="1"/>
  <c r="BA420" i="1" s="1"/>
  <c r="BC420" i="1" s="1"/>
  <c r="M420" i="1"/>
  <c r="L420" i="1" s="1"/>
  <c r="AL421" i="1"/>
  <c r="R421" i="1"/>
  <c r="O421" i="1"/>
  <c r="AL425" i="1"/>
  <c r="R425" i="1"/>
  <c r="O425" i="1"/>
  <c r="BK430" i="1"/>
  <c r="BJ430" i="1"/>
  <c r="BN430" i="1" s="1"/>
  <c r="BO430" i="1" s="1"/>
  <c r="O431" i="1"/>
  <c r="N431" i="1"/>
  <c r="BA431" i="1" s="1"/>
  <c r="BC431" i="1" s="1"/>
  <c r="M431" i="1"/>
  <c r="L431" i="1" s="1"/>
  <c r="AL431" i="1"/>
  <c r="R431" i="1"/>
  <c r="AA441" i="1"/>
  <c r="BK442" i="1"/>
  <c r="BJ442" i="1"/>
  <c r="BN442" i="1" s="1"/>
  <c r="BO442" i="1" s="1"/>
  <c r="O443" i="1"/>
  <c r="N443" i="1"/>
  <c r="BA443" i="1" s="1"/>
  <c r="M443" i="1"/>
  <c r="L443" i="1" s="1"/>
  <c r="AL443" i="1"/>
  <c r="R443" i="1"/>
  <c r="AA445" i="1"/>
  <c r="BK446" i="1"/>
  <c r="BJ446" i="1"/>
  <c r="BN446" i="1" s="1"/>
  <c r="BO446" i="1" s="1"/>
  <c r="O447" i="1"/>
  <c r="N447" i="1"/>
  <c r="BA447" i="1" s="1"/>
  <c r="M447" i="1"/>
  <c r="L447" i="1" s="1"/>
  <c r="AL447" i="1"/>
  <c r="R447" i="1"/>
  <c r="AA449" i="1"/>
  <c r="BK450" i="1"/>
  <c r="BJ450" i="1"/>
  <c r="BN450" i="1" s="1"/>
  <c r="BO450" i="1" s="1"/>
  <c r="O451" i="1"/>
  <c r="N451" i="1"/>
  <c r="BA451" i="1" s="1"/>
  <c r="BC451" i="1" s="1"/>
  <c r="M451" i="1"/>
  <c r="L451" i="1" s="1"/>
  <c r="AL451" i="1"/>
  <c r="R451" i="1"/>
  <c r="BB454" i="1"/>
  <c r="AL458" i="1"/>
  <c r="N458" i="1"/>
  <c r="BA458" i="1" s="1"/>
  <c r="BC458" i="1" s="1"/>
  <c r="M458" i="1"/>
  <c r="L458" i="1" s="1"/>
  <c r="R458" i="1"/>
  <c r="BK462" i="1"/>
  <c r="BJ462" i="1"/>
  <c r="BN462" i="1" s="1"/>
  <c r="BO462" i="1" s="1"/>
  <c r="BI462" i="1"/>
  <c r="BK466" i="1"/>
  <c r="BJ466" i="1"/>
  <c r="BN466" i="1" s="1"/>
  <c r="BO466" i="1" s="1"/>
  <c r="O469" i="1"/>
  <c r="R469" i="1"/>
  <c r="N469" i="1"/>
  <c r="BA469" i="1" s="1"/>
  <c r="M469" i="1"/>
  <c r="L469" i="1" s="1"/>
  <c r="AL469" i="1"/>
  <c r="R490" i="1"/>
  <c r="O490" i="1"/>
  <c r="N490" i="1"/>
  <c r="BA490" i="1" s="1"/>
  <c r="BC490" i="1" s="1"/>
  <c r="M490" i="1"/>
  <c r="L490" i="1" s="1"/>
  <c r="AL490" i="1"/>
  <c r="BK491" i="1"/>
  <c r="BJ491" i="1"/>
  <c r="BN491" i="1" s="1"/>
  <c r="BO491" i="1" s="1"/>
  <c r="BI491" i="1"/>
  <c r="CY413" i="1"/>
  <c r="AZ413" i="1" s="1"/>
  <c r="BB413" i="1" s="1"/>
  <c r="W413" i="1"/>
  <c r="O416" i="1"/>
  <c r="N416" i="1"/>
  <c r="BA416" i="1" s="1"/>
  <c r="BC416" i="1" s="1"/>
  <c r="M416" i="1"/>
  <c r="L416" i="1" s="1"/>
  <c r="CY421" i="1"/>
  <c r="AZ421" i="1" s="1"/>
  <c r="BB421" i="1" s="1"/>
  <c r="W421" i="1"/>
  <c r="CY425" i="1"/>
  <c r="AZ425" i="1" s="1"/>
  <c r="BB425" i="1" s="1"/>
  <c r="W425" i="1"/>
  <c r="AA429" i="1"/>
  <c r="X430" i="1"/>
  <c r="Y430" i="1" s="1"/>
  <c r="AA433" i="1"/>
  <c r="BK434" i="1"/>
  <c r="BJ434" i="1"/>
  <c r="BN434" i="1" s="1"/>
  <c r="BO434" i="1" s="1"/>
  <c r="O435" i="1"/>
  <c r="N435" i="1"/>
  <c r="BA435" i="1" s="1"/>
  <c r="BC435" i="1" s="1"/>
  <c r="M435" i="1"/>
  <c r="L435" i="1" s="1"/>
  <c r="AL435" i="1"/>
  <c r="R435" i="1"/>
  <c r="AA437" i="1"/>
  <c r="BK438" i="1"/>
  <c r="BJ438" i="1"/>
  <c r="BN438" i="1" s="1"/>
  <c r="BO438" i="1" s="1"/>
  <c r="O439" i="1"/>
  <c r="N439" i="1"/>
  <c r="BA439" i="1" s="1"/>
  <c r="M439" i="1"/>
  <c r="L439" i="1" s="1"/>
  <c r="AL439" i="1"/>
  <c r="R439" i="1"/>
  <c r="X442" i="1"/>
  <c r="Y442" i="1" s="1"/>
  <c r="U442" i="1" s="1"/>
  <c r="S442" i="1" s="1"/>
  <c r="V442" i="1" s="1"/>
  <c r="P442" i="1" s="1"/>
  <c r="Q442" i="1" s="1"/>
  <c r="X446" i="1"/>
  <c r="Y446" i="1" s="1"/>
  <c r="U446" i="1" s="1"/>
  <c r="S446" i="1" s="1"/>
  <c r="V446" i="1" s="1"/>
  <c r="BI456" i="1"/>
  <c r="BK456" i="1"/>
  <c r="BJ456" i="1"/>
  <c r="BN456" i="1" s="1"/>
  <c r="BO456" i="1" s="1"/>
  <c r="BK458" i="1"/>
  <c r="BJ458" i="1"/>
  <c r="BN458" i="1" s="1"/>
  <c r="BO458" i="1" s="1"/>
  <c r="BI464" i="1"/>
  <c r="BK464" i="1"/>
  <c r="BJ464" i="1"/>
  <c r="BN464" i="1" s="1"/>
  <c r="BO464" i="1" s="1"/>
  <c r="O466" i="1"/>
  <c r="O468" i="1"/>
  <c r="N468" i="1"/>
  <c r="BA468" i="1" s="1"/>
  <c r="M468" i="1"/>
  <c r="L468" i="1" s="1"/>
  <c r="R468" i="1"/>
  <c r="AL468" i="1"/>
  <c r="BK475" i="1"/>
  <c r="BJ475" i="1"/>
  <c r="BN475" i="1" s="1"/>
  <c r="BO475" i="1" s="1"/>
  <c r="BI475" i="1"/>
  <c r="BK479" i="1"/>
  <c r="BJ479" i="1"/>
  <c r="BN479" i="1" s="1"/>
  <c r="BO479" i="1" s="1"/>
  <c r="BI479" i="1"/>
  <c r="BK485" i="1"/>
  <c r="BJ485" i="1"/>
  <c r="BN485" i="1" s="1"/>
  <c r="BO485" i="1" s="1"/>
  <c r="BI485" i="1"/>
  <c r="X486" i="1"/>
  <c r="Y486" i="1" s="1"/>
  <c r="AE486" i="1"/>
  <c r="U486" i="1"/>
  <c r="S486" i="1" s="1"/>
  <c r="V486" i="1" s="1"/>
  <c r="R502" i="1"/>
  <c r="O502" i="1"/>
  <c r="N502" i="1"/>
  <c r="BA502" i="1" s="1"/>
  <c r="BC502" i="1" s="1"/>
  <c r="M502" i="1"/>
  <c r="L502" i="1" s="1"/>
  <c r="X502" i="1" s="1"/>
  <c r="Y502" i="1" s="1"/>
  <c r="AL502" i="1"/>
  <c r="BK503" i="1"/>
  <c r="BJ503" i="1"/>
  <c r="BN503" i="1" s="1"/>
  <c r="BO503" i="1" s="1"/>
  <c r="BI503" i="1"/>
  <c r="AL388" i="1"/>
  <c r="AL392" i="1"/>
  <c r="AL396" i="1"/>
  <c r="AL400" i="1"/>
  <c r="CY401" i="1"/>
  <c r="AZ401" i="1" s="1"/>
  <c r="BB401" i="1" s="1"/>
  <c r="W401" i="1"/>
  <c r="AL404" i="1"/>
  <c r="CY405" i="1"/>
  <c r="AZ405" i="1" s="1"/>
  <c r="BB405" i="1" s="1"/>
  <c r="W405" i="1"/>
  <c r="M410" i="1"/>
  <c r="L410" i="1" s="1"/>
  <c r="AL410" i="1"/>
  <c r="M414" i="1"/>
  <c r="L414" i="1" s="1"/>
  <c r="AL414" i="1"/>
  <c r="R414" i="1"/>
  <c r="BI414" i="1"/>
  <c r="AL416" i="1"/>
  <c r="BC417" i="1"/>
  <c r="R417" i="1"/>
  <c r="O417" i="1"/>
  <c r="BB422" i="1"/>
  <c r="R424" i="1"/>
  <c r="O424" i="1"/>
  <c r="N424" i="1"/>
  <c r="BA424" i="1" s="1"/>
  <c r="BC424" i="1" s="1"/>
  <c r="M424" i="1"/>
  <c r="L424" i="1" s="1"/>
  <c r="BB426" i="1"/>
  <c r="R428" i="1"/>
  <c r="O428" i="1"/>
  <c r="N428" i="1"/>
  <c r="BA428" i="1" s="1"/>
  <c r="BC428" i="1" s="1"/>
  <c r="M428" i="1"/>
  <c r="L428" i="1" s="1"/>
  <c r="X428" i="1" s="1"/>
  <c r="Y428" i="1" s="1"/>
  <c r="AL428" i="1"/>
  <c r="R432" i="1"/>
  <c r="O432" i="1"/>
  <c r="N432" i="1"/>
  <c r="BA432" i="1" s="1"/>
  <c r="BC432" i="1" s="1"/>
  <c r="M432" i="1"/>
  <c r="L432" i="1" s="1"/>
  <c r="X432" i="1" s="1"/>
  <c r="Y432" i="1" s="1"/>
  <c r="AL432" i="1"/>
  <c r="X434" i="1"/>
  <c r="Y434" i="1" s="1"/>
  <c r="U434" i="1" s="1"/>
  <c r="S434" i="1" s="1"/>
  <c r="V434" i="1" s="1"/>
  <c r="P434" i="1" s="1"/>
  <c r="Q434" i="1" s="1"/>
  <c r="X438" i="1"/>
  <c r="Y438" i="1" s="1"/>
  <c r="R440" i="1"/>
  <c r="O440" i="1"/>
  <c r="N440" i="1"/>
  <c r="BA440" i="1" s="1"/>
  <c r="BC440" i="1" s="1"/>
  <c r="M440" i="1"/>
  <c r="L440" i="1" s="1"/>
  <c r="AL440" i="1"/>
  <c r="AL441" i="1"/>
  <c r="R441" i="1"/>
  <c r="O441" i="1"/>
  <c r="N441" i="1"/>
  <c r="BA441" i="1" s="1"/>
  <c r="BC441" i="1" s="1"/>
  <c r="R444" i="1"/>
  <c r="O444" i="1"/>
  <c r="N444" i="1"/>
  <c r="BA444" i="1" s="1"/>
  <c r="BC444" i="1" s="1"/>
  <c r="M444" i="1"/>
  <c r="L444" i="1" s="1"/>
  <c r="AL444" i="1"/>
  <c r="AL445" i="1"/>
  <c r="R445" i="1"/>
  <c r="O445" i="1"/>
  <c r="N445" i="1"/>
  <c r="BA445" i="1" s="1"/>
  <c r="R448" i="1"/>
  <c r="O448" i="1"/>
  <c r="N448" i="1"/>
  <c r="BA448" i="1" s="1"/>
  <c r="BC448" i="1" s="1"/>
  <c r="M448" i="1"/>
  <c r="L448" i="1" s="1"/>
  <c r="X448" i="1" s="1"/>
  <c r="Y448" i="1" s="1"/>
  <c r="AL448" i="1"/>
  <c r="AL449" i="1"/>
  <c r="R449" i="1"/>
  <c r="O449" i="1"/>
  <c r="N449" i="1"/>
  <c r="BA449" i="1" s="1"/>
  <c r="BC449" i="1" s="1"/>
  <c r="R452" i="1"/>
  <c r="O452" i="1"/>
  <c r="N452" i="1"/>
  <c r="BA452" i="1" s="1"/>
  <c r="BC452" i="1" s="1"/>
  <c r="M452" i="1"/>
  <c r="L452" i="1" s="1"/>
  <c r="X452" i="1" s="1"/>
  <c r="Y452" i="1" s="1"/>
  <c r="AL452" i="1"/>
  <c r="AL453" i="1"/>
  <c r="R453" i="1"/>
  <c r="O453" i="1"/>
  <c r="N453" i="1"/>
  <c r="BA453" i="1" s="1"/>
  <c r="BC453" i="1" s="1"/>
  <c r="BI454" i="1"/>
  <c r="W455" i="1"/>
  <c r="CY455" i="1"/>
  <c r="AZ455" i="1" s="1"/>
  <c r="BB455" i="1" s="1"/>
  <c r="O458" i="1"/>
  <c r="AE459" i="1"/>
  <c r="W463" i="1"/>
  <c r="CY463" i="1"/>
  <c r="AZ463" i="1" s="1"/>
  <c r="BB463" i="1" s="1"/>
  <c r="BK465" i="1"/>
  <c r="BI465" i="1"/>
  <c r="BJ465" i="1"/>
  <c r="BN465" i="1" s="1"/>
  <c r="BO465" i="1" s="1"/>
  <c r="BI476" i="1"/>
  <c r="BK476" i="1"/>
  <c r="BJ476" i="1"/>
  <c r="BN476" i="1" s="1"/>
  <c r="BO476" i="1" s="1"/>
  <c r="AE478" i="1"/>
  <c r="R514" i="1"/>
  <c r="O514" i="1"/>
  <c r="N514" i="1"/>
  <c r="BA514" i="1" s="1"/>
  <c r="M514" i="1"/>
  <c r="L514" i="1" s="1"/>
  <c r="AL514" i="1"/>
  <c r="O517" i="1"/>
  <c r="N517" i="1"/>
  <c r="BA517" i="1" s="1"/>
  <c r="AL517" i="1"/>
  <c r="M517" i="1"/>
  <c r="L517" i="1" s="1"/>
  <c r="R517" i="1"/>
  <c r="W357" i="1"/>
  <c r="W361" i="1"/>
  <c r="W365" i="1"/>
  <c r="W369" i="1"/>
  <c r="W373" i="1"/>
  <c r="W377" i="1"/>
  <c r="W381" i="1"/>
  <c r="W385" i="1"/>
  <c r="W389" i="1"/>
  <c r="W393" i="1"/>
  <c r="W397" i="1"/>
  <c r="M403" i="1"/>
  <c r="L403" i="1" s="1"/>
  <c r="R404" i="1"/>
  <c r="BI404" i="1"/>
  <c r="BI410" i="1"/>
  <c r="O411" i="1"/>
  <c r="N411" i="1"/>
  <c r="BA411" i="1" s="1"/>
  <c r="BC411" i="1" s="1"/>
  <c r="BJ411" i="1"/>
  <c r="BN411" i="1" s="1"/>
  <c r="BO411" i="1" s="1"/>
  <c r="BJ414" i="1"/>
  <c r="BN414" i="1" s="1"/>
  <c r="BO414" i="1" s="1"/>
  <c r="X416" i="1"/>
  <c r="Y416" i="1" s="1"/>
  <c r="BK420" i="1"/>
  <c r="BJ420" i="1"/>
  <c r="BN420" i="1" s="1"/>
  <c r="BO420" i="1" s="1"/>
  <c r="BI420" i="1"/>
  <c r="AL424" i="1"/>
  <c r="AL429" i="1"/>
  <c r="R429" i="1"/>
  <c r="O429" i="1"/>
  <c r="N429" i="1"/>
  <c r="BA429" i="1" s="1"/>
  <c r="BC429" i="1" s="1"/>
  <c r="AL433" i="1"/>
  <c r="R433" i="1"/>
  <c r="O433" i="1"/>
  <c r="N433" i="1"/>
  <c r="BA433" i="1" s="1"/>
  <c r="BC433" i="1" s="1"/>
  <c r="R436" i="1"/>
  <c r="O436" i="1"/>
  <c r="N436" i="1"/>
  <c r="BA436" i="1" s="1"/>
  <c r="M436" i="1"/>
  <c r="L436" i="1" s="1"/>
  <c r="X436" i="1" s="1"/>
  <c r="Y436" i="1" s="1"/>
  <c r="AL436" i="1"/>
  <c r="AL437" i="1"/>
  <c r="R437" i="1"/>
  <c r="O437" i="1"/>
  <c r="N437" i="1"/>
  <c r="BA437" i="1" s="1"/>
  <c r="BI442" i="1"/>
  <c r="BI446" i="1"/>
  <c r="BI450" i="1"/>
  <c r="BJ459" i="1"/>
  <c r="BN459" i="1" s="1"/>
  <c r="BO459" i="1" s="1"/>
  <c r="BI459" i="1"/>
  <c r="AE463" i="1"/>
  <c r="BC467" i="1"/>
  <c r="AE470" i="1"/>
  <c r="BK482" i="1"/>
  <c r="BJ482" i="1"/>
  <c r="BN482" i="1" s="1"/>
  <c r="BO482" i="1" s="1"/>
  <c r="BI482" i="1"/>
  <c r="R494" i="1"/>
  <c r="O494" i="1"/>
  <c r="N494" i="1"/>
  <c r="BA494" i="1" s="1"/>
  <c r="BC494" i="1" s="1"/>
  <c r="M494" i="1"/>
  <c r="L494" i="1" s="1"/>
  <c r="X494" i="1" s="1"/>
  <c r="Y494" i="1" s="1"/>
  <c r="AL494" i="1"/>
  <c r="BK495" i="1"/>
  <c r="BJ495" i="1"/>
  <c r="BN495" i="1" s="1"/>
  <c r="BO495" i="1" s="1"/>
  <c r="BI495" i="1"/>
  <c r="BK473" i="1"/>
  <c r="BJ473" i="1"/>
  <c r="BN473" i="1" s="1"/>
  <c r="BO473" i="1" s="1"/>
  <c r="BI473" i="1"/>
  <c r="BB475" i="1"/>
  <c r="BB478" i="1"/>
  <c r="O481" i="1"/>
  <c r="N481" i="1"/>
  <c r="BA481" i="1" s="1"/>
  <c r="BC481" i="1" s="1"/>
  <c r="M481" i="1"/>
  <c r="L481" i="1" s="1"/>
  <c r="AL481" i="1"/>
  <c r="M483" i="1"/>
  <c r="L483" i="1" s="1"/>
  <c r="AL483" i="1"/>
  <c r="R483" i="1"/>
  <c r="BK489" i="1"/>
  <c r="BJ489" i="1"/>
  <c r="BN489" i="1" s="1"/>
  <c r="BO489" i="1" s="1"/>
  <c r="BI489" i="1"/>
  <c r="CY491" i="1"/>
  <c r="AZ491" i="1" s="1"/>
  <c r="BB491" i="1" s="1"/>
  <c r="W491" i="1"/>
  <c r="CY495" i="1"/>
  <c r="AZ495" i="1" s="1"/>
  <c r="BB495" i="1" s="1"/>
  <c r="W495" i="1"/>
  <c r="CY499" i="1"/>
  <c r="AZ499" i="1" s="1"/>
  <c r="W499" i="1"/>
  <c r="CY503" i="1"/>
  <c r="AZ503" i="1" s="1"/>
  <c r="W503" i="1"/>
  <c r="CY507" i="1"/>
  <c r="AZ507" i="1" s="1"/>
  <c r="BC507" i="1" s="1"/>
  <c r="W507" i="1"/>
  <c r="CY511" i="1"/>
  <c r="AZ511" i="1" s="1"/>
  <c r="BC511" i="1" s="1"/>
  <c r="W511" i="1"/>
  <c r="BI512" i="1"/>
  <c r="BK512" i="1"/>
  <c r="O530" i="1"/>
  <c r="N530" i="1"/>
  <c r="BA530" i="1" s="1"/>
  <c r="M530" i="1"/>
  <c r="L530" i="1" s="1"/>
  <c r="AL530" i="1"/>
  <c r="R530" i="1"/>
  <c r="BK539" i="1"/>
  <c r="BJ539" i="1"/>
  <c r="BN539" i="1" s="1"/>
  <c r="BO539" i="1" s="1"/>
  <c r="BI539" i="1"/>
  <c r="BI557" i="1"/>
  <c r="BK557" i="1"/>
  <c r="BJ557" i="1"/>
  <c r="BN557" i="1" s="1"/>
  <c r="BO557" i="1" s="1"/>
  <c r="BK560" i="1"/>
  <c r="BJ560" i="1"/>
  <c r="BN560" i="1" s="1"/>
  <c r="BO560" i="1" s="1"/>
  <c r="BI560" i="1"/>
  <c r="R563" i="1"/>
  <c r="O563" i="1"/>
  <c r="N563" i="1"/>
  <c r="BA563" i="1" s="1"/>
  <c r="BC563" i="1" s="1"/>
  <c r="M563" i="1"/>
  <c r="L563" i="1" s="1"/>
  <c r="AL563" i="1"/>
  <c r="M572" i="1"/>
  <c r="L572" i="1" s="1"/>
  <c r="N572" i="1"/>
  <c r="BA572" i="1" s="1"/>
  <c r="BC572" i="1" s="1"/>
  <c r="R572" i="1"/>
  <c r="AL572" i="1"/>
  <c r="O572" i="1"/>
  <c r="AE577" i="1"/>
  <c r="W429" i="1"/>
  <c r="W433" i="1"/>
  <c r="W437" i="1"/>
  <c r="W441" i="1"/>
  <c r="W445" i="1"/>
  <c r="W449" i="1"/>
  <c r="W453" i="1"/>
  <c r="BI455" i="1"/>
  <c r="CY457" i="1"/>
  <c r="AZ457" i="1" s="1"/>
  <c r="BB457" i="1" s="1"/>
  <c r="W457" i="1"/>
  <c r="W459" i="1"/>
  <c r="O460" i="1"/>
  <c r="M460" i="1"/>
  <c r="L460" i="1" s="1"/>
  <c r="CY460" i="1"/>
  <c r="AZ460" i="1" s="1"/>
  <c r="BB460" i="1" s="1"/>
  <c r="W460" i="1"/>
  <c r="M462" i="1"/>
  <c r="L462" i="1" s="1"/>
  <c r="BI463" i="1"/>
  <c r="CY465" i="1"/>
  <c r="AZ465" i="1" s="1"/>
  <c r="BB465" i="1" s="1"/>
  <c r="W465" i="1"/>
  <c r="AE467" i="1"/>
  <c r="BJ468" i="1"/>
  <c r="BN468" i="1" s="1"/>
  <c r="BO468" i="1" s="1"/>
  <c r="M471" i="1"/>
  <c r="L471" i="1" s="1"/>
  <c r="AL471" i="1"/>
  <c r="R474" i="1"/>
  <c r="O474" i="1"/>
  <c r="N474" i="1"/>
  <c r="BA474" i="1" s="1"/>
  <c r="BJ480" i="1"/>
  <c r="BN480" i="1" s="1"/>
  <c r="BO480" i="1" s="1"/>
  <c r="CY483" i="1"/>
  <c r="AZ483" i="1" s="1"/>
  <c r="BC483" i="1" s="1"/>
  <c r="R486" i="1"/>
  <c r="O486" i="1"/>
  <c r="N486" i="1"/>
  <c r="BA486" i="1" s="1"/>
  <c r="BC486" i="1" s="1"/>
  <c r="CY487" i="1"/>
  <c r="AZ487" i="1" s="1"/>
  <c r="W487" i="1"/>
  <c r="BB490" i="1"/>
  <c r="M491" i="1"/>
  <c r="L491" i="1" s="1"/>
  <c r="AL491" i="1"/>
  <c r="R491" i="1"/>
  <c r="O491" i="1"/>
  <c r="BB494" i="1"/>
  <c r="M495" i="1"/>
  <c r="L495" i="1" s="1"/>
  <c r="AL495" i="1"/>
  <c r="R495" i="1"/>
  <c r="O495" i="1"/>
  <c r="BB498" i="1"/>
  <c r="M499" i="1"/>
  <c r="L499" i="1" s="1"/>
  <c r="AL499" i="1"/>
  <c r="R499" i="1"/>
  <c r="O499" i="1"/>
  <c r="BB502" i="1"/>
  <c r="M503" i="1"/>
  <c r="L503" i="1" s="1"/>
  <c r="AL503" i="1"/>
  <c r="R503" i="1"/>
  <c r="O503" i="1"/>
  <c r="BB506" i="1"/>
  <c r="M507" i="1"/>
  <c r="L507" i="1" s="1"/>
  <c r="AL507" i="1"/>
  <c r="R507" i="1"/>
  <c r="O507" i="1"/>
  <c r="BB510" i="1"/>
  <c r="M511" i="1"/>
  <c r="L511" i="1" s="1"/>
  <c r="AL511" i="1"/>
  <c r="R511" i="1"/>
  <c r="O511" i="1"/>
  <c r="BJ512" i="1"/>
  <c r="BN512" i="1" s="1"/>
  <c r="BO512" i="1" s="1"/>
  <c r="AE518" i="1"/>
  <c r="BK519" i="1"/>
  <c r="BJ519" i="1"/>
  <c r="BN519" i="1" s="1"/>
  <c r="BO519" i="1" s="1"/>
  <c r="BI519" i="1"/>
  <c r="BI541" i="1"/>
  <c r="BK541" i="1"/>
  <c r="BJ541" i="1"/>
  <c r="BN541" i="1" s="1"/>
  <c r="BO541" i="1" s="1"/>
  <c r="BK544" i="1"/>
  <c r="BJ544" i="1"/>
  <c r="BN544" i="1" s="1"/>
  <c r="BO544" i="1" s="1"/>
  <c r="BI544" i="1"/>
  <c r="R547" i="1"/>
  <c r="O547" i="1"/>
  <c r="N547" i="1"/>
  <c r="BA547" i="1" s="1"/>
  <c r="BC547" i="1" s="1"/>
  <c r="M547" i="1"/>
  <c r="L547" i="1" s="1"/>
  <c r="AL547" i="1"/>
  <c r="R418" i="1"/>
  <c r="R422" i="1"/>
  <c r="R426" i="1"/>
  <c r="R430" i="1"/>
  <c r="BJ455" i="1"/>
  <c r="BN455" i="1" s="1"/>
  <c r="BO455" i="1" s="1"/>
  <c r="N462" i="1"/>
  <c r="BA462" i="1" s="1"/>
  <c r="AL462" i="1"/>
  <c r="BJ463" i="1"/>
  <c r="BN463" i="1" s="1"/>
  <c r="BO463" i="1" s="1"/>
  <c r="BK468" i="1"/>
  <c r="BC471" i="1"/>
  <c r="CY472" i="1"/>
  <c r="AZ472" i="1" s="1"/>
  <c r="BB472" i="1" s="1"/>
  <c r="BK478" i="1"/>
  <c r="BJ478" i="1"/>
  <c r="BN478" i="1" s="1"/>
  <c r="BO478" i="1" s="1"/>
  <c r="BI478" i="1"/>
  <c r="BK481" i="1"/>
  <c r="BJ481" i="1"/>
  <c r="BN481" i="1" s="1"/>
  <c r="BO481" i="1" s="1"/>
  <c r="BI481" i="1"/>
  <c r="CY484" i="1"/>
  <c r="AZ484" i="1" s="1"/>
  <c r="BB484" i="1" s="1"/>
  <c r="M487" i="1"/>
  <c r="L487" i="1" s="1"/>
  <c r="AL487" i="1"/>
  <c r="R487" i="1"/>
  <c r="O487" i="1"/>
  <c r="M522" i="1"/>
  <c r="L522" i="1" s="1"/>
  <c r="AL522" i="1"/>
  <c r="R522" i="1"/>
  <c r="O522" i="1"/>
  <c r="N522" i="1"/>
  <c r="BA522" i="1" s="1"/>
  <c r="BC522" i="1" s="1"/>
  <c r="R527" i="1"/>
  <c r="O527" i="1"/>
  <c r="N527" i="1"/>
  <c r="BA527" i="1" s="1"/>
  <c r="AL527" i="1"/>
  <c r="M527" i="1"/>
  <c r="L527" i="1" s="1"/>
  <c r="O575" i="1"/>
  <c r="AL575" i="1"/>
  <c r="N575" i="1"/>
  <c r="BA575" i="1" s="1"/>
  <c r="M575" i="1"/>
  <c r="L575" i="1" s="1"/>
  <c r="R575" i="1"/>
  <c r="W440" i="1"/>
  <c r="BK457" i="1"/>
  <c r="BI457" i="1"/>
  <c r="CY469" i="1"/>
  <c r="AZ469" i="1" s="1"/>
  <c r="BB469" i="1" s="1"/>
  <c r="W469" i="1"/>
  <c r="R470" i="1"/>
  <c r="O470" i="1"/>
  <c r="O477" i="1"/>
  <c r="N477" i="1"/>
  <c r="BA477" i="1" s="1"/>
  <c r="M477" i="1"/>
  <c r="L477" i="1" s="1"/>
  <c r="AL477" i="1"/>
  <c r="M479" i="1"/>
  <c r="L479" i="1" s="1"/>
  <c r="AL479" i="1"/>
  <c r="R479" i="1"/>
  <c r="R482" i="1"/>
  <c r="O482" i="1"/>
  <c r="N482" i="1"/>
  <c r="BA482" i="1" s="1"/>
  <c r="BC482" i="1" s="1"/>
  <c r="AF486" i="1"/>
  <c r="BB486" i="1"/>
  <c r="BK490" i="1"/>
  <c r="BJ490" i="1"/>
  <c r="BN490" i="1" s="1"/>
  <c r="BO490" i="1" s="1"/>
  <c r="BI490" i="1"/>
  <c r="BK493" i="1"/>
  <c r="BJ493" i="1"/>
  <c r="BN493" i="1" s="1"/>
  <c r="BO493" i="1" s="1"/>
  <c r="BI493" i="1"/>
  <c r="BK494" i="1"/>
  <c r="BJ494" i="1"/>
  <c r="BN494" i="1" s="1"/>
  <c r="BO494" i="1" s="1"/>
  <c r="BI494" i="1"/>
  <c r="BC495" i="1"/>
  <c r="BK497" i="1"/>
  <c r="BJ497" i="1"/>
  <c r="BN497" i="1" s="1"/>
  <c r="BO497" i="1" s="1"/>
  <c r="BI497" i="1"/>
  <c r="BK498" i="1"/>
  <c r="BJ498" i="1"/>
  <c r="BN498" i="1" s="1"/>
  <c r="BO498" i="1" s="1"/>
  <c r="BI498" i="1"/>
  <c r="BC499" i="1"/>
  <c r="BB499" i="1"/>
  <c r="BK501" i="1"/>
  <c r="BJ501" i="1"/>
  <c r="BN501" i="1" s="1"/>
  <c r="BO501" i="1" s="1"/>
  <c r="BI501" i="1"/>
  <c r="BK502" i="1"/>
  <c r="BJ502" i="1"/>
  <c r="BN502" i="1" s="1"/>
  <c r="BO502" i="1" s="1"/>
  <c r="BI502" i="1"/>
  <c r="BC503" i="1"/>
  <c r="BB503" i="1"/>
  <c r="BK505" i="1"/>
  <c r="BJ505" i="1"/>
  <c r="BN505" i="1" s="1"/>
  <c r="BO505" i="1" s="1"/>
  <c r="BI505" i="1"/>
  <c r="BK506" i="1"/>
  <c r="BJ506" i="1"/>
  <c r="BN506" i="1" s="1"/>
  <c r="BO506" i="1" s="1"/>
  <c r="BI506" i="1"/>
  <c r="BK509" i="1"/>
  <c r="BJ509" i="1"/>
  <c r="BN509" i="1" s="1"/>
  <c r="BO509" i="1" s="1"/>
  <c r="BI509" i="1"/>
  <c r="BK510" i="1"/>
  <c r="BJ510" i="1"/>
  <c r="BN510" i="1" s="1"/>
  <c r="BO510" i="1" s="1"/>
  <c r="BI510" i="1"/>
  <c r="BB511" i="1"/>
  <c r="BK514" i="1"/>
  <c r="BJ514" i="1"/>
  <c r="BN514" i="1" s="1"/>
  <c r="BO514" i="1" s="1"/>
  <c r="BI514" i="1"/>
  <c r="BB515" i="1"/>
  <c r="BI517" i="1"/>
  <c r="BK517" i="1"/>
  <c r="BJ517" i="1"/>
  <c r="BN517" i="1" s="1"/>
  <c r="BO517" i="1" s="1"/>
  <c r="BJ520" i="1"/>
  <c r="BN520" i="1" s="1"/>
  <c r="BO520" i="1" s="1"/>
  <c r="BK520" i="1"/>
  <c r="BI520" i="1"/>
  <c r="AE524" i="1"/>
  <c r="BI575" i="1"/>
  <c r="BK575" i="1"/>
  <c r="BJ575" i="1"/>
  <c r="BN575" i="1" s="1"/>
  <c r="BO575" i="1" s="1"/>
  <c r="AL418" i="1"/>
  <c r="AL422" i="1"/>
  <c r="AL426" i="1"/>
  <c r="AL430" i="1"/>
  <c r="AL434" i="1"/>
  <c r="AL438" i="1"/>
  <c r="AL442" i="1"/>
  <c r="AL446" i="1"/>
  <c r="AL450" i="1"/>
  <c r="AL454" i="1"/>
  <c r="N455" i="1"/>
  <c r="BA455" i="1" s="1"/>
  <c r="BJ457" i="1"/>
  <c r="BN457" i="1" s="1"/>
  <c r="BO457" i="1" s="1"/>
  <c r="BJ460" i="1"/>
  <c r="BN460" i="1" s="1"/>
  <c r="BO460" i="1" s="1"/>
  <c r="CY479" i="1"/>
  <c r="AZ479" i="1" s="1"/>
  <c r="BC479" i="1" s="1"/>
  <c r="BK483" i="1"/>
  <c r="BJ483" i="1"/>
  <c r="BN483" i="1" s="1"/>
  <c r="BO483" i="1" s="1"/>
  <c r="N487" i="1"/>
  <c r="BA487" i="1" s="1"/>
  <c r="BC487" i="1" s="1"/>
  <c r="BB487" i="1"/>
  <c r="BI492" i="1"/>
  <c r="BK492" i="1"/>
  <c r="BI496" i="1"/>
  <c r="BK496" i="1"/>
  <c r="BI500" i="1"/>
  <c r="BK500" i="1"/>
  <c r="BI504" i="1"/>
  <c r="BK504" i="1"/>
  <c r="BI508" i="1"/>
  <c r="BK508" i="1"/>
  <c r="BK513" i="1"/>
  <c r="BJ513" i="1"/>
  <c r="BN513" i="1" s="1"/>
  <c r="BO513" i="1" s="1"/>
  <c r="BI513" i="1"/>
  <c r="CY528" i="1"/>
  <c r="AZ528" i="1" s="1"/>
  <c r="W528" i="1"/>
  <c r="BK531" i="1"/>
  <c r="BJ531" i="1"/>
  <c r="BN531" i="1" s="1"/>
  <c r="BO531" i="1" s="1"/>
  <c r="BI531" i="1"/>
  <c r="AE556" i="1"/>
  <c r="CY556" i="1"/>
  <c r="AZ556" i="1" s="1"/>
  <c r="BC556" i="1" s="1"/>
  <c r="W556" i="1"/>
  <c r="W407" i="1"/>
  <c r="W411" i="1"/>
  <c r="W415" i="1"/>
  <c r="W419" i="1"/>
  <c r="W423" i="1"/>
  <c r="W427" i="1"/>
  <c r="W431" i="1"/>
  <c r="W435" i="1"/>
  <c r="W439" i="1"/>
  <c r="W443" i="1"/>
  <c r="W447" i="1"/>
  <c r="M454" i="1"/>
  <c r="L454" i="1" s="1"/>
  <c r="O456" i="1"/>
  <c r="M456" i="1"/>
  <c r="L456" i="1" s="1"/>
  <c r="CY456" i="1"/>
  <c r="AZ456" i="1" s="1"/>
  <c r="BB456" i="1" s="1"/>
  <c r="W456" i="1"/>
  <c r="BK460" i="1"/>
  <c r="CY461" i="1"/>
  <c r="AZ461" i="1" s="1"/>
  <c r="BB461" i="1" s="1"/>
  <c r="W461" i="1"/>
  <c r="O464" i="1"/>
  <c r="M464" i="1"/>
  <c r="L464" i="1" s="1"/>
  <c r="CY464" i="1"/>
  <c r="AZ464" i="1" s="1"/>
  <c r="BB464" i="1" s="1"/>
  <c r="W464" i="1"/>
  <c r="R471" i="1"/>
  <c r="BK474" i="1"/>
  <c r="BJ474" i="1"/>
  <c r="BN474" i="1" s="1"/>
  <c r="BO474" i="1" s="1"/>
  <c r="BI474" i="1"/>
  <c r="BK477" i="1"/>
  <c r="BJ477" i="1"/>
  <c r="BN477" i="1" s="1"/>
  <c r="BO477" i="1" s="1"/>
  <c r="BI477" i="1"/>
  <c r="CY480" i="1"/>
  <c r="AZ480" i="1" s="1"/>
  <c r="BB480" i="1" s="1"/>
  <c r="M482" i="1"/>
  <c r="L482" i="1" s="1"/>
  <c r="BB482" i="1"/>
  <c r="BI483" i="1"/>
  <c r="O485" i="1"/>
  <c r="N485" i="1"/>
  <c r="BA485" i="1" s="1"/>
  <c r="M485" i="1"/>
  <c r="L485" i="1" s="1"/>
  <c r="AL485" i="1"/>
  <c r="BK486" i="1"/>
  <c r="BJ486" i="1"/>
  <c r="BN486" i="1" s="1"/>
  <c r="BO486" i="1" s="1"/>
  <c r="BI486" i="1"/>
  <c r="BI488" i="1"/>
  <c r="BK488" i="1"/>
  <c r="BK511" i="1"/>
  <c r="BJ511" i="1"/>
  <c r="BN511" i="1" s="1"/>
  <c r="BO511" i="1" s="1"/>
  <c r="BI511" i="1"/>
  <c r="BK515" i="1"/>
  <c r="BJ515" i="1"/>
  <c r="BN515" i="1" s="1"/>
  <c r="BO515" i="1" s="1"/>
  <c r="BI515" i="1"/>
  <c r="BK518" i="1"/>
  <c r="BJ518" i="1"/>
  <c r="BN518" i="1" s="1"/>
  <c r="BO518" i="1" s="1"/>
  <c r="BI518" i="1"/>
  <c r="AE540" i="1"/>
  <c r="CY540" i="1"/>
  <c r="AZ540" i="1" s="1"/>
  <c r="W540" i="1"/>
  <c r="O570" i="1"/>
  <c r="N570" i="1"/>
  <c r="BA570" i="1" s="1"/>
  <c r="BC570" i="1" s="1"/>
  <c r="M570" i="1"/>
  <c r="L570" i="1" s="1"/>
  <c r="AL570" i="1"/>
  <c r="R570" i="1"/>
  <c r="AE578" i="1"/>
  <c r="CY468" i="1"/>
  <c r="AZ468" i="1" s="1"/>
  <c r="BB468" i="1" s="1"/>
  <c r="AA470" i="1"/>
  <c r="BJ472" i="1"/>
  <c r="BN472" i="1" s="1"/>
  <c r="BO472" i="1" s="1"/>
  <c r="O473" i="1"/>
  <c r="N473" i="1"/>
  <c r="BA473" i="1" s="1"/>
  <c r="BC473" i="1" s="1"/>
  <c r="M473" i="1"/>
  <c r="L473" i="1" s="1"/>
  <c r="AL473" i="1"/>
  <c r="AA474" i="1"/>
  <c r="M475" i="1"/>
  <c r="L475" i="1" s="1"/>
  <c r="X475" i="1" s="1"/>
  <c r="Y475" i="1" s="1"/>
  <c r="AL475" i="1"/>
  <c r="R475" i="1"/>
  <c r="R478" i="1"/>
  <c r="O478" i="1"/>
  <c r="N478" i="1"/>
  <c r="BA478" i="1" s="1"/>
  <c r="BC478" i="1" s="1"/>
  <c r="W514" i="1"/>
  <c r="CY514" i="1"/>
  <c r="AZ514" i="1" s="1"/>
  <c r="BB514" i="1" s="1"/>
  <c r="BB523" i="1"/>
  <c r="BK532" i="1"/>
  <c r="BJ532" i="1"/>
  <c r="BN532" i="1" s="1"/>
  <c r="BO532" i="1" s="1"/>
  <c r="BK534" i="1"/>
  <c r="BJ534" i="1"/>
  <c r="BN534" i="1" s="1"/>
  <c r="BO534" i="1" s="1"/>
  <c r="BI534" i="1"/>
  <c r="BK548" i="1"/>
  <c r="BJ548" i="1"/>
  <c r="BN548" i="1" s="1"/>
  <c r="BO548" i="1" s="1"/>
  <c r="BI548" i="1"/>
  <c r="BK550" i="1"/>
  <c r="BJ550" i="1"/>
  <c r="BN550" i="1" s="1"/>
  <c r="BO550" i="1" s="1"/>
  <c r="BI550" i="1"/>
  <c r="BK564" i="1"/>
  <c r="BJ564" i="1"/>
  <c r="BN564" i="1" s="1"/>
  <c r="BO564" i="1" s="1"/>
  <c r="BI564" i="1"/>
  <c r="BK566" i="1"/>
  <c r="BJ566" i="1"/>
  <c r="BN566" i="1" s="1"/>
  <c r="BO566" i="1" s="1"/>
  <c r="BI566" i="1"/>
  <c r="BI577" i="1"/>
  <c r="BK577" i="1"/>
  <c r="BJ577" i="1"/>
  <c r="BN577" i="1" s="1"/>
  <c r="BO577" i="1" s="1"/>
  <c r="BJ579" i="1"/>
  <c r="BN579" i="1" s="1"/>
  <c r="BO579" i="1" s="1"/>
  <c r="BI579" i="1"/>
  <c r="BK579" i="1"/>
  <c r="CY584" i="1"/>
  <c r="AZ584" i="1" s="1"/>
  <c r="BB584" i="1" s="1"/>
  <c r="W584" i="1"/>
  <c r="R488" i="1"/>
  <c r="AL489" i="1"/>
  <c r="R492" i="1"/>
  <c r="AL493" i="1"/>
  <c r="R496" i="1"/>
  <c r="AL497" i="1"/>
  <c r="R500" i="1"/>
  <c r="AL501" i="1"/>
  <c r="R504" i="1"/>
  <c r="AL505" i="1"/>
  <c r="R508" i="1"/>
  <c r="AL509" i="1"/>
  <c r="R512" i="1"/>
  <c r="AL513" i="1"/>
  <c r="AA515" i="1"/>
  <c r="M516" i="1"/>
  <c r="L516" i="1" s="1"/>
  <c r="AL516" i="1"/>
  <c r="CY516" i="1"/>
  <c r="AZ516" i="1" s="1"/>
  <c r="BB516" i="1" s="1"/>
  <c r="AA519" i="1"/>
  <c r="BJ521" i="1"/>
  <c r="BN521" i="1" s="1"/>
  <c r="BO521" i="1" s="1"/>
  <c r="W524" i="1"/>
  <c r="BB528" i="1"/>
  <c r="X530" i="1"/>
  <c r="Y530" i="1" s="1"/>
  <c r="BK530" i="1"/>
  <c r="BJ530" i="1"/>
  <c r="BN530" i="1" s="1"/>
  <c r="BO530" i="1" s="1"/>
  <c r="BI530" i="1"/>
  <c r="BI532" i="1"/>
  <c r="BK535" i="1"/>
  <c r="BJ535" i="1"/>
  <c r="BN535" i="1" s="1"/>
  <c r="BO535" i="1" s="1"/>
  <c r="BI535" i="1"/>
  <c r="BC536" i="1"/>
  <c r="AE536" i="1"/>
  <c r="CY536" i="1"/>
  <c r="AZ536" i="1" s="1"/>
  <c r="W536" i="1"/>
  <c r="BI537" i="1"/>
  <c r="BK537" i="1"/>
  <c r="R543" i="1"/>
  <c r="O543" i="1"/>
  <c r="N543" i="1"/>
  <c r="BA543" i="1" s="1"/>
  <c r="BC543" i="1" s="1"/>
  <c r="M543" i="1"/>
  <c r="L543" i="1" s="1"/>
  <c r="CY545" i="1"/>
  <c r="AZ545" i="1" s="1"/>
  <c r="BB545" i="1" s="1"/>
  <c r="BB547" i="1"/>
  <c r="BK551" i="1"/>
  <c r="BJ551" i="1"/>
  <c r="BN551" i="1" s="1"/>
  <c r="BO551" i="1" s="1"/>
  <c r="BI551" i="1"/>
  <c r="BC552" i="1"/>
  <c r="AE552" i="1"/>
  <c r="CY552" i="1"/>
  <c r="AZ552" i="1" s="1"/>
  <c r="W552" i="1"/>
  <c r="BI553" i="1"/>
  <c r="BK553" i="1"/>
  <c r="R559" i="1"/>
  <c r="O559" i="1"/>
  <c r="N559" i="1"/>
  <c r="BA559" i="1" s="1"/>
  <c r="BC559" i="1" s="1"/>
  <c r="M559" i="1"/>
  <c r="L559" i="1" s="1"/>
  <c r="BB563" i="1"/>
  <c r="BK567" i="1"/>
  <c r="BJ567" i="1"/>
  <c r="BN567" i="1" s="1"/>
  <c r="BO567" i="1" s="1"/>
  <c r="BI567" i="1"/>
  <c r="CY568" i="1"/>
  <c r="AZ568" i="1" s="1"/>
  <c r="BC568" i="1" s="1"/>
  <c r="W568" i="1"/>
  <c r="BI569" i="1"/>
  <c r="BK569" i="1"/>
  <c r="BK572" i="1"/>
  <c r="BJ572" i="1"/>
  <c r="BN572" i="1" s="1"/>
  <c r="BO572" i="1" s="1"/>
  <c r="BI572" i="1"/>
  <c r="BC578" i="1"/>
  <c r="BJ609" i="1"/>
  <c r="BN609" i="1" s="1"/>
  <c r="BO609" i="1" s="1"/>
  <c r="BI609" i="1"/>
  <c r="BK609" i="1"/>
  <c r="W474" i="1"/>
  <c r="W478" i="1"/>
  <c r="W482" i="1"/>
  <c r="M489" i="1"/>
  <c r="L489" i="1" s="1"/>
  <c r="M493" i="1"/>
  <c r="L493" i="1" s="1"/>
  <c r="M497" i="1"/>
  <c r="L497" i="1" s="1"/>
  <c r="M501" i="1"/>
  <c r="L501" i="1" s="1"/>
  <c r="M505" i="1"/>
  <c r="L505" i="1" s="1"/>
  <c r="M509" i="1"/>
  <c r="L509" i="1" s="1"/>
  <c r="M513" i="1"/>
  <c r="L513" i="1" s="1"/>
  <c r="X518" i="1"/>
  <c r="Y518" i="1" s="1"/>
  <c r="AF518" i="1" s="1"/>
  <c r="BB519" i="1"/>
  <c r="O521" i="1"/>
  <c r="N521" i="1"/>
  <c r="BA521" i="1" s="1"/>
  <c r="R521" i="1"/>
  <c r="BK521" i="1"/>
  <c r="BB524" i="1"/>
  <c r="X527" i="1"/>
  <c r="Y527" i="1" s="1"/>
  <c r="O534" i="1"/>
  <c r="N534" i="1"/>
  <c r="BA534" i="1" s="1"/>
  <c r="BC534" i="1" s="1"/>
  <c r="M534" i="1"/>
  <c r="L534" i="1" s="1"/>
  <c r="AL534" i="1"/>
  <c r="BB540" i="1"/>
  <c r="BK546" i="1"/>
  <c r="BJ546" i="1"/>
  <c r="BN546" i="1" s="1"/>
  <c r="BO546" i="1" s="1"/>
  <c r="BI546" i="1"/>
  <c r="BK562" i="1"/>
  <c r="BJ562" i="1"/>
  <c r="BN562" i="1" s="1"/>
  <c r="BO562" i="1" s="1"/>
  <c r="BI562" i="1"/>
  <c r="BK578" i="1"/>
  <c r="BJ578" i="1"/>
  <c r="BN578" i="1" s="1"/>
  <c r="BO578" i="1" s="1"/>
  <c r="BK582" i="1"/>
  <c r="BJ582" i="1"/>
  <c r="BN582" i="1" s="1"/>
  <c r="BO582" i="1" s="1"/>
  <c r="BI582" i="1"/>
  <c r="AE583" i="1"/>
  <c r="X588" i="1"/>
  <c r="Y588" i="1" s="1"/>
  <c r="AL488" i="1"/>
  <c r="N489" i="1"/>
  <c r="BA489" i="1" s="1"/>
  <c r="BC489" i="1" s="1"/>
  <c r="X490" i="1"/>
  <c r="Y490" i="1" s="1"/>
  <c r="AF490" i="1" s="1"/>
  <c r="AL492" i="1"/>
  <c r="N493" i="1"/>
  <c r="BA493" i="1" s="1"/>
  <c r="BC493" i="1" s="1"/>
  <c r="AL496" i="1"/>
  <c r="N497" i="1"/>
  <c r="BA497" i="1" s="1"/>
  <c r="X498" i="1"/>
  <c r="Y498" i="1" s="1"/>
  <c r="AF498" i="1" s="1"/>
  <c r="AL500" i="1"/>
  <c r="N501" i="1"/>
  <c r="BA501" i="1" s="1"/>
  <c r="BC501" i="1" s="1"/>
  <c r="AL504" i="1"/>
  <c r="N505" i="1"/>
  <c r="BA505" i="1" s="1"/>
  <c r="BC505" i="1" s="1"/>
  <c r="AL508" i="1"/>
  <c r="N509" i="1"/>
  <c r="BA509" i="1" s="1"/>
  <c r="BC509" i="1" s="1"/>
  <c r="X510" i="1"/>
  <c r="Y510" i="1" s="1"/>
  <c r="AF510" i="1" s="1"/>
  <c r="AL512" i="1"/>
  <c r="N513" i="1"/>
  <c r="BA513" i="1" s="1"/>
  <c r="BI516" i="1"/>
  <c r="N518" i="1"/>
  <c r="BA518" i="1" s="1"/>
  <c r="BC518" i="1" s="1"/>
  <c r="AL518" i="1"/>
  <c r="BK523" i="1"/>
  <c r="BI523" i="1"/>
  <c r="BK527" i="1"/>
  <c r="BJ527" i="1"/>
  <c r="BN527" i="1" s="1"/>
  <c r="BO527" i="1" s="1"/>
  <c r="BI527" i="1"/>
  <c r="CY529" i="1"/>
  <c r="AZ529" i="1" s="1"/>
  <c r="BB529" i="1" s="1"/>
  <c r="R531" i="1"/>
  <c r="O531" i="1"/>
  <c r="N531" i="1"/>
  <c r="BA531" i="1" s="1"/>
  <c r="BC531" i="1" s="1"/>
  <c r="R539" i="1"/>
  <c r="O539" i="1"/>
  <c r="N539" i="1"/>
  <c r="BA539" i="1" s="1"/>
  <c r="BC539" i="1" s="1"/>
  <c r="M539" i="1"/>
  <c r="L539" i="1" s="1"/>
  <c r="CY541" i="1"/>
  <c r="AZ541" i="1" s="1"/>
  <c r="BB541" i="1" s="1"/>
  <c r="BK547" i="1"/>
  <c r="BJ547" i="1"/>
  <c r="BN547" i="1" s="1"/>
  <c r="BO547" i="1" s="1"/>
  <c r="BI547" i="1"/>
  <c r="AE548" i="1"/>
  <c r="CY548" i="1"/>
  <c r="AZ548" i="1" s="1"/>
  <c r="W548" i="1"/>
  <c r="BI549" i="1"/>
  <c r="BK549" i="1"/>
  <c r="R555" i="1"/>
  <c r="O555" i="1"/>
  <c r="N555" i="1"/>
  <c r="BA555" i="1" s="1"/>
  <c r="BC555" i="1" s="1"/>
  <c r="M555" i="1"/>
  <c r="L555" i="1" s="1"/>
  <c r="BB559" i="1"/>
  <c r="BK563" i="1"/>
  <c r="BJ563" i="1"/>
  <c r="BN563" i="1" s="1"/>
  <c r="BO563" i="1" s="1"/>
  <c r="BI563" i="1"/>
  <c r="BC564" i="1"/>
  <c r="AE564" i="1"/>
  <c r="CY564" i="1"/>
  <c r="AZ564" i="1" s="1"/>
  <c r="BB564" i="1" s="1"/>
  <c r="W564" i="1"/>
  <c r="BI565" i="1"/>
  <c r="BK565" i="1"/>
  <c r="BI571" i="1"/>
  <c r="BK571" i="1"/>
  <c r="BJ571" i="1"/>
  <c r="BN571" i="1" s="1"/>
  <c r="BO571" i="1" s="1"/>
  <c r="AE574" i="1"/>
  <c r="BB578" i="1"/>
  <c r="BK584" i="1"/>
  <c r="BJ584" i="1"/>
  <c r="BN584" i="1" s="1"/>
  <c r="BO584" i="1" s="1"/>
  <c r="BI584" i="1"/>
  <c r="M472" i="1"/>
  <c r="L472" i="1" s="1"/>
  <c r="W473" i="1"/>
  <c r="M476" i="1"/>
  <c r="L476" i="1" s="1"/>
  <c r="W477" i="1"/>
  <c r="M480" i="1"/>
  <c r="L480" i="1" s="1"/>
  <c r="W481" i="1"/>
  <c r="M484" i="1"/>
  <c r="L484" i="1" s="1"/>
  <c r="W485" i="1"/>
  <c r="M488" i="1"/>
  <c r="L488" i="1" s="1"/>
  <c r="W489" i="1"/>
  <c r="M492" i="1"/>
  <c r="L492" i="1" s="1"/>
  <c r="W493" i="1"/>
  <c r="M496" i="1"/>
  <c r="L496" i="1" s="1"/>
  <c r="W497" i="1"/>
  <c r="M500" i="1"/>
  <c r="L500" i="1" s="1"/>
  <c r="W501" i="1"/>
  <c r="M504" i="1"/>
  <c r="L504" i="1" s="1"/>
  <c r="W505" i="1"/>
  <c r="M508" i="1"/>
  <c r="L508" i="1" s="1"/>
  <c r="W509" i="1"/>
  <c r="M512" i="1"/>
  <c r="L512" i="1" s="1"/>
  <c r="W513" i="1"/>
  <c r="M515" i="1"/>
  <c r="L515" i="1" s="1"/>
  <c r="BJ516" i="1"/>
  <c r="BN516" i="1" s="1"/>
  <c r="BO516" i="1" s="1"/>
  <c r="O518" i="1"/>
  <c r="M520" i="1"/>
  <c r="L520" i="1" s="1"/>
  <c r="AL520" i="1"/>
  <c r="BJ523" i="1"/>
  <c r="BN523" i="1" s="1"/>
  <c r="BO523" i="1" s="1"/>
  <c r="BC524" i="1"/>
  <c r="BK524" i="1"/>
  <c r="BJ524" i="1"/>
  <c r="BN524" i="1" s="1"/>
  <c r="BO524" i="1" s="1"/>
  <c r="BJ525" i="1"/>
  <c r="BN525" i="1" s="1"/>
  <c r="BO525" i="1" s="1"/>
  <c r="O526" i="1"/>
  <c r="N526" i="1"/>
  <c r="BA526" i="1" s="1"/>
  <c r="BC526" i="1" s="1"/>
  <c r="M526" i="1"/>
  <c r="L526" i="1" s="1"/>
  <c r="X526" i="1" s="1"/>
  <c r="Y526" i="1" s="1"/>
  <c r="AL526" i="1"/>
  <c r="X534" i="1"/>
  <c r="Y534" i="1" s="1"/>
  <c r="AF534" i="1" s="1"/>
  <c r="BB536" i="1"/>
  <c r="BK540" i="1"/>
  <c r="BJ540" i="1"/>
  <c r="BN540" i="1" s="1"/>
  <c r="BO540" i="1" s="1"/>
  <c r="BI540" i="1"/>
  <c r="BK542" i="1"/>
  <c r="BJ542" i="1"/>
  <c r="BN542" i="1" s="1"/>
  <c r="BO542" i="1" s="1"/>
  <c r="BI542" i="1"/>
  <c r="BB552" i="1"/>
  <c r="BK556" i="1"/>
  <c r="BJ556" i="1"/>
  <c r="BN556" i="1" s="1"/>
  <c r="BO556" i="1" s="1"/>
  <c r="BI556" i="1"/>
  <c r="BK558" i="1"/>
  <c r="BJ558" i="1"/>
  <c r="BN558" i="1" s="1"/>
  <c r="BO558" i="1" s="1"/>
  <c r="BI558" i="1"/>
  <c r="BJ565" i="1"/>
  <c r="BN565" i="1" s="1"/>
  <c r="BO565" i="1" s="1"/>
  <c r="BK570" i="1"/>
  <c r="BJ570" i="1"/>
  <c r="BN570" i="1" s="1"/>
  <c r="BO570" i="1" s="1"/>
  <c r="BI570" i="1"/>
  <c r="BI573" i="1"/>
  <c r="BJ573" i="1"/>
  <c r="BN573" i="1" s="1"/>
  <c r="BO573" i="1" s="1"/>
  <c r="BK602" i="1"/>
  <c r="BJ602" i="1"/>
  <c r="BN602" i="1" s="1"/>
  <c r="BO602" i="1" s="1"/>
  <c r="BI602" i="1"/>
  <c r="N472" i="1"/>
  <c r="BA472" i="1" s="1"/>
  <c r="N476" i="1"/>
  <c r="BA476" i="1" s="1"/>
  <c r="N480" i="1"/>
  <c r="BA480" i="1" s="1"/>
  <c r="BC480" i="1" s="1"/>
  <c r="N484" i="1"/>
  <c r="BA484" i="1" s="1"/>
  <c r="N488" i="1"/>
  <c r="BA488" i="1" s="1"/>
  <c r="BC488" i="1" s="1"/>
  <c r="N492" i="1"/>
  <c r="BA492" i="1" s="1"/>
  <c r="BC492" i="1" s="1"/>
  <c r="N496" i="1"/>
  <c r="BA496" i="1" s="1"/>
  <c r="BC496" i="1" s="1"/>
  <c r="N500" i="1"/>
  <c r="BA500" i="1" s="1"/>
  <c r="BC500" i="1" s="1"/>
  <c r="N504" i="1"/>
  <c r="BA504" i="1" s="1"/>
  <c r="BC504" i="1" s="1"/>
  <c r="N508" i="1"/>
  <c r="BA508" i="1" s="1"/>
  <c r="BC508" i="1" s="1"/>
  <c r="N512" i="1"/>
  <c r="BA512" i="1" s="1"/>
  <c r="BC512" i="1" s="1"/>
  <c r="N515" i="1"/>
  <c r="BA515" i="1" s="1"/>
  <c r="BC515" i="1" s="1"/>
  <c r="N516" i="1"/>
  <c r="BA516" i="1" s="1"/>
  <c r="BC516" i="1" s="1"/>
  <c r="AA521" i="1"/>
  <c r="M523" i="1"/>
  <c r="L523" i="1" s="1"/>
  <c r="X523" i="1" s="1"/>
  <c r="Y523" i="1" s="1"/>
  <c r="BI524" i="1"/>
  <c r="O525" i="1"/>
  <c r="N525" i="1"/>
  <c r="BA525" i="1" s="1"/>
  <c r="BC525" i="1" s="1"/>
  <c r="M525" i="1"/>
  <c r="L525" i="1" s="1"/>
  <c r="AL525" i="1"/>
  <c r="R525" i="1"/>
  <c r="BK525" i="1"/>
  <c r="W532" i="1"/>
  <c r="R535" i="1"/>
  <c r="O535" i="1"/>
  <c r="N535" i="1"/>
  <c r="BA535" i="1" s="1"/>
  <c r="BC535" i="1" s="1"/>
  <c r="M535" i="1"/>
  <c r="L535" i="1" s="1"/>
  <c r="CY537" i="1"/>
  <c r="AZ537" i="1" s="1"/>
  <c r="BB537" i="1" s="1"/>
  <c r="BB539" i="1"/>
  <c r="BK543" i="1"/>
  <c r="BJ543" i="1"/>
  <c r="BN543" i="1" s="1"/>
  <c r="BO543" i="1" s="1"/>
  <c r="BI543" i="1"/>
  <c r="AE544" i="1"/>
  <c r="CY544" i="1"/>
  <c r="AZ544" i="1" s="1"/>
  <c r="BB544" i="1" s="1"/>
  <c r="W544" i="1"/>
  <c r="BI545" i="1"/>
  <c r="BK545" i="1"/>
  <c r="R551" i="1"/>
  <c r="O551" i="1"/>
  <c r="N551" i="1"/>
  <c r="BA551" i="1" s="1"/>
  <c r="BC551" i="1" s="1"/>
  <c r="M551" i="1"/>
  <c r="L551" i="1" s="1"/>
  <c r="CY553" i="1"/>
  <c r="AZ553" i="1" s="1"/>
  <c r="BB553" i="1" s="1"/>
  <c r="BB555" i="1"/>
  <c r="BK559" i="1"/>
  <c r="BJ559" i="1"/>
  <c r="BN559" i="1" s="1"/>
  <c r="BO559" i="1" s="1"/>
  <c r="BI559" i="1"/>
  <c r="BC560" i="1"/>
  <c r="AE560" i="1"/>
  <c r="CY560" i="1"/>
  <c r="AZ560" i="1" s="1"/>
  <c r="BB560" i="1" s="1"/>
  <c r="W560" i="1"/>
  <c r="BI561" i="1"/>
  <c r="BK561" i="1"/>
  <c r="R567" i="1"/>
  <c r="O567" i="1"/>
  <c r="N567" i="1"/>
  <c r="BA567" i="1" s="1"/>
  <c r="BC567" i="1" s="1"/>
  <c r="M567" i="1"/>
  <c r="L567" i="1" s="1"/>
  <c r="BK573" i="1"/>
  <c r="BI578" i="1"/>
  <c r="W468" i="1"/>
  <c r="W472" i="1"/>
  <c r="W476" i="1"/>
  <c r="W480" i="1"/>
  <c r="W484" i="1"/>
  <c r="W488" i="1"/>
  <c r="W492" i="1"/>
  <c r="W496" i="1"/>
  <c r="W500" i="1"/>
  <c r="W504" i="1"/>
  <c r="CY517" i="1"/>
  <c r="AZ517" i="1" s="1"/>
  <c r="BB517" i="1" s="1"/>
  <c r="M519" i="1"/>
  <c r="L519" i="1" s="1"/>
  <c r="M521" i="1"/>
  <c r="L521" i="1" s="1"/>
  <c r="BK522" i="1"/>
  <c r="BJ522" i="1"/>
  <c r="BN522" i="1" s="1"/>
  <c r="BO522" i="1" s="1"/>
  <c r="BI522" i="1"/>
  <c r="R523" i="1"/>
  <c r="O523" i="1"/>
  <c r="N523" i="1"/>
  <c r="BA523" i="1" s="1"/>
  <c r="BC523" i="1" s="1"/>
  <c r="BK526" i="1"/>
  <c r="BJ526" i="1"/>
  <c r="BN526" i="1" s="1"/>
  <c r="BO526" i="1" s="1"/>
  <c r="BI526" i="1"/>
  <c r="BB532" i="1"/>
  <c r="CY533" i="1"/>
  <c r="AZ533" i="1" s="1"/>
  <c r="BB533" i="1" s="1"/>
  <c r="BK536" i="1"/>
  <c r="BJ536" i="1"/>
  <c r="BN536" i="1" s="1"/>
  <c r="BO536" i="1" s="1"/>
  <c r="BI536" i="1"/>
  <c r="BK538" i="1"/>
  <c r="BJ538" i="1"/>
  <c r="BN538" i="1" s="1"/>
  <c r="BO538" i="1" s="1"/>
  <c r="BI538" i="1"/>
  <c r="BB548" i="1"/>
  <c r="BK552" i="1"/>
  <c r="BJ552" i="1"/>
  <c r="BN552" i="1" s="1"/>
  <c r="BO552" i="1" s="1"/>
  <c r="BI552" i="1"/>
  <c r="BK554" i="1"/>
  <c r="BJ554" i="1"/>
  <c r="BN554" i="1" s="1"/>
  <c r="BO554" i="1" s="1"/>
  <c r="BI554" i="1"/>
  <c r="BK568" i="1"/>
  <c r="BJ568" i="1"/>
  <c r="BN568" i="1" s="1"/>
  <c r="BO568" i="1" s="1"/>
  <c r="BI568" i="1"/>
  <c r="X572" i="1"/>
  <c r="Y572" i="1" s="1"/>
  <c r="X596" i="1"/>
  <c r="Y596" i="1" s="1"/>
  <c r="U596" i="1" s="1"/>
  <c r="S596" i="1" s="1"/>
  <c r="V596" i="1" s="1"/>
  <c r="P596" i="1" s="1"/>
  <c r="Q596" i="1" s="1"/>
  <c r="CY577" i="1"/>
  <c r="AZ577" i="1" s="1"/>
  <c r="BB577" i="1" s="1"/>
  <c r="W577" i="1"/>
  <c r="M580" i="1"/>
  <c r="L580" i="1" s="1"/>
  <c r="R580" i="1"/>
  <c r="R583" i="1"/>
  <c r="O583" i="1"/>
  <c r="N583" i="1"/>
  <c r="BA583" i="1" s="1"/>
  <c r="BC583" i="1" s="1"/>
  <c r="R586" i="1"/>
  <c r="O586" i="1"/>
  <c r="N586" i="1"/>
  <c r="BA586" i="1" s="1"/>
  <c r="BC586" i="1" s="1"/>
  <c r="M586" i="1"/>
  <c r="L586" i="1" s="1"/>
  <c r="AL586" i="1"/>
  <c r="R590" i="1"/>
  <c r="O590" i="1"/>
  <c r="N590" i="1"/>
  <c r="BA590" i="1" s="1"/>
  <c r="BC590" i="1" s="1"/>
  <c r="M590" i="1"/>
  <c r="L590" i="1" s="1"/>
  <c r="AL590" i="1"/>
  <c r="R594" i="1"/>
  <c r="O594" i="1"/>
  <c r="N594" i="1"/>
  <c r="BA594" i="1" s="1"/>
  <c r="BC594" i="1" s="1"/>
  <c r="M594" i="1"/>
  <c r="L594" i="1" s="1"/>
  <c r="AL594" i="1"/>
  <c r="R598" i="1"/>
  <c r="O598" i="1"/>
  <c r="N598" i="1"/>
  <c r="BA598" i="1" s="1"/>
  <c r="BC598" i="1" s="1"/>
  <c r="M598" i="1"/>
  <c r="L598" i="1" s="1"/>
  <c r="AL598" i="1"/>
  <c r="AF604" i="1"/>
  <c r="BK612" i="1"/>
  <c r="BJ612" i="1"/>
  <c r="BN612" i="1" s="1"/>
  <c r="BO612" i="1" s="1"/>
  <c r="BI612" i="1"/>
  <c r="O615" i="1"/>
  <c r="N615" i="1"/>
  <c r="BA615" i="1" s="1"/>
  <c r="BC615" i="1" s="1"/>
  <c r="AL615" i="1"/>
  <c r="R615" i="1"/>
  <c r="R529" i="1"/>
  <c r="R533" i="1"/>
  <c r="R537" i="1"/>
  <c r="AL538" i="1"/>
  <c r="R541" i="1"/>
  <c r="AL542" i="1"/>
  <c r="R545" i="1"/>
  <c r="AL546" i="1"/>
  <c r="R549" i="1"/>
  <c r="AL550" i="1"/>
  <c r="R553" i="1"/>
  <c r="AL554" i="1"/>
  <c r="R557" i="1"/>
  <c r="AL558" i="1"/>
  <c r="R561" i="1"/>
  <c r="AL562" i="1"/>
  <c r="R565" i="1"/>
  <c r="AL566" i="1"/>
  <c r="R569" i="1"/>
  <c r="W576" i="1"/>
  <c r="X580" i="1"/>
  <c r="Y580" i="1" s="1"/>
  <c r="AL580" i="1"/>
  <c r="BI580" i="1"/>
  <c r="AL587" i="1"/>
  <c r="R587" i="1"/>
  <c r="O587" i="1"/>
  <c r="N587" i="1"/>
  <c r="BA587" i="1" s="1"/>
  <c r="BC587" i="1" s="1"/>
  <c r="AL591" i="1"/>
  <c r="R591" i="1"/>
  <c r="O591" i="1"/>
  <c r="N591" i="1"/>
  <c r="BA591" i="1" s="1"/>
  <c r="BC591" i="1" s="1"/>
  <c r="AL595" i="1"/>
  <c r="R595" i="1"/>
  <c r="O595" i="1"/>
  <c r="N595" i="1"/>
  <c r="BA595" i="1" s="1"/>
  <c r="BC595" i="1" s="1"/>
  <c r="AL602" i="1"/>
  <c r="R602" i="1"/>
  <c r="O602" i="1"/>
  <c r="N602" i="1"/>
  <c r="BA602" i="1" s="1"/>
  <c r="BC602" i="1" s="1"/>
  <c r="M602" i="1"/>
  <c r="L602" i="1" s="1"/>
  <c r="X602" i="1" s="1"/>
  <c r="Y602" i="1" s="1"/>
  <c r="BI605" i="1"/>
  <c r="BK605" i="1"/>
  <c r="BJ605" i="1"/>
  <c r="BN605" i="1" s="1"/>
  <c r="BO605" i="1" s="1"/>
  <c r="BK645" i="1"/>
  <c r="BJ645" i="1"/>
  <c r="BN645" i="1" s="1"/>
  <c r="BO645" i="1" s="1"/>
  <c r="BI645" i="1"/>
  <c r="M538" i="1"/>
  <c r="L538" i="1" s="1"/>
  <c r="X538" i="1" s="1"/>
  <c r="Y538" i="1" s="1"/>
  <c r="M542" i="1"/>
  <c r="L542" i="1" s="1"/>
  <c r="M546" i="1"/>
  <c r="L546" i="1" s="1"/>
  <c r="X546" i="1" s="1"/>
  <c r="Y546" i="1" s="1"/>
  <c r="M550" i="1"/>
  <c r="L550" i="1" s="1"/>
  <c r="M554" i="1"/>
  <c r="L554" i="1" s="1"/>
  <c r="X554" i="1" s="1"/>
  <c r="Y554" i="1" s="1"/>
  <c r="M558" i="1"/>
  <c r="L558" i="1" s="1"/>
  <c r="X558" i="1" s="1"/>
  <c r="Y558" i="1" s="1"/>
  <c r="M562" i="1"/>
  <c r="L562" i="1" s="1"/>
  <c r="X562" i="1" s="1"/>
  <c r="Y562" i="1" s="1"/>
  <c r="M566" i="1"/>
  <c r="L566" i="1" s="1"/>
  <c r="CY571" i="1"/>
  <c r="AZ571" i="1" s="1"/>
  <c r="BB571" i="1" s="1"/>
  <c r="W571" i="1"/>
  <c r="BK586" i="1"/>
  <c r="BJ586" i="1"/>
  <c r="BN586" i="1" s="1"/>
  <c r="BO586" i="1" s="1"/>
  <c r="BI586" i="1"/>
  <c r="BK590" i="1"/>
  <c r="BJ590" i="1"/>
  <c r="BN590" i="1" s="1"/>
  <c r="BO590" i="1" s="1"/>
  <c r="BI590" i="1"/>
  <c r="BK594" i="1"/>
  <c r="BJ594" i="1"/>
  <c r="BN594" i="1" s="1"/>
  <c r="BO594" i="1" s="1"/>
  <c r="BI594" i="1"/>
  <c r="AL599" i="1"/>
  <c r="R599" i="1"/>
  <c r="O599" i="1"/>
  <c r="N599" i="1"/>
  <c r="BA599" i="1" s="1"/>
  <c r="O601" i="1"/>
  <c r="AL601" i="1"/>
  <c r="R601" i="1"/>
  <c r="N601" i="1"/>
  <c r="BA601" i="1" s="1"/>
  <c r="M601" i="1"/>
  <c r="L601" i="1" s="1"/>
  <c r="X603" i="1"/>
  <c r="Y603" i="1" s="1"/>
  <c r="AF603" i="1" s="1"/>
  <c r="BC606" i="1"/>
  <c r="BB606" i="1"/>
  <c r="BJ611" i="1"/>
  <c r="BN611" i="1" s="1"/>
  <c r="BO611" i="1" s="1"/>
  <c r="BI611" i="1"/>
  <c r="BK611" i="1"/>
  <c r="AL529" i="1"/>
  <c r="AL533" i="1"/>
  <c r="X535" i="1"/>
  <c r="Y535" i="1" s="1"/>
  <c r="R536" i="1"/>
  <c r="AL537" i="1"/>
  <c r="N538" i="1"/>
  <c r="BA538" i="1" s="1"/>
  <c r="BC538" i="1" s="1"/>
  <c r="X539" i="1"/>
  <c r="Y539" i="1" s="1"/>
  <c r="AF539" i="1" s="1"/>
  <c r="R540" i="1"/>
  <c r="AL541" i="1"/>
  <c r="N542" i="1"/>
  <c r="BA542" i="1" s="1"/>
  <c r="BC542" i="1" s="1"/>
  <c r="X543" i="1"/>
  <c r="Y543" i="1" s="1"/>
  <c r="R544" i="1"/>
  <c r="AL545" i="1"/>
  <c r="N546" i="1"/>
  <c r="BA546" i="1" s="1"/>
  <c r="X547" i="1"/>
  <c r="Y547" i="1" s="1"/>
  <c r="AF547" i="1" s="1"/>
  <c r="R548" i="1"/>
  <c r="AL549" i="1"/>
  <c r="N550" i="1"/>
  <c r="BA550" i="1" s="1"/>
  <c r="BC550" i="1" s="1"/>
  <c r="X551" i="1"/>
  <c r="Y551" i="1" s="1"/>
  <c r="R552" i="1"/>
  <c r="AL553" i="1"/>
  <c r="N554" i="1"/>
  <c r="BA554" i="1" s="1"/>
  <c r="BC554" i="1" s="1"/>
  <c r="X555" i="1"/>
  <c r="Y555" i="1" s="1"/>
  <c r="AF555" i="1" s="1"/>
  <c r="R556" i="1"/>
  <c r="AL557" i="1"/>
  <c r="N558" i="1"/>
  <c r="BA558" i="1" s="1"/>
  <c r="BC558" i="1" s="1"/>
  <c r="X559" i="1"/>
  <c r="Y559" i="1" s="1"/>
  <c r="R560" i="1"/>
  <c r="AL561" i="1"/>
  <c r="N562" i="1"/>
  <c r="BA562" i="1" s="1"/>
  <c r="BC562" i="1" s="1"/>
  <c r="R564" i="1"/>
  <c r="AL565" i="1"/>
  <c r="N566" i="1"/>
  <c r="BA566" i="1" s="1"/>
  <c r="BC566" i="1" s="1"/>
  <c r="X567" i="1"/>
  <c r="Y567" i="1" s="1"/>
  <c r="R568" i="1"/>
  <c r="AL569" i="1"/>
  <c r="M573" i="1"/>
  <c r="L573" i="1" s="1"/>
  <c r="R574" i="1"/>
  <c r="BI574" i="1"/>
  <c r="R577" i="1"/>
  <c r="W578" i="1"/>
  <c r="AA579" i="1"/>
  <c r="O580" i="1"/>
  <c r="BJ585" i="1"/>
  <c r="BN585" i="1" s="1"/>
  <c r="BO585" i="1" s="1"/>
  <c r="BJ589" i="1"/>
  <c r="BN589" i="1" s="1"/>
  <c r="BO589" i="1" s="1"/>
  <c r="BI589" i="1"/>
  <c r="BJ593" i="1"/>
  <c r="BN593" i="1" s="1"/>
  <c r="BO593" i="1" s="1"/>
  <c r="BI593" i="1"/>
  <c r="AF594" i="1"/>
  <c r="BJ597" i="1"/>
  <c r="BN597" i="1" s="1"/>
  <c r="BO597" i="1" s="1"/>
  <c r="BI597" i="1"/>
  <c r="BB598" i="1"/>
  <c r="BK603" i="1"/>
  <c r="BJ603" i="1"/>
  <c r="BN603" i="1" s="1"/>
  <c r="BO603" i="1" s="1"/>
  <c r="BI603" i="1"/>
  <c r="BB604" i="1"/>
  <c r="AF606" i="1"/>
  <c r="AL609" i="1"/>
  <c r="O609" i="1"/>
  <c r="R609" i="1"/>
  <c r="N609" i="1"/>
  <c r="BA609" i="1" s="1"/>
  <c r="AE620" i="1"/>
  <c r="M533" i="1"/>
  <c r="L533" i="1" s="1"/>
  <c r="X533" i="1" s="1"/>
  <c r="Y533" i="1" s="1"/>
  <c r="M537" i="1"/>
  <c r="L537" i="1" s="1"/>
  <c r="M541" i="1"/>
  <c r="L541" i="1" s="1"/>
  <c r="M545" i="1"/>
  <c r="L545" i="1" s="1"/>
  <c r="M549" i="1"/>
  <c r="L549" i="1" s="1"/>
  <c r="M553" i="1"/>
  <c r="L553" i="1" s="1"/>
  <c r="M557" i="1"/>
  <c r="L557" i="1" s="1"/>
  <c r="M561" i="1"/>
  <c r="L561" i="1" s="1"/>
  <c r="M565" i="1"/>
  <c r="L565" i="1" s="1"/>
  <c r="M569" i="1"/>
  <c r="L569" i="1" s="1"/>
  <c r="X569" i="1" s="1"/>
  <c r="Y569" i="1" s="1"/>
  <c r="CY573" i="1"/>
  <c r="AZ573" i="1" s="1"/>
  <c r="BB573" i="1" s="1"/>
  <c r="W573" i="1"/>
  <c r="BJ574" i="1"/>
  <c r="BN574" i="1" s="1"/>
  <c r="BO574" i="1" s="1"/>
  <c r="BK583" i="1"/>
  <c r="BJ583" i="1"/>
  <c r="BN583" i="1" s="1"/>
  <c r="BO583" i="1" s="1"/>
  <c r="BI583" i="1"/>
  <c r="O585" i="1"/>
  <c r="N585" i="1"/>
  <c r="BA585" i="1" s="1"/>
  <c r="BC585" i="1" s="1"/>
  <c r="M585" i="1"/>
  <c r="L585" i="1" s="1"/>
  <c r="AL585" i="1"/>
  <c r="R585" i="1"/>
  <c r="BK585" i="1"/>
  <c r="X586" i="1"/>
  <c r="Y586" i="1" s="1"/>
  <c r="M587" i="1"/>
  <c r="L587" i="1" s="1"/>
  <c r="M591" i="1"/>
  <c r="L591" i="1" s="1"/>
  <c r="X594" i="1"/>
  <c r="Y594" i="1" s="1"/>
  <c r="M595" i="1"/>
  <c r="L595" i="1" s="1"/>
  <c r="AE603" i="1"/>
  <c r="BC604" i="1"/>
  <c r="AL605" i="1"/>
  <c r="O605" i="1"/>
  <c r="R605" i="1"/>
  <c r="N605" i="1"/>
  <c r="BA605" i="1" s="1"/>
  <c r="M615" i="1"/>
  <c r="L615" i="1" s="1"/>
  <c r="AL524" i="1"/>
  <c r="AL528" i="1"/>
  <c r="N529" i="1"/>
  <c r="BA529" i="1" s="1"/>
  <c r="BC529" i="1" s="1"/>
  <c r="AL532" i="1"/>
  <c r="N533" i="1"/>
  <c r="BA533" i="1" s="1"/>
  <c r="BC533" i="1" s="1"/>
  <c r="AL536" i="1"/>
  <c r="N537" i="1"/>
  <c r="BA537" i="1" s="1"/>
  <c r="BC537" i="1" s="1"/>
  <c r="AL540" i="1"/>
  <c r="N541" i="1"/>
  <c r="BA541" i="1" s="1"/>
  <c r="AL544" i="1"/>
  <c r="N545" i="1"/>
  <c r="BA545" i="1" s="1"/>
  <c r="BC545" i="1" s="1"/>
  <c r="AL548" i="1"/>
  <c r="N549" i="1"/>
  <c r="BA549" i="1" s="1"/>
  <c r="BC549" i="1" s="1"/>
  <c r="AL552" i="1"/>
  <c r="N553" i="1"/>
  <c r="BA553" i="1" s="1"/>
  <c r="BC553" i="1" s="1"/>
  <c r="AL556" i="1"/>
  <c r="N557" i="1"/>
  <c r="BA557" i="1" s="1"/>
  <c r="BC557" i="1" s="1"/>
  <c r="AL560" i="1"/>
  <c r="N561" i="1"/>
  <c r="BA561" i="1" s="1"/>
  <c r="BC561" i="1" s="1"/>
  <c r="AL564" i="1"/>
  <c r="N565" i="1"/>
  <c r="BA565" i="1" s="1"/>
  <c r="BC565" i="1" s="1"/>
  <c r="AL568" i="1"/>
  <c r="N569" i="1"/>
  <c r="BA569" i="1" s="1"/>
  <c r="BI576" i="1"/>
  <c r="R579" i="1"/>
  <c r="O581" i="1"/>
  <c r="N581" i="1"/>
  <c r="BA581" i="1" s="1"/>
  <c r="BC581" i="1" s="1"/>
  <c r="M581" i="1"/>
  <c r="L581" i="1" s="1"/>
  <c r="AL581" i="1"/>
  <c r="BK581" i="1"/>
  <c r="O582" i="1"/>
  <c r="N582" i="1"/>
  <c r="BA582" i="1" s="1"/>
  <c r="BC582" i="1" s="1"/>
  <c r="M582" i="1"/>
  <c r="L582" i="1" s="1"/>
  <c r="X582" i="1" s="1"/>
  <c r="Y582" i="1" s="1"/>
  <c r="AL582" i="1"/>
  <c r="AA583" i="1"/>
  <c r="BK587" i="1"/>
  <c r="BJ587" i="1"/>
  <c r="BN587" i="1" s="1"/>
  <c r="BO587" i="1" s="1"/>
  <c r="BI587" i="1"/>
  <c r="BK591" i="1"/>
  <c r="BJ591" i="1"/>
  <c r="BN591" i="1" s="1"/>
  <c r="BO591" i="1" s="1"/>
  <c r="BI591" i="1"/>
  <c r="BK595" i="1"/>
  <c r="BJ595" i="1"/>
  <c r="BN595" i="1" s="1"/>
  <c r="BO595" i="1" s="1"/>
  <c r="BI595" i="1"/>
  <c r="M599" i="1"/>
  <c r="L599" i="1" s="1"/>
  <c r="M605" i="1"/>
  <c r="L605" i="1" s="1"/>
  <c r="Z606" i="1"/>
  <c r="AD606" i="1" s="1"/>
  <c r="CY611" i="1"/>
  <c r="AZ611" i="1" s="1"/>
  <c r="BB611" i="1" s="1"/>
  <c r="W611" i="1"/>
  <c r="BK614" i="1"/>
  <c r="BJ614" i="1"/>
  <c r="BN614" i="1" s="1"/>
  <c r="BO614" i="1" s="1"/>
  <c r="BI614" i="1"/>
  <c r="AE617" i="1"/>
  <c r="W517" i="1"/>
  <c r="W521" i="1"/>
  <c r="W525" i="1"/>
  <c r="W529" i="1"/>
  <c r="W545" i="1"/>
  <c r="W549" i="1"/>
  <c r="W553" i="1"/>
  <c r="AA573" i="1"/>
  <c r="CY575" i="1"/>
  <c r="AZ575" i="1" s="1"/>
  <c r="BB575" i="1" s="1"/>
  <c r="W575" i="1"/>
  <c r="BJ576" i="1"/>
  <c r="BN576" i="1" s="1"/>
  <c r="BO576" i="1" s="1"/>
  <c r="CY579" i="1"/>
  <c r="AZ579" i="1" s="1"/>
  <c r="BB579" i="1" s="1"/>
  <c r="W579" i="1"/>
  <c r="BK588" i="1"/>
  <c r="BJ588" i="1"/>
  <c r="BN588" i="1" s="1"/>
  <c r="BO588" i="1" s="1"/>
  <c r="O589" i="1"/>
  <c r="N589" i="1"/>
  <c r="BA589" i="1" s="1"/>
  <c r="BC589" i="1" s="1"/>
  <c r="M589" i="1"/>
  <c r="L589" i="1" s="1"/>
  <c r="AL589" i="1"/>
  <c r="R589" i="1"/>
  <c r="BK592" i="1"/>
  <c r="BJ592" i="1"/>
  <c r="BN592" i="1" s="1"/>
  <c r="BO592" i="1" s="1"/>
  <c r="O593" i="1"/>
  <c r="N593" i="1"/>
  <c r="BA593" i="1" s="1"/>
  <c r="M593" i="1"/>
  <c r="L593" i="1" s="1"/>
  <c r="AL593" i="1"/>
  <c r="R593" i="1"/>
  <c r="BK596" i="1"/>
  <c r="BJ596" i="1"/>
  <c r="BN596" i="1" s="1"/>
  <c r="BO596" i="1" s="1"/>
  <c r="O597" i="1"/>
  <c r="N597" i="1"/>
  <c r="BA597" i="1" s="1"/>
  <c r="BC597" i="1" s="1"/>
  <c r="M597" i="1"/>
  <c r="L597" i="1" s="1"/>
  <c r="AL597" i="1"/>
  <c r="R597" i="1"/>
  <c r="BK598" i="1"/>
  <c r="BJ598" i="1"/>
  <c r="BN598" i="1" s="1"/>
  <c r="BO598" i="1" s="1"/>
  <c r="BI598" i="1"/>
  <c r="BK599" i="1"/>
  <c r="BJ599" i="1"/>
  <c r="BN599" i="1" s="1"/>
  <c r="BO599" i="1" s="1"/>
  <c r="BI599" i="1"/>
  <c r="BI600" i="1"/>
  <c r="BK600" i="1"/>
  <c r="BI601" i="1"/>
  <c r="BK601" i="1"/>
  <c r="BJ601" i="1"/>
  <c r="BN601" i="1" s="1"/>
  <c r="BO601" i="1" s="1"/>
  <c r="BK606" i="1"/>
  <c r="BJ606" i="1"/>
  <c r="BN606" i="1" s="1"/>
  <c r="BO606" i="1" s="1"/>
  <c r="BI606" i="1"/>
  <c r="BJ607" i="1"/>
  <c r="BN607" i="1" s="1"/>
  <c r="BO607" i="1" s="1"/>
  <c r="BK607" i="1"/>
  <c r="BI607" i="1"/>
  <c r="AE609" i="1"/>
  <c r="BK610" i="1"/>
  <c r="BJ610" i="1"/>
  <c r="BN610" i="1" s="1"/>
  <c r="BO610" i="1" s="1"/>
  <c r="AA611" i="1"/>
  <c r="BB612" i="1"/>
  <c r="BK617" i="1"/>
  <c r="BJ617" i="1"/>
  <c r="BN617" i="1" s="1"/>
  <c r="BO617" i="1" s="1"/>
  <c r="BI617" i="1"/>
  <c r="W583" i="1"/>
  <c r="W587" i="1"/>
  <c r="W591" i="1"/>
  <c r="W595" i="1"/>
  <c r="W599" i="1"/>
  <c r="BB608" i="1"/>
  <c r="N610" i="1"/>
  <c r="BA610" i="1" s="1"/>
  <c r="BC610" i="1" s="1"/>
  <c r="M610" i="1"/>
  <c r="L610" i="1" s="1"/>
  <c r="R610" i="1"/>
  <c r="BJ613" i="1"/>
  <c r="BN613" i="1" s="1"/>
  <c r="BO613" i="1" s="1"/>
  <c r="BI613" i="1"/>
  <c r="N614" i="1"/>
  <c r="BA614" i="1" s="1"/>
  <c r="BC614" i="1" s="1"/>
  <c r="M614" i="1"/>
  <c r="L614" i="1" s="1"/>
  <c r="AL614" i="1"/>
  <c r="R614" i="1"/>
  <c r="X622" i="1"/>
  <c r="Y622" i="1" s="1"/>
  <c r="U622" i="1" s="1"/>
  <c r="S622" i="1" s="1"/>
  <c r="V622" i="1" s="1"/>
  <c r="P622" i="1" s="1"/>
  <c r="Q622" i="1" s="1"/>
  <c r="CY623" i="1"/>
  <c r="AZ623" i="1" s="1"/>
  <c r="BB623" i="1" s="1"/>
  <c r="W623" i="1"/>
  <c r="R628" i="1"/>
  <c r="O628" i="1"/>
  <c r="N628" i="1"/>
  <c r="BA628" i="1" s="1"/>
  <c r="M628" i="1"/>
  <c r="L628" i="1" s="1"/>
  <c r="BK629" i="1"/>
  <c r="BJ629" i="1"/>
  <c r="BN629" i="1" s="1"/>
  <c r="BO629" i="1" s="1"/>
  <c r="BI629" i="1"/>
  <c r="X634" i="1"/>
  <c r="Y634" i="1" s="1"/>
  <c r="M637" i="1"/>
  <c r="L637" i="1" s="1"/>
  <c r="AL637" i="1"/>
  <c r="R637" i="1"/>
  <c r="N637" i="1"/>
  <c r="BA637" i="1" s="1"/>
  <c r="BC637" i="1" s="1"/>
  <c r="O637" i="1"/>
  <c r="AG666" i="1"/>
  <c r="R584" i="1"/>
  <c r="R588" i="1"/>
  <c r="R592" i="1"/>
  <c r="R596" i="1"/>
  <c r="R600" i="1"/>
  <c r="AL604" i="1"/>
  <c r="CY605" i="1"/>
  <c r="AZ605" i="1" s="1"/>
  <c r="BB605" i="1" s="1"/>
  <c r="W605" i="1"/>
  <c r="AL610" i="1"/>
  <c r="BK613" i="1"/>
  <c r="CY624" i="1"/>
  <c r="AZ624" i="1" s="1"/>
  <c r="BB624" i="1" s="1"/>
  <c r="W624" i="1"/>
  <c r="X682" i="1"/>
  <c r="Y682" i="1" s="1"/>
  <c r="AE606" i="1"/>
  <c r="AH606" i="1" s="1"/>
  <c r="M607" i="1"/>
  <c r="L607" i="1" s="1"/>
  <c r="CY609" i="1"/>
  <c r="AZ609" i="1" s="1"/>
  <c r="BB609" i="1" s="1"/>
  <c r="W609" i="1"/>
  <c r="R616" i="1"/>
  <c r="N616" i="1"/>
  <c r="BA616" i="1" s="1"/>
  <c r="M616" i="1"/>
  <c r="L616" i="1" s="1"/>
  <c r="X616" i="1" s="1"/>
  <c r="Y616" i="1" s="1"/>
  <c r="AL616" i="1"/>
  <c r="BK620" i="1"/>
  <c r="BI620" i="1"/>
  <c r="BJ620" i="1"/>
  <c r="BN620" i="1" s="1"/>
  <c r="BO620" i="1" s="1"/>
  <c r="BJ623" i="1"/>
  <c r="BN623" i="1" s="1"/>
  <c r="BO623" i="1" s="1"/>
  <c r="BI623" i="1"/>
  <c r="BK623" i="1"/>
  <c r="BK625" i="1"/>
  <c r="BJ625" i="1"/>
  <c r="BN625" i="1" s="1"/>
  <c r="BO625" i="1" s="1"/>
  <c r="BI625" i="1"/>
  <c r="M633" i="1"/>
  <c r="L633" i="1" s="1"/>
  <c r="X633" i="1" s="1"/>
  <c r="Y633" i="1" s="1"/>
  <c r="AL633" i="1"/>
  <c r="R633" i="1"/>
  <c r="O633" i="1"/>
  <c r="N633" i="1"/>
  <c r="BA633" i="1" s="1"/>
  <c r="BC633" i="1" s="1"/>
  <c r="AE636" i="1"/>
  <c r="BK649" i="1"/>
  <c r="BJ649" i="1"/>
  <c r="BN649" i="1" s="1"/>
  <c r="BO649" i="1" s="1"/>
  <c r="BI649" i="1"/>
  <c r="AL584" i="1"/>
  <c r="AL588" i="1"/>
  <c r="AL592" i="1"/>
  <c r="AL596" i="1"/>
  <c r="X598" i="1"/>
  <c r="Y598" i="1" s="1"/>
  <c r="AL600" i="1"/>
  <c r="U604" i="1"/>
  <c r="S604" i="1" s="1"/>
  <c r="V604" i="1" s="1"/>
  <c r="BI604" i="1"/>
  <c r="N607" i="1"/>
  <c r="BA607" i="1" s="1"/>
  <c r="O611" i="1"/>
  <c r="AL611" i="1"/>
  <c r="R611" i="1"/>
  <c r="AL613" i="1"/>
  <c r="R613" i="1"/>
  <c r="O613" i="1"/>
  <c r="N613" i="1"/>
  <c r="BA613" i="1" s="1"/>
  <c r="BC613" i="1" s="1"/>
  <c r="X614" i="1"/>
  <c r="Y614" i="1" s="1"/>
  <c r="AF614" i="1" s="1"/>
  <c r="AA615" i="1"/>
  <c r="BJ615" i="1"/>
  <c r="BN615" i="1" s="1"/>
  <c r="BO615" i="1" s="1"/>
  <c r="BI615" i="1"/>
  <c r="AL617" i="1"/>
  <c r="R617" i="1"/>
  <c r="O617" i="1"/>
  <c r="N617" i="1"/>
  <c r="BA617" i="1" s="1"/>
  <c r="BC617" i="1" s="1"/>
  <c r="X618" i="1"/>
  <c r="Y618" i="1" s="1"/>
  <c r="BB621" i="1"/>
  <c r="AE622" i="1"/>
  <c r="AE624" i="1"/>
  <c r="AE640" i="1"/>
  <c r="U656" i="1"/>
  <c r="S656" i="1" s="1"/>
  <c r="V656" i="1" s="1"/>
  <c r="AE656" i="1"/>
  <c r="X656" i="1"/>
  <c r="Y656" i="1" s="1"/>
  <c r="W581" i="1"/>
  <c r="W585" i="1"/>
  <c r="W589" i="1"/>
  <c r="W593" i="1"/>
  <c r="W597" i="1"/>
  <c r="M600" i="1"/>
  <c r="L600" i="1" s="1"/>
  <c r="X600" i="1" s="1"/>
  <c r="Y600" i="1" s="1"/>
  <c r="BJ604" i="1"/>
  <c r="BN604" i="1" s="1"/>
  <c r="BO604" i="1" s="1"/>
  <c r="R608" i="1"/>
  <c r="M608" i="1"/>
  <c r="L608" i="1" s="1"/>
  <c r="X608" i="1" s="1"/>
  <c r="Y608" i="1" s="1"/>
  <c r="BB610" i="1"/>
  <c r="R612" i="1"/>
  <c r="N612" i="1"/>
  <c r="BA612" i="1" s="1"/>
  <c r="BC612" i="1" s="1"/>
  <c r="M612" i="1"/>
  <c r="L612" i="1" s="1"/>
  <c r="AL612" i="1"/>
  <c r="BK616" i="1"/>
  <c r="BJ616" i="1"/>
  <c r="BN616" i="1" s="1"/>
  <c r="BO616" i="1" s="1"/>
  <c r="BI616" i="1"/>
  <c r="BK624" i="1"/>
  <c r="BI624" i="1"/>
  <c r="BJ624" i="1"/>
  <c r="BN624" i="1" s="1"/>
  <c r="BO624" i="1" s="1"/>
  <c r="BJ630" i="1"/>
  <c r="BN630" i="1" s="1"/>
  <c r="BO630" i="1" s="1"/>
  <c r="BI630" i="1"/>
  <c r="BK632" i="1"/>
  <c r="BJ632" i="1"/>
  <c r="BN632" i="1" s="1"/>
  <c r="BO632" i="1" s="1"/>
  <c r="BI632" i="1"/>
  <c r="CY601" i="1"/>
  <c r="AZ601" i="1" s="1"/>
  <c r="BB601" i="1" s="1"/>
  <c r="W601" i="1"/>
  <c r="AA607" i="1"/>
  <c r="AL608" i="1"/>
  <c r="BI608" i="1"/>
  <c r="O620" i="1"/>
  <c r="R620" i="1"/>
  <c r="AL620" i="1"/>
  <c r="N620" i="1"/>
  <c r="BA620" i="1" s="1"/>
  <c r="CY620" i="1"/>
  <c r="AZ620" i="1" s="1"/>
  <c r="BB620" i="1" s="1"/>
  <c r="W620" i="1"/>
  <c r="BK621" i="1"/>
  <c r="BJ621" i="1"/>
  <c r="BN621" i="1" s="1"/>
  <c r="BO621" i="1" s="1"/>
  <c r="BI621" i="1"/>
  <c r="M619" i="1"/>
  <c r="L619" i="1" s="1"/>
  <c r="O623" i="1"/>
  <c r="M623" i="1"/>
  <c r="L623" i="1" s="1"/>
  <c r="R624" i="1"/>
  <c r="O624" i="1"/>
  <c r="BK626" i="1"/>
  <c r="CY632" i="1"/>
  <c r="AZ632" i="1" s="1"/>
  <c r="BB632" i="1" s="1"/>
  <c r="W632" i="1"/>
  <c r="BK635" i="1"/>
  <c r="BJ635" i="1"/>
  <c r="BN635" i="1" s="1"/>
  <c r="BO635" i="1" s="1"/>
  <c r="BI635" i="1"/>
  <c r="BK637" i="1"/>
  <c r="BJ637" i="1"/>
  <c r="BN637" i="1" s="1"/>
  <c r="BO637" i="1" s="1"/>
  <c r="BK640" i="1"/>
  <c r="BJ640" i="1"/>
  <c r="BN640" i="1" s="1"/>
  <c r="BO640" i="1" s="1"/>
  <c r="BI640" i="1"/>
  <c r="BC655" i="1"/>
  <c r="AG668" i="1"/>
  <c r="W613" i="1"/>
  <c r="W617" i="1"/>
  <c r="N619" i="1"/>
  <c r="BA619" i="1" s="1"/>
  <c r="AL623" i="1"/>
  <c r="AL624" i="1"/>
  <c r="CY625" i="1"/>
  <c r="AZ625" i="1" s="1"/>
  <c r="BB625" i="1" s="1"/>
  <c r="CY629" i="1"/>
  <c r="AZ629" i="1" s="1"/>
  <c r="BC629" i="1" s="1"/>
  <c r="BK631" i="1"/>
  <c r="BJ631" i="1"/>
  <c r="BN631" i="1" s="1"/>
  <c r="BO631" i="1" s="1"/>
  <c r="BI631" i="1"/>
  <c r="BB633" i="1"/>
  <c r="BB637" i="1"/>
  <c r="BB653" i="1"/>
  <c r="W657" i="1"/>
  <c r="CY657" i="1"/>
  <c r="AZ657" i="1" s="1"/>
  <c r="BB657" i="1" s="1"/>
  <c r="R623" i="1"/>
  <c r="M625" i="1"/>
  <c r="L625" i="1" s="1"/>
  <c r="AA632" i="1"/>
  <c r="AE634" i="1"/>
  <c r="U634" i="1"/>
  <c r="S634" i="1" s="1"/>
  <c r="V634" i="1" s="1"/>
  <c r="P634" i="1" s="1"/>
  <c r="Q634" i="1" s="1"/>
  <c r="BK636" i="1"/>
  <c r="BJ636" i="1"/>
  <c r="BN636" i="1" s="1"/>
  <c r="BO636" i="1" s="1"/>
  <c r="BI636" i="1"/>
  <c r="AA640" i="1"/>
  <c r="O643" i="1"/>
  <c r="N643" i="1"/>
  <c r="BA643" i="1" s="1"/>
  <c r="M643" i="1"/>
  <c r="L643" i="1" s="1"/>
  <c r="AL643" i="1"/>
  <c r="R643" i="1"/>
  <c r="R644" i="1"/>
  <c r="O644" i="1"/>
  <c r="N644" i="1"/>
  <c r="BA644" i="1" s="1"/>
  <c r="AL644" i="1"/>
  <c r="BI646" i="1"/>
  <c r="BJ646" i="1"/>
  <c r="BN646" i="1" s="1"/>
  <c r="BO646" i="1" s="1"/>
  <c r="O647" i="1"/>
  <c r="N647" i="1"/>
  <c r="BA647" i="1" s="1"/>
  <c r="BC647" i="1" s="1"/>
  <c r="M647" i="1"/>
  <c r="L647" i="1" s="1"/>
  <c r="AL647" i="1"/>
  <c r="R647" i="1"/>
  <c r="R648" i="1"/>
  <c r="O648" i="1"/>
  <c r="N648" i="1"/>
  <c r="BA648" i="1" s="1"/>
  <c r="BC648" i="1" s="1"/>
  <c r="AL648" i="1"/>
  <c r="BI650" i="1"/>
  <c r="BJ650" i="1"/>
  <c r="BN650" i="1" s="1"/>
  <c r="BO650" i="1" s="1"/>
  <c r="O651" i="1"/>
  <c r="N651" i="1"/>
  <c r="BA651" i="1" s="1"/>
  <c r="BC651" i="1" s="1"/>
  <c r="M651" i="1"/>
  <c r="L651" i="1" s="1"/>
  <c r="AL651" i="1"/>
  <c r="R651" i="1"/>
  <c r="BJ692" i="1"/>
  <c r="BN692" i="1" s="1"/>
  <c r="BO692" i="1" s="1"/>
  <c r="BI692" i="1"/>
  <c r="BK692" i="1"/>
  <c r="CY619" i="1"/>
  <c r="AZ619" i="1" s="1"/>
  <c r="BB619" i="1" s="1"/>
  <c r="W619" i="1"/>
  <c r="BC625" i="1"/>
  <c r="BC626" i="1"/>
  <c r="O627" i="1"/>
  <c r="N627" i="1"/>
  <c r="BA627" i="1" s="1"/>
  <c r="BC627" i="1" s="1"/>
  <c r="M627" i="1"/>
  <c r="L627" i="1" s="1"/>
  <c r="CY628" i="1"/>
  <c r="AZ628" i="1" s="1"/>
  <c r="BB628" i="1" s="1"/>
  <c r="W628" i="1"/>
  <c r="BI642" i="1"/>
  <c r="BJ642" i="1"/>
  <c r="BN642" i="1" s="1"/>
  <c r="BO642" i="1" s="1"/>
  <c r="M645" i="1"/>
  <c r="L645" i="1" s="1"/>
  <c r="X645" i="1" s="1"/>
  <c r="Y645" i="1" s="1"/>
  <c r="AL645" i="1"/>
  <c r="R645" i="1"/>
  <c r="N645" i="1"/>
  <c r="BA645" i="1" s="1"/>
  <c r="BC645" i="1" s="1"/>
  <c r="M649" i="1"/>
  <c r="L649" i="1" s="1"/>
  <c r="AL649" i="1"/>
  <c r="R649" i="1"/>
  <c r="N649" i="1"/>
  <c r="BA649" i="1" s="1"/>
  <c r="BC649" i="1" s="1"/>
  <c r="N652" i="1"/>
  <c r="BA652" i="1" s="1"/>
  <c r="BC652" i="1" s="1"/>
  <c r="R652" i="1"/>
  <c r="AL652" i="1"/>
  <c r="O652" i="1"/>
  <c r="BJ653" i="1"/>
  <c r="BN653" i="1" s="1"/>
  <c r="BO653" i="1" s="1"/>
  <c r="BK653" i="1"/>
  <c r="BI653" i="1"/>
  <c r="X654" i="1"/>
  <c r="Y654" i="1" s="1"/>
  <c r="BK657" i="1"/>
  <c r="BJ657" i="1"/>
  <c r="BN657" i="1" s="1"/>
  <c r="BO657" i="1" s="1"/>
  <c r="BI657" i="1"/>
  <c r="BK661" i="1"/>
  <c r="BJ661" i="1"/>
  <c r="BN661" i="1" s="1"/>
  <c r="BO661" i="1" s="1"/>
  <c r="BI661" i="1"/>
  <c r="BK665" i="1"/>
  <c r="BJ665" i="1"/>
  <c r="BN665" i="1" s="1"/>
  <c r="BO665" i="1" s="1"/>
  <c r="BI665" i="1"/>
  <c r="O680" i="1"/>
  <c r="N680" i="1"/>
  <c r="BA680" i="1" s="1"/>
  <c r="BC680" i="1" s="1"/>
  <c r="M680" i="1"/>
  <c r="L680" i="1" s="1"/>
  <c r="AL680" i="1"/>
  <c r="R680" i="1"/>
  <c r="U618" i="1"/>
  <c r="S618" i="1" s="1"/>
  <c r="V618" i="1" s="1"/>
  <c r="P618" i="1" s="1"/>
  <c r="Q618" i="1" s="1"/>
  <c r="CY618" i="1"/>
  <c r="AZ618" i="1" s="1"/>
  <c r="BC618" i="1" s="1"/>
  <c r="R619" i="1"/>
  <c r="AL619" i="1"/>
  <c r="BC621" i="1"/>
  <c r="BI622" i="1"/>
  <c r="O625" i="1"/>
  <c r="X626" i="1"/>
  <c r="Y626" i="1" s="1"/>
  <c r="AF626" i="1" s="1"/>
  <c r="AL629" i="1"/>
  <c r="R629" i="1"/>
  <c r="O639" i="1"/>
  <c r="N639" i="1"/>
  <c r="BA639" i="1" s="1"/>
  <c r="BC639" i="1" s="1"/>
  <c r="M639" i="1"/>
  <c r="L639" i="1" s="1"/>
  <c r="AL639" i="1"/>
  <c r="R639" i="1"/>
  <c r="R640" i="1"/>
  <c r="O640" i="1"/>
  <c r="N640" i="1"/>
  <c r="BA640" i="1" s="1"/>
  <c r="BC640" i="1" s="1"/>
  <c r="AL640" i="1"/>
  <c r="BK643" i="1"/>
  <c r="BJ643" i="1"/>
  <c r="BN643" i="1" s="1"/>
  <c r="BO643" i="1" s="1"/>
  <c r="BI643" i="1"/>
  <c r="BK647" i="1"/>
  <c r="BJ647" i="1"/>
  <c r="BN647" i="1" s="1"/>
  <c r="BO647" i="1" s="1"/>
  <c r="BI647" i="1"/>
  <c r="BK651" i="1"/>
  <c r="BJ651" i="1"/>
  <c r="BN651" i="1" s="1"/>
  <c r="BO651" i="1" s="1"/>
  <c r="BI651" i="1"/>
  <c r="O660" i="1"/>
  <c r="N660" i="1"/>
  <c r="BA660" i="1" s="1"/>
  <c r="BC660" i="1" s="1"/>
  <c r="R660" i="1"/>
  <c r="AL660" i="1"/>
  <c r="M660" i="1"/>
  <c r="L660" i="1" s="1"/>
  <c r="O664" i="1"/>
  <c r="N664" i="1"/>
  <c r="BA664" i="1" s="1"/>
  <c r="BC664" i="1" s="1"/>
  <c r="R664" i="1"/>
  <c r="AL664" i="1"/>
  <c r="M664" i="1"/>
  <c r="L664" i="1" s="1"/>
  <c r="BI667" i="1"/>
  <c r="BJ667" i="1"/>
  <c r="BN667" i="1" s="1"/>
  <c r="BO667" i="1" s="1"/>
  <c r="BK667" i="1"/>
  <c r="BK672" i="1"/>
  <c r="BJ672" i="1"/>
  <c r="BN672" i="1" s="1"/>
  <c r="BO672" i="1" s="1"/>
  <c r="BI672" i="1"/>
  <c r="BK673" i="1"/>
  <c r="BJ673" i="1"/>
  <c r="BN673" i="1" s="1"/>
  <c r="BO673" i="1" s="1"/>
  <c r="BI673" i="1"/>
  <c r="BI686" i="1"/>
  <c r="BK686" i="1"/>
  <c r="BJ686" i="1"/>
  <c r="BN686" i="1" s="1"/>
  <c r="BO686" i="1" s="1"/>
  <c r="W615" i="1"/>
  <c r="BI618" i="1"/>
  <c r="BJ622" i="1"/>
  <c r="BN622" i="1" s="1"/>
  <c r="BO622" i="1" s="1"/>
  <c r="AA625" i="1"/>
  <c r="M632" i="1"/>
  <c r="L632" i="1" s="1"/>
  <c r="BI633" i="1"/>
  <c r="BI634" i="1"/>
  <c r="BJ634" i="1"/>
  <c r="BN634" i="1" s="1"/>
  <c r="BO634" i="1" s="1"/>
  <c r="BI638" i="1"/>
  <c r="BJ638" i="1"/>
  <c r="BN638" i="1" s="1"/>
  <c r="BO638" i="1" s="1"/>
  <c r="M641" i="1"/>
  <c r="L641" i="1" s="1"/>
  <c r="X641" i="1" s="1"/>
  <c r="Y641" i="1" s="1"/>
  <c r="AL641" i="1"/>
  <c r="R641" i="1"/>
  <c r="N641" i="1"/>
  <c r="BA641" i="1" s="1"/>
  <c r="BC641" i="1" s="1"/>
  <c r="M644" i="1"/>
  <c r="L644" i="1" s="1"/>
  <c r="O645" i="1"/>
  <c r="BB645" i="1"/>
  <c r="M648" i="1"/>
  <c r="L648" i="1" s="1"/>
  <c r="O649" i="1"/>
  <c r="BB649" i="1"/>
  <c r="M652" i="1"/>
  <c r="L652" i="1" s="1"/>
  <c r="N656" i="1"/>
  <c r="BA656" i="1" s="1"/>
  <c r="BC656" i="1" s="1"/>
  <c r="R656" i="1"/>
  <c r="AL656" i="1"/>
  <c r="O656" i="1"/>
  <c r="X662" i="1"/>
  <c r="Y662" i="1" s="1"/>
  <c r="BI690" i="1"/>
  <c r="BJ690" i="1"/>
  <c r="BN690" i="1" s="1"/>
  <c r="BO690" i="1" s="1"/>
  <c r="BK690" i="1"/>
  <c r="AE618" i="1"/>
  <c r="BJ619" i="1"/>
  <c r="BN619" i="1" s="1"/>
  <c r="BO619" i="1" s="1"/>
  <c r="AA621" i="1"/>
  <c r="R625" i="1"/>
  <c r="BJ627" i="1"/>
  <c r="BN627" i="1" s="1"/>
  <c r="BO627" i="1" s="1"/>
  <c r="BI627" i="1"/>
  <c r="BK628" i="1"/>
  <c r="BJ628" i="1"/>
  <c r="BN628" i="1" s="1"/>
  <c r="BO628" i="1" s="1"/>
  <c r="BI628" i="1"/>
  <c r="M629" i="1"/>
  <c r="L629" i="1" s="1"/>
  <c r="X629" i="1" s="1"/>
  <c r="Y629" i="1" s="1"/>
  <c r="BB629" i="1"/>
  <c r="O631" i="1"/>
  <c r="N631" i="1"/>
  <c r="BA631" i="1" s="1"/>
  <c r="BC631" i="1" s="1"/>
  <c r="M631" i="1"/>
  <c r="L631" i="1" s="1"/>
  <c r="R632" i="1"/>
  <c r="O632" i="1"/>
  <c r="BJ633" i="1"/>
  <c r="BN633" i="1" s="1"/>
  <c r="BO633" i="1" s="1"/>
  <c r="O635" i="1"/>
  <c r="N635" i="1"/>
  <c r="BA635" i="1" s="1"/>
  <c r="BC635" i="1" s="1"/>
  <c r="M635" i="1"/>
  <c r="L635" i="1" s="1"/>
  <c r="AL635" i="1"/>
  <c r="R635" i="1"/>
  <c r="R636" i="1"/>
  <c r="O636" i="1"/>
  <c r="N636" i="1"/>
  <c r="BA636" i="1" s="1"/>
  <c r="BC636" i="1" s="1"/>
  <c r="AL636" i="1"/>
  <c r="BK639" i="1"/>
  <c r="BJ639" i="1"/>
  <c r="BN639" i="1" s="1"/>
  <c r="BO639" i="1" s="1"/>
  <c r="BI639" i="1"/>
  <c r="BB640" i="1"/>
  <c r="BK641" i="1"/>
  <c r="BJ641" i="1"/>
  <c r="BN641" i="1" s="1"/>
  <c r="BO641" i="1" s="1"/>
  <c r="BK644" i="1"/>
  <c r="BJ644" i="1"/>
  <c r="BN644" i="1" s="1"/>
  <c r="BO644" i="1" s="1"/>
  <c r="BI644" i="1"/>
  <c r="BK646" i="1"/>
  <c r="BK648" i="1"/>
  <c r="BJ648" i="1"/>
  <c r="BN648" i="1" s="1"/>
  <c r="BO648" i="1" s="1"/>
  <c r="BI648" i="1"/>
  <c r="BK650" i="1"/>
  <c r="AL653" i="1"/>
  <c r="N653" i="1"/>
  <c r="BA653" i="1" s="1"/>
  <c r="BC653" i="1" s="1"/>
  <c r="M653" i="1"/>
  <c r="L653" i="1" s="1"/>
  <c r="R653" i="1"/>
  <c r="O653" i="1"/>
  <c r="R654" i="1"/>
  <c r="N654" i="1"/>
  <c r="BA654" i="1" s="1"/>
  <c r="BC654" i="1" s="1"/>
  <c r="AL654" i="1"/>
  <c r="O654" i="1"/>
  <c r="M654" i="1"/>
  <c r="L654" i="1" s="1"/>
  <c r="BJ655" i="1"/>
  <c r="BN655" i="1" s="1"/>
  <c r="BO655" i="1" s="1"/>
  <c r="BI655" i="1"/>
  <c r="BK655" i="1"/>
  <c r="BK658" i="1"/>
  <c r="BJ658" i="1"/>
  <c r="BN658" i="1" s="1"/>
  <c r="BO658" i="1" s="1"/>
  <c r="BI658" i="1"/>
  <c r="BK662" i="1"/>
  <c r="BJ662" i="1"/>
  <c r="BN662" i="1" s="1"/>
  <c r="BO662" i="1" s="1"/>
  <c r="BI662" i="1"/>
  <c r="AE666" i="1"/>
  <c r="BC667" i="1"/>
  <c r="BI679" i="1"/>
  <c r="BJ679" i="1"/>
  <c r="BN679" i="1" s="1"/>
  <c r="BO679" i="1" s="1"/>
  <c r="BK679" i="1"/>
  <c r="CY661" i="1"/>
  <c r="AZ661" i="1" s="1"/>
  <c r="BB661" i="1" s="1"/>
  <c r="CY665" i="1"/>
  <c r="AZ665" i="1" s="1"/>
  <c r="BB665" i="1" s="1"/>
  <c r="CY667" i="1"/>
  <c r="AZ667" i="1" s="1"/>
  <c r="BB667" i="1" s="1"/>
  <c r="W667" i="1"/>
  <c r="BB670" i="1"/>
  <c r="R677" i="1"/>
  <c r="O677" i="1"/>
  <c r="N677" i="1"/>
  <c r="BA677" i="1" s="1"/>
  <c r="BC677" i="1" s="1"/>
  <c r="AL677" i="1"/>
  <c r="BK678" i="1"/>
  <c r="BJ678" i="1"/>
  <c r="BN678" i="1" s="1"/>
  <c r="BO678" i="1" s="1"/>
  <c r="AF682" i="1"/>
  <c r="BB685" i="1"/>
  <c r="O692" i="1"/>
  <c r="R692" i="1"/>
  <c r="N692" i="1"/>
  <c r="BA692" i="1" s="1"/>
  <c r="M692" i="1"/>
  <c r="L692" i="1" s="1"/>
  <c r="AL692" i="1"/>
  <c r="X693" i="1"/>
  <c r="Y693" i="1" s="1"/>
  <c r="U693" i="1" s="1"/>
  <c r="S693" i="1" s="1"/>
  <c r="V693" i="1" s="1"/>
  <c r="P693" i="1" s="1"/>
  <c r="Q693" i="1" s="1"/>
  <c r="BK705" i="1"/>
  <c r="BJ705" i="1"/>
  <c r="BN705" i="1" s="1"/>
  <c r="BO705" i="1" s="1"/>
  <c r="BI705" i="1"/>
  <c r="BK708" i="1"/>
  <c r="BJ708" i="1"/>
  <c r="BN708" i="1" s="1"/>
  <c r="BO708" i="1" s="1"/>
  <c r="BI708" i="1"/>
  <c r="O659" i="1"/>
  <c r="M659" i="1"/>
  <c r="L659" i="1" s="1"/>
  <c r="AL659" i="1"/>
  <c r="BI659" i="1"/>
  <c r="BJ659" i="1"/>
  <c r="BN659" i="1" s="1"/>
  <c r="BO659" i="1" s="1"/>
  <c r="O663" i="1"/>
  <c r="M663" i="1"/>
  <c r="L663" i="1" s="1"/>
  <c r="AL663" i="1"/>
  <c r="BI663" i="1"/>
  <c r="BJ663" i="1"/>
  <c r="BN663" i="1" s="1"/>
  <c r="BO663" i="1" s="1"/>
  <c r="R669" i="1"/>
  <c r="O669" i="1"/>
  <c r="N669" i="1"/>
  <c r="BA669" i="1" s="1"/>
  <c r="BC669" i="1" s="1"/>
  <c r="AL669" i="1"/>
  <c r="BK670" i="1"/>
  <c r="BJ670" i="1"/>
  <c r="BN670" i="1" s="1"/>
  <c r="BO670" i="1" s="1"/>
  <c r="BB677" i="1"/>
  <c r="BK684" i="1"/>
  <c r="BJ684" i="1"/>
  <c r="BN684" i="1" s="1"/>
  <c r="BO684" i="1" s="1"/>
  <c r="BI684" i="1"/>
  <c r="BK685" i="1"/>
  <c r="BJ685" i="1"/>
  <c r="BN685" i="1" s="1"/>
  <c r="BO685" i="1" s="1"/>
  <c r="BI685" i="1"/>
  <c r="BK689" i="1"/>
  <c r="BJ689" i="1"/>
  <c r="BN689" i="1" s="1"/>
  <c r="BO689" i="1" s="1"/>
  <c r="BI689" i="1"/>
  <c r="AE693" i="1"/>
  <c r="BK695" i="1"/>
  <c r="BJ695" i="1"/>
  <c r="BN695" i="1" s="1"/>
  <c r="BO695" i="1" s="1"/>
  <c r="BI695" i="1"/>
  <c r="CY704" i="1"/>
  <c r="AZ704" i="1" s="1"/>
  <c r="BB704" i="1" s="1"/>
  <c r="W704" i="1"/>
  <c r="AL712" i="1"/>
  <c r="R712" i="1"/>
  <c r="O712" i="1"/>
  <c r="N712" i="1"/>
  <c r="BA712" i="1" s="1"/>
  <c r="W636" i="1"/>
  <c r="W640" i="1"/>
  <c r="W644" i="1"/>
  <c r="W648" i="1"/>
  <c r="BI652" i="1"/>
  <c r="W655" i="1"/>
  <c r="BI656" i="1"/>
  <c r="M658" i="1"/>
  <c r="L658" i="1" s="1"/>
  <c r="R658" i="1"/>
  <c r="N658" i="1"/>
  <c r="BA658" i="1" s="1"/>
  <c r="BC658" i="1" s="1"/>
  <c r="BK659" i="1"/>
  <c r="U662" i="1"/>
  <c r="S662" i="1" s="1"/>
  <c r="V662" i="1" s="1"/>
  <c r="BK663" i="1"/>
  <c r="BI670" i="1"/>
  <c r="BI671" i="1"/>
  <c r="BJ671" i="1"/>
  <c r="BN671" i="1" s="1"/>
  <c r="BO671" i="1" s="1"/>
  <c r="O672" i="1"/>
  <c r="N672" i="1"/>
  <c r="BA672" i="1" s="1"/>
  <c r="M672" i="1"/>
  <c r="L672" i="1" s="1"/>
  <c r="AL672" i="1"/>
  <c r="R672" i="1"/>
  <c r="X674" i="1"/>
  <c r="Y674" i="1" s="1"/>
  <c r="BB674" i="1"/>
  <c r="R681" i="1"/>
  <c r="O681" i="1"/>
  <c r="N681" i="1"/>
  <c r="BA681" i="1" s="1"/>
  <c r="BC681" i="1" s="1"/>
  <c r="AL681" i="1"/>
  <c r="BK682" i="1"/>
  <c r="BJ682" i="1"/>
  <c r="BN682" i="1" s="1"/>
  <c r="BO682" i="1" s="1"/>
  <c r="BK693" i="1"/>
  <c r="BJ693" i="1"/>
  <c r="BN693" i="1" s="1"/>
  <c r="BO693" i="1" s="1"/>
  <c r="BI693" i="1"/>
  <c r="BK709" i="1"/>
  <c r="BJ709" i="1"/>
  <c r="BN709" i="1" s="1"/>
  <c r="BO709" i="1" s="1"/>
  <c r="BI709" i="1"/>
  <c r="BI712" i="1"/>
  <c r="BK712" i="1"/>
  <c r="BJ712" i="1"/>
  <c r="BN712" i="1" s="1"/>
  <c r="BO712" i="1" s="1"/>
  <c r="BJ652" i="1"/>
  <c r="BN652" i="1" s="1"/>
  <c r="BO652" i="1" s="1"/>
  <c r="BJ656" i="1"/>
  <c r="BN656" i="1" s="1"/>
  <c r="BO656" i="1" s="1"/>
  <c r="N659" i="1"/>
  <c r="BA659" i="1" s="1"/>
  <c r="BC659" i="1" s="1"/>
  <c r="N663" i="1"/>
  <c r="BA663" i="1" s="1"/>
  <c r="BB666" i="1"/>
  <c r="M669" i="1"/>
  <c r="L669" i="1" s="1"/>
  <c r="BB669" i="1"/>
  <c r="BK676" i="1"/>
  <c r="BJ676" i="1"/>
  <c r="BN676" i="1" s="1"/>
  <c r="BO676" i="1" s="1"/>
  <c r="BI676" i="1"/>
  <c r="BK677" i="1"/>
  <c r="BJ677" i="1"/>
  <c r="BN677" i="1" s="1"/>
  <c r="BO677" i="1" s="1"/>
  <c r="BI677" i="1"/>
  <c r="BB680" i="1"/>
  <c r="BI682" i="1"/>
  <c r="BI683" i="1"/>
  <c r="BJ683" i="1"/>
  <c r="BN683" i="1" s="1"/>
  <c r="BO683" i="1" s="1"/>
  <c r="O684" i="1"/>
  <c r="N684" i="1"/>
  <c r="BA684" i="1" s="1"/>
  <c r="BC684" i="1" s="1"/>
  <c r="M684" i="1"/>
  <c r="L684" i="1" s="1"/>
  <c r="AL684" i="1"/>
  <c r="R684" i="1"/>
  <c r="Z709" i="1"/>
  <c r="AD709" i="1" s="1"/>
  <c r="AG709" i="1"/>
  <c r="AF709" i="1"/>
  <c r="BK725" i="1"/>
  <c r="BJ725" i="1"/>
  <c r="BN725" i="1" s="1"/>
  <c r="BO725" i="1" s="1"/>
  <c r="BI725" i="1"/>
  <c r="W627" i="1"/>
  <c r="W631" i="1"/>
  <c r="W635" i="1"/>
  <c r="M638" i="1"/>
  <c r="L638" i="1" s="1"/>
  <c r="W639" i="1"/>
  <c r="M642" i="1"/>
  <c r="L642" i="1" s="1"/>
  <c r="W643" i="1"/>
  <c r="M646" i="1"/>
  <c r="L646" i="1" s="1"/>
  <c r="W647" i="1"/>
  <c r="M650" i="1"/>
  <c r="L650" i="1" s="1"/>
  <c r="X650" i="1" s="1"/>
  <c r="Y650" i="1" s="1"/>
  <c r="W651" i="1"/>
  <c r="BB652" i="1"/>
  <c r="BB656" i="1"/>
  <c r="BB658" i="1"/>
  <c r="BK660" i="1"/>
  <c r="BI660" i="1"/>
  <c r="BB662" i="1"/>
  <c r="BK664" i="1"/>
  <c r="BI664" i="1"/>
  <c r="O667" i="1"/>
  <c r="M667" i="1"/>
  <c r="L667" i="1" s="1"/>
  <c r="AL667" i="1"/>
  <c r="R667" i="1"/>
  <c r="BK668" i="1"/>
  <c r="BI668" i="1"/>
  <c r="R673" i="1"/>
  <c r="O673" i="1"/>
  <c r="N673" i="1"/>
  <c r="BA673" i="1" s="1"/>
  <c r="AL673" i="1"/>
  <c r="BK674" i="1"/>
  <c r="BJ674" i="1"/>
  <c r="BN674" i="1" s="1"/>
  <c r="BO674" i="1" s="1"/>
  <c r="M681" i="1"/>
  <c r="L681" i="1" s="1"/>
  <c r="BB681" i="1"/>
  <c r="U682" i="1"/>
  <c r="S682" i="1" s="1"/>
  <c r="V682" i="1" s="1"/>
  <c r="BB687" i="1"/>
  <c r="BK704" i="1"/>
  <c r="BJ704" i="1"/>
  <c r="BN704" i="1" s="1"/>
  <c r="BO704" i="1" s="1"/>
  <c r="BI704" i="1"/>
  <c r="CY708" i="1"/>
  <c r="AZ708" i="1" s="1"/>
  <c r="BB708" i="1" s="1"/>
  <c r="W708" i="1"/>
  <c r="R655" i="1"/>
  <c r="O658" i="1"/>
  <c r="R659" i="1"/>
  <c r="CY659" i="1"/>
  <c r="AZ659" i="1" s="1"/>
  <c r="BB659" i="1" s="1"/>
  <c r="W659" i="1"/>
  <c r="BJ660" i="1"/>
  <c r="BN660" i="1" s="1"/>
  <c r="BO660" i="1" s="1"/>
  <c r="M661" i="1"/>
  <c r="L661" i="1" s="1"/>
  <c r="AE662" i="1"/>
  <c r="R663" i="1"/>
  <c r="CY663" i="1"/>
  <c r="AZ663" i="1" s="1"/>
  <c r="BB663" i="1" s="1"/>
  <c r="W663" i="1"/>
  <c r="BJ664" i="1"/>
  <c r="BN664" i="1" s="1"/>
  <c r="BO664" i="1" s="1"/>
  <c r="M665" i="1"/>
  <c r="L665" i="1" s="1"/>
  <c r="O668" i="1"/>
  <c r="N668" i="1"/>
  <c r="BA668" i="1" s="1"/>
  <c r="BC668" i="1" s="1"/>
  <c r="AL668" i="1"/>
  <c r="R668" i="1"/>
  <c r="BJ668" i="1"/>
  <c r="BN668" i="1" s="1"/>
  <c r="BO668" i="1" s="1"/>
  <c r="BK669" i="1"/>
  <c r="BJ669" i="1"/>
  <c r="BN669" i="1" s="1"/>
  <c r="BO669" i="1" s="1"/>
  <c r="BI669" i="1"/>
  <c r="BI674" i="1"/>
  <c r="BI675" i="1"/>
  <c r="BJ675" i="1"/>
  <c r="BN675" i="1" s="1"/>
  <c r="BO675" i="1" s="1"/>
  <c r="O676" i="1"/>
  <c r="N676" i="1"/>
  <c r="BA676" i="1" s="1"/>
  <c r="BC676" i="1" s="1"/>
  <c r="M676" i="1"/>
  <c r="L676" i="1" s="1"/>
  <c r="AL676" i="1"/>
  <c r="R676" i="1"/>
  <c r="BB678" i="1"/>
  <c r="R685" i="1"/>
  <c r="O685" i="1"/>
  <c r="N685" i="1"/>
  <c r="BA685" i="1" s="1"/>
  <c r="BC685" i="1" s="1"/>
  <c r="AL685" i="1"/>
  <c r="M712" i="1"/>
  <c r="L712" i="1" s="1"/>
  <c r="BI720" i="1"/>
  <c r="BK720" i="1"/>
  <c r="BJ720" i="1"/>
  <c r="BN720" i="1" s="1"/>
  <c r="BO720" i="1" s="1"/>
  <c r="X653" i="1"/>
  <c r="Y653" i="1" s="1"/>
  <c r="BC657" i="1"/>
  <c r="BC665" i="1"/>
  <c r="U674" i="1"/>
  <c r="S674" i="1" s="1"/>
  <c r="V674" i="1" s="1"/>
  <c r="BK680" i="1"/>
  <c r="BJ680" i="1"/>
  <c r="BN680" i="1" s="1"/>
  <c r="BO680" i="1" s="1"/>
  <c r="BI680" i="1"/>
  <c r="BK681" i="1"/>
  <c r="BJ681" i="1"/>
  <c r="BN681" i="1" s="1"/>
  <c r="BO681" i="1" s="1"/>
  <c r="BI681" i="1"/>
  <c r="O686" i="1"/>
  <c r="M686" i="1"/>
  <c r="L686" i="1" s="1"/>
  <c r="R686" i="1"/>
  <c r="AL686" i="1"/>
  <c r="N686" i="1"/>
  <c r="BA686" i="1" s="1"/>
  <c r="BK700" i="1"/>
  <c r="BJ700" i="1"/>
  <c r="BN700" i="1" s="1"/>
  <c r="BO700" i="1" s="1"/>
  <c r="BI700" i="1"/>
  <c r="BK711" i="1"/>
  <c r="BJ711" i="1"/>
  <c r="BN711" i="1" s="1"/>
  <c r="BO711" i="1" s="1"/>
  <c r="BI711" i="1"/>
  <c r="O713" i="1"/>
  <c r="N713" i="1"/>
  <c r="BA713" i="1" s="1"/>
  <c r="BC713" i="1" s="1"/>
  <c r="M713" i="1"/>
  <c r="L713" i="1" s="1"/>
  <c r="AL713" i="1"/>
  <c r="R713" i="1"/>
  <c r="N662" i="1"/>
  <c r="BA662" i="1" s="1"/>
  <c r="BC662" i="1" s="1"/>
  <c r="N666" i="1"/>
  <c r="BA666" i="1" s="1"/>
  <c r="BC666" i="1" s="1"/>
  <c r="N670" i="1"/>
  <c r="BA670" i="1" s="1"/>
  <c r="BC670" i="1" s="1"/>
  <c r="N674" i="1"/>
  <c r="BA674" i="1" s="1"/>
  <c r="BC674" i="1" s="1"/>
  <c r="N678" i="1"/>
  <c r="BA678" i="1" s="1"/>
  <c r="BC678" i="1" s="1"/>
  <c r="N682" i="1"/>
  <c r="BA682" i="1" s="1"/>
  <c r="BC682" i="1" s="1"/>
  <c r="CY686" i="1"/>
  <c r="AZ686" i="1" s="1"/>
  <c r="BB686" i="1" s="1"/>
  <c r="W686" i="1"/>
  <c r="BJ687" i="1"/>
  <c r="BN687" i="1" s="1"/>
  <c r="BO687" i="1" s="1"/>
  <c r="BI691" i="1"/>
  <c r="CY696" i="1"/>
  <c r="AZ696" i="1" s="1"/>
  <c r="BB696" i="1" s="1"/>
  <c r="W696" i="1"/>
  <c r="W697" i="1"/>
  <c r="BJ697" i="1"/>
  <c r="BN697" i="1" s="1"/>
  <c r="BO697" i="1" s="1"/>
  <c r="BC701" i="1"/>
  <c r="BB701" i="1"/>
  <c r="O703" i="1"/>
  <c r="N703" i="1"/>
  <c r="BA703" i="1" s="1"/>
  <c r="BC703" i="1" s="1"/>
  <c r="M703" i="1"/>
  <c r="L703" i="1" s="1"/>
  <c r="R703" i="1"/>
  <c r="R704" i="1"/>
  <c r="O704" i="1"/>
  <c r="AL704" i="1"/>
  <c r="R708" i="1"/>
  <c r="O708" i="1"/>
  <c r="AL708" i="1"/>
  <c r="AH709" i="1"/>
  <c r="BK726" i="1"/>
  <c r="BI726" i="1"/>
  <c r="BJ726" i="1"/>
  <c r="BN726" i="1" s="1"/>
  <c r="BO726" i="1" s="1"/>
  <c r="R671" i="1"/>
  <c r="R675" i="1"/>
  <c r="R679" i="1"/>
  <c r="R683" i="1"/>
  <c r="AA686" i="1"/>
  <c r="N688" i="1"/>
  <c r="BA688" i="1" s="1"/>
  <c r="AL688" i="1"/>
  <c r="CY688" i="1"/>
  <c r="AZ688" i="1" s="1"/>
  <c r="BB688" i="1" s="1"/>
  <c r="W688" i="1"/>
  <c r="AA696" i="1"/>
  <c r="M700" i="1"/>
  <c r="L700" i="1" s="1"/>
  <c r="BB705" i="1"/>
  <c r="O707" i="1"/>
  <c r="N707" i="1"/>
  <c r="BA707" i="1" s="1"/>
  <c r="M707" i="1"/>
  <c r="L707" i="1" s="1"/>
  <c r="R707" i="1"/>
  <c r="BB709" i="1"/>
  <c r="O711" i="1"/>
  <c r="N711" i="1"/>
  <c r="BA711" i="1" s="1"/>
  <c r="BC711" i="1" s="1"/>
  <c r="M711" i="1"/>
  <c r="L711" i="1" s="1"/>
  <c r="R711" i="1"/>
  <c r="BI716" i="1"/>
  <c r="BK716" i="1"/>
  <c r="BJ716" i="1"/>
  <c r="BN716" i="1" s="1"/>
  <c r="BO716" i="1" s="1"/>
  <c r="BJ723" i="1"/>
  <c r="BN723" i="1" s="1"/>
  <c r="BO723" i="1" s="1"/>
  <c r="BI723" i="1"/>
  <c r="BK723" i="1"/>
  <c r="R728" i="1"/>
  <c r="O728" i="1"/>
  <c r="N728" i="1"/>
  <c r="BA728" i="1" s="1"/>
  <c r="BC728" i="1" s="1"/>
  <c r="M728" i="1"/>
  <c r="L728" i="1" s="1"/>
  <c r="AL728" i="1"/>
  <c r="BK730" i="1"/>
  <c r="BI730" i="1"/>
  <c r="BJ730" i="1"/>
  <c r="BN730" i="1" s="1"/>
  <c r="BO730" i="1" s="1"/>
  <c r="BK696" i="1"/>
  <c r="BJ696" i="1"/>
  <c r="BN696" i="1" s="1"/>
  <c r="BO696" i="1" s="1"/>
  <c r="BI696" i="1"/>
  <c r="BB697" i="1"/>
  <c r="O698" i="1"/>
  <c r="N698" i="1"/>
  <c r="BA698" i="1" s="1"/>
  <c r="BC698" i="1" s="1"/>
  <c r="M698" i="1"/>
  <c r="L698" i="1" s="1"/>
  <c r="AL698" i="1"/>
  <c r="O699" i="1"/>
  <c r="N699" i="1"/>
  <c r="BA699" i="1" s="1"/>
  <c r="M699" i="1"/>
  <c r="L699" i="1" s="1"/>
  <c r="R700" i="1"/>
  <c r="O700" i="1"/>
  <c r="BK703" i="1"/>
  <c r="BJ703" i="1"/>
  <c r="BN703" i="1" s="1"/>
  <c r="BO703" i="1" s="1"/>
  <c r="BI703" i="1"/>
  <c r="BB715" i="1"/>
  <c r="BK717" i="1"/>
  <c r="BI717" i="1"/>
  <c r="BJ717" i="1"/>
  <c r="BN717" i="1" s="1"/>
  <c r="BO717" i="1" s="1"/>
  <c r="AE718" i="1"/>
  <c r="BK729" i="1"/>
  <c r="BJ729" i="1"/>
  <c r="BN729" i="1" s="1"/>
  <c r="BO729" i="1" s="1"/>
  <c r="BI729" i="1"/>
  <c r="R666" i="1"/>
  <c r="X669" i="1"/>
  <c r="Y669" i="1" s="1"/>
  <c r="R670" i="1"/>
  <c r="AL671" i="1"/>
  <c r="X673" i="1"/>
  <c r="Y673" i="1" s="1"/>
  <c r="AF673" i="1" s="1"/>
  <c r="R674" i="1"/>
  <c r="AL675" i="1"/>
  <c r="X677" i="1"/>
  <c r="Y677" i="1" s="1"/>
  <c r="AF677" i="1" s="1"/>
  <c r="R678" i="1"/>
  <c r="AL679" i="1"/>
  <c r="R682" i="1"/>
  <c r="AL683" i="1"/>
  <c r="X685" i="1"/>
  <c r="Y685" i="1" s="1"/>
  <c r="N687" i="1"/>
  <c r="BA687" i="1" s="1"/>
  <c r="BC687" i="1" s="1"/>
  <c r="X687" i="1"/>
  <c r="Y687" i="1" s="1"/>
  <c r="AF687" i="1" s="1"/>
  <c r="AA688" i="1"/>
  <c r="BJ688" i="1"/>
  <c r="BN688" i="1" s="1"/>
  <c r="BO688" i="1" s="1"/>
  <c r="M689" i="1"/>
  <c r="L689" i="1" s="1"/>
  <c r="R689" i="1"/>
  <c r="CY693" i="1"/>
  <c r="AZ693" i="1" s="1"/>
  <c r="BC693" i="1" s="1"/>
  <c r="AL699" i="1"/>
  <c r="BI701" i="1"/>
  <c r="X703" i="1"/>
  <c r="Y703" i="1" s="1"/>
  <c r="BC705" i="1"/>
  <c r="BI706" i="1"/>
  <c r="BJ706" i="1"/>
  <c r="BN706" i="1" s="1"/>
  <c r="BO706" i="1" s="1"/>
  <c r="BC709" i="1"/>
  <c r="BI710" i="1"/>
  <c r="BJ710" i="1"/>
  <c r="BN710" i="1" s="1"/>
  <c r="BO710" i="1" s="1"/>
  <c r="BB717" i="1"/>
  <c r="W719" i="1"/>
  <c r="CY719" i="1"/>
  <c r="AZ719" i="1" s="1"/>
  <c r="BB719" i="1" s="1"/>
  <c r="R732" i="1"/>
  <c r="O732" i="1"/>
  <c r="N732" i="1"/>
  <c r="BA732" i="1" s="1"/>
  <c r="BC732" i="1" s="1"/>
  <c r="M732" i="1"/>
  <c r="L732" i="1" s="1"/>
  <c r="AL732" i="1"/>
  <c r="BK734" i="1"/>
  <c r="BI734" i="1"/>
  <c r="BJ734" i="1"/>
  <c r="BN734" i="1" s="1"/>
  <c r="BO734" i="1" s="1"/>
  <c r="M671" i="1"/>
  <c r="L671" i="1" s="1"/>
  <c r="M675" i="1"/>
  <c r="L675" i="1" s="1"/>
  <c r="M679" i="1"/>
  <c r="L679" i="1" s="1"/>
  <c r="M683" i="1"/>
  <c r="L683" i="1" s="1"/>
  <c r="R688" i="1"/>
  <c r="BK688" i="1"/>
  <c r="CY690" i="1"/>
  <c r="AZ690" i="1" s="1"/>
  <c r="BB690" i="1" s="1"/>
  <c r="W690" i="1"/>
  <c r="M696" i="1"/>
  <c r="L696" i="1" s="1"/>
  <c r="CY700" i="1"/>
  <c r="AZ700" i="1" s="1"/>
  <c r="BB700" i="1" s="1"/>
  <c r="W700" i="1"/>
  <c r="BJ701" i="1"/>
  <c r="BN701" i="1" s="1"/>
  <c r="BO701" i="1" s="1"/>
  <c r="O702" i="1"/>
  <c r="N702" i="1"/>
  <c r="BA702" i="1" s="1"/>
  <c r="BC702" i="1" s="1"/>
  <c r="M702" i="1"/>
  <c r="L702" i="1" s="1"/>
  <c r="AL702" i="1"/>
  <c r="AA704" i="1"/>
  <c r="BK707" i="1"/>
  <c r="BJ707" i="1"/>
  <c r="BN707" i="1" s="1"/>
  <c r="BO707" i="1" s="1"/>
  <c r="BI707" i="1"/>
  <c r="AA708" i="1"/>
  <c r="BI713" i="1"/>
  <c r="BI714" i="1"/>
  <c r="BK714" i="1"/>
  <c r="BJ714" i="1"/>
  <c r="BN714" i="1" s="1"/>
  <c r="BO714" i="1" s="1"/>
  <c r="BK715" i="1"/>
  <c r="BJ715" i="1"/>
  <c r="BN715" i="1" s="1"/>
  <c r="BO715" i="1" s="1"/>
  <c r="BI715" i="1"/>
  <c r="BK733" i="1"/>
  <c r="BJ733" i="1"/>
  <c r="BN733" i="1" s="1"/>
  <c r="BO733" i="1" s="1"/>
  <c r="BI733" i="1"/>
  <c r="N671" i="1"/>
  <c r="BA671" i="1" s="1"/>
  <c r="BC671" i="1" s="1"/>
  <c r="N675" i="1"/>
  <c r="BA675" i="1" s="1"/>
  <c r="BC675" i="1" s="1"/>
  <c r="N679" i="1"/>
  <c r="BA679" i="1" s="1"/>
  <c r="BC679" i="1" s="1"/>
  <c r="N683" i="1"/>
  <c r="BA683" i="1" s="1"/>
  <c r="BC683" i="1" s="1"/>
  <c r="CY692" i="1"/>
  <c r="AZ692" i="1" s="1"/>
  <c r="BB692" i="1" s="1"/>
  <c r="W692" i="1"/>
  <c r="O694" i="1"/>
  <c r="M694" i="1"/>
  <c r="L694" i="1" s="1"/>
  <c r="AL694" i="1"/>
  <c r="O695" i="1"/>
  <c r="N695" i="1"/>
  <c r="BA695" i="1" s="1"/>
  <c r="M695" i="1"/>
  <c r="L695" i="1" s="1"/>
  <c r="BC696" i="1"/>
  <c r="R696" i="1"/>
  <c r="O696" i="1"/>
  <c r="BK699" i="1"/>
  <c r="BJ699" i="1"/>
  <c r="BN699" i="1" s="1"/>
  <c r="BO699" i="1" s="1"/>
  <c r="BI699" i="1"/>
  <c r="BI702" i="1"/>
  <c r="BJ702" i="1"/>
  <c r="BN702" i="1" s="1"/>
  <c r="BO702" i="1" s="1"/>
  <c r="O706" i="1"/>
  <c r="N706" i="1"/>
  <c r="BA706" i="1" s="1"/>
  <c r="M706" i="1"/>
  <c r="L706" i="1" s="1"/>
  <c r="AL706" i="1"/>
  <c r="O710" i="1"/>
  <c r="N710" i="1"/>
  <c r="BA710" i="1" s="1"/>
  <c r="BC710" i="1" s="1"/>
  <c r="M710" i="1"/>
  <c r="L710" i="1" s="1"/>
  <c r="AL710" i="1"/>
  <c r="X711" i="1"/>
  <c r="Y711" i="1" s="1"/>
  <c r="BC719" i="1"/>
  <c r="R736" i="1"/>
  <c r="O736" i="1"/>
  <c r="N736" i="1"/>
  <c r="BA736" i="1" s="1"/>
  <c r="BC736" i="1" s="1"/>
  <c r="M736" i="1"/>
  <c r="L736" i="1" s="1"/>
  <c r="AL736" i="1"/>
  <c r="W671" i="1"/>
  <c r="W675" i="1"/>
  <c r="W679" i="1"/>
  <c r="W683" i="1"/>
  <c r="R687" i="1"/>
  <c r="BI687" i="1"/>
  <c r="O690" i="1"/>
  <c r="AL690" i="1"/>
  <c r="N691" i="1"/>
  <c r="BA691" i="1" s="1"/>
  <c r="BC691" i="1" s="1"/>
  <c r="M691" i="1"/>
  <c r="L691" i="1" s="1"/>
  <c r="N694" i="1"/>
  <c r="BA694" i="1" s="1"/>
  <c r="BC694" i="1" s="1"/>
  <c r="AL695" i="1"/>
  <c r="BI697" i="1"/>
  <c r="AA700" i="1"/>
  <c r="U709" i="1"/>
  <c r="S709" i="1" s="1"/>
  <c r="V709" i="1" s="1"/>
  <c r="P709" i="1" s="1"/>
  <c r="Q709" i="1" s="1"/>
  <c r="AA713" i="1"/>
  <c r="M715" i="1"/>
  <c r="L715" i="1" s="1"/>
  <c r="X715" i="1" s="1"/>
  <c r="Y715" i="1" s="1"/>
  <c r="R715" i="1"/>
  <c r="N715" i="1"/>
  <c r="BA715" i="1" s="1"/>
  <c r="BC715" i="1" s="1"/>
  <c r="BJ719" i="1"/>
  <c r="BN719" i="1" s="1"/>
  <c r="BO719" i="1" s="1"/>
  <c r="BK719" i="1"/>
  <c r="BI719" i="1"/>
  <c r="BK721" i="1"/>
  <c r="BI721" i="1"/>
  <c r="BJ721" i="1"/>
  <c r="BN721" i="1" s="1"/>
  <c r="BO721" i="1" s="1"/>
  <c r="CY712" i="1"/>
  <c r="AZ712" i="1" s="1"/>
  <c r="BB712" i="1" s="1"/>
  <c r="CY723" i="1"/>
  <c r="AZ723" i="1" s="1"/>
  <c r="BB723" i="1" s="1"/>
  <c r="W723" i="1"/>
  <c r="BC727" i="1"/>
  <c r="AE727" i="1"/>
  <c r="BC731" i="1"/>
  <c r="AE731" i="1"/>
  <c r="BC735" i="1"/>
  <c r="AE735" i="1"/>
  <c r="CY716" i="1"/>
  <c r="AZ716" i="1" s="1"/>
  <c r="BB716" i="1" s="1"/>
  <c r="W716" i="1"/>
  <c r="CY721" i="1"/>
  <c r="AZ721" i="1" s="1"/>
  <c r="BB721" i="1" s="1"/>
  <c r="W721" i="1"/>
  <c r="CY725" i="1"/>
  <c r="AZ725" i="1" s="1"/>
  <c r="BB725" i="1" s="1"/>
  <c r="W725" i="1"/>
  <c r="BK728" i="1"/>
  <c r="BJ728" i="1"/>
  <c r="BN728" i="1" s="1"/>
  <c r="BO728" i="1" s="1"/>
  <c r="BI728" i="1"/>
  <c r="BK732" i="1"/>
  <c r="BJ732" i="1"/>
  <c r="BN732" i="1" s="1"/>
  <c r="BO732" i="1" s="1"/>
  <c r="BI732" i="1"/>
  <c r="BK736" i="1"/>
  <c r="BJ736" i="1"/>
  <c r="BN736" i="1" s="1"/>
  <c r="BO736" i="1" s="1"/>
  <c r="BI736" i="1"/>
  <c r="W712" i="1"/>
  <c r="M714" i="1"/>
  <c r="L714" i="1" s="1"/>
  <c r="AE719" i="1"/>
  <c r="R720" i="1"/>
  <c r="O720" i="1"/>
  <c r="M720" i="1"/>
  <c r="L720" i="1" s="1"/>
  <c r="R724" i="1"/>
  <c r="O724" i="1"/>
  <c r="N724" i="1"/>
  <c r="BA724" i="1" s="1"/>
  <c r="BC724" i="1" s="1"/>
  <c r="M724" i="1"/>
  <c r="L724" i="1" s="1"/>
  <c r="BJ727" i="1"/>
  <c r="BN727" i="1" s="1"/>
  <c r="BO727" i="1" s="1"/>
  <c r="BI727" i="1"/>
  <c r="BK727" i="1"/>
  <c r="BC729" i="1"/>
  <c r="CY729" i="1"/>
  <c r="AZ729" i="1" s="1"/>
  <c r="BB729" i="1" s="1"/>
  <c r="W729" i="1"/>
  <c r="BJ731" i="1"/>
  <c r="BN731" i="1" s="1"/>
  <c r="BO731" i="1" s="1"/>
  <c r="BI731" i="1"/>
  <c r="BK731" i="1"/>
  <c r="CY733" i="1"/>
  <c r="AZ733" i="1" s="1"/>
  <c r="BB733" i="1" s="1"/>
  <c r="W733" i="1"/>
  <c r="BJ735" i="1"/>
  <c r="BN735" i="1" s="1"/>
  <c r="BO735" i="1" s="1"/>
  <c r="BI735" i="1"/>
  <c r="BK735" i="1"/>
  <c r="R693" i="1"/>
  <c r="R697" i="1"/>
  <c r="R701" i="1"/>
  <c r="R705" i="1"/>
  <c r="R709" i="1"/>
  <c r="N714" i="1"/>
  <c r="BA714" i="1" s="1"/>
  <c r="AL714" i="1"/>
  <c r="CY714" i="1"/>
  <c r="AZ714" i="1" s="1"/>
  <c r="BB714" i="1" s="1"/>
  <c r="W714" i="1"/>
  <c r="R716" i="1"/>
  <c r="O716" i="1"/>
  <c r="W717" i="1"/>
  <c r="BK722" i="1"/>
  <c r="BI722" i="1"/>
  <c r="BK724" i="1"/>
  <c r="BI724" i="1"/>
  <c r="CY724" i="1"/>
  <c r="AZ724" i="1" s="1"/>
  <c r="BB724" i="1" s="1"/>
  <c r="N726" i="1"/>
  <c r="BA726" i="1" s="1"/>
  <c r="BC726" i="1" s="1"/>
  <c r="M726" i="1"/>
  <c r="L726" i="1" s="1"/>
  <c r="AL726" i="1"/>
  <c r="R726" i="1"/>
  <c r="O726" i="1"/>
  <c r="N730" i="1"/>
  <c r="BA730" i="1" s="1"/>
  <c r="BC730" i="1" s="1"/>
  <c r="M730" i="1"/>
  <c r="L730" i="1" s="1"/>
  <c r="AL730" i="1"/>
  <c r="R730" i="1"/>
  <c r="O730" i="1"/>
  <c r="N734" i="1"/>
  <c r="BA734" i="1" s="1"/>
  <c r="BC734" i="1" s="1"/>
  <c r="M734" i="1"/>
  <c r="L734" i="1" s="1"/>
  <c r="AL734" i="1"/>
  <c r="R734" i="1"/>
  <c r="O734" i="1"/>
  <c r="AL701" i="1"/>
  <c r="AL705" i="1"/>
  <c r="AL709" i="1"/>
  <c r="X713" i="1"/>
  <c r="Y713" i="1" s="1"/>
  <c r="AF713" i="1" s="1"/>
  <c r="AL717" i="1"/>
  <c r="M717" i="1"/>
  <c r="L717" i="1" s="1"/>
  <c r="AE723" i="1"/>
  <c r="W694" i="1"/>
  <c r="W698" i="1"/>
  <c r="W702" i="1"/>
  <c r="W706" i="1"/>
  <c r="W710" i="1"/>
  <c r="R714" i="1"/>
  <c r="N718" i="1"/>
  <c r="BA718" i="1" s="1"/>
  <c r="BC718" i="1" s="1"/>
  <c r="O718" i="1"/>
  <c r="BJ718" i="1"/>
  <c r="BN718" i="1" s="1"/>
  <c r="BO718" i="1" s="1"/>
  <c r="CY720" i="1"/>
  <c r="AZ720" i="1" s="1"/>
  <c r="BB720" i="1" s="1"/>
  <c r="W720" i="1"/>
  <c r="N722" i="1"/>
  <c r="BA722" i="1" s="1"/>
  <c r="BC722" i="1" s="1"/>
  <c r="M722" i="1"/>
  <c r="L722" i="1" s="1"/>
  <c r="O722" i="1"/>
  <c r="W718" i="1"/>
  <c r="M721" i="1"/>
  <c r="L721" i="1" s="1"/>
  <c r="M725" i="1"/>
  <c r="L725" i="1" s="1"/>
  <c r="M729" i="1"/>
  <c r="L729" i="1" s="1"/>
  <c r="M733" i="1"/>
  <c r="L733" i="1" s="1"/>
  <c r="O721" i="1"/>
  <c r="O725" i="1"/>
  <c r="O729" i="1"/>
  <c r="O733" i="1"/>
  <c r="W724" i="1"/>
  <c r="W728" i="1"/>
  <c r="W732" i="1"/>
  <c r="W736" i="1"/>
  <c r="W727" i="1"/>
  <c r="W731" i="1"/>
  <c r="W735" i="1"/>
  <c r="Z80" i="1" l="1"/>
  <c r="AD80" i="1" s="1"/>
  <c r="AG80" i="1"/>
  <c r="AF80" i="1"/>
  <c r="U80" i="1"/>
  <c r="S80" i="1" s="1"/>
  <c r="V80" i="1" s="1"/>
  <c r="P80" i="1" s="1"/>
  <c r="Q80" i="1" s="1"/>
  <c r="Z279" i="1"/>
  <c r="AD279" i="1" s="1"/>
  <c r="AH80" i="1"/>
  <c r="X705" i="1"/>
  <c r="Y705" i="1" s="1"/>
  <c r="BC725" i="1"/>
  <c r="BC706" i="1"/>
  <c r="AF668" i="1"/>
  <c r="AH668" i="1" s="1"/>
  <c r="BC607" i="1"/>
  <c r="BC623" i="1"/>
  <c r="BC569" i="1"/>
  <c r="BC546" i="1"/>
  <c r="BC476" i="1"/>
  <c r="BB556" i="1"/>
  <c r="BC485" i="1"/>
  <c r="BC527" i="1"/>
  <c r="BC436" i="1"/>
  <c r="BC463" i="1"/>
  <c r="BC445" i="1"/>
  <c r="BC355" i="1"/>
  <c r="BC369" i="1"/>
  <c r="P281" i="1"/>
  <c r="Q281" i="1" s="1"/>
  <c r="U289" i="1"/>
  <c r="S289" i="1" s="1"/>
  <c r="V289" i="1" s="1"/>
  <c r="BC225" i="1"/>
  <c r="BC252" i="1"/>
  <c r="BC221" i="1"/>
  <c r="Z289" i="1"/>
  <c r="AD289" i="1" s="1"/>
  <c r="BC151" i="1"/>
  <c r="BB98" i="1"/>
  <c r="BB80" i="1"/>
  <c r="X701" i="1"/>
  <c r="Y701" i="1" s="1"/>
  <c r="BC434" i="1"/>
  <c r="BC22" i="1"/>
  <c r="X58" i="1"/>
  <c r="Y58" i="1" s="1"/>
  <c r="BC714" i="1"/>
  <c r="X678" i="1"/>
  <c r="Y678" i="1" s="1"/>
  <c r="U678" i="1" s="1"/>
  <c r="S678" i="1" s="1"/>
  <c r="V678" i="1" s="1"/>
  <c r="P678" i="1" s="1"/>
  <c r="Q678" i="1" s="1"/>
  <c r="X661" i="1"/>
  <c r="Y661" i="1" s="1"/>
  <c r="U668" i="1"/>
  <c r="S668" i="1" s="1"/>
  <c r="V668" i="1" s="1"/>
  <c r="X621" i="1"/>
  <c r="Y621" i="1" s="1"/>
  <c r="BB580" i="1"/>
  <c r="BC472" i="1"/>
  <c r="BC513" i="1"/>
  <c r="BC462" i="1"/>
  <c r="X450" i="1"/>
  <c r="Y450" i="1" s="1"/>
  <c r="BC423" i="1"/>
  <c r="P337" i="1"/>
  <c r="Q337" i="1" s="1"/>
  <c r="BC192" i="1"/>
  <c r="AF289" i="1"/>
  <c r="BC183" i="1"/>
  <c r="BB150" i="1"/>
  <c r="BB118" i="1"/>
  <c r="BC145" i="1"/>
  <c r="BC76" i="1"/>
  <c r="BC34" i="1"/>
  <c r="BC454" i="1"/>
  <c r="X422" i="1"/>
  <c r="Y422" i="1" s="1"/>
  <c r="X214" i="1"/>
  <c r="Y214" i="1" s="1"/>
  <c r="BC477" i="1"/>
  <c r="BC530" i="1"/>
  <c r="BC439" i="1"/>
  <c r="BC29" i="1"/>
  <c r="BB689" i="1"/>
  <c r="BC672" i="1"/>
  <c r="AF666" i="1"/>
  <c r="AH666" i="1" s="1"/>
  <c r="P604" i="1"/>
  <c r="Q604" i="1" s="1"/>
  <c r="BC593" i="1"/>
  <c r="BC599" i="1"/>
  <c r="BC455" i="1"/>
  <c r="BC437" i="1"/>
  <c r="P446" i="1"/>
  <c r="Q446" i="1" s="1"/>
  <c r="BB414" i="1"/>
  <c r="BC377" i="1"/>
  <c r="BC304" i="1"/>
  <c r="AG279" i="1"/>
  <c r="AH279" i="1" s="1"/>
  <c r="BC231" i="1"/>
  <c r="BC205" i="1"/>
  <c r="BC173" i="1"/>
  <c r="BC158" i="1"/>
  <c r="BC105" i="1"/>
  <c r="BC97" i="1"/>
  <c r="BC53" i="1"/>
  <c r="BC48" i="1"/>
  <c r="BC642" i="1"/>
  <c r="BB130" i="1"/>
  <c r="X285" i="1"/>
  <c r="Y285" i="1" s="1"/>
  <c r="BC142" i="1"/>
  <c r="P408" i="1"/>
  <c r="Q408" i="1" s="1"/>
  <c r="X94" i="1"/>
  <c r="Y94" i="1" s="1"/>
  <c r="BC238" i="1"/>
  <c r="BC83" i="1"/>
  <c r="BC721" i="1"/>
  <c r="BC643" i="1"/>
  <c r="BC166" i="1"/>
  <c r="BC695" i="1"/>
  <c r="AF693" i="1"/>
  <c r="BC630" i="1"/>
  <c r="X630" i="1"/>
  <c r="Y630" i="1" s="1"/>
  <c r="U630" i="1" s="1"/>
  <c r="S630" i="1" s="1"/>
  <c r="V630" i="1" s="1"/>
  <c r="P630" i="1" s="1"/>
  <c r="Q630" i="1" s="1"/>
  <c r="U603" i="1"/>
  <c r="S603" i="1" s="1"/>
  <c r="V603" i="1" s="1"/>
  <c r="P603" i="1" s="1"/>
  <c r="Q603" i="1" s="1"/>
  <c r="X531" i="1"/>
  <c r="Y531" i="1" s="1"/>
  <c r="BC497" i="1"/>
  <c r="BC521" i="1"/>
  <c r="BB483" i="1"/>
  <c r="BC474" i="1"/>
  <c r="X444" i="1"/>
  <c r="Y444" i="1" s="1"/>
  <c r="X339" i="1"/>
  <c r="Y339" i="1" s="1"/>
  <c r="P333" i="1"/>
  <c r="Q333" i="1" s="1"/>
  <c r="AE289" i="1"/>
  <c r="AH289" i="1" s="1"/>
  <c r="BC267" i="1"/>
  <c r="BB198" i="1"/>
  <c r="BC157" i="1"/>
  <c r="BB190" i="1"/>
  <c r="BC229" i="1"/>
  <c r="BC92" i="1"/>
  <c r="BC31" i="1"/>
  <c r="BC99" i="1"/>
  <c r="BC73" i="1"/>
  <c r="Z604" i="1"/>
  <c r="AD604" i="1" s="1"/>
  <c r="AG604" i="1"/>
  <c r="AH604" i="1" s="1"/>
  <c r="BC608" i="1"/>
  <c r="X343" i="1"/>
  <c r="Y343" i="1" s="1"/>
  <c r="U343" i="1" s="1"/>
  <c r="S343" i="1" s="1"/>
  <c r="V343" i="1" s="1"/>
  <c r="P343" i="1" s="1"/>
  <c r="Q343" i="1" s="1"/>
  <c r="BC331" i="1"/>
  <c r="BC213" i="1"/>
  <c r="BC132" i="1"/>
  <c r="X62" i="1"/>
  <c r="Y62" i="1" s="1"/>
  <c r="BC81" i="1"/>
  <c r="BC44" i="1"/>
  <c r="X689" i="1"/>
  <c r="Y689" i="1" s="1"/>
  <c r="BC699" i="1"/>
  <c r="BC707" i="1"/>
  <c r="BC688" i="1"/>
  <c r="BC673" i="1"/>
  <c r="X670" i="1"/>
  <c r="Y670" i="1" s="1"/>
  <c r="BC644" i="1"/>
  <c r="BC616" i="1"/>
  <c r="BC541" i="1"/>
  <c r="BC484" i="1"/>
  <c r="BC540" i="1"/>
  <c r="BB479" i="1"/>
  <c r="BB470" i="1"/>
  <c r="BC421" i="1"/>
  <c r="BC447" i="1"/>
  <c r="BC443" i="1"/>
  <c r="BC353" i="1"/>
  <c r="BC306" i="1"/>
  <c r="U279" i="1"/>
  <c r="S279" i="1" s="1"/>
  <c r="V279" i="1" s="1"/>
  <c r="P279" i="1" s="1"/>
  <c r="Q279" i="1" s="1"/>
  <c r="BC197" i="1"/>
  <c r="BC187" i="1"/>
  <c r="BB210" i="1"/>
  <c r="BC112" i="1"/>
  <c r="BC52" i="1"/>
  <c r="BC131" i="1"/>
  <c r="BC84" i="1"/>
  <c r="U606" i="1"/>
  <c r="S606" i="1" s="1"/>
  <c r="V606" i="1" s="1"/>
  <c r="P606" i="1" s="1"/>
  <c r="Q606" i="1" s="1"/>
  <c r="AE426" i="1"/>
  <c r="X426" i="1"/>
  <c r="Y426" i="1" s="1"/>
  <c r="AG661" i="1"/>
  <c r="Z661" i="1"/>
  <c r="AD661" i="1" s="1"/>
  <c r="AF661" i="1"/>
  <c r="Z629" i="1"/>
  <c r="AD629" i="1" s="1"/>
  <c r="AG629" i="1"/>
  <c r="AF629" i="1"/>
  <c r="AG582" i="1"/>
  <c r="Z582" i="1"/>
  <c r="AD582" i="1" s="1"/>
  <c r="AF582" i="1"/>
  <c r="Z533" i="1"/>
  <c r="AD533" i="1" s="1"/>
  <c r="AG533" i="1"/>
  <c r="AF533" i="1"/>
  <c r="AG546" i="1"/>
  <c r="Z546" i="1"/>
  <c r="AD546" i="1" s="1"/>
  <c r="AF546" i="1"/>
  <c r="Z475" i="1"/>
  <c r="AD475" i="1" s="1"/>
  <c r="AG475" i="1"/>
  <c r="AF475" i="1"/>
  <c r="Z318" i="1"/>
  <c r="AD318" i="1" s="1"/>
  <c r="AG318" i="1"/>
  <c r="AF318" i="1"/>
  <c r="Z290" i="1"/>
  <c r="AD290" i="1" s="1"/>
  <c r="AG290" i="1"/>
  <c r="AF290" i="1"/>
  <c r="AG602" i="1"/>
  <c r="Z602" i="1"/>
  <c r="AD602" i="1" s="1"/>
  <c r="AF602" i="1"/>
  <c r="Z436" i="1"/>
  <c r="AD436" i="1" s="1"/>
  <c r="AG436" i="1"/>
  <c r="AF436" i="1"/>
  <c r="Z689" i="1"/>
  <c r="AD689" i="1" s="1"/>
  <c r="AG689" i="1"/>
  <c r="AF689" i="1"/>
  <c r="AG538" i="1"/>
  <c r="Z538" i="1"/>
  <c r="AD538" i="1" s="1"/>
  <c r="AF538" i="1"/>
  <c r="AG321" i="1"/>
  <c r="AF321" i="1"/>
  <c r="Z321" i="1"/>
  <c r="AD321" i="1" s="1"/>
  <c r="Z302" i="1"/>
  <c r="AD302" i="1" s="1"/>
  <c r="AG302" i="1"/>
  <c r="AF302" i="1"/>
  <c r="Z641" i="1"/>
  <c r="AD641" i="1" s="1"/>
  <c r="AG641" i="1"/>
  <c r="AF641" i="1"/>
  <c r="Z600" i="1"/>
  <c r="AD600" i="1" s="1"/>
  <c r="AG600" i="1"/>
  <c r="AF600" i="1"/>
  <c r="Z428" i="1"/>
  <c r="AD428" i="1" s="1"/>
  <c r="AG428" i="1"/>
  <c r="AF428" i="1"/>
  <c r="Z330" i="1"/>
  <c r="AD330" i="1" s="1"/>
  <c r="AG330" i="1"/>
  <c r="AF330" i="1"/>
  <c r="AF208" i="1"/>
  <c r="Z208" i="1"/>
  <c r="AD208" i="1" s="1"/>
  <c r="AG208" i="1"/>
  <c r="AG715" i="1"/>
  <c r="Z715" i="1"/>
  <c r="AD715" i="1" s="1"/>
  <c r="AF715" i="1"/>
  <c r="AG558" i="1"/>
  <c r="Z558" i="1"/>
  <c r="AD558" i="1" s="1"/>
  <c r="AF558" i="1"/>
  <c r="Z523" i="1"/>
  <c r="AD523" i="1" s="1"/>
  <c r="AG523" i="1"/>
  <c r="AF523" i="1"/>
  <c r="AG398" i="1"/>
  <c r="AF398" i="1"/>
  <c r="Z398" i="1"/>
  <c r="AD398" i="1" s="1"/>
  <c r="AG286" i="1"/>
  <c r="Z286" i="1"/>
  <c r="AD286" i="1" s="1"/>
  <c r="AF286" i="1"/>
  <c r="Z329" i="1"/>
  <c r="AD329" i="1" s="1"/>
  <c r="AG329" i="1"/>
  <c r="AF329" i="1"/>
  <c r="AG212" i="1"/>
  <c r="AF212" i="1"/>
  <c r="Z212" i="1"/>
  <c r="AD212" i="1" s="1"/>
  <c r="AG554" i="1"/>
  <c r="Z554" i="1"/>
  <c r="AD554" i="1" s="1"/>
  <c r="AF554" i="1"/>
  <c r="AG526" i="1"/>
  <c r="Z526" i="1"/>
  <c r="AD526" i="1" s="1"/>
  <c r="AF526" i="1"/>
  <c r="AG294" i="1"/>
  <c r="Z294" i="1"/>
  <c r="AD294" i="1" s="1"/>
  <c r="AF294" i="1"/>
  <c r="Z205" i="1"/>
  <c r="AD205" i="1" s="1"/>
  <c r="AG205" i="1"/>
  <c r="AF205" i="1"/>
  <c r="Z94" i="1"/>
  <c r="AD94" i="1" s="1"/>
  <c r="AG94" i="1"/>
  <c r="AF94" i="1"/>
  <c r="Z650" i="1"/>
  <c r="AD650" i="1" s="1"/>
  <c r="AF650" i="1"/>
  <c r="AG650" i="1"/>
  <c r="Z616" i="1"/>
  <c r="AD616" i="1" s="1"/>
  <c r="AG616" i="1"/>
  <c r="AF616" i="1"/>
  <c r="Z569" i="1"/>
  <c r="AD569" i="1" s="1"/>
  <c r="AG569" i="1"/>
  <c r="AF569" i="1"/>
  <c r="Z444" i="1"/>
  <c r="AD444" i="1" s="1"/>
  <c r="AG444" i="1"/>
  <c r="AF444" i="1"/>
  <c r="Z432" i="1"/>
  <c r="AD432" i="1" s="1"/>
  <c r="AG432" i="1"/>
  <c r="AF432" i="1"/>
  <c r="AG394" i="1"/>
  <c r="AF394" i="1"/>
  <c r="Z394" i="1"/>
  <c r="AD394" i="1" s="1"/>
  <c r="Z339" i="1"/>
  <c r="AD339" i="1" s="1"/>
  <c r="AG339" i="1"/>
  <c r="AF339" i="1"/>
  <c r="Z282" i="1"/>
  <c r="AD282" i="1" s="1"/>
  <c r="AG282" i="1"/>
  <c r="AF282" i="1"/>
  <c r="Z201" i="1"/>
  <c r="AD201" i="1" s="1"/>
  <c r="AG201" i="1"/>
  <c r="AF201" i="1"/>
  <c r="Z155" i="1"/>
  <c r="AD155" i="1" s="1"/>
  <c r="AG155" i="1"/>
  <c r="AF155" i="1"/>
  <c r="Z90" i="1"/>
  <c r="AD90" i="1" s="1"/>
  <c r="AG90" i="1"/>
  <c r="AF90" i="1"/>
  <c r="X733" i="1"/>
  <c r="Y733" i="1" s="1"/>
  <c r="X712" i="1"/>
  <c r="Y712" i="1" s="1"/>
  <c r="X671" i="1"/>
  <c r="Y671" i="1" s="1"/>
  <c r="AG707" i="1"/>
  <c r="Z707" i="1"/>
  <c r="AD707" i="1" s="1"/>
  <c r="AF707" i="1"/>
  <c r="AE683" i="1"/>
  <c r="Z669" i="1"/>
  <c r="AD669" i="1" s="1"/>
  <c r="AG669" i="1"/>
  <c r="U687" i="1"/>
  <c r="S687" i="1" s="1"/>
  <c r="V687" i="1" s="1"/>
  <c r="P687" i="1" s="1"/>
  <c r="Q687" i="1" s="1"/>
  <c r="AE700" i="1"/>
  <c r="AE686" i="1"/>
  <c r="P674" i="1"/>
  <c r="Q674" i="1" s="1"/>
  <c r="AE667" i="1"/>
  <c r="AE642" i="1"/>
  <c r="U677" i="1"/>
  <c r="S677" i="1" s="1"/>
  <c r="V677" i="1" s="1"/>
  <c r="P677" i="1" s="1"/>
  <c r="Q677" i="1" s="1"/>
  <c r="BC663" i="1"/>
  <c r="X648" i="1"/>
  <c r="Y648" i="1" s="1"/>
  <c r="AE644" i="1"/>
  <c r="X619" i="1"/>
  <c r="Y619" i="1" s="1"/>
  <c r="AE651" i="1"/>
  <c r="X613" i="1"/>
  <c r="Y613" i="1" s="1"/>
  <c r="X620" i="1"/>
  <c r="Y620" i="1" s="1"/>
  <c r="X593" i="1"/>
  <c r="Y593" i="1" s="1"/>
  <c r="U633" i="1"/>
  <c r="S633" i="1" s="1"/>
  <c r="V633" i="1" s="1"/>
  <c r="P633" i="1" s="1"/>
  <c r="Q633" i="1" s="1"/>
  <c r="AE633" i="1"/>
  <c r="U637" i="1"/>
  <c r="S637" i="1" s="1"/>
  <c r="V637" i="1" s="1"/>
  <c r="P637" i="1" s="1"/>
  <c r="Q637" i="1" s="1"/>
  <c r="AE637" i="1"/>
  <c r="BC628" i="1"/>
  <c r="X583" i="1"/>
  <c r="Y583" i="1" s="1"/>
  <c r="X517" i="1"/>
  <c r="Y517" i="1" s="1"/>
  <c r="X611" i="1"/>
  <c r="Y611" i="1" s="1"/>
  <c r="Z594" i="1"/>
  <c r="AD594" i="1" s="1"/>
  <c r="AG594" i="1"/>
  <c r="AE557" i="1"/>
  <c r="X557" i="1"/>
  <c r="Y557" i="1" s="1"/>
  <c r="U557" i="1" s="1"/>
  <c r="S557" i="1" s="1"/>
  <c r="V557" i="1" s="1"/>
  <c r="P557" i="1" s="1"/>
  <c r="Q557" i="1" s="1"/>
  <c r="AE573" i="1"/>
  <c r="X571" i="1"/>
  <c r="Y571" i="1" s="1"/>
  <c r="AE542" i="1"/>
  <c r="Z596" i="1"/>
  <c r="AD596" i="1" s="1"/>
  <c r="AG596" i="1"/>
  <c r="AF596" i="1"/>
  <c r="X488" i="1"/>
  <c r="Y488" i="1" s="1"/>
  <c r="BC544" i="1"/>
  <c r="AE535" i="1"/>
  <c r="U535" i="1"/>
  <c r="S535" i="1" s="1"/>
  <c r="V535" i="1" s="1"/>
  <c r="P535" i="1" s="1"/>
  <c r="Q535" i="1" s="1"/>
  <c r="X509" i="1"/>
  <c r="Y509" i="1" s="1"/>
  <c r="X493" i="1"/>
  <c r="Y493" i="1" s="1"/>
  <c r="X477" i="1"/>
  <c r="Y477" i="1" s="1"/>
  <c r="AE513" i="1"/>
  <c r="X478" i="1"/>
  <c r="Y478" i="1" s="1"/>
  <c r="X568" i="1"/>
  <c r="Y568" i="1" s="1"/>
  <c r="AE516" i="1"/>
  <c r="Z592" i="1"/>
  <c r="AD592" i="1" s="1"/>
  <c r="AG592" i="1"/>
  <c r="AF592" i="1"/>
  <c r="X439" i="1"/>
  <c r="Y439" i="1" s="1"/>
  <c r="X407" i="1"/>
  <c r="Y407" i="1" s="1"/>
  <c r="BC491" i="1"/>
  <c r="X440" i="1"/>
  <c r="Y440" i="1" s="1"/>
  <c r="AE527" i="1"/>
  <c r="U527" i="1"/>
  <c r="S527" i="1" s="1"/>
  <c r="V527" i="1" s="1"/>
  <c r="P527" i="1" s="1"/>
  <c r="Q527" i="1" s="1"/>
  <c r="AE491" i="1"/>
  <c r="AE460" i="1"/>
  <c r="X445" i="1"/>
  <c r="Y445" i="1" s="1"/>
  <c r="AE530" i="1"/>
  <c r="U530" i="1"/>
  <c r="S530" i="1" s="1"/>
  <c r="V530" i="1" s="1"/>
  <c r="P530" i="1" s="1"/>
  <c r="Q530" i="1" s="1"/>
  <c r="X507" i="1"/>
  <c r="Y507" i="1" s="1"/>
  <c r="X491" i="1"/>
  <c r="Y491" i="1" s="1"/>
  <c r="U491" i="1" s="1"/>
  <c r="S491" i="1" s="1"/>
  <c r="V491" i="1" s="1"/>
  <c r="P491" i="1" s="1"/>
  <c r="Q491" i="1" s="1"/>
  <c r="AE483" i="1"/>
  <c r="X385" i="1"/>
  <c r="Y385" i="1" s="1"/>
  <c r="BC514" i="1"/>
  <c r="U414" i="1"/>
  <c r="S414" i="1" s="1"/>
  <c r="V414" i="1" s="1"/>
  <c r="P414" i="1" s="1"/>
  <c r="Q414" i="1" s="1"/>
  <c r="AE414" i="1"/>
  <c r="Z486" i="1"/>
  <c r="AD486" i="1" s="1"/>
  <c r="AG486" i="1"/>
  <c r="AH486" i="1" s="1"/>
  <c r="Z430" i="1"/>
  <c r="AD430" i="1" s="1"/>
  <c r="AG430" i="1"/>
  <c r="AF430" i="1"/>
  <c r="BC469" i="1"/>
  <c r="AG404" i="1"/>
  <c r="Z404" i="1"/>
  <c r="AD404" i="1" s="1"/>
  <c r="X391" i="1"/>
  <c r="Y391" i="1" s="1"/>
  <c r="X371" i="1"/>
  <c r="Y371" i="1" s="1"/>
  <c r="X483" i="1"/>
  <c r="Y483" i="1" s="1"/>
  <c r="U483" i="1" s="1"/>
  <c r="S483" i="1" s="1"/>
  <c r="V483" i="1" s="1"/>
  <c r="P483" i="1" s="1"/>
  <c r="Q483" i="1" s="1"/>
  <c r="BC403" i="1"/>
  <c r="X335" i="1"/>
  <c r="Y335" i="1" s="1"/>
  <c r="U384" i="1"/>
  <c r="S384" i="1" s="1"/>
  <c r="V384" i="1" s="1"/>
  <c r="P384" i="1" s="1"/>
  <c r="Q384" i="1" s="1"/>
  <c r="X336" i="1"/>
  <c r="Y336" i="1" s="1"/>
  <c r="X320" i="1"/>
  <c r="Y320" i="1" s="1"/>
  <c r="X304" i="1"/>
  <c r="Y304" i="1" s="1"/>
  <c r="AE345" i="1"/>
  <c r="Z372" i="1"/>
  <c r="AD372" i="1" s="1"/>
  <c r="AG372" i="1"/>
  <c r="X245" i="1"/>
  <c r="Y245" i="1" s="1"/>
  <c r="AE336" i="1"/>
  <c r="P289" i="1"/>
  <c r="Q289" i="1" s="1"/>
  <c r="Z334" i="1"/>
  <c r="AD334" i="1" s="1"/>
  <c r="AG334" i="1"/>
  <c r="BC288" i="1"/>
  <c r="X270" i="1"/>
  <c r="Y270" i="1" s="1"/>
  <c r="X238" i="1"/>
  <c r="Y238" i="1" s="1"/>
  <c r="BC349" i="1"/>
  <c r="U348" i="1"/>
  <c r="S348" i="1" s="1"/>
  <c r="V348" i="1" s="1"/>
  <c r="P348" i="1" s="1"/>
  <c r="Q348" i="1" s="1"/>
  <c r="AE348" i="1"/>
  <c r="AE274" i="1"/>
  <c r="AE258" i="1"/>
  <c r="AE242" i="1"/>
  <c r="U338" i="1"/>
  <c r="S338" i="1" s="1"/>
  <c r="V338" i="1" s="1"/>
  <c r="P338" i="1" s="1"/>
  <c r="Q338" i="1" s="1"/>
  <c r="AE338" i="1"/>
  <c r="BC328" i="1"/>
  <c r="X303" i="1"/>
  <c r="Y303" i="1" s="1"/>
  <c r="X244" i="1"/>
  <c r="Y244" i="1" s="1"/>
  <c r="BC283" i="1"/>
  <c r="X220" i="1"/>
  <c r="Y220" i="1" s="1"/>
  <c r="X180" i="1"/>
  <c r="Y180" i="1" s="1"/>
  <c r="U180" i="1" s="1"/>
  <c r="S180" i="1" s="1"/>
  <c r="V180" i="1" s="1"/>
  <c r="P180" i="1" s="1"/>
  <c r="Q180" i="1" s="1"/>
  <c r="BC280" i="1"/>
  <c r="BC292" i="1"/>
  <c r="X222" i="1"/>
  <c r="Y222" i="1" s="1"/>
  <c r="AE222" i="1"/>
  <c r="X161" i="1"/>
  <c r="Y161" i="1" s="1"/>
  <c r="BC287" i="1"/>
  <c r="AE231" i="1"/>
  <c r="AE197" i="1"/>
  <c r="U197" i="1"/>
  <c r="S197" i="1" s="1"/>
  <c r="V197" i="1" s="1"/>
  <c r="P197" i="1" s="1"/>
  <c r="Q197" i="1" s="1"/>
  <c r="AE256" i="1"/>
  <c r="AE253" i="1"/>
  <c r="AG216" i="1"/>
  <c r="AH216" i="1" s="1"/>
  <c r="Z216" i="1"/>
  <c r="AD216" i="1" s="1"/>
  <c r="AE187" i="1"/>
  <c r="X187" i="1"/>
  <c r="Y187" i="1" s="1"/>
  <c r="AE186" i="1"/>
  <c r="X149" i="1"/>
  <c r="Y149" i="1" s="1"/>
  <c r="X133" i="1"/>
  <c r="Y133" i="1" s="1"/>
  <c r="X117" i="1"/>
  <c r="Y117" i="1" s="1"/>
  <c r="BC215" i="1"/>
  <c r="X202" i="1"/>
  <c r="Y202" i="1" s="1"/>
  <c r="BC194" i="1"/>
  <c r="AE183" i="1"/>
  <c r="X183" i="1"/>
  <c r="Y183" i="1" s="1"/>
  <c r="AE114" i="1"/>
  <c r="AE211" i="1"/>
  <c r="X88" i="1"/>
  <c r="Y88" i="1" s="1"/>
  <c r="AE88" i="1"/>
  <c r="X66" i="1"/>
  <c r="Y66" i="1" s="1"/>
  <c r="X143" i="1"/>
  <c r="Y143" i="1" s="1"/>
  <c r="BC115" i="1"/>
  <c r="X67" i="1"/>
  <c r="Y67" i="1" s="1"/>
  <c r="AE115" i="1"/>
  <c r="X115" i="1"/>
  <c r="Y115" i="1" s="1"/>
  <c r="U115" i="1" s="1"/>
  <c r="S115" i="1" s="1"/>
  <c r="V115" i="1" s="1"/>
  <c r="P115" i="1" s="1"/>
  <c r="Q115" i="1" s="1"/>
  <c r="AE79" i="1"/>
  <c r="X65" i="1"/>
  <c r="Y65" i="1" s="1"/>
  <c r="AE48" i="1"/>
  <c r="AE53" i="1"/>
  <c r="BC45" i="1"/>
  <c r="X24" i="1"/>
  <c r="Y24" i="1" s="1"/>
  <c r="AE113" i="1"/>
  <c r="AE69" i="1"/>
  <c r="AE59" i="1"/>
  <c r="U59" i="1"/>
  <c r="S59" i="1" s="1"/>
  <c r="V59" i="1" s="1"/>
  <c r="P59" i="1" s="1"/>
  <c r="Q59" i="1" s="1"/>
  <c r="BC103" i="1"/>
  <c r="BC56" i="1"/>
  <c r="AE34" i="1"/>
  <c r="X25" i="1"/>
  <c r="Y25" i="1" s="1"/>
  <c r="AE21" i="1"/>
  <c r="X64" i="1"/>
  <c r="Y64" i="1" s="1"/>
  <c r="X37" i="1"/>
  <c r="Y37" i="1" s="1"/>
  <c r="BC85" i="1"/>
  <c r="BC23" i="1"/>
  <c r="AE734" i="1"/>
  <c r="X734" i="1"/>
  <c r="Y734" i="1" s="1"/>
  <c r="X700" i="1"/>
  <c r="Y700" i="1" s="1"/>
  <c r="AE679" i="1"/>
  <c r="AE728" i="1"/>
  <c r="AG653" i="1"/>
  <c r="Z653" i="1"/>
  <c r="AD653" i="1" s="1"/>
  <c r="X676" i="1"/>
  <c r="Y676" i="1" s="1"/>
  <c r="U676" i="1" s="1"/>
  <c r="S676" i="1" s="1"/>
  <c r="V676" i="1" s="1"/>
  <c r="P676" i="1" s="1"/>
  <c r="Q676" i="1" s="1"/>
  <c r="AE676" i="1"/>
  <c r="AE665" i="1"/>
  <c r="X659" i="1"/>
  <c r="Y659" i="1" s="1"/>
  <c r="U659" i="1" s="1"/>
  <c r="S659" i="1" s="1"/>
  <c r="V659" i="1" s="1"/>
  <c r="P659" i="1" s="1"/>
  <c r="Q659" i="1" s="1"/>
  <c r="AE681" i="1"/>
  <c r="X639" i="1"/>
  <c r="Y639" i="1" s="1"/>
  <c r="X644" i="1"/>
  <c r="Y644" i="1" s="1"/>
  <c r="U644" i="1" s="1"/>
  <c r="S644" i="1" s="1"/>
  <c r="V644" i="1" s="1"/>
  <c r="P644" i="1" s="1"/>
  <c r="Q644" i="1" s="1"/>
  <c r="AE659" i="1"/>
  <c r="X667" i="1"/>
  <c r="Y667" i="1" s="1"/>
  <c r="U667" i="1" s="1"/>
  <c r="S667" i="1" s="1"/>
  <c r="V667" i="1" s="1"/>
  <c r="P667" i="1" s="1"/>
  <c r="Q667" i="1" s="1"/>
  <c r="AE660" i="1"/>
  <c r="X660" i="1"/>
  <c r="Y660" i="1" s="1"/>
  <c r="Z654" i="1"/>
  <c r="AD654" i="1" s="1"/>
  <c r="AG654" i="1"/>
  <c r="AE627" i="1"/>
  <c r="X632" i="1"/>
  <c r="Y632" i="1" s="1"/>
  <c r="AE619" i="1"/>
  <c r="U619" i="1"/>
  <c r="S619" i="1" s="1"/>
  <c r="V619" i="1" s="1"/>
  <c r="P619" i="1" s="1"/>
  <c r="Q619" i="1" s="1"/>
  <c r="Z608" i="1"/>
  <c r="AD608" i="1" s="1"/>
  <c r="AG608" i="1"/>
  <c r="U608" i="1"/>
  <c r="S608" i="1" s="1"/>
  <c r="V608" i="1" s="1"/>
  <c r="P608" i="1" s="1"/>
  <c r="Q608" i="1" s="1"/>
  <c r="AE608" i="1"/>
  <c r="X589" i="1"/>
  <c r="Y589" i="1" s="1"/>
  <c r="X610" i="1"/>
  <c r="Y610" i="1" s="1"/>
  <c r="AE610" i="1"/>
  <c r="Z645" i="1"/>
  <c r="AD645" i="1" s="1"/>
  <c r="AG645" i="1"/>
  <c r="AF645" i="1"/>
  <c r="AE581" i="1"/>
  <c r="AE553" i="1"/>
  <c r="AE538" i="1"/>
  <c r="U538" i="1"/>
  <c r="S538" i="1" s="1"/>
  <c r="V538" i="1" s="1"/>
  <c r="P538" i="1" s="1"/>
  <c r="Q538" i="1" s="1"/>
  <c r="AE602" i="1"/>
  <c r="U602" i="1"/>
  <c r="S602" i="1" s="1"/>
  <c r="V602" i="1" s="1"/>
  <c r="P602" i="1" s="1"/>
  <c r="Q602" i="1" s="1"/>
  <c r="AG562" i="1"/>
  <c r="Z562" i="1"/>
  <c r="AD562" i="1" s="1"/>
  <c r="AE521" i="1"/>
  <c r="X484" i="1"/>
  <c r="Y484" i="1" s="1"/>
  <c r="X560" i="1"/>
  <c r="Y560" i="1" s="1"/>
  <c r="AE526" i="1"/>
  <c r="U526" i="1"/>
  <c r="S526" i="1" s="1"/>
  <c r="V526" i="1" s="1"/>
  <c r="P526" i="1" s="1"/>
  <c r="Q526" i="1" s="1"/>
  <c r="AE508" i="1"/>
  <c r="U508" i="1"/>
  <c r="S508" i="1" s="1"/>
  <c r="V508" i="1" s="1"/>
  <c r="P508" i="1" s="1"/>
  <c r="Q508" i="1" s="1"/>
  <c r="X508" i="1"/>
  <c r="Y508" i="1" s="1"/>
  <c r="AE492" i="1"/>
  <c r="AE476" i="1"/>
  <c r="X564" i="1"/>
  <c r="Y564" i="1" s="1"/>
  <c r="Z506" i="1"/>
  <c r="AD506" i="1" s="1"/>
  <c r="AG506" i="1"/>
  <c r="Z588" i="1"/>
  <c r="AD588" i="1" s="1"/>
  <c r="AG588" i="1"/>
  <c r="AF588" i="1"/>
  <c r="AE509" i="1"/>
  <c r="U509" i="1"/>
  <c r="S509" i="1" s="1"/>
  <c r="V509" i="1" s="1"/>
  <c r="P509" i="1" s="1"/>
  <c r="Q509" i="1" s="1"/>
  <c r="X474" i="1"/>
  <c r="Y474" i="1" s="1"/>
  <c r="AG530" i="1"/>
  <c r="Z530" i="1"/>
  <c r="AD530" i="1" s="1"/>
  <c r="AE570" i="1"/>
  <c r="AE485" i="1"/>
  <c r="X456" i="1"/>
  <c r="Y456" i="1" s="1"/>
  <c r="U456" i="1" s="1"/>
  <c r="S456" i="1" s="1"/>
  <c r="V456" i="1" s="1"/>
  <c r="P456" i="1" s="1"/>
  <c r="Q456" i="1" s="1"/>
  <c r="X435" i="1"/>
  <c r="Y435" i="1" s="1"/>
  <c r="X556" i="1"/>
  <c r="Y556" i="1" s="1"/>
  <c r="X528" i="1"/>
  <c r="Y528" i="1" s="1"/>
  <c r="AE522" i="1"/>
  <c r="AG515" i="1"/>
  <c r="Z515" i="1"/>
  <c r="AD515" i="1" s="1"/>
  <c r="AE503" i="1"/>
  <c r="X441" i="1"/>
  <c r="Y441" i="1" s="1"/>
  <c r="AE436" i="1"/>
  <c r="U436" i="1"/>
  <c r="S436" i="1" s="1"/>
  <c r="V436" i="1" s="1"/>
  <c r="P436" i="1" s="1"/>
  <c r="Q436" i="1" s="1"/>
  <c r="X381" i="1"/>
  <c r="Y381" i="1" s="1"/>
  <c r="Z438" i="1"/>
  <c r="AD438" i="1" s="1"/>
  <c r="AG438" i="1"/>
  <c r="AF438" i="1"/>
  <c r="AE424" i="1"/>
  <c r="X413" i="1"/>
  <c r="Y413" i="1" s="1"/>
  <c r="X458" i="1"/>
  <c r="Y458" i="1" s="1"/>
  <c r="U458" i="1" s="1"/>
  <c r="S458" i="1" s="1"/>
  <c r="V458" i="1" s="1"/>
  <c r="P458" i="1" s="1"/>
  <c r="Q458" i="1" s="1"/>
  <c r="AE458" i="1"/>
  <c r="AE451" i="1"/>
  <c r="AE447" i="1"/>
  <c r="AE443" i="1"/>
  <c r="AE420" i="1"/>
  <c r="AE390" i="1"/>
  <c r="X367" i="1"/>
  <c r="Y367" i="1" s="1"/>
  <c r="Z448" i="1"/>
  <c r="AD448" i="1" s="1"/>
  <c r="AG448" i="1"/>
  <c r="Z396" i="1"/>
  <c r="AD396" i="1" s="1"/>
  <c r="AG396" i="1"/>
  <c r="AG574" i="1"/>
  <c r="Z574" i="1"/>
  <c r="AD574" i="1" s="1"/>
  <c r="AF574" i="1"/>
  <c r="X406" i="1"/>
  <c r="Y406" i="1" s="1"/>
  <c r="AE399" i="1"/>
  <c r="X366" i="1"/>
  <c r="Y366" i="1" s="1"/>
  <c r="U366" i="1" s="1"/>
  <c r="S366" i="1" s="1"/>
  <c r="V366" i="1" s="1"/>
  <c r="P366" i="1" s="1"/>
  <c r="Q366" i="1" s="1"/>
  <c r="AE366" i="1"/>
  <c r="Z352" i="1"/>
  <c r="AD352" i="1" s="1"/>
  <c r="AG352" i="1"/>
  <c r="AE387" i="1"/>
  <c r="Z376" i="1"/>
  <c r="AD376" i="1" s="1"/>
  <c r="AG376" i="1"/>
  <c r="AH376" i="1" s="1"/>
  <c r="X331" i="1"/>
  <c r="Y331" i="1" s="1"/>
  <c r="AE389" i="1"/>
  <c r="X370" i="1"/>
  <c r="Y370" i="1" s="1"/>
  <c r="AE370" i="1"/>
  <c r="AE335" i="1"/>
  <c r="U335" i="1"/>
  <c r="S335" i="1" s="1"/>
  <c r="V335" i="1" s="1"/>
  <c r="P335" i="1" s="1"/>
  <c r="Q335" i="1" s="1"/>
  <c r="AE319" i="1"/>
  <c r="AE303" i="1"/>
  <c r="U303" i="1"/>
  <c r="S303" i="1" s="1"/>
  <c r="V303" i="1" s="1"/>
  <c r="P303" i="1" s="1"/>
  <c r="Q303" i="1" s="1"/>
  <c r="AE395" i="1"/>
  <c r="Z356" i="1"/>
  <c r="AD356" i="1" s="1"/>
  <c r="AG356" i="1"/>
  <c r="Z418" i="1"/>
  <c r="AD418" i="1" s="1"/>
  <c r="AG418" i="1"/>
  <c r="AF418" i="1"/>
  <c r="Z326" i="1"/>
  <c r="AD326" i="1" s="1"/>
  <c r="AG326" i="1"/>
  <c r="Z322" i="1"/>
  <c r="AD322" i="1" s="1"/>
  <c r="AG322" i="1"/>
  <c r="U286" i="1"/>
  <c r="S286" i="1" s="1"/>
  <c r="V286" i="1" s="1"/>
  <c r="P286" i="1" s="1"/>
  <c r="Q286" i="1" s="1"/>
  <c r="AE286" i="1"/>
  <c r="AF326" i="1"/>
  <c r="X241" i="1"/>
  <c r="Y241" i="1" s="1"/>
  <c r="X288" i="1"/>
  <c r="Y288" i="1" s="1"/>
  <c r="U326" i="1"/>
  <c r="S326" i="1" s="1"/>
  <c r="V326" i="1" s="1"/>
  <c r="P326" i="1" s="1"/>
  <c r="Q326" i="1" s="1"/>
  <c r="AE326" i="1"/>
  <c r="Z314" i="1"/>
  <c r="AD314" i="1" s="1"/>
  <c r="AG314" i="1"/>
  <c r="X266" i="1"/>
  <c r="Y266" i="1" s="1"/>
  <c r="AF314" i="1"/>
  <c r="AE304" i="1"/>
  <c r="U304" i="1"/>
  <c r="S304" i="1" s="1"/>
  <c r="V304" i="1" s="1"/>
  <c r="P304" i="1" s="1"/>
  <c r="Q304" i="1" s="1"/>
  <c r="AE287" i="1"/>
  <c r="AE347" i="1"/>
  <c r="AG325" i="1"/>
  <c r="AF325" i="1"/>
  <c r="Z325" i="1"/>
  <c r="AD325" i="1" s="1"/>
  <c r="AE297" i="1"/>
  <c r="X297" i="1"/>
  <c r="Y297" i="1" s="1"/>
  <c r="X271" i="1"/>
  <c r="Y271" i="1" s="1"/>
  <c r="X255" i="1"/>
  <c r="Y255" i="1" s="1"/>
  <c r="X239" i="1"/>
  <c r="Y239" i="1" s="1"/>
  <c r="Z276" i="1"/>
  <c r="AD276" i="1" s="1"/>
  <c r="AG276" i="1"/>
  <c r="X176" i="1"/>
  <c r="Y176" i="1" s="1"/>
  <c r="U176" i="1" s="1"/>
  <c r="S176" i="1" s="1"/>
  <c r="V176" i="1" s="1"/>
  <c r="P176" i="1" s="1"/>
  <c r="Q176" i="1" s="1"/>
  <c r="AE238" i="1"/>
  <c r="U238" i="1"/>
  <c r="S238" i="1" s="1"/>
  <c r="V238" i="1" s="1"/>
  <c r="P238" i="1" s="1"/>
  <c r="Q238" i="1" s="1"/>
  <c r="AE237" i="1"/>
  <c r="X232" i="1"/>
  <c r="Y232" i="1" s="1"/>
  <c r="AE200" i="1"/>
  <c r="AE188" i="1"/>
  <c r="AE176" i="1"/>
  <c r="AE160" i="1"/>
  <c r="AF276" i="1"/>
  <c r="BC303" i="1"/>
  <c r="AE193" i="1"/>
  <c r="AE275" i="1"/>
  <c r="AE240" i="1"/>
  <c r="X211" i="1"/>
  <c r="Y211" i="1" s="1"/>
  <c r="AE220" i="1"/>
  <c r="U220" i="1"/>
  <c r="S220" i="1" s="1"/>
  <c r="V220" i="1" s="1"/>
  <c r="P220" i="1" s="1"/>
  <c r="Q220" i="1" s="1"/>
  <c r="Z197" i="1"/>
  <c r="AD197" i="1" s="1"/>
  <c r="AG197" i="1"/>
  <c r="AH197" i="1" s="1"/>
  <c r="U148" i="1"/>
  <c r="S148" i="1" s="1"/>
  <c r="V148" i="1" s="1"/>
  <c r="P148" i="1" s="1"/>
  <c r="Q148" i="1" s="1"/>
  <c r="AE148" i="1"/>
  <c r="X148" i="1"/>
  <c r="Y148" i="1" s="1"/>
  <c r="U132" i="1"/>
  <c r="S132" i="1" s="1"/>
  <c r="V132" i="1" s="1"/>
  <c r="P132" i="1" s="1"/>
  <c r="Q132" i="1" s="1"/>
  <c r="AE132" i="1"/>
  <c r="X132" i="1"/>
  <c r="Y132" i="1" s="1"/>
  <c r="AE116" i="1"/>
  <c r="X116" i="1"/>
  <c r="Y116" i="1" s="1"/>
  <c r="AE198" i="1"/>
  <c r="X154" i="1"/>
  <c r="Y154" i="1" s="1"/>
  <c r="U154" i="1" s="1"/>
  <c r="S154" i="1" s="1"/>
  <c r="V154" i="1" s="1"/>
  <c r="P154" i="1" s="1"/>
  <c r="Q154" i="1" s="1"/>
  <c r="AE175" i="1"/>
  <c r="X175" i="1"/>
  <c r="Y175" i="1" s="1"/>
  <c r="AE190" i="1"/>
  <c r="Z177" i="1"/>
  <c r="AD177" i="1" s="1"/>
  <c r="AG177" i="1"/>
  <c r="AE170" i="1"/>
  <c r="U155" i="1"/>
  <c r="S155" i="1" s="1"/>
  <c r="V155" i="1" s="1"/>
  <c r="P155" i="1" s="1"/>
  <c r="Q155" i="1" s="1"/>
  <c r="AE155" i="1"/>
  <c r="X170" i="1"/>
  <c r="Y170" i="1" s="1"/>
  <c r="AE110" i="1"/>
  <c r="AE131" i="1"/>
  <c r="AE143" i="1"/>
  <c r="U143" i="1"/>
  <c r="S143" i="1" s="1"/>
  <c r="V143" i="1" s="1"/>
  <c r="P143" i="1" s="1"/>
  <c r="Q143" i="1" s="1"/>
  <c r="X42" i="1"/>
  <c r="Y42" i="1" s="1"/>
  <c r="AE129" i="1"/>
  <c r="X89" i="1"/>
  <c r="Y89" i="1" s="1"/>
  <c r="Z142" i="1"/>
  <c r="AD142" i="1" s="1"/>
  <c r="AG142" i="1"/>
  <c r="X63" i="1"/>
  <c r="Y63" i="1" s="1"/>
  <c r="X35" i="1"/>
  <c r="Y35" i="1" s="1"/>
  <c r="X147" i="1"/>
  <c r="Y147" i="1" s="1"/>
  <c r="AE101" i="1"/>
  <c r="X106" i="1"/>
  <c r="Y106" i="1" s="1"/>
  <c r="AE96" i="1"/>
  <c r="X96" i="1"/>
  <c r="Y96" i="1" s="1"/>
  <c r="AE75" i="1"/>
  <c r="AE117" i="1"/>
  <c r="U117" i="1"/>
  <c r="S117" i="1" s="1"/>
  <c r="V117" i="1" s="1"/>
  <c r="P117" i="1" s="1"/>
  <c r="Q117" i="1" s="1"/>
  <c r="X61" i="1"/>
  <c r="Y61" i="1" s="1"/>
  <c r="X45" i="1"/>
  <c r="Y45" i="1" s="1"/>
  <c r="X52" i="1"/>
  <c r="Y52" i="1" s="1"/>
  <c r="AE78" i="1"/>
  <c r="AE77" i="1"/>
  <c r="AE64" i="1"/>
  <c r="U64" i="1"/>
  <c r="S64" i="1" s="1"/>
  <c r="V64" i="1" s="1"/>
  <c r="P64" i="1" s="1"/>
  <c r="Q64" i="1" s="1"/>
  <c r="X32" i="1"/>
  <c r="Y32" i="1" s="1"/>
  <c r="X18" i="1"/>
  <c r="Y18" i="1" s="1"/>
  <c r="X76" i="1"/>
  <c r="Y76" i="1" s="1"/>
  <c r="AE41" i="1"/>
  <c r="AE39" i="1"/>
  <c r="U25" i="1"/>
  <c r="S25" i="1" s="1"/>
  <c r="V25" i="1" s="1"/>
  <c r="P25" i="1" s="1"/>
  <c r="Q25" i="1" s="1"/>
  <c r="AE25" i="1"/>
  <c r="X736" i="1"/>
  <c r="Y736" i="1" s="1"/>
  <c r="U722" i="1"/>
  <c r="S722" i="1" s="1"/>
  <c r="V722" i="1" s="1"/>
  <c r="P722" i="1" s="1"/>
  <c r="Q722" i="1" s="1"/>
  <c r="AE722" i="1"/>
  <c r="X722" i="1"/>
  <c r="Y722" i="1" s="1"/>
  <c r="X710" i="1"/>
  <c r="Y710" i="1" s="1"/>
  <c r="BC733" i="1"/>
  <c r="X725" i="1"/>
  <c r="Y725" i="1" s="1"/>
  <c r="X723" i="1"/>
  <c r="Y723" i="1" s="1"/>
  <c r="AE706" i="1"/>
  <c r="AE675" i="1"/>
  <c r="AE732" i="1"/>
  <c r="AG687" i="1"/>
  <c r="AH687" i="1" s="1"/>
  <c r="Z687" i="1"/>
  <c r="AD687" i="1" s="1"/>
  <c r="Z677" i="1"/>
  <c r="AD677" i="1" s="1"/>
  <c r="AG677" i="1"/>
  <c r="AH677" i="1" s="1"/>
  <c r="BC700" i="1"/>
  <c r="BB693" i="1"/>
  <c r="X686" i="1"/>
  <c r="Y686" i="1" s="1"/>
  <c r="AE638" i="1"/>
  <c r="Z674" i="1"/>
  <c r="AD674" i="1" s="1"/>
  <c r="AG674" i="1"/>
  <c r="AE658" i="1"/>
  <c r="X640" i="1"/>
  <c r="Y640" i="1" s="1"/>
  <c r="BC704" i="1"/>
  <c r="AE652" i="1"/>
  <c r="X652" i="1"/>
  <c r="Y652" i="1" s="1"/>
  <c r="U652" i="1" s="1"/>
  <c r="S652" i="1" s="1"/>
  <c r="V652" i="1" s="1"/>
  <c r="P652" i="1" s="1"/>
  <c r="Q652" i="1" s="1"/>
  <c r="AE632" i="1"/>
  <c r="U632" i="1"/>
  <c r="S632" i="1" s="1"/>
  <c r="V632" i="1" s="1"/>
  <c r="P632" i="1" s="1"/>
  <c r="Q632" i="1" s="1"/>
  <c r="Z626" i="1"/>
  <c r="AD626" i="1" s="1"/>
  <c r="AG626" i="1"/>
  <c r="AH626" i="1" s="1"/>
  <c r="U645" i="1"/>
  <c r="S645" i="1" s="1"/>
  <c r="V645" i="1" s="1"/>
  <c r="P645" i="1" s="1"/>
  <c r="Q645" i="1" s="1"/>
  <c r="AE645" i="1"/>
  <c r="P668" i="1"/>
  <c r="Q668" i="1" s="1"/>
  <c r="Z630" i="1"/>
  <c r="AD630" i="1" s="1"/>
  <c r="AG630" i="1"/>
  <c r="AF630" i="1"/>
  <c r="BC620" i="1"/>
  <c r="X585" i="1"/>
  <c r="Y585" i="1" s="1"/>
  <c r="U585" i="1" s="1"/>
  <c r="S585" i="1" s="1"/>
  <c r="V585" i="1" s="1"/>
  <c r="P585" i="1" s="1"/>
  <c r="Q585" i="1" s="1"/>
  <c r="BB618" i="1"/>
  <c r="Z598" i="1"/>
  <c r="AD598" i="1" s="1"/>
  <c r="AG598" i="1"/>
  <c r="X605" i="1"/>
  <c r="Y605" i="1" s="1"/>
  <c r="AF634" i="1"/>
  <c r="Z634" i="1"/>
  <c r="AD634" i="1" s="1"/>
  <c r="AG634" i="1"/>
  <c r="X553" i="1"/>
  <c r="Y553" i="1" s="1"/>
  <c r="U553" i="1" s="1"/>
  <c r="S553" i="1" s="1"/>
  <c r="V553" i="1" s="1"/>
  <c r="P553" i="1" s="1"/>
  <c r="Q553" i="1" s="1"/>
  <c r="AF608" i="1"/>
  <c r="AE591" i="1"/>
  <c r="AE585" i="1"/>
  <c r="AE549" i="1"/>
  <c r="BC609" i="1"/>
  <c r="AE566" i="1"/>
  <c r="BC611" i="1"/>
  <c r="AE594" i="1"/>
  <c r="U594" i="1"/>
  <c r="S594" i="1" s="1"/>
  <c r="V594" i="1" s="1"/>
  <c r="P594" i="1" s="1"/>
  <c r="Q594" i="1" s="1"/>
  <c r="AE519" i="1"/>
  <c r="X480" i="1"/>
  <c r="Y480" i="1" s="1"/>
  <c r="AE567" i="1"/>
  <c r="U567" i="1"/>
  <c r="S567" i="1" s="1"/>
  <c r="V567" i="1" s="1"/>
  <c r="P567" i="1" s="1"/>
  <c r="Q567" i="1" s="1"/>
  <c r="AE525" i="1"/>
  <c r="AE520" i="1"/>
  <c r="X505" i="1"/>
  <c r="Y505" i="1" s="1"/>
  <c r="X489" i="1"/>
  <c r="Y489" i="1" s="1"/>
  <c r="X473" i="1"/>
  <c r="Y473" i="1" s="1"/>
  <c r="U574" i="1"/>
  <c r="S574" i="1" s="1"/>
  <c r="V574" i="1" s="1"/>
  <c r="P574" i="1" s="1"/>
  <c r="Q574" i="1" s="1"/>
  <c r="Z494" i="1"/>
  <c r="AD494" i="1" s="1"/>
  <c r="AG494" i="1"/>
  <c r="AE534" i="1"/>
  <c r="U534" i="1"/>
  <c r="S534" i="1" s="1"/>
  <c r="V534" i="1" s="1"/>
  <c r="P534" i="1" s="1"/>
  <c r="Q534" i="1" s="1"/>
  <c r="AE505" i="1"/>
  <c r="U505" i="1"/>
  <c r="S505" i="1" s="1"/>
  <c r="V505" i="1" s="1"/>
  <c r="P505" i="1" s="1"/>
  <c r="Q505" i="1" s="1"/>
  <c r="X552" i="1"/>
  <c r="Y552" i="1" s="1"/>
  <c r="X584" i="1"/>
  <c r="Y584" i="1" s="1"/>
  <c r="BC577" i="1"/>
  <c r="X464" i="1"/>
  <c r="Y464" i="1" s="1"/>
  <c r="X431" i="1"/>
  <c r="Y431" i="1" s="1"/>
  <c r="Z452" i="1"/>
  <c r="AD452" i="1" s="1"/>
  <c r="AG452" i="1"/>
  <c r="AE575" i="1"/>
  <c r="AE547" i="1"/>
  <c r="U547" i="1"/>
  <c r="S547" i="1" s="1"/>
  <c r="V547" i="1" s="1"/>
  <c r="P547" i="1" s="1"/>
  <c r="Q547" i="1" s="1"/>
  <c r="X487" i="1"/>
  <c r="Y487" i="1" s="1"/>
  <c r="U487" i="1" s="1"/>
  <c r="S487" i="1" s="1"/>
  <c r="V487" i="1" s="1"/>
  <c r="P487" i="1" s="1"/>
  <c r="Q487" i="1" s="1"/>
  <c r="X465" i="1"/>
  <c r="Y465" i="1" s="1"/>
  <c r="X459" i="1"/>
  <c r="Y459" i="1" s="1"/>
  <c r="X437" i="1"/>
  <c r="Y437" i="1" s="1"/>
  <c r="X503" i="1"/>
  <c r="Y503" i="1" s="1"/>
  <c r="AE481" i="1"/>
  <c r="AG416" i="1"/>
  <c r="Z416" i="1"/>
  <c r="AD416" i="1" s="1"/>
  <c r="X377" i="1"/>
  <c r="Y377" i="1" s="1"/>
  <c r="AE517" i="1"/>
  <c r="U517" i="1"/>
  <c r="S517" i="1" s="1"/>
  <c r="V517" i="1" s="1"/>
  <c r="P517" i="1" s="1"/>
  <c r="Q517" i="1" s="1"/>
  <c r="AE452" i="1"/>
  <c r="U452" i="1"/>
  <c r="S452" i="1" s="1"/>
  <c r="V452" i="1" s="1"/>
  <c r="P452" i="1" s="1"/>
  <c r="Q452" i="1" s="1"/>
  <c r="AE502" i="1"/>
  <c r="U502" i="1"/>
  <c r="S502" i="1" s="1"/>
  <c r="V502" i="1" s="1"/>
  <c r="P502" i="1" s="1"/>
  <c r="Q502" i="1" s="1"/>
  <c r="Z450" i="1"/>
  <c r="AD450" i="1" s="1"/>
  <c r="AG450" i="1"/>
  <c r="AF450" i="1"/>
  <c r="AE439" i="1"/>
  <c r="U439" i="1"/>
  <c r="S439" i="1" s="1"/>
  <c r="V439" i="1" s="1"/>
  <c r="P439" i="1" s="1"/>
  <c r="Q439" i="1" s="1"/>
  <c r="AE435" i="1"/>
  <c r="U435" i="1"/>
  <c r="S435" i="1" s="1"/>
  <c r="V435" i="1" s="1"/>
  <c r="P435" i="1" s="1"/>
  <c r="Q435" i="1" s="1"/>
  <c r="X421" i="1"/>
  <c r="Y421" i="1" s="1"/>
  <c r="AE490" i="1"/>
  <c r="U490" i="1"/>
  <c r="S490" i="1" s="1"/>
  <c r="V490" i="1" s="1"/>
  <c r="P490" i="1" s="1"/>
  <c r="Q490" i="1" s="1"/>
  <c r="BC464" i="1"/>
  <c r="X387" i="1"/>
  <c r="Y387" i="1" s="1"/>
  <c r="X363" i="1"/>
  <c r="Y363" i="1" s="1"/>
  <c r="AE461" i="1"/>
  <c r="AE427" i="1"/>
  <c r="X409" i="1"/>
  <c r="Y409" i="1" s="1"/>
  <c r="AE371" i="1"/>
  <c r="U371" i="1"/>
  <c r="S371" i="1" s="1"/>
  <c r="V371" i="1" s="1"/>
  <c r="P371" i="1" s="1"/>
  <c r="Q371" i="1" s="1"/>
  <c r="AE393" i="1"/>
  <c r="AE365" i="1"/>
  <c r="AF404" i="1"/>
  <c r="X332" i="1"/>
  <c r="Y332" i="1" s="1"/>
  <c r="X316" i="1"/>
  <c r="Y316" i="1" s="1"/>
  <c r="AE299" i="1"/>
  <c r="Z341" i="1"/>
  <c r="AD341" i="1" s="1"/>
  <c r="AG341" i="1"/>
  <c r="AF341" i="1"/>
  <c r="AE381" i="1"/>
  <c r="U381" i="1"/>
  <c r="S381" i="1" s="1"/>
  <c r="V381" i="1" s="1"/>
  <c r="P381" i="1" s="1"/>
  <c r="Q381" i="1" s="1"/>
  <c r="U404" i="1"/>
  <c r="S404" i="1" s="1"/>
  <c r="V404" i="1" s="1"/>
  <c r="P404" i="1" s="1"/>
  <c r="Q404" i="1" s="1"/>
  <c r="X374" i="1"/>
  <c r="Y374" i="1" s="1"/>
  <c r="AE374" i="1"/>
  <c r="U374" i="1"/>
  <c r="S374" i="1" s="1"/>
  <c r="V374" i="1" s="1"/>
  <c r="P374" i="1" s="1"/>
  <c r="Q374" i="1" s="1"/>
  <c r="AE312" i="1"/>
  <c r="AG348" i="1"/>
  <c r="AH348" i="1" s="1"/>
  <c r="Z348" i="1"/>
  <c r="AD348" i="1" s="1"/>
  <c r="AF322" i="1"/>
  <c r="Z310" i="1"/>
  <c r="AD310" i="1" s="1"/>
  <c r="AG310" i="1"/>
  <c r="X269" i="1"/>
  <c r="Y269" i="1" s="1"/>
  <c r="U269" i="1" s="1"/>
  <c r="S269" i="1" s="1"/>
  <c r="V269" i="1" s="1"/>
  <c r="P269" i="1" s="1"/>
  <c r="Q269" i="1" s="1"/>
  <c r="X237" i="1"/>
  <c r="Y237" i="1" s="1"/>
  <c r="U237" i="1" s="1"/>
  <c r="S237" i="1" s="1"/>
  <c r="V237" i="1" s="1"/>
  <c r="P237" i="1" s="1"/>
  <c r="Q237" i="1" s="1"/>
  <c r="X327" i="1"/>
  <c r="Y327" i="1" s="1"/>
  <c r="X262" i="1"/>
  <c r="Y262" i="1" s="1"/>
  <c r="X295" i="1"/>
  <c r="Y295" i="1" s="1"/>
  <c r="U295" i="1" s="1"/>
  <c r="S295" i="1" s="1"/>
  <c r="V295" i="1" s="1"/>
  <c r="P295" i="1" s="1"/>
  <c r="Q295" i="1" s="1"/>
  <c r="X283" i="1"/>
  <c r="Y283" i="1" s="1"/>
  <c r="AE270" i="1"/>
  <c r="U270" i="1"/>
  <c r="S270" i="1" s="1"/>
  <c r="V270" i="1" s="1"/>
  <c r="P270" i="1" s="1"/>
  <c r="Q270" i="1" s="1"/>
  <c r="AE254" i="1"/>
  <c r="X235" i="1"/>
  <c r="Y235" i="1" s="1"/>
  <c r="AG298" i="1"/>
  <c r="Z298" i="1"/>
  <c r="AD298" i="1" s="1"/>
  <c r="X268" i="1"/>
  <c r="Y268" i="1" s="1"/>
  <c r="AE273" i="1"/>
  <c r="X230" i="1"/>
  <c r="Y230" i="1" s="1"/>
  <c r="U230" i="1" s="1"/>
  <c r="S230" i="1" s="1"/>
  <c r="V230" i="1" s="1"/>
  <c r="P230" i="1" s="1"/>
  <c r="Q230" i="1" s="1"/>
  <c r="P293" i="1"/>
  <c r="Q293" i="1" s="1"/>
  <c r="AE218" i="1"/>
  <c r="X172" i="1"/>
  <c r="Y172" i="1" s="1"/>
  <c r="AE252" i="1"/>
  <c r="AE249" i="1"/>
  <c r="P309" i="1"/>
  <c r="Q309" i="1" s="1"/>
  <c r="AF277" i="1"/>
  <c r="Z277" i="1"/>
  <c r="AD277" i="1" s="1"/>
  <c r="AG277" i="1"/>
  <c r="AE271" i="1"/>
  <c r="U271" i="1"/>
  <c r="S271" i="1" s="1"/>
  <c r="V271" i="1" s="1"/>
  <c r="P271" i="1" s="1"/>
  <c r="Q271" i="1" s="1"/>
  <c r="AE263" i="1"/>
  <c r="AE255" i="1"/>
  <c r="U255" i="1"/>
  <c r="S255" i="1" s="1"/>
  <c r="V255" i="1" s="1"/>
  <c r="P255" i="1" s="1"/>
  <c r="Q255" i="1" s="1"/>
  <c r="AE247" i="1"/>
  <c r="U244" i="1"/>
  <c r="S244" i="1" s="1"/>
  <c r="V244" i="1" s="1"/>
  <c r="P244" i="1" s="1"/>
  <c r="Q244" i="1" s="1"/>
  <c r="AE244" i="1"/>
  <c r="BC237" i="1"/>
  <c r="X185" i="1"/>
  <c r="Y185" i="1" s="1"/>
  <c r="U185" i="1" s="1"/>
  <c r="S185" i="1" s="1"/>
  <c r="V185" i="1" s="1"/>
  <c r="P185" i="1" s="1"/>
  <c r="Q185" i="1" s="1"/>
  <c r="X157" i="1"/>
  <c r="Y157" i="1" s="1"/>
  <c r="AE230" i="1"/>
  <c r="AE221" i="1"/>
  <c r="BC299" i="1"/>
  <c r="U272" i="1"/>
  <c r="S272" i="1" s="1"/>
  <c r="V272" i="1" s="1"/>
  <c r="P272" i="1" s="1"/>
  <c r="Q272" i="1" s="1"/>
  <c r="AE272" i="1"/>
  <c r="X229" i="1"/>
  <c r="Y229" i="1" s="1"/>
  <c r="AE189" i="1"/>
  <c r="AE264" i="1"/>
  <c r="AE261" i="1"/>
  <c r="X218" i="1"/>
  <c r="Y218" i="1" s="1"/>
  <c r="X194" i="1"/>
  <c r="Y194" i="1" s="1"/>
  <c r="U194" i="1" s="1"/>
  <c r="S194" i="1" s="1"/>
  <c r="V194" i="1" s="1"/>
  <c r="P194" i="1" s="1"/>
  <c r="Q194" i="1" s="1"/>
  <c r="AE206" i="1"/>
  <c r="X145" i="1"/>
  <c r="Y145" i="1" s="1"/>
  <c r="X129" i="1"/>
  <c r="Y129" i="1" s="1"/>
  <c r="U129" i="1" s="1"/>
  <c r="S129" i="1" s="1"/>
  <c r="V129" i="1" s="1"/>
  <c r="P129" i="1" s="1"/>
  <c r="Q129" i="1" s="1"/>
  <c r="X113" i="1"/>
  <c r="Y113" i="1" s="1"/>
  <c r="Z213" i="1"/>
  <c r="AD213" i="1" s="1"/>
  <c r="AG213" i="1"/>
  <c r="AH213" i="1" s="1"/>
  <c r="AE203" i="1"/>
  <c r="X203" i="1"/>
  <c r="Y203" i="1" s="1"/>
  <c r="X130" i="1"/>
  <c r="Y130" i="1" s="1"/>
  <c r="X190" i="1"/>
  <c r="Y190" i="1" s="1"/>
  <c r="U190" i="1" s="1"/>
  <c r="S190" i="1" s="1"/>
  <c r="V190" i="1" s="1"/>
  <c r="P190" i="1" s="1"/>
  <c r="Q190" i="1" s="1"/>
  <c r="X138" i="1"/>
  <c r="Y138" i="1" s="1"/>
  <c r="AE138" i="1"/>
  <c r="AE106" i="1"/>
  <c r="U106" i="1"/>
  <c r="S106" i="1" s="1"/>
  <c r="V106" i="1" s="1"/>
  <c r="P106" i="1" s="1"/>
  <c r="Q106" i="1" s="1"/>
  <c r="X103" i="1"/>
  <c r="Y103" i="1" s="1"/>
  <c r="X38" i="1"/>
  <c r="Y38" i="1" s="1"/>
  <c r="X31" i="1"/>
  <c r="Y31" i="1" s="1"/>
  <c r="U195" i="1"/>
  <c r="S195" i="1" s="1"/>
  <c r="V195" i="1" s="1"/>
  <c r="P195" i="1" s="1"/>
  <c r="Q195" i="1" s="1"/>
  <c r="AE195" i="1"/>
  <c r="X195" i="1"/>
  <c r="Y195" i="1" s="1"/>
  <c r="AE145" i="1"/>
  <c r="U145" i="1"/>
  <c r="S145" i="1" s="1"/>
  <c r="V145" i="1" s="1"/>
  <c r="P145" i="1" s="1"/>
  <c r="Q145" i="1" s="1"/>
  <c r="AE71" i="1"/>
  <c r="AE44" i="1"/>
  <c r="X20" i="1"/>
  <c r="Y20" i="1" s="1"/>
  <c r="AE68" i="1"/>
  <c r="X82" i="1"/>
  <c r="Y82" i="1" s="1"/>
  <c r="AE82" i="1"/>
  <c r="BC64" i="1"/>
  <c r="X50" i="1"/>
  <c r="Y50" i="1" s="1"/>
  <c r="U50" i="1" s="1"/>
  <c r="S50" i="1" s="1"/>
  <c r="V50" i="1" s="1"/>
  <c r="P50" i="1" s="1"/>
  <c r="Q50" i="1" s="1"/>
  <c r="AE50" i="1"/>
  <c r="X36" i="1"/>
  <c r="Y36" i="1" s="1"/>
  <c r="X21" i="1"/>
  <c r="Y21" i="1" s="1"/>
  <c r="U21" i="1" s="1"/>
  <c r="S21" i="1" s="1"/>
  <c r="V21" i="1" s="1"/>
  <c r="P21" i="1" s="1"/>
  <c r="Q21" i="1" s="1"/>
  <c r="BC25" i="1"/>
  <c r="AE17" i="1"/>
  <c r="X60" i="1"/>
  <c r="Y60" i="1" s="1"/>
  <c r="AE43" i="1"/>
  <c r="Z19" i="1"/>
  <c r="AD19" i="1" s="1"/>
  <c r="AG19" i="1"/>
  <c r="AH19" i="1" s="1"/>
  <c r="X86" i="1"/>
  <c r="Y86" i="1" s="1"/>
  <c r="U86" i="1" s="1"/>
  <c r="S86" i="1" s="1"/>
  <c r="V86" i="1" s="1"/>
  <c r="P86" i="1" s="1"/>
  <c r="Q86" i="1" s="1"/>
  <c r="AE86" i="1"/>
  <c r="X27" i="1"/>
  <c r="Y27" i="1" s="1"/>
  <c r="X72" i="1"/>
  <c r="Y72" i="1" s="1"/>
  <c r="AE55" i="1"/>
  <c r="U55" i="1"/>
  <c r="S55" i="1" s="1"/>
  <c r="V55" i="1" s="1"/>
  <c r="P55" i="1" s="1"/>
  <c r="Q55" i="1" s="1"/>
  <c r="AE47" i="1"/>
  <c r="X29" i="1"/>
  <c r="Y29" i="1" s="1"/>
  <c r="U29" i="1" s="1"/>
  <c r="S29" i="1" s="1"/>
  <c r="V29" i="1" s="1"/>
  <c r="P29" i="1" s="1"/>
  <c r="Q29" i="1" s="1"/>
  <c r="X23" i="1"/>
  <c r="Y23" i="1" s="1"/>
  <c r="X735" i="1"/>
  <c r="Y735" i="1" s="1"/>
  <c r="X732" i="1"/>
  <c r="Y732" i="1" s="1"/>
  <c r="U732" i="1" s="1"/>
  <c r="S732" i="1" s="1"/>
  <c r="V732" i="1" s="1"/>
  <c r="P732" i="1" s="1"/>
  <c r="Q732" i="1" s="1"/>
  <c r="AE733" i="1"/>
  <c r="U733" i="1"/>
  <c r="S733" i="1" s="1"/>
  <c r="V733" i="1" s="1"/>
  <c r="P733" i="1" s="1"/>
  <c r="Q733" i="1" s="1"/>
  <c r="X706" i="1"/>
  <c r="Y706" i="1" s="1"/>
  <c r="AE717" i="1"/>
  <c r="U726" i="1"/>
  <c r="S726" i="1" s="1"/>
  <c r="V726" i="1" s="1"/>
  <c r="P726" i="1" s="1"/>
  <c r="Q726" i="1" s="1"/>
  <c r="AE726" i="1"/>
  <c r="X726" i="1"/>
  <c r="Y726" i="1" s="1"/>
  <c r="AE720" i="1"/>
  <c r="AG711" i="1"/>
  <c r="Z711" i="1"/>
  <c r="AD711" i="1" s="1"/>
  <c r="AE694" i="1"/>
  <c r="AF711" i="1"/>
  <c r="AE702" i="1"/>
  <c r="AE696" i="1"/>
  <c r="AE671" i="1"/>
  <c r="U671" i="1"/>
  <c r="S671" i="1" s="1"/>
  <c r="V671" i="1" s="1"/>
  <c r="P671" i="1" s="1"/>
  <c r="Q671" i="1" s="1"/>
  <c r="X699" i="1"/>
  <c r="Y699" i="1" s="1"/>
  <c r="AE699" i="1"/>
  <c r="AE707" i="1"/>
  <c r="U707" i="1"/>
  <c r="S707" i="1" s="1"/>
  <c r="V707" i="1" s="1"/>
  <c r="P707" i="1" s="1"/>
  <c r="Q707" i="1" s="1"/>
  <c r="X663" i="1"/>
  <c r="Y663" i="1" s="1"/>
  <c r="U663" i="1" s="1"/>
  <c r="S663" i="1" s="1"/>
  <c r="V663" i="1" s="1"/>
  <c r="P663" i="1" s="1"/>
  <c r="Q663" i="1" s="1"/>
  <c r="AF678" i="1"/>
  <c r="AF669" i="1"/>
  <c r="X651" i="1"/>
  <c r="Y651" i="1" s="1"/>
  <c r="X635" i="1"/>
  <c r="Y635" i="1" s="1"/>
  <c r="AF653" i="1"/>
  <c r="BC708" i="1"/>
  <c r="X658" i="1"/>
  <c r="Y658" i="1" s="1"/>
  <c r="X636" i="1"/>
  <c r="Y636" i="1" s="1"/>
  <c r="X704" i="1"/>
  <c r="Y704" i="1" s="1"/>
  <c r="AE663" i="1"/>
  <c r="Z693" i="1"/>
  <c r="AD693" i="1" s="1"/>
  <c r="AG693" i="1"/>
  <c r="AH693" i="1" s="1"/>
  <c r="X665" i="1"/>
  <c r="Y665" i="1" s="1"/>
  <c r="U665" i="1" s="1"/>
  <c r="S665" i="1" s="1"/>
  <c r="V665" i="1" s="1"/>
  <c r="P665" i="1" s="1"/>
  <c r="Q665" i="1" s="1"/>
  <c r="AE631" i="1"/>
  <c r="U626" i="1"/>
  <c r="S626" i="1" s="1"/>
  <c r="V626" i="1" s="1"/>
  <c r="P626" i="1" s="1"/>
  <c r="Q626" i="1" s="1"/>
  <c r="AF654" i="1"/>
  <c r="AE647" i="1"/>
  <c r="AE625" i="1"/>
  <c r="X601" i="1"/>
  <c r="Y601" i="1" s="1"/>
  <c r="X581" i="1"/>
  <c r="Y581" i="1" s="1"/>
  <c r="U581" i="1" s="1"/>
  <c r="S581" i="1" s="1"/>
  <c r="V581" i="1" s="1"/>
  <c r="P581" i="1" s="1"/>
  <c r="Q581" i="1" s="1"/>
  <c r="Z618" i="1"/>
  <c r="AD618" i="1" s="1"/>
  <c r="AG618" i="1"/>
  <c r="AH618" i="1" s="1"/>
  <c r="AF618" i="1"/>
  <c r="Z614" i="1"/>
  <c r="AD614" i="1" s="1"/>
  <c r="AG614" i="1"/>
  <c r="X609" i="1"/>
  <c r="Y609" i="1" s="1"/>
  <c r="X625" i="1"/>
  <c r="Y625" i="1" s="1"/>
  <c r="U625" i="1" s="1"/>
  <c r="S625" i="1" s="1"/>
  <c r="V625" i="1" s="1"/>
  <c r="P625" i="1" s="1"/>
  <c r="Q625" i="1" s="1"/>
  <c r="X623" i="1"/>
  <c r="Y623" i="1" s="1"/>
  <c r="X579" i="1"/>
  <c r="Y579" i="1" s="1"/>
  <c r="X549" i="1"/>
  <c r="Y549" i="1" s="1"/>
  <c r="Z590" i="1"/>
  <c r="AD590" i="1" s="1"/>
  <c r="AG590" i="1"/>
  <c r="X573" i="1"/>
  <c r="Y573" i="1" s="1"/>
  <c r="AE545" i="1"/>
  <c r="Z567" i="1"/>
  <c r="AD567" i="1" s="1"/>
  <c r="AG567" i="1"/>
  <c r="Z559" i="1"/>
  <c r="AD559" i="1" s="1"/>
  <c r="AG559" i="1"/>
  <c r="Z551" i="1"/>
  <c r="AD551" i="1" s="1"/>
  <c r="AG551" i="1"/>
  <c r="Z543" i="1"/>
  <c r="AD543" i="1" s="1"/>
  <c r="AG543" i="1"/>
  <c r="Z535" i="1"/>
  <c r="AD535" i="1" s="1"/>
  <c r="AG535" i="1"/>
  <c r="AE562" i="1"/>
  <c r="U562" i="1"/>
  <c r="S562" i="1" s="1"/>
  <c r="V562" i="1" s="1"/>
  <c r="P562" i="1" s="1"/>
  <c r="Q562" i="1" s="1"/>
  <c r="AG572" i="1"/>
  <c r="AH572" i="1" s="1"/>
  <c r="AF572" i="1"/>
  <c r="Z572" i="1"/>
  <c r="AD572" i="1" s="1"/>
  <c r="X476" i="1"/>
  <c r="Y476" i="1" s="1"/>
  <c r="BB568" i="1"/>
  <c r="AE504" i="1"/>
  <c r="AE488" i="1"/>
  <c r="U488" i="1"/>
  <c r="S488" i="1" s="1"/>
  <c r="V488" i="1" s="1"/>
  <c r="P488" i="1" s="1"/>
  <c r="Q488" i="1" s="1"/>
  <c r="AE472" i="1"/>
  <c r="X548" i="1"/>
  <c r="Y548" i="1" s="1"/>
  <c r="BC573" i="1"/>
  <c r="AE501" i="1"/>
  <c r="BC571" i="1"/>
  <c r="AE559" i="1"/>
  <c r="U559" i="1"/>
  <c r="S559" i="1" s="1"/>
  <c r="V559" i="1" s="1"/>
  <c r="P559" i="1" s="1"/>
  <c r="Q559" i="1" s="1"/>
  <c r="X524" i="1"/>
  <c r="Y524" i="1" s="1"/>
  <c r="AF567" i="1"/>
  <c r="X514" i="1"/>
  <c r="Y514" i="1" s="1"/>
  <c r="U475" i="1"/>
  <c r="S475" i="1" s="1"/>
  <c r="V475" i="1" s="1"/>
  <c r="P475" i="1" s="1"/>
  <c r="Q475" i="1" s="1"/>
  <c r="AE475" i="1"/>
  <c r="AE456" i="1"/>
  <c r="X427" i="1"/>
  <c r="Y427" i="1" s="1"/>
  <c r="U427" i="1" s="1"/>
  <c r="S427" i="1" s="1"/>
  <c r="V427" i="1" s="1"/>
  <c r="P427" i="1" s="1"/>
  <c r="Q427" i="1" s="1"/>
  <c r="BB507" i="1"/>
  <c r="X469" i="1"/>
  <c r="Y469" i="1" s="1"/>
  <c r="BC575" i="1"/>
  <c r="AE495" i="1"/>
  <c r="X457" i="1"/>
  <c r="Y457" i="1" s="1"/>
  <c r="X433" i="1"/>
  <c r="Y433" i="1" s="1"/>
  <c r="U572" i="1"/>
  <c r="S572" i="1" s="1"/>
  <c r="V572" i="1" s="1"/>
  <c r="P572" i="1" s="1"/>
  <c r="Q572" i="1" s="1"/>
  <c r="AE572" i="1"/>
  <c r="X373" i="1"/>
  <c r="Y373" i="1" s="1"/>
  <c r="X455" i="1"/>
  <c r="Y455" i="1" s="1"/>
  <c r="AE448" i="1"/>
  <c r="U448" i="1"/>
  <c r="S448" i="1" s="1"/>
  <c r="V448" i="1" s="1"/>
  <c r="P448" i="1" s="1"/>
  <c r="Q448" i="1" s="1"/>
  <c r="Z434" i="1"/>
  <c r="AD434" i="1" s="1"/>
  <c r="AG434" i="1"/>
  <c r="AF434" i="1"/>
  <c r="AE428" i="1"/>
  <c r="U428" i="1"/>
  <c r="S428" i="1" s="1"/>
  <c r="V428" i="1" s="1"/>
  <c r="P428" i="1" s="1"/>
  <c r="Q428" i="1" s="1"/>
  <c r="X410" i="1"/>
  <c r="Y410" i="1" s="1"/>
  <c r="AE410" i="1"/>
  <c r="AE431" i="1"/>
  <c r="U431" i="1"/>
  <c r="S431" i="1" s="1"/>
  <c r="V431" i="1" s="1"/>
  <c r="P431" i="1" s="1"/>
  <c r="Q431" i="1" s="1"/>
  <c r="X470" i="1"/>
  <c r="Y470" i="1" s="1"/>
  <c r="BC456" i="1"/>
  <c r="U438" i="1"/>
  <c r="S438" i="1" s="1"/>
  <c r="V438" i="1" s="1"/>
  <c r="P438" i="1" s="1"/>
  <c r="Q438" i="1" s="1"/>
  <c r="X386" i="1"/>
  <c r="Y386" i="1" s="1"/>
  <c r="U386" i="1" s="1"/>
  <c r="S386" i="1" s="1"/>
  <c r="V386" i="1" s="1"/>
  <c r="P386" i="1" s="1"/>
  <c r="Q386" i="1" s="1"/>
  <c r="AE386" i="1"/>
  <c r="X359" i="1"/>
  <c r="Y359" i="1" s="1"/>
  <c r="BC461" i="1"/>
  <c r="Z392" i="1"/>
  <c r="AD392" i="1" s="1"/>
  <c r="AG392" i="1"/>
  <c r="AE506" i="1"/>
  <c r="U506" i="1"/>
  <c r="S506" i="1" s="1"/>
  <c r="V506" i="1" s="1"/>
  <c r="P506" i="1" s="1"/>
  <c r="Q506" i="1" s="1"/>
  <c r="X378" i="1"/>
  <c r="Y378" i="1" s="1"/>
  <c r="U378" i="1" s="1"/>
  <c r="S378" i="1" s="1"/>
  <c r="V378" i="1" s="1"/>
  <c r="P378" i="1" s="1"/>
  <c r="Q378" i="1" s="1"/>
  <c r="AE378" i="1"/>
  <c r="AF352" i="1"/>
  <c r="AE377" i="1"/>
  <c r="U377" i="1"/>
  <c r="S377" i="1" s="1"/>
  <c r="V377" i="1" s="1"/>
  <c r="P377" i="1" s="1"/>
  <c r="Q377" i="1" s="1"/>
  <c r="X349" i="1"/>
  <c r="Y349" i="1" s="1"/>
  <c r="BC401" i="1"/>
  <c r="U352" i="1"/>
  <c r="S352" i="1" s="1"/>
  <c r="V352" i="1" s="1"/>
  <c r="P352" i="1" s="1"/>
  <c r="Q352" i="1" s="1"/>
  <c r="AE331" i="1"/>
  <c r="U331" i="1"/>
  <c r="S331" i="1" s="1"/>
  <c r="V331" i="1" s="1"/>
  <c r="P331" i="1" s="1"/>
  <c r="Q331" i="1" s="1"/>
  <c r="AE315" i="1"/>
  <c r="AE369" i="1"/>
  <c r="X353" i="1"/>
  <c r="Y353" i="1" s="1"/>
  <c r="U353" i="1" s="1"/>
  <c r="S353" i="1" s="1"/>
  <c r="V353" i="1" s="1"/>
  <c r="P353" i="1" s="1"/>
  <c r="Q353" i="1" s="1"/>
  <c r="Z360" i="1"/>
  <c r="AD360" i="1" s="1"/>
  <c r="AG360" i="1"/>
  <c r="AE353" i="1"/>
  <c r="Z342" i="1"/>
  <c r="AD342" i="1" s="1"/>
  <c r="AG342" i="1"/>
  <c r="U330" i="1"/>
  <c r="S330" i="1" s="1"/>
  <c r="V330" i="1" s="1"/>
  <c r="P330" i="1" s="1"/>
  <c r="Q330" i="1" s="1"/>
  <c r="AE330" i="1"/>
  <c r="AE321" i="1"/>
  <c r="U321" i="1"/>
  <c r="S321" i="1" s="1"/>
  <c r="V321" i="1" s="1"/>
  <c r="P321" i="1" s="1"/>
  <c r="Q321" i="1" s="1"/>
  <c r="AG301" i="1"/>
  <c r="AF301" i="1"/>
  <c r="Z301" i="1"/>
  <c r="AD301" i="1" s="1"/>
  <c r="X265" i="1"/>
  <c r="Y265" i="1" s="1"/>
  <c r="AE306" i="1"/>
  <c r="AE332" i="1"/>
  <c r="U332" i="1"/>
  <c r="S332" i="1" s="1"/>
  <c r="V332" i="1" s="1"/>
  <c r="P332" i="1" s="1"/>
  <c r="Q332" i="1" s="1"/>
  <c r="X311" i="1"/>
  <c r="Y311" i="1" s="1"/>
  <c r="U301" i="1"/>
  <c r="S301" i="1" s="1"/>
  <c r="V301" i="1" s="1"/>
  <c r="P301" i="1" s="1"/>
  <c r="Q301" i="1" s="1"/>
  <c r="AE283" i="1"/>
  <c r="U283" i="1"/>
  <c r="S283" i="1" s="1"/>
  <c r="V283" i="1" s="1"/>
  <c r="P283" i="1" s="1"/>
  <c r="Q283" i="1" s="1"/>
  <c r="X258" i="1"/>
  <c r="Y258" i="1" s="1"/>
  <c r="U310" i="1"/>
  <c r="S310" i="1" s="1"/>
  <c r="V310" i="1" s="1"/>
  <c r="P310" i="1" s="1"/>
  <c r="Q310" i="1" s="1"/>
  <c r="AE310" i="1"/>
  <c r="AE351" i="1"/>
  <c r="AE320" i="1"/>
  <c r="U320" i="1"/>
  <c r="S320" i="1" s="1"/>
  <c r="V320" i="1" s="1"/>
  <c r="P320" i="1" s="1"/>
  <c r="Q320" i="1" s="1"/>
  <c r="X267" i="1"/>
  <c r="Y267" i="1" s="1"/>
  <c r="X251" i="1"/>
  <c r="Y251" i="1" s="1"/>
  <c r="X231" i="1"/>
  <c r="Y231" i="1" s="1"/>
  <c r="AG317" i="1"/>
  <c r="AF317" i="1"/>
  <c r="Z317" i="1"/>
  <c r="AD317" i="1" s="1"/>
  <c r="U317" i="1"/>
  <c r="S317" i="1" s="1"/>
  <c r="V317" i="1" s="1"/>
  <c r="P317" i="1" s="1"/>
  <c r="Q317" i="1" s="1"/>
  <c r="Z272" i="1"/>
  <c r="AD272" i="1" s="1"/>
  <c r="AG272" i="1"/>
  <c r="AH272" i="1" s="1"/>
  <c r="U392" i="1"/>
  <c r="S392" i="1" s="1"/>
  <c r="V392" i="1" s="1"/>
  <c r="P392" i="1" s="1"/>
  <c r="Q392" i="1" s="1"/>
  <c r="BC307" i="1"/>
  <c r="X264" i="1"/>
  <c r="Y264" i="1" s="1"/>
  <c r="U264" i="1" s="1"/>
  <c r="S264" i="1" s="1"/>
  <c r="V264" i="1" s="1"/>
  <c r="P264" i="1" s="1"/>
  <c r="Q264" i="1" s="1"/>
  <c r="BC230" i="1"/>
  <c r="BB230" i="1"/>
  <c r="X168" i="1"/>
  <c r="Y168" i="1" s="1"/>
  <c r="AG236" i="1"/>
  <c r="Z236" i="1"/>
  <c r="AD236" i="1" s="1"/>
  <c r="AE224" i="1"/>
  <c r="AE196" i="1"/>
  <c r="AE172" i="1"/>
  <c r="U172" i="1"/>
  <c r="S172" i="1" s="1"/>
  <c r="V172" i="1" s="1"/>
  <c r="P172" i="1" s="1"/>
  <c r="Q172" i="1" s="1"/>
  <c r="AE156" i="1"/>
  <c r="P313" i="1"/>
  <c r="Q313" i="1" s="1"/>
  <c r="AE185" i="1"/>
  <c r="AE241" i="1"/>
  <c r="U241" i="1"/>
  <c r="S241" i="1" s="1"/>
  <c r="V241" i="1" s="1"/>
  <c r="P241" i="1" s="1"/>
  <c r="Q241" i="1" s="1"/>
  <c r="AE296" i="1"/>
  <c r="X225" i="1"/>
  <c r="Y225" i="1" s="1"/>
  <c r="U225" i="1" s="1"/>
  <c r="S225" i="1" s="1"/>
  <c r="V225" i="1" s="1"/>
  <c r="P225" i="1" s="1"/>
  <c r="Q225" i="1" s="1"/>
  <c r="AE157" i="1"/>
  <c r="U157" i="1"/>
  <c r="S157" i="1" s="1"/>
  <c r="V157" i="1" s="1"/>
  <c r="P157" i="1" s="1"/>
  <c r="Q157" i="1" s="1"/>
  <c r="AE152" i="1"/>
  <c r="AE144" i="1"/>
  <c r="X144" i="1"/>
  <c r="Y144" i="1" s="1"/>
  <c r="AE128" i="1"/>
  <c r="X128" i="1"/>
  <c r="Y128" i="1" s="1"/>
  <c r="U128" i="1" s="1"/>
  <c r="S128" i="1" s="1"/>
  <c r="V128" i="1" s="1"/>
  <c r="P128" i="1" s="1"/>
  <c r="Q128" i="1" s="1"/>
  <c r="AE112" i="1"/>
  <c r="X112" i="1"/>
  <c r="Y112" i="1" s="1"/>
  <c r="U112" i="1" s="1"/>
  <c r="S112" i="1" s="1"/>
  <c r="V112" i="1" s="1"/>
  <c r="P112" i="1" s="1"/>
  <c r="Q112" i="1" s="1"/>
  <c r="U167" i="1"/>
  <c r="S167" i="1" s="1"/>
  <c r="V167" i="1" s="1"/>
  <c r="P167" i="1" s="1"/>
  <c r="Q167" i="1" s="1"/>
  <c r="AE167" i="1"/>
  <c r="X167" i="1"/>
  <c r="Y167" i="1" s="1"/>
  <c r="Z159" i="1"/>
  <c r="AD159" i="1" s="1"/>
  <c r="AG159" i="1"/>
  <c r="AF159" i="1"/>
  <c r="X152" i="1"/>
  <c r="Y152" i="1" s="1"/>
  <c r="X165" i="1"/>
  <c r="Y165" i="1" s="1"/>
  <c r="U165" i="1" s="1"/>
  <c r="S165" i="1" s="1"/>
  <c r="V165" i="1" s="1"/>
  <c r="P165" i="1" s="1"/>
  <c r="Q165" i="1" s="1"/>
  <c r="AE165" i="1"/>
  <c r="X126" i="1"/>
  <c r="Y126" i="1" s="1"/>
  <c r="X200" i="1"/>
  <c r="Y200" i="1" s="1"/>
  <c r="U200" i="1" s="1"/>
  <c r="S200" i="1" s="1"/>
  <c r="V200" i="1" s="1"/>
  <c r="P200" i="1" s="1"/>
  <c r="Q200" i="1" s="1"/>
  <c r="Z163" i="1"/>
  <c r="AD163" i="1" s="1"/>
  <c r="AG163" i="1"/>
  <c r="AF163" i="1"/>
  <c r="AE178" i="1"/>
  <c r="X134" i="1"/>
  <c r="Y134" i="1" s="1"/>
  <c r="AE134" i="1"/>
  <c r="U134" i="1"/>
  <c r="S134" i="1" s="1"/>
  <c r="V134" i="1" s="1"/>
  <c r="P134" i="1" s="1"/>
  <c r="Q134" i="1" s="1"/>
  <c r="AE102" i="1"/>
  <c r="AE194" i="1"/>
  <c r="AE121" i="1"/>
  <c r="P151" i="1"/>
  <c r="Q151" i="1" s="1"/>
  <c r="X135" i="1"/>
  <c r="Y135" i="1" s="1"/>
  <c r="AE125" i="1"/>
  <c r="U92" i="1"/>
  <c r="S92" i="1" s="1"/>
  <c r="V92" i="1" s="1"/>
  <c r="P92" i="1" s="1"/>
  <c r="Q92" i="1" s="1"/>
  <c r="AE92" i="1"/>
  <c r="X92" i="1"/>
  <c r="Y92" i="1" s="1"/>
  <c r="X85" i="1"/>
  <c r="Y85" i="1" s="1"/>
  <c r="U85" i="1" s="1"/>
  <c r="S85" i="1" s="1"/>
  <c r="V85" i="1" s="1"/>
  <c r="P85" i="1" s="1"/>
  <c r="Q85" i="1" s="1"/>
  <c r="X34" i="1"/>
  <c r="Y34" i="1" s="1"/>
  <c r="U34" i="1" s="1"/>
  <c r="S34" i="1" s="1"/>
  <c r="V34" i="1" s="1"/>
  <c r="P34" i="1" s="1"/>
  <c r="Q34" i="1" s="1"/>
  <c r="X139" i="1"/>
  <c r="Y139" i="1" s="1"/>
  <c r="AE103" i="1"/>
  <c r="U103" i="1"/>
  <c r="S103" i="1" s="1"/>
  <c r="V103" i="1" s="1"/>
  <c r="P103" i="1" s="1"/>
  <c r="Q103" i="1" s="1"/>
  <c r="AE146" i="1"/>
  <c r="U146" i="1"/>
  <c r="S146" i="1" s="1"/>
  <c r="V146" i="1" s="1"/>
  <c r="P146" i="1" s="1"/>
  <c r="Q146" i="1" s="1"/>
  <c r="AE137" i="1"/>
  <c r="AE141" i="1"/>
  <c r="AE119" i="1"/>
  <c r="X95" i="1"/>
  <c r="Y95" i="1" s="1"/>
  <c r="U95" i="1" s="1"/>
  <c r="S95" i="1" s="1"/>
  <c r="V95" i="1" s="1"/>
  <c r="P95" i="1" s="1"/>
  <c r="Q95" i="1" s="1"/>
  <c r="AE67" i="1"/>
  <c r="U67" i="1"/>
  <c r="S67" i="1" s="1"/>
  <c r="V67" i="1" s="1"/>
  <c r="P67" i="1" s="1"/>
  <c r="Q67" i="1" s="1"/>
  <c r="BC152" i="1"/>
  <c r="AE149" i="1"/>
  <c r="U149" i="1"/>
  <c r="S149" i="1" s="1"/>
  <c r="V149" i="1" s="1"/>
  <c r="P149" i="1" s="1"/>
  <c r="Q149" i="1" s="1"/>
  <c r="X123" i="1"/>
  <c r="Y123" i="1" s="1"/>
  <c r="X107" i="1"/>
  <c r="Y107" i="1" s="1"/>
  <c r="X81" i="1"/>
  <c r="Y81" i="1" s="1"/>
  <c r="X57" i="1"/>
  <c r="Y57" i="1" s="1"/>
  <c r="AE40" i="1"/>
  <c r="BC107" i="1"/>
  <c r="AE70" i="1"/>
  <c r="AE33" i="1"/>
  <c r="AE29" i="1"/>
  <c r="BC182" i="1"/>
  <c r="X87" i="1"/>
  <c r="Y87" i="1" s="1"/>
  <c r="AE42" i="1"/>
  <c r="U42" i="1"/>
  <c r="S42" i="1" s="1"/>
  <c r="V42" i="1" s="1"/>
  <c r="P42" i="1" s="1"/>
  <c r="Q42" i="1" s="1"/>
  <c r="AE31" i="1"/>
  <c r="U31" i="1"/>
  <c r="S31" i="1" s="1"/>
  <c r="V31" i="1" s="1"/>
  <c r="P31" i="1" s="1"/>
  <c r="Q31" i="1" s="1"/>
  <c r="BC95" i="1"/>
  <c r="AE20" i="1"/>
  <c r="U20" i="1"/>
  <c r="S20" i="1" s="1"/>
  <c r="V20" i="1" s="1"/>
  <c r="P20" i="1" s="1"/>
  <c r="Q20" i="1" s="1"/>
  <c r="BC123" i="1"/>
  <c r="AE99" i="1"/>
  <c r="AE51" i="1"/>
  <c r="AE76" i="1"/>
  <c r="U76" i="1"/>
  <c r="S76" i="1" s="1"/>
  <c r="V76" i="1" s="1"/>
  <c r="P76" i="1" s="1"/>
  <c r="Q76" i="1" s="1"/>
  <c r="AE49" i="1"/>
  <c r="BC135" i="1"/>
  <c r="X48" i="1"/>
  <c r="Y48" i="1" s="1"/>
  <c r="U48" i="1" s="1"/>
  <c r="S48" i="1" s="1"/>
  <c r="V48" i="1" s="1"/>
  <c r="P48" i="1" s="1"/>
  <c r="Q48" i="1" s="1"/>
  <c r="BC32" i="1"/>
  <c r="X46" i="1"/>
  <c r="Y46" i="1" s="1"/>
  <c r="U46" i="1" s="1"/>
  <c r="S46" i="1" s="1"/>
  <c r="V46" i="1" s="1"/>
  <c r="P46" i="1" s="1"/>
  <c r="Q46" i="1" s="1"/>
  <c r="AE46" i="1"/>
  <c r="U37" i="1"/>
  <c r="S37" i="1" s="1"/>
  <c r="V37" i="1" s="1"/>
  <c r="P37" i="1" s="1"/>
  <c r="Q37" i="1" s="1"/>
  <c r="AE37" i="1"/>
  <c r="AE18" i="1"/>
  <c r="U18" i="1"/>
  <c r="S18" i="1" s="1"/>
  <c r="V18" i="1" s="1"/>
  <c r="P18" i="1" s="1"/>
  <c r="Q18" i="1" s="1"/>
  <c r="X731" i="1"/>
  <c r="Y731" i="1" s="1"/>
  <c r="X728" i="1"/>
  <c r="Y728" i="1" s="1"/>
  <c r="U728" i="1" s="1"/>
  <c r="S728" i="1" s="1"/>
  <c r="V728" i="1" s="1"/>
  <c r="P728" i="1" s="1"/>
  <c r="Q728" i="1" s="1"/>
  <c r="AE729" i="1"/>
  <c r="X720" i="1"/>
  <c r="Y720" i="1" s="1"/>
  <c r="X702" i="1"/>
  <c r="Y702" i="1" s="1"/>
  <c r="U702" i="1" s="1"/>
  <c r="S702" i="1" s="1"/>
  <c r="V702" i="1" s="1"/>
  <c r="P702" i="1" s="1"/>
  <c r="Q702" i="1" s="1"/>
  <c r="X717" i="1"/>
  <c r="Y717" i="1" s="1"/>
  <c r="U717" i="1" s="1"/>
  <c r="S717" i="1" s="1"/>
  <c r="V717" i="1" s="1"/>
  <c r="P717" i="1" s="1"/>
  <c r="Q717" i="1" s="1"/>
  <c r="X721" i="1"/>
  <c r="Y721" i="1" s="1"/>
  <c r="U715" i="1"/>
  <c r="S715" i="1" s="1"/>
  <c r="V715" i="1" s="1"/>
  <c r="P715" i="1" s="1"/>
  <c r="Q715" i="1" s="1"/>
  <c r="AE715" i="1"/>
  <c r="X690" i="1"/>
  <c r="Y690" i="1" s="1"/>
  <c r="Z685" i="1"/>
  <c r="AD685" i="1" s="1"/>
  <c r="AG685" i="1"/>
  <c r="U685" i="1"/>
  <c r="S685" i="1" s="1"/>
  <c r="V685" i="1" s="1"/>
  <c r="P685" i="1" s="1"/>
  <c r="Q685" i="1" s="1"/>
  <c r="X688" i="1"/>
  <c r="Y688" i="1" s="1"/>
  <c r="X697" i="1"/>
  <c r="Y697" i="1" s="1"/>
  <c r="AE713" i="1"/>
  <c r="U713" i="1"/>
  <c r="S713" i="1" s="1"/>
  <c r="V713" i="1" s="1"/>
  <c r="P713" i="1" s="1"/>
  <c r="Q713" i="1" s="1"/>
  <c r="AE650" i="1"/>
  <c r="U650" i="1"/>
  <c r="S650" i="1" s="1"/>
  <c r="V650" i="1" s="1"/>
  <c r="P650" i="1" s="1"/>
  <c r="Q650" i="1" s="1"/>
  <c r="X631" i="1"/>
  <c r="Y631" i="1" s="1"/>
  <c r="X638" i="1"/>
  <c r="Y638" i="1" s="1"/>
  <c r="U638" i="1" s="1"/>
  <c r="S638" i="1" s="1"/>
  <c r="V638" i="1" s="1"/>
  <c r="P638" i="1" s="1"/>
  <c r="Q638" i="1" s="1"/>
  <c r="AE635" i="1"/>
  <c r="U635" i="1"/>
  <c r="S635" i="1" s="1"/>
  <c r="V635" i="1" s="1"/>
  <c r="P635" i="1" s="1"/>
  <c r="Q635" i="1" s="1"/>
  <c r="Z662" i="1"/>
  <c r="AD662" i="1" s="1"/>
  <c r="AF662" i="1"/>
  <c r="AG662" i="1"/>
  <c r="U641" i="1"/>
  <c r="S641" i="1" s="1"/>
  <c r="V641" i="1" s="1"/>
  <c r="P641" i="1" s="1"/>
  <c r="Q641" i="1" s="1"/>
  <c r="AE641" i="1"/>
  <c r="AE664" i="1"/>
  <c r="X664" i="1"/>
  <c r="Y664" i="1" s="1"/>
  <c r="U664" i="1" s="1"/>
  <c r="S664" i="1" s="1"/>
  <c r="V664" i="1" s="1"/>
  <c r="P664" i="1" s="1"/>
  <c r="Q664" i="1" s="1"/>
  <c r="X642" i="1"/>
  <c r="Y642" i="1" s="1"/>
  <c r="AE639" i="1"/>
  <c r="U639" i="1"/>
  <c r="S639" i="1" s="1"/>
  <c r="V639" i="1" s="1"/>
  <c r="P639" i="1" s="1"/>
  <c r="Q639" i="1" s="1"/>
  <c r="AE612" i="1"/>
  <c r="X612" i="1"/>
  <c r="Y612" i="1" s="1"/>
  <c r="U612" i="1" s="1"/>
  <c r="S612" i="1" s="1"/>
  <c r="V612" i="1" s="1"/>
  <c r="P612" i="1" s="1"/>
  <c r="Q612" i="1" s="1"/>
  <c r="Z656" i="1"/>
  <c r="AD656" i="1" s="1"/>
  <c r="AF656" i="1"/>
  <c r="AG656" i="1"/>
  <c r="X624" i="1"/>
  <c r="Y624" i="1" s="1"/>
  <c r="U614" i="1"/>
  <c r="S614" i="1" s="1"/>
  <c r="V614" i="1" s="1"/>
  <c r="P614" i="1" s="1"/>
  <c r="Q614" i="1" s="1"/>
  <c r="AE614" i="1"/>
  <c r="X599" i="1"/>
  <c r="Y599" i="1" s="1"/>
  <c r="AE589" i="1"/>
  <c r="U589" i="1"/>
  <c r="S589" i="1" s="1"/>
  <c r="V589" i="1" s="1"/>
  <c r="P589" i="1" s="1"/>
  <c r="Q589" i="1" s="1"/>
  <c r="X545" i="1"/>
  <c r="Y545" i="1" s="1"/>
  <c r="U545" i="1" s="1"/>
  <c r="S545" i="1" s="1"/>
  <c r="V545" i="1" s="1"/>
  <c r="P545" i="1" s="1"/>
  <c r="Q545" i="1" s="1"/>
  <c r="AE605" i="1"/>
  <c r="U605" i="1"/>
  <c r="S605" i="1" s="1"/>
  <c r="V605" i="1" s="1"/>
  <c r="P605" i="1" s="1"/>
  <c r="Q605" i="1" s="1"/>
  <c r="AE582" i="1"/>
  <c r="U582" i="1"/>
  <c r="S582" i="1" s="1"/>
  <c r="V582" i="1" s="1"/>
  <c r="P582" i="1" s="1"/>
  <c r="Q582" i="1" s="1"/>
  <c r="U588" i="1"/>
  <c r="S588" i="1" s="1"/>
  <c r="V588" i="1" s="1"/>
  <c r="P588" i="1" s="1"/>
  <c r="Q588" i="1" s="1"/>
  <c r="AE541" i="1"/>
  <c r="X541" i="1"/>
  <c r="Y541" i="1" s="1"/>
  <c r="U541" i="1" s="1"/>
  <c r="S541" i="1" s="1"/>
  <c r="V541" i="1" s="1"/>
  <c r="P541" i="1" s="1"/>
  <c r="Q541" i="1" s="1"/>
  <c r="AF590" i="1"/>
  <c r="X578" i="1"/>
  <c r="Y578" i="1" s="1"/>
  <c r="AG603" i="1"/>
  <c r="AH603" i="1" s="1"/>
  <c r="Z603" i="1"/>
  <c r="AD603" i="1" s="1"/>
  <c r="AE558" i="1"/>
  <c r="U558" i="1"/>
  <c r="S558" i="1" s="1"/>
  <c r="V558" i="1" s="1"/>
  <c r="P558" i="1" s="1"/>
  <c r="Q558" i="1" s="1"/>
  <c r="AE586" i="1"/>
  <c r="U586" i="1"/>
  <c r="S586" i="1" s="1"/>
  <c r="V586" i="1" s="1"/>
  <c r="P586" i="1" s="1"/>
  <c r="Q586" i="1" s="1"/>
  <c r="U580" i="1"/>
  <c r="S580" i="1" s="1"/>
  <c r="V580" i="1" s="1"/>
  <c r="P580" i="1" s="1"/>
  <c r="Q580" i="1" s="1"/>
  <c r="AE580" i="1"/>
  <c r="X504" i="1"/>
  <c r="Y504" i="1" s="1"/>
  <c r="U504" i="1" s="1"/>
  <c r="S504" i="1" s="1"/>
  <c r="V504" i="1" s="1"/>
  <c r="P504" i="1" s="1"/>
  <c r="Q504" i="1" s="1"/>
  <c r="X472" i="1"/>
  <c r="Y472" i="1" s="1"/>
  <c r="U472" i="1" s="1"/>
  <c r="S472" i="1" s="1"/>
  <c r="V472" i="1" s="1"/>
  <c r="P472" i="1" s="1"/>
  <c r="Q472" i="1" s="1"/>
  <c r="X544" i="1"/>
  <c r="Y544" i="1" s="1"/>
  <c r="X532" i="1"/>
  <c r="Y532" i="1" s="1"/>
  <c r="X566" i="1"/>
  <c r="Y566" i="1" s="1"/>
  <c r="X501" i="1"/>
  <c r="Y501" i="1" s="1"/>
  <c r="X485" i="1"/>
  <c r="Y485" i="1" s="1"/>
  <c r="AE555" i="1"/>
  <c r="U555" i="1"/>
  <c r="S555" i="1" s="1"/>
  <c r="V555" i="1" s="1"/>
  <c r="P555" i="1" s="1"/>
  <c r="Q555" i="1" s="1"/>
  <c r="Z502" i="1"/>
  <c r="AD502" i="1" s="1"/>
  <c r="AG502" i="1"/>
  <c r="X570" i="1"/>
  <c r="Y570" i="1" s="1"/>
  <c r="AE497" i="1"/>
  <c r="X536" i="1"/>
  <c r="Y536" i="1" s="1"/>
  <c r="AF551" i="1"/>
  <c r="X542" i="1"/>
  <c r="Y542" i="1" s="1"/>
  <c r="U542" i="1" s="1"/>
  <c r="S542" i="1" s="1"/>
  <c r="V542" i="1" s="1"/>
  <c r="P542" i="1" s="1"/>
  <c r="Q542" i="1" s="1"/>
  <c r="X540" i="1"/>
  <c r="Y540" i="1" s="1"/>
  <c r="AE464" i="1"/>
  <c r="U464" i="1"/>
  <c r="S464" i="1" s="1"/>
  <c r="V464" i="1" s="1"/>
  <c r="P464" i="1" s="1"/>
  <c r="Q464" i="1" s="1"/>
  <c r="X423" i="1"/>
  <c r="Y423" i="1" s="1"/>
  <c r="AE479" i="1"/>
  <c r="AF506" i="1"/>
  <c r="AE487" i="1"/>
  <c r="U507" i="1"/>
  <c r="S507" i="1" s="1"/>
  <c r="V507" i="1" s="1"/>
  <c r="P507" i="1" s="1"/>
  <c r="Q507" i="1" s="1"/>
  <c r="AE507" i="1"/>
  <c r="X429" i="1"/>
  <c r="Y429" i="1" s="1"/>
  <c r="X499" i="1"/>
  <c r="Y499" i="1" s="1"/>
  <c r="AE494" i="1"/>
  <c r="U494" i="1"/>
  <c r="S494" i="1" s="1"/>
  <c r="V494" i="1" s="1"/>
  <c r="P494" i="1" s="1"/>
  <c r="Q494" i="1" s="1"/>
  <c r="Z414" i="1"/>
  <c r="AD414" i="1" s="1"/>
  <c r="AG414" i="1"/>
  <c r="AF414" i="1"/>
  <c r="AE403" i="1"/>
  <c r="X369" i="1"/>
  <c r="Y369" i="1" s="1"/>
  <c r="BC517" i="1"/>
  <c r="AE444" i="1"/>
  <c r="U444" i="1"/>
  <c r="S444" i="1" s="1"/>
  <c r="V444" i="1" s="1"/>
  <c r="P444" i="1" s="1"/>
  <c r="Q444" i="1" s="1"/>
  <c r="AF416" i="1"/>
  <c r="X405" i="1"/>
  <c r="Y405" i="1" s="1"/>
  <c r="BC460" i="1"/>
  <c r="Z446" i="1"/>
  <c r="AD446" i="1" s="1"/>
  <c r="AG446" i="1"/>
  <c r="AF446" i="1"/>
  <c r="X519" i="1"/>
  <c r="Y519" i="1" s="1"/>
  <c r="X399" i="1"/>
  <c r="Y399" i="1" s="1"/>
  <c r="X383" i="1"/>
  <c r="Y383" i="1" s="1"/>
  <c r="X355" i="1"/>
  <c r="Y355" i="1" s="1"/>
  <c r="AE498" i="1"/>
  <c r="U498" i="1"/>
  <c r="S498" i="1" s="1"/>
  <c r="V498" i="1" s="1"/>
  <c r="P498" i="1" s="1"/>
  <c r="Q498" i="1" s="1"/>
  <c r="U450" i="1"/>
  <c r="S450" i="1" s="1"/>
  <c r="V450" i="1" s="1"/>
  <c r="P450" i="1" s="1"/>
  <c r="Q450" i="1" s="1"/>
  <c r="AF452" i="1"/>
  <c r="U418" i="1"/>
  <c r="S418" i="1" s="1"/>
  <c r="V418" i="1" s="1"/>
  <c r="P418" i="1" s="1"/>
  <c r="Q418" i="1" s="1"/>
  <c r="X346" i="1"/>
  <c r="Y346" i="1" s="1"/>
  <c r="U346" i="1" s="1"/>
  <c r="S346" i="1" s="1"/>
  <c r="V346" i="1" s="1"/>
  <c r="P346" i="1" s="1"/>
  <c r="Q346" i="1" s="1"/>
  <c r="AE346" i="1"/>
  <c r="AE383" i="1"/>
  <c r="X328" i="1"/>
  <c r="Y328" i="1" s="1"/>
  <c r="X312" i="1"/>
  <c r="Y312" i="1" s="1"/>
  <c r="Z380" i="1"/>
  <c r="AD380" i="1" s="1"/>
  <c r="AG380" i="1"/>
  <c r="AF360" i="1"/>
  <c r="X319" i="1"/>
  <c r="Y319" i="1" s="1"/>
  <c r="U319" i="1" s="1"/>
  <c r="S319" i="1" s="1"/>
  <c r="V319" i="1" s="1"/>
  <c r="P319" i="1" s="1"/>
  <c r="Q319" i="1" s="1"/>
  <c r="U318" i="1"/>
  <c r="S318" i="1" s="1"/>
  <c r="V318" i="1" s="1"/>
  <c r="P318" i="1" s="1"/>
  <c r="Q318" i="1" s="1"/>
  <c r="AE318" i="1"/>
  <c r="X307" i="1"/>
  <c r="Y307" i="1" s="1"/>
  <c r="X261" i="1"/>
  <c r="Y261" i="1" s="1"/>
  <c r="X323" i="1"/>
  <c r="Y323" i="1" s="1"/>
  <c r="X280" i="1"/>
  <c r="Y280" i="1" s="1"/>
  <c r="X299" i="1"/>
  <c r="Y299" i="1" s="1"/>
  <c r="U299" i="1" s="1"/>
  <c r="S299" i="1" s="1"/>
  <c r="V299" i="1" s="1"/>
  <c r="P299" i="1" s="1"/>
  <c r="Q299" i="1" s="1"/>
  <c r="X254" i="1"/>
  <c r="Y254" i="1" s="1"/>
  <c r="U342" i="1"/>
  <c r="S342" i="1" s="1"/>
  <c r="V342" i="1" s="1"/>
  <c r="P342" i="1" s="1"/>
  <c r="Q342" i="1" s="1"/>
  <c r="AE342" i="1"/>
  <c r="BC320" i="1"/>
  <c r="AE266" i="1"/>
  <c r="U266" i="1"/>
  <c r="S266" i="1" s="1"/>
  <c r="V266" i="1" s="1"/>
  <c r="P266" i="1" s="1"/>
  <c r="Q266" i="1" s="1"/>
  <c r="AE250" i="1"/>
  <c r="X227" i="1"/>
  <c r="Y227" i="1" s="1"/>
  <c r="X315" i="1"/>
  <c r="Y315" i="1" s="1"/>
  <c r="U294" i="1"/>
  <c r="S294" i="1" s="1"/>
  <c r="V294" i="1" s="1"/>
  <c r="P294" i="1" s="1"/>
  <c r="Q294" i="1" s="1"/>
  <c r="AE294" i="1"/>
  <c r="U334" i="1"/>
  <c r="S334" i="1" s="1"/>
  <c r="V334" i="1" s="1"/>
  <c r="P334" i="1" s="1"/>
  <c r="Q334" i="1" s="1"/>
  <c r="AE334" i="1"/>
  <c r="X306" i="1"/>
  <c r="Y306" i="1" s="1"/>
  <c r="AE291" i="1"/>
  <c r="X287" i="1"/>
  <c r="Y287" i="1" s="1"/>
  <c r="U287" i="1" s="1"/>
  <c r="S287" i="1" s="1"/>
  <c r="V287" i="1" s="1"/>
  <c r="P287" i="1" s="1"/>
  <c r="Q287" i="1" s="1"/>
  <c r="X260" i="1"/>
  <c r="Y260" i="1" s="1"/>
  <c r="U276" i="1"/>
  <c r="S276" i="1" s="1"/>
  <c r="V276" i="1" s="1"/>
  <c r="P276" i="1" s="1"/>
  <c r="Q276" i="1" s="1"/>
  <c r="AE276" i="1"/>
  <c r="Z278" i="1"/>
  <c r="AD278" i="1" s="1"/>
  <c r="AG278" i="1"/>
  <c r="AF278" i="1"/>
  <c r="X164" i="1"/>
  <c r="Y164" i="1" s="1"/>
  <c r="U260" i="1"/>
  <c r="S260" i="1" s="1"/>
  <c r="V260" i="1" s="1"/>
  <c r="P260" i="1" s="1"/>
  <c r="Q260" i="1" s="1"/>
  <c r="AE260" i="1"/>
  <c r="AE257" i="1"/>
  <c r="AG309" i="1"/>
  <c r="AF309" i="1"/>
  <c r="Z309" i="1"/>
  <c r="AD309" i="1" s="1"/>
  <c r="AE225" i="1"/>
  <c r="X193" i="1"/>
  <c r="Y193" i="1" s="1"/>
  <c r="AE184" i="1"/>
  <c r="X169" i="1"/>
  <c r="Y169" i="1" s="1"/>
  <c r="X153" i="1"/>
  <c r="Y153" i="1" s="1"/>
  <c r="U153" i="1" s="1"/>
  <c r="S153" i="1" s="1"/>
  <c r="V153" i="1" s="1"/>
  <c r="P153" i="1" s="1"/>
  <c r="Q153" i="1" s="1"/>
  <c r="AE239" i="1"/>
  <c r="U239" i="1"/>
  <c r="S239" i="1" s="1"/>
  <c r="V239" i="1" s="1"/>
  <c r="P239" i="1" s="1"/>
  <c r="Q239" i="1" s="1"/>
  <c r="AG228" i="1"/>
  <c r="AH228" i="1" s="1"/>
  <c r="Z228" i="1"/>
  <c r="AD228" i="1" s="1"/>
  <c r="AE209" i="1"/>
  <c r="AE181" i="1"/>
  <c r="AE269" i="1"/>
  <c r="BC235" i="1"/>
  <c r="BC296" i="1"/>
  <c r="AE267" i="1"/>
  <c r="U267" i="1"/>
  <c r="S267" i="1" s="1"/>
  <c r="V267" i="1" s="1"/>
  <c r="P267" i="1" s="1"/>
  <c r="Q267" i="1" s="1"/>
  <c r="AE259" i="1"/>
  <c r="AE251" i="1"/>
  <c r="U251" i="1"/>
  <c r="S251" i="1" s="1"/>
  <c r="V251" i="1" s="1"/>
  <c r="P251" i="1" s="1"/>
  <c r="Q251" i="1" s="1"/>
  <c r="X141" i="1"/>
  <c r="Y141" i="1" s="1"/>
  <c r="U141" i="1" s="1"/>
  <c r="S141" i="1" s="1"/>
  <c r="V141" i="1" s="1"/>
  <c r="P141" i="1" s="1"/>
  <c r="Q141" i="1" s="1"/>
  <c r="X125" i="1"/>
  <c r="Y125" i="1" s="1"/>
  <c r="X109" i="1"/>
  <c r="Y109" i="1" s="1"/>
  <c r="U191" i="1"/>
  <c r="S191" i="1" s="1"/>
  <c r="V191" i="1" s="1"/>
  <c r="P191" i="1" s="1"/>
  <c r="Q191" i="1" s="1"/>
  <c r="AE191" i="1"/>
  <c r="X191" i="1"/>
  <c r="Y191" i="1" s="1"/>
  <c r="X122" i="1"/>
  <c r="Y122" i="1" s="1"/>
  <c r="U122" i="1" s="1"/>
  <c r="S122" i="1" s="1"/>
  <c r="V122" i="1" s="1"/>
  <c r="P122" i="1" s="1"/>
  <c r="Q122" i="1" s="1"/>
  <c r="X207" i="1"/>
  <c r="Y207" i="1" s="1"/>
  <c r="AE207" i="1"/>
  <c r="AE174" i="1"/>
  <c r="X221" i="1"/>
  <c r="Y221" i="1" s="1"/>
  <c r="U221" i="1" s="1"/>
  <c r="S221" i="1" s="1"/>
  <c r="V221" i="1" s="1"/>
  <c r="P221" i="1" s="1"/>
  <c r="Q221" i="1" s="1"/>
  <c r="AE130" i="1"/>
  <c r="U130" i="1"/>
  <c r="S130" i="1" s="1"/>
  <c r="V130" i="1" s="1"/>
  <c r="P130" i="1" s="1"/>
  <c r="Q130" i="1" s="1"/>
  <c r="AE98" i="1"/>
  <c r="U98" i="1"/>
  <c r="S98" i="1" s="1"/>
  <c r="V98" i="1" s="1"/>
  <c r="P98" i="1" s="1"/>
  <c r="Q98" i="1" s="1"/>
  <c r="BB186" i="1"/>
  <c r="AE135" i="1"/>
  <c r="U135" i="1"/>
  <c r="S135" i="1" s="1"/>
  <c r="V135" i="1" s="1"/>
  <c r="P135" i="1" s="1"/>
  <c r="Q135" i="1" s="1"/>
  <c r="AE107" i="1"/>
  <c r="U107" i="1"/>
  <c r="S107" i="1" s="1"/>
  <c r="V107" i="1" s="1"/>
  <c r="P107" i="1" s="1"/>
  <c r="Q107" i="1" s="1"/>
  <c r="AE95" i="1"/>
  <c r="X30" i="1"/>
  <c r="Y30" i="1" s="1"/>
  <c r="X101" i="1"/>
  <c r="Y101" i="1" s="1"/>
  <c r="X51" i="1"/>
  <c r="Y51" i="1" s="1"/>
  <c r="U51" i="1" s="1"/>
  <c r="S51" i="1" s="1"/>
  <c r="V51" i="1" s="1"/>
  <c r="P51" i="1" s="1"/>
  <c r="Q51" i="1" s="1"/>
  <c r="X111" i="1"/>
  <c r="Y111" i="1" s="1"/>
  <c r="U111" i="1" s="1"/>
  <c r="S111" i="1" s="1"/>
  <c r="V111" i="1" s="1"/>
  <c r="P111" i="1" s="1"/>
  <c r="Q111" i="1" s="1"/>
  <c r="X99" i="1"/>
  <c r="Y99" i="1" s="1"/>
  <c r="X98" i="1"/>
  <c r="Y98" i="1" s="1"/>
  <c r="BC89" i="1"/>
  <c r="Z151" i="1"/>
  <c r="AD151" i="1" s="1"/>
  <c r="AG151" i="1"/>
  <c r="AH151" i="1" s="1"/>
  <c r="AF151" i="1"/>
  <c r="BC143" i="1"/>
  <c r="AE36" i="1"/>
  <c r="U36" i="1"/>
  <c r="S36" i="1" s="1"/>
  <c r="V36" i="1" s="1"/>
  <c r="P36" i="1" s="1"/>
  <c r="Q36" i="1" s="1"/>
  <c r="AE182" i="1"/>
  <c r="X119" i="1"/>
  <c r="Y119" i="1" s="1"/>
  <c r="U119" i="1" s="1"/>
  <c r="S119" i="1" s="1"/>
  <c r="V119" i="1" s="1"/>
  <c r="P119" i="1" s="1"/>
  <c r="Q119" i="1" s="1"/>
  <c r="BC42" i="1"/>
  <c r="X56" i="1"/>
  <c r="Y56" i="1" s="1"/>
  <c r="X17" i="1"/>
  <c r="Y17" i="1" s="1"/>
  <c r="AE123" i="1"/>
  <c r="BC24" i="1"/>
  <c r="U83" i="1"/>
  <c r="S83" i="1" s="1"/>
  <c r="V83" i="1" s="1"/>
  <c r="P83" i="1" s="1"/>
  <c r="Q83" i="1" s="1"/>
  <c r="Z83" i="1"/>
  <c r="AD83" i="1" s="1"/>
  <c r="AG83" i="1"/>
  <c r="AF83" i="1"/>
  <c r="AE74" i="1"/>
  <c r="X26" i="1"/>
  <c r="Y26" i="1" s="1"/>
  <c r="U228" i="1"/>
  <c r="S228" i="1" s="1"/>
  <c r="V228" i="1" s="1"/>
  <c r="P228" i="1" s="1"/>
  <c r="Q228" i="1" s="1"/>
  <c r="BC101" i="1"/>
  <c r="AE73" i="1"/>
  <c r="BC60" i="1"/>
  <c r="X54" i="1"/>
  <c r="Y54" i="1" s="1"/>
  <c r="AE54" i="1"/>
  <c r="U54" i="1"/>
  <c r="S54" i="1" s="1"/>
  <c r="V54" i="1" s="1"/>
  <c r="P54" i="1" s="1"/>
  <c r="Q54" i="1" s="1"/>
  <c r="AE35" i="1"/>
  <c r="U35" i="1"/>
  <c r="S35" i="1" s="1"/>
  <c r="V35" i="1" s="1"/>
  <c r="P35" i="1" s="1"/>
  <c r="Q35" i="1" s="1"/>
  <c r="AE27" i="1"/>
  <c r="U27" i="1"/>
  <c r="S27" i="1" s="1"/>
  <c r="V27" i="1" s="1"/>
  <c r="P27" i="1" s="1"/>
  <c r="Q27" i="1" s="1"/>
  <c r="U19" i="1"/>
  <c r="S19" i="1" s="1"/>
  <c r="V19" i="1" s="1"/>
  <c r="P19" i="1" s="1"/>
  <c r="Q19" i="1" s="1"/>
  <c r="X727" i="1"/>
  <c r="Y727" i="1" s="1"/>
  <c r="X724" i="1"/>
  <c r="Y724" i="1" s="1"/>
  <c r="AE725" i="1"/>
  <c r="U725" i="1"/>
  <c r="S725" i="1" s="1"/>
  <c r="V725" i="1" s="1"/>
  <c r="P725" i="1" s="1"/>
  <c r="Q725" i="1" s="1"/>
  <c r="X698" i="1"/>
  <c r="Y698" i="1" s="1"/>
  <c r="AG713" i="1"/>
  <c r="AH713" i="1" s="1"/>
  <c r="Z713" i="1"/>
  <c r="AD713" i="1" s="1"/>
  <c r="BC716" i="1"/>
  <c r="BC720" i="1"/>
  <c r="X683" i="1"/>
  <c r="Y683" i="1" s="1"/>
  <c r="AE736" i="1"/>
  <c r="U736" i="1"/>
  <c r="S736" i="1" s="1"/>
  <c r="V736" i="1" s="1"/>
  <c r="P736" i="1" s="1"/>
  <c r="Q736" i="1" s="1"/>
  <c r="AE710" i="1"/>
  <c r="U710" i="1"/>
  <c r="S710" i="1" s="1"/>
  <c r="V710" i="1" s="1"/>
  <c r="P710" i="1" s="1"/>
  <c r="Q710" i="1" s="1"/>
  <c r="X692" i="1"/>
  <c r="Y692" i="1" s="1"/>
  <c r="Z673" i="1"/>
  <c r="AD673" i="1" s="1"/>
  <c r="AG673" i="1"/>
  <c r="AH673" i="1" s="1"/>
  <c r="U673" i="1"/>
  <c r="S673" i="1" s="1"/>
  <c r="V673" i="1" s="1"/>
  <c r="P673" i="1" s="1"/>
  <c r="Q673" i="1" s="1"/>
  <c r="AE711" i="1"/>
  <c r="U711" i="1"/>
  <c r="S711" i="1" s="1"/>
  <c r="V711" i="1" s="1"/>
  <c r="P711" i="1" s="1"/>
  <c r="Q711" i="1" s="1"/>
  <c r="X696" i="1"/>
  <c r="Y696" i="1" s="1"/>
  <c r="BC686" i="1"/>
  <c r="AE712" i="1"/>
  <c r="U712" i="1"/>
  <c r="S712" i="1" s="1"/>
  <c r="V712" i="1" s="1"/>
  <c r="P712" i="1" s="1"/>
  <c r="Q712" i="1" s="1"/>
  <c r="Z678" i="1"/>
  <c r="AD678" i="1" s="1"/>
  <c r="AG678" i="1"/>
  <c r="AH678" i="1" s="1"/>
  <c r="X647" i="1"/>
  <c r="Y647" i="1" s="1"/>
  <c r="U647" i="1" s="1"/>
  <c r="S647" i="1" s="1"/>
  <c r="V647" i="1" s="1"/>
  <c r="P647" i="1" s="1"/>
  <c r="Q647" i="1" s="1"/>
  <c r="X627" i="1"/>
  <c r="Y627" i="1" s="1"/>
  <c r="X684" i="1"/>
  <c r="Y684" i="1" s="1"/>
  <c r="U684" i="1" s="1"/>
  <c r="S684" i="1" s="1"/>
  <c r="V684" i="1" s="1"/>
  <c r="P684" i="1" s="1"/>
  <c r="Q684" i="1" s="1"/>
  <c r="AE684" i="1"/>
  <c r="AE648" i="1"/>
  <c r="U648" i="1"/>
  <c r="S648" i="1" s="1"/>
  <c r="V648" i="1" s="1"/>
  <c r="P648" i="1" s="1"/>
  <c r="Q648" i="1" s="1"/>
  <c r="X680" i="1"/>
  <c r="Y680" i="1" s="1"/>
  <c r="AE680" i="1"/>
  <c r="U680" i="1"/>
  <c r="S680" i="1" s="1"/>
  <c r="V680" i="1" s="1"/>
  <c r="P680" i="1" s="1"/>
  <c r="Q680" i="1" s="1"/>
  <c r="Z637" i="1"/>
  <c r="AD637" i="1" s="1"/>
  <c r="AG637" i="1"/>
  <c r="AF637" i="1"/>
  <c r="AF685" i="1"/>
  <c r="AE607" i="1"/>
  <c r="Z622" i="1"/>
  <c r="AD622" i="1" s="1"/>
  <c r="AG622" i="1"/>
  <c r="AH622" i="1" s="1"/>
  <c r="AF622" i="1"/>
  <c r="X595" i="1"/>
  <c r="Y595" i="1" s="1"/>
  <c r="AE593" i="1"/>
  <c r="U593" i="1"/>
  <c r="S593" i="1" s="1"/>
  <c r="V593" i="1" s="1"/>
  <c r="P593" i="1" s="1"/>
  <c r="Q593" i="1" s="1"/>
  <c r="X529" i="1"/>
  <c r="Y529" i="1" s="1"/>
  <c r="AE599" i="1"/>
  <c r="U599" i="1"/>
  <c r="S599" i="1" s="1"/>
  <c r="V599" i="1" s="1"/>
  <c r="P599" i="1" s="1"/>
  <c r="Q599" i="1" s="1"/>
  <c r="AE615" i="1"/>
  <c r="AE587" i="1"/>
  <c r="AE569" i="1"/>
  <c r="U569" i="1"/>
  <c r="S569" i="1" s="1"/>
  <c r="V569" i="1" s="1"/>
  <c r="P569" i="1" s="1"/>
  <c r="Q569" i="1" s="1"/>
  <c r="AE537" i="1"/>
  <c r="Z531" i="1"/>
  <c r="AD531" i="1" s="1"/>
  <c r="AG531" i="1"/>
  <c r="AE554" i="1"/>
  <c r="U554" i="1"/>
  <c r="S554" i="1" s="1"/>
  <c r="V554" i="1" s="1"/>
  <c r="P554" i="1" s="1"/>
  <c r="Q554" i="1" s="1"/>
  <c r="Z580" i="1"/>
  <c r="AD580" i="1" s="1"/>
  <c r="AG580" i="1"/>
  <c r="AF580" i="1"/>
  <c r="AE598" i="1"/>
  <c r="U598" i="1"/>
  <c r="S598" i="1" s="1"/>
  <c r="V598" i="1" s="1"/>
  <c r="P598" i="1" s="1"/>
  <c r="Q598" i="1" s="1"/>
  <c r="X500" i="1"/>
  <c r="Y500" i="1" s="1"/>
  <c r="U500" i="1" s="1"/>
  <c r="S500" i="1" s="1"/>
  <c r="V500" i="1" s="1"/>
  <c r="P500" i="1" s="1"/>
  <c r="Q500" i="1" s="1"/>
  <c r="X468" i="1"/>
  <c r="Y468" i="1" s="1"/>
  <c r="U468" i="1" s="1"/>
  <c r="S468" i="1" s="1"/>
  <c r="V468" i="1" s="1"/>
  <c r="P468" i="1" s="1"/>
  <c r="Q468" i="1" s="1"/>
  <c r="AE551" i="1"/>
  <c r="U551" i="1"/>
  <c r="S551" i="1" s="1"/>
  <c r="V551" i="1" s="1"/>
  <c r="P551" i="1" s="1"/>
  <c r="Q551" i="1" s="1"/>
  <c r="AF531" i="1"/>
  <c r="AE515" i="1"/>
  <c r="U515" i="1"/>
  <c r="S515" i="1" s="1"/>
  <c r="V515" i="1" s="1"/>
  <c r="P515" i="1" s="1"/>
  <c r="Q515" i="1" s="1"/>
  <c r="AE500" i="1"/>
  <c r="AE484" i="1"/>
  <c r="U484" i="1"/>
  <c r="S484" i="1" s="1"/>
  <c r="V484" i="1" s="1"/>
  <c r="P484" i="1" s="1"/>
  <c r="Q484" i="1" s="1"/>
  <c r="Z490" i="1"/>
  <c r="AD490" i="1" s="1"/>
  <c r="AG490" i="1"/>
  <c r="AH490" i="1" s="1"/>
  <c r="Z527" i="1"/>
  <c r="AD527" i="1" s="1"/>
  <c r="AG527" i="1"/>
  <c r="X520" i="1"/>
  <c r="Y520" i="1" s="1"/>
  <c r="U520" i="1" s="1"/>
  <c r="S520" i="1" s="1"/>
  <c r="V520" i="1" s="1"/>
  <c r="P520" i="1" s="1"/>
  <c r="Q520" i="1" s="1"/>
  <c r="AE493" i="1"/>
  <c r="U493" i="1"/>
  <c r="S493" i="1" s="1"/>
  <c r="V493" i="1" s="1"/>
  <c r="P493" i="1" s="1"/>
  <c r="Q493" i="1" s="1"/>
  <c r="AE543" i="1"/>
  <c r="U543" i="1"/>
  <c r="S543" i="1" s="1"/>
  <c r="V543" i="1" s="1"/>
  <c r="P543" i="1" s="1"/>
  <c r="Q543" i="1" s="1"/>
  <c r="AF535" i="1"/>
  <c r="AF530" i="1"/>
  <c r="U454" i="1"/>
  <c r="S454" i="1" s="1"/>
  <c r="V454" i="1" s="1"/>
  <c r="P454" i="1" s="1"/>
  <c r="Q454" i="1" s="1"/>
  <c r="AE454" i="1"/>
  <c r="X419" i="1"/>
  <c r="Y419" i="1" s="1"/>
  <c r="AF515" i="1"/>
  <c r="AF502" i="1"/>
  <c r="X462" i="1"/>
  <c r="Y462" i="1" s="1"/>
  <c r="AE462" i="1"/>
  <c r="AG412" i="1"/>
  <c r="AH412" i="1" s="1"/>
  <c r="Z412" i="1"/>
  <c r="AD412" i="1" s="1"/>
  <c r="X397" i="1"/>
  <c r="Y397" i="1" s="1"/>
  <c r="X365" i="1"/>
  <c r="Y365" i="1" s="1"/>
  <c r="U365" i="1" s="1"/>
  <c r="S365" i="1" s="1"/>
  <c r="V365" i="1" s="1"/>
  <c r="P365" i="1" s="1"/>
  <c r="Q365" i="1" s="1"/>
  <c r="X463" i="1"/>
  <c r="Y463" i="1" s="1"/>
  <c r="AE440" i="1"/>
  <c r="AE468" i="1"/>
  <c r="X425" i="1"/>
  <c r="Y425" i="1" s="1"/>
  <c r="X454" i="1"/>
  <c r="Y454" i="1" s="1"/>
  <c r="AE407" i="1"/>
  <c r="U407" i="1"/>
  <c r="S407" i="1" s="1"/>
  <c r="V407" i="1" s="1"/>
  <c r="P407" i="1" s="1"/>
  <c r="Q407" i="1" s="1"/>
  <c r="AE398" i="1"/>
  <c r="U398" i="1"/>
  <c r="S398" i="1" s="1"/>
  <c r="V398" i="1" s="1"/>
  <c r="P398" i="1" s="1"/>
  <c r="Q398" i="1" s="1"/>
  <c r="X382" i="1"/>
  <c r="Y382" i="1" s="1"/>
  <c r="AE382" i="1"/>
  <c r="U382" i="1"/>
  <c r="S382" i="1" s="1"/>
  <c r="V382" i="1" s="1"/>
  <c r="P382" i="1" s="1"/>
  <c r="Q382" i="1" s="1"/>
  <c r="X351" i="1"/>
  <c r="Y351" i="1" s="1"/>
  <c r="U351" i="1" s="1"/>
  <c r="S351" i="1" s="1"/>
  <c r="V351" i="1" s="1"/>
  <c r="P351" i="1" s="1"/>
  <c r="Q351" i="1" s="1"/>
  <c r="X424" i="1"/>
  <c r="Y424" i="1" s="1"/>
  <c r="U424" i="1" s="1"/>
  <c r="S424" i="1" s="1"/>
  <c r="V424" i="1" s="1"/>
  <c r="P424" i="1" s="1"/>
  <c r="Q424" i="1" s="1"/>
  <c r="U406" i="1"/>
  <c r="S406" i="1" s="1"/>
  <c r="V406" i="1" s="1"/>
  <c r="P406" i="1" s="1"/>
  <c r="Q406" i="1" s="1"/>
  <c r="AE406" i="1"/>
  <c r="Z388" i="1"/>
  <c r="AD388" i="1" s="1"/>
  <c r="AG388" i="1"/>
  <c r="AE465" i="1"/>
  <c r="U465" i="1"/>
  <c r="S465" i="1" s="1"/>
  <c r="V465" i="1" s="1"/>
  <c r="P465" i="1" s="1"/>
  <c r="Q465" i="1" s="1"/>
  <c r="AE457" i="1"/>
  <c r="U457" i="1"/>
  <c r="S457" i="1" s="1"/>
  <c r="V457" i="1" s="1"/>
  <c r="P457" i="1" s="1"/>
  <c r="Q457" i="1" s="1"/>
  <c r="Z467" i="1"/>
  <c r="AD467" i="1" s="1"/>
  <c r="AG467" i="1"/>
  <c r="AH467" i="1" s="1"/>
  <c r="X417" i="1"/>
  <c r="Y417" i="1" s="1"/>
  <c r="X403" i="1"/>
  <c r="Y403" i="1" s="1"/>
  <c r="U403" i="1" s="1"/>
  <c r="S403" i="1" s="1"/>
  <c r="V403" i="1" s="1"/>
  <c r="P403" i="1" s="1"/>
  <c r="Q403" i="1" s="1"/>
  <c r="X390" i="1"/>
  <c r="Y390" i="1" s="1"/>
  <c r="U390" i="1" s="1"/>
  <c r="S390" i="1" s="1"/>
  <c r="V390" i="1" s="1"/>
  <c r="P390" i="1" s="1"/>
  <c r="Q390" i="1" s="1"/>
  <c r="U350" i="1"/>
  <c r="S350" i="1" s="1"/>
  <c r="V350" i="1" s="1"/>
  <c r="P350" i="1" s="1"/>
  <c r="Q350" i="1" s="1"/>
  <c r="X350" i="1"/>
  <c r="Y350" i="1" s="1"/>
  <c r="AE350" i="1"/>
  <c r="X344" i="1"/>
  <c r="Y344" i="1" s="1"/>
  <c r="BC413" i="1"/>
  <c r="AE327" i="1"/>
  <c r="U327" i="1"/>
  <c r="S327" i="1" s="1"/>
  <c r="V327" i="1" s="1"/>
  <c r="P327" i="1" s="1"/>
  <c r="Q327" i="1" s="1"/>
  <c r="AE311" i="1"/>
  <c r="U311" i="1"/>
  <c r="S311" i="1" s="1"/>
  <c r="V311" i="1" s="1"/>
  <c r="P311" i="1" s="1"/>
  <c r="Q311" i="1" s="1"/>
  <c r="AE385" i="1"/>
  <c r="U385" i="1"/>
  <c r="S385" i="1" s="1"/>
  <c r="V385" i="1" s="1"/>
  <c r="P385" i="1" s="1"/>
  <c r="Q385" i="1" s="1"/>
  <c r="U376" i="1"/>
  <c r="S376" i="1" s="1"/>
  <c r="V376" i="1" s="1"/>
  <c r="P376" i="1" s="1"/>
  <c r="Q376" i="1" s="1"/>
  <c r="X362" i="1"/>
  <c r="Y362" i="1" s="1"/>
  <c r="AE362" i="1"/>
  <c r="U362" i="1"/>
  <c r="S362" i="1" s="1"/>
  <c r="V362" i="1" s="1"/>
  <c r="P362" i="1" s="1"/>
  <c r="Q362" i="1" s="1"/>
  <c r="U302" i="1"/>
  <c r="S302" i="1" s="1"/>
  <c r="V302" i="1" s="1"/>
  <c r="P302" i="1" s="1"/>
  <c r="Q302" i="1" s="1"/>
  <c r="AE302" i="1"/>
  <c r="X296" i="1"/>
  <c r="Y296" i="1" s="1"/>
  <c r="AF342" i="1"/>
  <c r="X257" i="1"/>
  <c r="Y257" i="1" s="1"/>
  <c r="Z338" i="1"/>
  <c r="AD338" i="1" s="1"/>
  <c r="AG338" i="1"/>
  <c r="AH338" i="1" s="1"/>
  <c r="X291" i="1"/>
  <c r="Y291" i="1" s="1"/>
  <c r="Z337" i="1"/>
  <c r="AD337" i="1" s="1"/>
  <c r="AG337" i="1"/>
  <c r="AH337" i="1" s="1"/>
  <c r="AF337" i="1"/>
  <c r="AE316" i="1"/>
  <c r="U316" i="1"/>
  <c r="S316" i="1" s="1"/>
  <c r="V316" i="1" s="1"/>
  <c r="P316" i="1" s="1"/>
  <c r="Q316" i="1" s="1"/>
  <c r="X250" i="1"/>
  <c r="Y250" i="1" s="1"/>
  <c r="U250" i="1" s="1"/>
  <c r="S250" i="1" s="1"/>
  <c r="V250" i="1" s="1"/>
  <c r="P250" i="1" s="1"/>
  <c r="Q250" i="1" s="1"/>
  <c r="X263" i="1"/>
  <c r="Y263" i="1" s="1"/>
  <c r="X247" i="1"/>
  <c r="Y247" i="1" s="1"/>
  <c r="X223" i="1"/>
  <c r="Y223" i="1" s="1"/>
  <c r="AE373" i="1"/>
  <c r="U373" i="1"/>
  <c r="S373" i="1" s="1"/>
  <c r="V373" i="1" s="1"/>
  <c r="P373" i="1" s="1"/>
  <c r="Q373" i="1" s="1"/>
  <c r="AE308" i="1"/>
  <c r="U412" i="1"/>
  <c r="S412" i="1" s="1"/>
  <c r="V412" i="1" s="1"/>
  <c r="P412" i="1" s="1"/>
  <c r="Q412" i="1" s="1"/>
  <c r="AE391" i="1"/>
  <c r="U391" i="1"/>
  <c r="S391" i="1" s="1"/>
  <c r="V391" i="1" s="1"/>
  <c r="P391" i="1" s="1"/>
  <c r="Q391" i="1" s="1"/>
  <c r="U298" i="1"/>
  <c r="S298" i="1" s="1"/>
  <c r="V298" i="1" s="1"/>
  <c r="P298" i="1" s="1"/>
  <c r="Q298" i="1" s="1"/>
  <c r="AE298" i="1"/>
  <c r="X256" i="1"/>
  <c r="Y256" i="1" s="1"/>
  <c r="U256" i="1" s="1"/>
  <c r="S256" i="1" s="1"/>
  <c r="V256" i="1" s="1"/>
  <c r="P256" i="1" s="1"/>
  <c r="Q256" i="1" s="1"/>
  <c r="AE229" i="1"/>
  <c r="U229" i="1"/>
  <c r="S229" i="1" s="1"/>
  <c r="V229" i="1" s="1"/>
  <c r="P229" i="1" s="1"/>
  <c r="Q229" i="1" s="1"/>
  <c r="X192" i="1"/>
  <c r="Y192" i="1" s="1"/>
  <c r="X160" i="1"/>
  <c r="Y160" i="1" s="1"/>
  <c r="U160" i="1" s="1"/>
  <c r="S160" i="1" s="1"/>
  <c r="V160" i="1" s="1"/>
  <c r="P160" i="1" s="1"/>
  <c r="Q160" i="1" s="1"/>
  <c r="AE235" i="1"/>
  <c r="U235" i="1"/>
  <c r="S235" i="1" s="1"/>
  <c r="V235" i="1" s="1"/>
  <c r="P235" i="1" s="1"/>
  <c r="Q235" i="1" s="1"/>
  <c r="X217" i="1"/>
  <c r="Y217" i="1" s="1"/>
  <c r="AE277" i="1"/>
  <c r="U277" i="1"/>
  <c r="S277" i="1" s="1"/>
  <c r="V277" i="1" s="1"/>
  <c r="P277" i="1" s="1"/>
  <c r="Q277" i="1" s="1"/>
  <c r="U236" i="1"/>
  <c r="S236" i="1" s="1"/>
  <c r="V236" i="1" s="1"/>
  <c r="P236" i="1" s="1"/>
  <c r="Q236" i="1" s="1"/>
  <c r="AE236" i="1"/>
  <c r="AE208" i="1"/>
  <c r="U208" i="1"/>
  <c r="S208" i="1" s="1"/>
  <c r="V208" i="1" s="1"/>
  <c r="P208" i="1" s="1"/>
  <c r="Q208" i="1" s="1"/>
  <c r="X181" i="1"/>
  <c r="Y181" i="1" s="1"/>
  <c r="AG313" i="1"/>
  <c r="AH313" i="1" s="1"/>
  <c r="AF313" i="1"/>
  <c r="Z313" i="1"/>
  <c r="AD313" i="1" s="1"/>
  <c r="AE243" i="1"/>
  <c r="AF236" i="1"/>
  <c r="X206" i="1"/>
  <c r="Y206" i="1" s="1"/>
  <c r="U206" i="1" s="1"/>
  <c r="S206" i="1" s="1"/>
  <c r="V206" i="1" s="1"/>
  <c r="P206" i="1" s="1"/>
  <c r="Q206" i="1" s="1"/>
  <c r="AE177" i="1"/>
  <c r="U177" i="1"/>
  <c r="S177" i="1" s="1"/>
  <c r="V177" i="1" s="1"/>
  <c r="P177" i="1" s="1"/>
  <c r="Q177" i="1" s="1"/>
  <c r="AE226" i="1"/>
  <c r="AE140" i="1"/>
  <c r="X140" i="1"/>
  <c r="Y140" i="1" s="1"/>
  <c r="U140" i="1" s="1"/>
  <c r="S140" i="1" s="1"/>
  <c r="V140" i="1" s="1"/>
  <c r="P140" i="1" s="1"/>
  <c r="Q140" i="1" s="1"/>
  <c r="AE124" i="1"/>
  <c r="X124" i="1"/>
  <c r="Y124" i="1" s="1"/>
  <c r="U124" i="1" s="1"/>
  <c r="S124" i="1" s="1"/>
  <c r="V124" i="1" s="1"/>
  <c r="P124" i="1" s="1"/>
  <c r="Q124" i="1" s="1"/>
  <c r="AE108" i="1"/>
  <c r="X108" i="1"/>
  <c r="Y108" i="1" s="1"/>
  <c r="U108" i="1" s="1"/>
  <c r="S108" i="1" s="1"/>
  <c r="V108" i="1" s="1"/>
  <c r="P108" i="1" s="1"/>
  <c r="Q108" i="1" s="1"/>
  <c r="X196" i="1"/>
  <c r="Y196" i="1" s="1"/>
  <c r="U196" i="1" s="1"/>
  <c r="S196" i="1" s="1"/>
  <c r="V196" i="1" s="1"/>
  <c r="P196" i="1" s="1"/>
  <c r="Q196" i="1" s="1"/>
  <c r="AG150" i="1"/>
  <c r="AH150" i="1" s="1"/>
  <c r="Z150" i="1"/>
  <c r="AD150" i="1" s="1"/>
  <c r="AE223" i="1"/>
  <c r="AF177" i="1"/>
  <c r="X118" i="1"/>
  <c r="Y118" i="1" s="1"/>
  <c r="U213" i="1"/>
  <c r="S213" i="1" s="1"/>
  <c r="V213" i="1" s="1"/>
  <c r="P213" i="1" s="1"/>
  <c r="Q213" i="1" s="1"/>
  <c r="X166" i="1"/>
  <c r="Y166" i="1" s="1"/>
  <c r="AE126" i="1"/>
  <c r="U94" i="1"/>
  <c r="S94" i="1" s="1"/>
  <c r="V94" i="1" s="1"/>
  <c r="P94" i="1" s="1"/>
  <c r="Q94" i="1" s="1"/>
  <c r="AE94" i="1"/>
  <c r="AE154" i="1"/>
  <c r="X127" i="1"/>
  <c r="Y127" i="1" s="1"/>
  <c r="X131" i="1"/>
  <c r="Y131" i="1" s="1"/>
  <c r="X91" i="1"/>
  <c r="Y91" i="1" s="1"/>
  <c r="BC154" i="1"/>
  <c r="X79" i="1"/>
  <c r="Y79" i="1" s="1"/>
  <c r="X47" i="1"/>
  <c r="Y47" i="1" s="1"/>
  <c r="AE153" i="1"/>
  <c r="BC127" i="1"/>
  <c r="AF142" i="1"/>
  <c r="X105" i="1"/>
  <c r="Y105" i="1" s="1"/>
  <c r="U105" i="1" s="1"/>
  <c r="S105" i="1" s="1"/>
  <c r="V105" i="1" s="1"/>
  <c r="P105" i="1" s="1"/>
  <c r="Q105" i="1" s="1"/>
  <c r="X97" i="1"/>
  <c r="Y97" i="1" s="1"/>
  <c r="X77" i="1"/>
  <c r="Y77" i="1" s="1"/>
  <c r="U77" i="1" s="1"/>
  <c r="S77" i="1" s="1"/>
  <c r="V77" i="1" s="1"/>
  <c r="P77" i="1" s="1"/>
  <c r="Q77" i="1" s="1"/>
  <c r="X53" i="1"/>
  <c r="Y53" i="1" s="1"/>
  <c r="U53" i="1" s="1"/>
  <c r="S53" i="1" s="1"/>
  <c r="V53" i="1" s="1"/>
  <c r="P53" i="1" s="1"/>
  <c r="Q53" i="1" s="1"/>
  <c r="AE32" i="1"/>
  <c r="U32" i="1"/>
  <c r="S32" i="1" s="1"/>
  <c r="V32" i="1" s="1"/>
  <c r="P32" i="1" s="1"/>
  <c r="Q32" i="1" s="1"/>
  <c r="X68" i="1"/>
  <c r="Y68" i="1" s="1"/>
  <c r="U68" i="1" s="1"/>
  <c r="S68" i="1" s="1"/>
  <c r="V68" i="1" s="1"/>
  <c r="P68" i="1" s="1"/>
  <c r="Q68" i="1" s="1"/>
  <c r="X40" i="1"/>
  <c r="Y40" i="1" s="1"/>
  <c r="U40" i="1" s="1"/>
  <c r="S40" i="1" s="1"/>
  <c r="V40" i="1" s="1"/>
  <c r="P40" i="1" s="1"/>
  <c r="Q40" i="1" s="1"/>
  <c r="AE66" i="1"/>
  <c r="U66" i="1"/>
  <c r="S66" i="1" s="1"/>
  <c r="V66" i="1" s="1"/>
  <c r="P66" i="1" s="1"/>
  <c r="Q66" i="1" s="1"/>
  <c r="BC40" i="1"/>
  <c r="AE63" i="1"/>
  <c r="U63" i="1"/>
  <c r="S63" i="1" s="1"/>
  <c r="V63" i="1" s="1"/>
  <c r="P63" i="1" s="1"/>
  <c r="Q63" i="1" s="1"/>
  <c r="U61" i="1"/>
  <c r="S61" i="1" s="1"/>
  <c r="V61" i="1" s="1"/>
  <c r="P61" i="1" s="1"/>
  <c r="Q61" i="1" s="1"/>
  <c r="AE61" i="1"/>
  <c r="AE23" i="1"/>
  <c r="U23" i="1"/>
  <c r="S23" i="1" s="1"/>
  <c r="V23" i="1" s="1"/>
  <c r="P23" i="1" s="1"/>
  <c r="Q23" i="1" s="1"/>
  <c r="X41" i="1"/>
  <c r="Y41" i="1" s="1"/>
  <c r="U41" i="1" s="1"/>
  <c r="S41" i="1" s="1"/>
  <c r="V41" i="1" s="1"/>
  <c r="P41" i="1" s="1"/>
  <c r="Q41" i="1" s="1"/>
  <c r="BC41" i="1"/>
  <c r="AE721" i="1"/>
  <c r="U721" i="1"/>
  <c r="S721" i="1" s="1"/>
  <c r="V721" i="1" s="1"/>
  <c r="P721" i="1" s="1"/>
  <c r="Q721" i="1" s="1"/>
  <c r="X694" i="1"/>
  <c r="Y694" i="1" s="1"/>
  <c r="U694" i="1" s="1"/>
  <c r="S694" i="1" s="1"/>
  <c r="V694" i="1" s="1"/>
  <c r="P694" i="1" s="1"/>
  <c r="Q694" i="1" s="1"/>
  <c r="AE730" i="1"/>
  <c r="X730" i="1"/>
  <c r="Y730" i="1" s="1"/>
  <c r="U730" i="1" s="1"/>
  <c r="S730" i="1" s="1"/>
  <c r="V730" i="1" s="1"/>
  <c r="P730" i="1" s="1"/>
  <c r="Q730" i="1" s="1"/>
  <c r="AE724" i="1"/>
  <c r="U724" i="1"/>
  <c r="S724" i="1" s="1"/>
  <c r="V724" i="1" s="1"/>
  <c r="P724" i="1" s="1"/>
  <c r="Q724" i="1" s="1"/>
  <c r="X679" i="1"/>
  <c r="Y679" i="1" s="1"/>
  <c r="AE703" i="1"/>
  <c r="U703" i="1"/>
  <c r="S703" i="1" s="1"/>
  <c r="V703" i="1" s="1"/>
  <c r="P703" i="1" s="1"/>
  <c r="Q703" i="1" s="1"/>
  <c r="X708" i="1"/>
  <c r="Y708" i="1" s="1"/>
  <c r="AE646" i="1"/>
  <c r="U646" i="1"/>
  <c r="S646" i="1" s="1"/>
  <c r="V646" i="1" s="1"/>
  <c r="P646" i="1" s="1"/>
  <c r="Q646" i="1" s="1"/>
  <c r="AE669" i="1"/>
  <c r="U669" i="1"/>
  <c r="S669" i="1" s="1"/>
  <c r="V669" i="1" s="1"/>
  <c r="P669" i="1" s="1"/>
  <c r="Q669" i="1" s="1"/>
  <c r="X672" i="1"/>
  <c r="Y672" i="1" s="1"/>
  <c r="U672" i="1" s="1"/>
  <c r="S672" i="1" s="1"/>
  <c r="V672" i="1" s="1"/>
  <c r="P672" i="1" s="1"/>
  <c r="Q672" i="1" s="1"/>
  <c r="AE672" i="1"/>
  <c r="P662" i="1"/>
  <c r="Q662" i="1" s="1"/>
  <c r="X655" i="1"/>
  <c r="Y655" i="1" s="1"/>
  <c r="AE692" i="1"/>
  <c r="U692" i="1"/>
  <c r="S692" i="1" s="1"/>
  <c r="V692" i="1" s="1"/>
  <c r="P692" i="1" s="1"/>
  <c r="Q692" i="1" s="1"/>
  <c r="Z670" i="1"/>
  <c r="AD670" i="1" s="1"/>
  <c r="AG670" i="1"/>
  <c r="AE653" i="1"/>
  <c r="U653" i="1"/>
  <c r="S653" i="1" s="1"/>
  <c r="V653" i="1" s="1"/>
  <c r="P653" i="1" s="1"/>
  <c r="Q653" i="1" s="1"/>
  <c r="X615" i="1"/>
  <c r="Y615" i="1" s="1"/>
  <c r="AE649" i="1"/>
  <c r="AE643" i="1"/>
  <c r="Z633" i="1"/>
  <c r="AD633" i="1" s="1"/>
  <c r="AG633" i="1"/>
  <c r="AF633" i="1"/>
  <c r="BC619" i="1"/>
  <c r="U600" i="1"/>
  <c r="S600" i="1" s="1"/>
  <c r="V600" i="1" s="1"/>
  <c r="P600" i="1" s="1"/>
  <c r="Q600" i="1" s="1"/>
  <c r="AE600" i="1"/>
  <c r="P656" i="1"/>
  <c r="Q656" i="1" s="1"/>
  <c r="AE616" i="1"/>
  <c r="U616" i="1"/>
  <c r="S616" i="1" s="1"/>
  <c r="V616" i="1" s="1"/>
  <c r="P616" i="1" s="1"/>
  <c r="Q616" i="1" s="1"/>
  <c r="X591" i="1"/>
  <c r="Y591" i="1" s="1"/>
  <c r="U591" i="1" s="1"/>
  <c r="S591" i="1" s="1"/>
  <c r="V591" i="1" s="1"/>
  <c r="P591" i="1" s="1"/>
  <c r="Q591" i="1" s="1"/>
  <c r="AE597" i="1"/>
  <c r="X525" i="1"/>
  <c r="Y525" i="1" s="1"/>
  <c r="U525" i="1" s="1"/>
  <c r="S525" i="1" s="1"/>
  <c r="V525" i="1" s="1"/>
  <c r="P525" i="1" s="1"/>
  <c r="Q525" i="1" s="1"/>
  <c r="BC605" i="1"/>
  <c r="Z586" i="1"/>
  <c r="AD586" i="1" s="1"/>
  <c r="AG586" i="1"/>
  <c r="AE565" i="1"/>
  <c r="X565" i="1"/>
  <c r="Y565" i="1" s="1"/>
  <c r="AE533" i="1"/>
  <c r="U533" i="1"/>
  <c r="S533" i="1" s="1"/>
  <c r="V533" i="1" s="1"/>
  <c r="P533" i="1" s="1"/>
  <c r="Q533" i="1" s="1"/>
  <c r="AF598" i="1"/>
  <c r="AE601" i="1"/>
  <c r="U601" i="1"/>
  <c r="S601" i="1" s="1"/>
  <c r="V601" i="1" s="1"/>
  <c r="P601" i="1" s="1"/>
  <c r="Q601" i="1" s="1"/>
  <c r="AE550" i="1"/>
  <c r="X576" i="1"/>
  <c r="Y576" i="1" s="1"/>
  <c r="X577" i="1"/>
  <c r="Y577" i="1" s="1"/>
  <c r="X496" i="1"/>
  <c r="Y496" i="1" s="1"/>
  <c r="BC579" i="1"/>
  <c r="AF562" i="1"/>
  <c r="AE523" i="1"/>
  <c r="U523" i="1"/>
  <c r="S523" i="1" s="1"/>
  <c r="V523" i="1" s="1"/>
  <c r="P523" i="1" s="1"/>
  <c r="Q523" i="1" s="1"/>
  <c r="AF559" i="1"/>
  <c r="X550" i="1"/>
  <c r="Y550" i="1" s="1"/>
  <c r="U550" i="1" s="1"/>
  <c r="S550" i="1" s="1"/>
  <c r="V550" i="1" s="1"/>
  <c r="P550" i="1" s="1"/>
  <c r="Q550" i="1" s="1"/>
  <c r="X513" i="1"/>
  <c r="Y513" i="1" s="1"/>
  <c r="U513" i="1" s="1"/>
  <c r="S513" i="1" s="1"/>
  <c r="V513" i="1" s="1"/>
  <c r="P513" i="1" s="1"/>
  <c r="Q513" i="1" s="1"/>
  <c r="X497" i="1"/>
  <c r="Y497" i="1" s="1"/>
  <c r="U497" i="1" s="1"/>
  <c r="S497" i="1" s="1"/>
  <c r="V497" i="1" s="1"/>
  <c r="P497" i="1" s="1"/>
  <c r="Q497" i="1" s="1"/>
  <c r="X481" i="1"/>
  <c r="Y481" i="1" s="1"/>
  <c r="AE539" i="1"/>
  <c r="U539" i="1"/>
  <c r="S539" i="1" s="1"/>
  <c r="V539" i="1" s="1"/>
  <c r="P539" i="1" s="1"/>
  <c r="Q539" i="1" s="1"/>
  <c r="Z510" i="1"/>
  <c r="AD510" i="1" s="1"/>
  <c r="AG510" i="1"/>
  <c r="AE489" i="1"/>
  <c r="U489" i="1"/>
  <c r="S489" i="1" s="1"/>
  <c r="V489" i="1" s="1"/>
  <c r="P489" i="1" s="1"/>
  <c r="Q489" i="1" s="1"/>
  <c r="AE473" i="1"/>
  <c r="U473" i="1"/>
  <c r="S473" i="1" s="1"/>
  <c r="V473" i="1" s="1"/>
  <c r="P473" i="1" s="1"/>
  <c r="Q473" i="1" s="1"/>
  <c r="AE482" i="1"/>
  <c r="X461" i="1"/>
  <c r="Y461" i="1" s="1"/>
  <c r="U461" i="1" s="1"/>
  <c r="S461" i="1" s="1"/>
  <c r="V461" i="1" s="1"/>
  <c r="P461" i="1" s="1"/>
  <c r="Q461" i="1" s="1"/>
  <c r="X447" i="1"/>
  <c r="Y447" i="1" s="1"/>
  <c r="U447" i="1" s="1"/>
  <c r="S447" i="1" s="1"/>
  <c r="V447" i="1" s="1"/>
  <c r="P447" i="1" s="1"/>
  <c r="Q447" i="1" s="1"/>
  <c r="X415" i="1"/>
  <c r="Y415" i="1" s="1"/>
  <c r="AE477" i="1"/>
  <c r="U477" i="1"/>
  <c r="S477" i="1" s="1"/>
  <c r="V477" i="1" s="1"/>
  <c r="P477" i="1" s="1"/>
  <c r="Q477" i="1" s="1"/>
  <c r="U531" i="1"/>
  <c r="S531" i="1" s="1"/>
  <c r="V531" i="1" s="1"/>
  <c r="P531" i="1" s="1"/>
  <c r="Q531" i="1" s="1"/>
  <c r="U499" i="1"/>
  <c r="S499" i="1" s="1"/>
  <c r="V499" i="1" s="1"/>
  <c r="P499" i="1" s="1"/>
  <c r="Q499" i="1" s="1"/>
  <c r="AE499" i="1"/>
  <c r="AE471" i="1"/>
  <c r="X460" i="1"/>
  <c r="Y460" i="1" s="1"/>
  <c r="X453" i="1"/>
  <c r="Y453" i="1" s="1"/>
  <c r="X511" i="1"/>
  <c r="Y511" i="1" s="1"/>
  <c r="U511" i="1" s="1"/>
  <c r="S511" i="1" s="1"/>
  <c r="V511" i="1" s="1"/>
  <c r="P511" i="1" s="1"/>
  <c r="Q511" i="1" s="1"/>
  <c r="X495" i="1"/>
  <c r="Y495" i="1" s="1"/>
  <c r="U495" i="1" s="1"/>
  <c r="S495" i="1" s="1"/>
  <c r="V495" i="1" s="1"/>
  <c r="P495" i="1" s="1"/>
  <c r="Q495" i="1" s="1"/>
  <c r="X516" i="1"/>
  <c r="Y516" i="1" s="1"/>
  <c r="X393" i="1"/>
  <c r="Y393" i="1" s="1"/>
  <c r="X361" i="1"/>
  <c r="Y361" i="1" s="1"/>
  <c r="AE432" i="1"/>
  <c r="U432" i="1"/>
  <c r="S432" i="1" s="1"/>
  <c r="V432" i="1" s="1"/>
  <c r="P432" i="1" s="1"/>
  <c r="Q432" i="1" s="1"/>
  <c r="P486" i="1"/>
  <c r="Q486" i="1" s="1"/>
  <c r="BC468" i="1"/>
  <c r="Z442" i="1"/>
  <c r="AD442" i="1" s="1"/>
  <c r="AG442" i="1"/>
  <c r="AF442" i="1"/>
  <c r="AE416" i="1"/>
  <c r="U416" i="1"/>
  <c r="S416" i="1" s="1"/>
  <c r="V416" i="1" s="1"/>
  <c r="P416" i="1" s="1"/>
  <c r="Q416" i="1" s="1"/>
  <c r="AG408" i="1"/>
  <c r="AH408" i="1" s="1"/>
  <c r="Z408" i="1"/>
  <c r="AD408" i="1" s="1"/>
  <c r="X395" i="1"/>
  <c r="Y395" i="1" s="1"/>
  <c r="X379" i="1"/>
  <c r="Y379" i="1" s="1"/>
  <c r="X347" i="1"/>
  <c r="Y347" i="1" s="1"/>
  <c r="U347" i="1" s="1"/>
  <c r="S347" i="1" s="1"/>
  <c r="V347" i="1" s="1"/>
  <c r="P347" i="1" s="1"/>
  <c r="Q347" i="1" s="1"/>
  <c r="AG402" i="1"/>
  <c r="Z402" i="1"/>
  <c r="AD402" i="1" s="1"/>
  <c r="AF402" i="1"/>
  <c r="BC465" i="1"/>
  <c r="BC457" i="1"/>
  <c r="Z364" i="1"/>
  <c r="AD364" i="1" s="1"/>
  <c r="AG364" i="1"/>
  <c r="AE354" i="1"/>
  <c r="X354" i="1"/>
  <c r="Y354" i="1" s="1"/>
  <c r="BC405" i="1"/>
  <c r="P372" i="1"/>
  <c r="Q372" i="1" s="1"/>
  <c r="BC409" i="1"/>
  <c r="Z368" i="1"/>
  <c r="AD368" i="1" s="1"/>
  <c r="AG368" i="1"/>
  <c r="AH368" i="1" s="1"/>
  <c r="AE357" i="1"/>
  <c r="X340" i="1"/>
  <c r="Y340" i="1" s="1"/>
  <c r="X324" i="1"/>
  <c r="Y324" i="1" s="1"/>
  <c r="X308" i="1"/>
  <c r="Y308" i="1" s="1"/>
  <c r="U308" i="1" s="1"/>
  <c r="S308" i="1" s="1"/>
  <c r="V308" i="1" s="1"/>
  <c r="P308" i="1" s="1"/>
  <c r="Q308" i="1" s="1"/>
  <c r="AF392" i="1"/>
  <c r="U364" i="1"/>
  <c r="S364" i="1" s="1"/>
  <c r="V364" i="1" s="1"/>
  <c r="P364" i="1" s="1"/>
  <c r="Q364" i="1" s="1"/>
  <c r="X345" i="1"/>
  <c r="Y345" i="1" s="1"/>
  <c r="AF388" i="1"/>
  <c r="AE340" i="1"/>
  <c r="U340" i="1"/>
  <c r="S340" i="1" s="1"/>
  <c r="V340" i="1" s="1"/>
  <c r="P340" i="1" s="1"/>
  <c r="Q340" i="1" s="1"/>
  <c r="X253" i="1"/>
  <c r="Y253" i="1" s="1"/>
  <c r="AF372" i="1"/>
  <c r="AE295" i="1"/>
  <c r="BC316" i="1"/>
  <c r="U290" i="1"/>
  <c r="S290" i="1" s="1"/>
  <c r="V290" i="1" s="1"/>
  <c r="P290" i="1" s="1"/>
  <c r="Q290" i="1" s="1"/>
  <c r="AE290" i="1"/>
  <c r="X274" i="1"/>
  <c r="Y274" i="1" s="1"/>
  <c r="U274" i="1" s="1"/>
  <c r="S274" i="1" s="1"/>
  <c r="V274" i="1" s="1"/>
  <c r="P274" i="1" s="1"/>
  <c r="Q274" i="1" s="1"/>
  <c r="X246" i="1"/>
  <c r="Y246" i="1" s="1"/>
  <c r="U246" i="1" s="1"/>
  <c r="S246" i="1" s="1"/>
  <c r="V246" i="1" s="1"/>
  <c r="P246" i="1" s="1"/>
  <c r="Q246" i="1" s="1"/>
  <c r="AE341" i="1"/>
  <c r="U341" i="1"/>
  <c r="S341" i="1" s="1"/>
  <c r="V341" i="1" s="1"/>
  <c r="P341" i="1" s="1"/>
  <c r="Q341" i="1" s="1"/>
  <c r="AF334" i="1"/>
  <c r="AE300" i="1"/>
  <c r="X292" i="1"/>
  <c r="Y292" i="1" s="1"/>
  <c r="AE262" i="1"/>
  <c r="U262" i="1"/>
  <c r="S262" i="1" s="1"/>
  <c r="V262" i="1" s="1"/>
  <c r="P262" i="1" s="1"/>
  <c r="Q262" i="1" s="1"/>
  <c r="AE246" i="1"/>
  <c r="X219" i="1"/>
  <c r="Y219" i="1" s="1"/>
  <c r="AE324" i="1"/>
  <c r="U324" i="1"/>
  <c r="S324" i="1" s="1"/>
  <c r="V324" i="1" s="1"/>
  <c r="P324" i="1" s="1"/>
  <c r="Q324" i="1" s="1"/>
  <c r="X284" i="1"/>
  <c r="Y284" i="1" s="1"/>
  <c r="X252" i="1"/>
  <c r="Y252" i="1" s="1"/>
  <c r="BC311" i="1"/>
  <c r="X188" i="1"/>
  <c r="Y188" i="1" s="1"/>
  <c r="X156" i="1"/>
  <c r="Y156" i="1" s="1"/>
  <c r="U268" i="1"/>
  <c r="S268" i="1" s="1"/>
  <c r="V268" i="1" s="1"/>
  <c r="P268" i="1" s="1"/>
  <c r="Q268" i="1" s="1"/>
  <c r="AE268" i="1"/>
  <c r="AE265" i="1"/>
  <c r="U265" i="1"/>
  <c r="S265" i="1" s="1"/>
  <c r="V265" i="1" s="1"/>
  <c r="P265" i="1" s="1"/>
  <c r="Q265" i="1" s="1"/>
  <c r="AE192" i="1"/>
  <c r="U192" i="1"/>
  <c r="S192" i="1" s="1"/>
  <c r="V192" i="1" s="1"/>
  <c r="P192" i="1" s="1"/>
  <c r="Q192" i="1" s="1"/>
  <c r="AE168" i="1"/>
  <c r="U168" i="1"/>
  <c r="S168" i="1" s="1"/>
  <c r="V168" i="1" s="1"/>
  <c r="P168" i="1" s="1"/>
  <c r="Q168" i="1" s="1"/>
  <c r="BC300" i="1"/>
  <c r="BC233" i="1"/>
  <c r="BC226" i="1"/>
  <c r="AE205" i="1"/>
  <c r="U205" i="1"/>
  <c r="S205" i="1" s="1"/>
  <c r="V205" i="1" s="1"/>
  <c r="P205" i="1" s="1"/>
  <c r="Q205" i="1" s="1"/>
  <c r="X173" i="1"/>
  <c r="Y173" i="1" s="1"/>
  <c r="U173" i="1" s="1"/>
  <c r="S173" i="1" s="1"/>
  <c r="V173" i="1" s="1"/>
  <c r="P173" i="1" s="1"/>
  <c r="Q173" i="1" s="1"/>
  <c r="AE173" i="1"/>
  <c r="AE248" i="1"/>
  <c r="AE245" i="1"/>
  <c r="U245" i="1"/>
  <c r="S245" i="1" s="1"/>
  <c r="V245" i="1" s="1"/>
  <c r="P245" i="1" s="1"/>
  <c r="Q245" i="1" s="1"/>
  <c r="X234" i="1"/>
  <c r="Y234" i="1" s="1"/>
  <c r="U234" i="1" s="1"/>
  <c r="S234" i="1" s="1"/>
  <c r="V234" i="1" s="1"/>
  <c r="P234" i="1" s="1"/>
  <c r="Q234" i="1" s="1"/>
  <c r="AE233" i="1"/>
  <c r="BC234" i="1"/>
  <c r="X137" i="1"/>
  <c r="Y137" i="1" s="1"/>
  <c r="X121" i="1"/>
  <c r="Y121" i="1" s="1"/>
  <c r="U121" i="1" s="1"/>
  <c r="S121" i="1" s="1"/>
  <c r="V121" i="1" s="1"/>
  <c r="P121" i="1" s="1"/>
  <c r="Q121" i="1" s="1"/>
  <c r="U104" i="1"/>
  <c r="S104" i="1" s="1"/>
  <c r="V104" i="1" s="1"/>
  <c r="P104" i="1" s="1"/>
  <c r="Q104" i="1" s="1"/>
  <c r="AE104" i="1"/>
  <c r="X104" i="1"/>
  <c r="Y104" i="1" s="1"/>
  <c r="X186" i="1"/>
  <c r="Y186" i="1" s="1"/>
  <c r="U186" i="1" s="1"/>
  <c r="S186" i="1" s="1"/>
  <c r="V186" i="1" s="1"/>
  <c r="P186" i="1" s="1"/>
  <c r="Q186" i="1" s="1"/>
  <c r="X198" i="1"/>
  <c r="Y198" i="1" s="1"/>
  <c r="U198" i="1" s="1"/>
  <c r="S198" i="1" s="1"/>
  <c r="V198" i="1" s="1"/>
  <c r="P198" i="1" s="1"/>
  <c r="Q198" i="1" s="1"/>
  <c r="X114" i="1"/>
  <c r="Y114" i="1" s="1"/>
  <c r="U114" i="1" s="1"/>
  <c r="S114" i="1" s="1"/>
  <c r="V114" i="1" s="1"/>
  <c r="P114" i="1" s="1"/>
  <c r="Q114" i="1" s="1"/>
  <c r="AE122" i="1"/>
  <c r="AE139" i="1"/>
  <c r="U139" i="1"/>
  <c r="S139" i="1" s="1"/>
  <c r="V139" i="1" s="1"/>
  <c r="P139" i="1" s="1"/>
  <c r="Q139" i="1" s="1"/>
  <c r="X74" i="1"/>
  <c r="Y74" i="1" s="1"/>
  <c r="X178" i="1"/>
  <c r="Y178" i="1" s="1"/>
  <c r="U178" i="1" s="1"/>
  <c r="S178" i="1" s="1"/>
  <c r="V178" i="1" s="1"/>
  <c r="P178" i="1" s="1"/>
  <c r="Q178" i="1" s="1"/>
  <c r="AE111" i="1"/>
  <c r="X75" i="1"/>
  <c r="Y75" i="1" s="1"/>
  <c r="X43" i="1"/>
  <c r="Y43" i="1" s="1"/>
  <c r="U150" i="1"/>
  <c r="S150" i="1" s="1"/>
  <c r="V150" i="1" s="1"/>
  <c r="P150" i="1" s="1"/>
  <c r="Q150" i="1" s="1"/>
  <c r="AE97" i="1"/>
  <c r="AE109" i="1"/>
  <c r="U109" i="1"/>
  <c r="S109" i="1" s="1"/>
  <c r="V109" i="1" s="1"/>
  <c r="P109" i="1" s="1"/>
  <c r="Q109" i="1" s="1"/>
  <c r="BC139" i="1"/>
  <c r="X73" i="1"/>
  <c r="Y73" i="1" s="1"/>
  <c r="U73" i="1" s="1"/>
  <c r="S73" i="1" s="1"/>
  <c r="V73" i="1" s="1"/>
  <c r="P73" i="1" s="1"/>
  <c r="Q73" i="1" s="1"/>
  <c r="AE52" i="1"/>
  <c r="U52" i="1"/>
  <c r="S52" i="1" s="1"/>
  <c r="V52" i="1" s="1"/>
  <c r="P52" i="1" s="1"/>
  <c r="Q52" i="1" s="1"/>
  <c r="AE28" i="1"/>
  <c r="BC36" i="1"/>
  <c r="BC61" i="1"/>
  <c r="X28" i="1"/>
  <c r="Y28" i="1" s="1"/>
  <c r="U28" i="1" s="1"/>
  <c r="S28" i="1" s="1"/>
  <c r="V28" i="1" s="1"/>
  <c r="P28" i="1" s="1"/>
  <c r="Q28" i="1" s="1"/>
  <c r="X224" i="1"/>
  <c r="Y224" i="1" s="1"/>
  <c r="U224" i="1" s="1"/>
  <c r="S224" i="1" s="1"/>
  <c r="V224" i="1" s="1"/>
  <c r="P224" i="1" s="1"/>
  <c r="Q224" i="1" s="1"/>
  <c r="AE72" i="1"/>
  <c r="U72" i="1"/>
  <c r="S72" i="1" s="1"/>
  <c r="V72" i="1" s="1"/>
  <c r="P72" i="1" s="1"/>
  <c r="Q72" i="1" s="1"/>
  <c r="Z55" i="1"/>
  <c r="AD55" i="1" s="1"/>
  <c r="AG55" i="1"/>
  <c r="AH55" i="1" s="1"/>
  <c r="X84" i="1"/>
  <c r="Y84" i="1" s="1"/>
  <c r="U84" i="1" s="1"/>
  <c r="S84" i="1" s="1"/>
  <c r="V84" i="1" s="1"/>
  <c r="P84" i="1" s="1"/>
  <c r="Q84" i="1" s="1"/>
  <c r="AE84" i="1"/>
  <c r="X718" i="1"/>
  <c r="Y718" i="1" s="1"/>
  <c r="X714" i="1"/>
  <c r="Y714" i="1" s="1"/>
  <c r="U714" i="1" s="1"/>
  <c r="S714" i="1" s="1"/>
  <c r="V714" i="1" s="1"/>
  <c r="P714" i="1" s="1"/>
  <c r="Q714" i="1" s="1"/>
  <c r="X729" i="1"/>
  <c r="Y729" i="1" s="1"/>
  <c r="AE714" i="1"/>
  <c r="X716" i="1"/>
  <c r="Y716" i="1" s="1"/>
  <c r="AE691" i="1"/>
  <c r="X675" i="1"/>
  <c r="Y675" i="1" s="1"/>
  <c r="X695" i="1"/>
  <c r="Y695" i="1" s="1"/>
  <c r="AE695" i="1"/>
  <c r="X719" i="1"/>
  <c r="Y719" i="1" s="1"/>
  <c r="AG703" i="1"/>
  <c r="Z703" i="1"/>
  <c r="AD703" i="1" s="1"/>
  <c r="U689" i="1"/>
  <c r="S689" i="1" s="1"/>
  <c r="V689" i="1" s="1"/>
  <c r="P689" i="1" s="1"/>
  <c r="Q689" i="1" s="1"/>
  <c r="AE689" i="1"/>
  <c r="X681" i="1"/>
  <c r="Y681" i="1" s="1"/>
  <c r="AF703" i="1"/>
  <c r="AE698" i="1"/>
  <c r="BC690" i="1"/>
  <c r="U661" i="1"/>
  <c r="S661" i="1" s="1"/>
  <c r="V661" i="1" s="1"/>
  <c r="P661" i="1" s="1"/>
  <c r="Q661" i="1" s="1"/>
  <c r="AE661" i="1"/>
  <c r="P682" i="1"/>
  <c r="Q682" i="1" s="1"/>
  <c r="X643" i="1"/>
  <c r="Y643" i="1" s="1"/>
  <c r="U643" i="1" s="1"/>
  <c r="S643" i="1" s="1"/>
  <c r="V643" i="1" s="1"/>
  <c r="P643" i="1" s="1"/>
  <c r="Q643" i="1" s="1"/>
  <c r="X691" i="1"/>
  <c r="Y691" i="1" s="1"/>
  <c r="U691" i="1" s="1"/>
  <c r="S691" i="1" s="1"/>
  <c r="V691" i="1" s="1"/>
  <c r="P691" i="1" s="1"/>
  <c r="Q691" i="1" s="1"/>
  <c r="BC712" i="1"/>
  <c r="AF674" i="1"/>
  <c r="BC692" i="1"/>
  <c r="U654" i="1"/>
  <c r="S654" i="1" s="1"/>
  <c r="V654" i="1" s="1"/>
  <c r="P654" i="1" s="1"/>
  <c r="Q654" i="1" s="1"/>
  <c r="AE654" i="1"/>
  <c r="U629" i="1"/>
  <c r="S629" i="1" s="1"/>
  <c r="V629" i="1" s="1"/>
  <c r="P629" i="1" s="1"/>
  <c r="Q629" i="1" s="1"/>
  <c r="AE629" i="1"/>
  <c r="X646" i="1"/>
  <c r="Y646" i="1" s="1"/>
  <c r="X628" i="1"/>
  <c r="Y628" i="1" s="1"/>
  <c r="U628" i="1" s="1"/>
  <c r="S628" i="1" s="1"/>
  <c r="V628" i="1" s="1"/>
  <c r="P628" i="1" s="1"/>
  <c r="Q628" i="1" s="1"/>
  <c r="X657" i="1"/>
  <c r="Y657" i="1" s="1"/>
  <c r="X617" i="1"/>
  <c r="Y617" i="1" s="1"/>
  <c r="AE623" i="1"/>
  <c r="U623" i="1"/>
  <c r="S623" i="1" s="1"/>
  <c r="V623" i="1" s="1"/>
  <c r="P623" i="1" s="1"/>
  <c r="Q623" i="1" s="1"/>
  <c r="AG621" i="1"/>
  <c r="Z621" i="1"/>
  <c r="AD621" i="1" s="1"/>
  <c r="AF621" i="1"/>
  <c r="X597" i="1"/>
  <c r="Y597" i="1" s="1"/>
  <c r="U597" i="1" s="1"/>
  <c r="S597" i="1" s="1"/>
  <c r="V597" i="1" s="1"/>
  <c r="P597" i="1" s="1"/>
  <c r="Q597" i="1" s="1"/>
  <c r="X649" i="1"/>
  <c r="Y649" i="1" s="1"/>
  <c r="U649" i="1" s="1"/>
  <c r="S649" i="1" s="1"/>
  <c r="V649" i="1" s="1"/>
  <c r="P649" i="1" s="1"/>
  <c r="Q649" i="1" s="1"/>
  <c r="Z682" i="1"/>
  <c r="AD682" i="1" s="1"/>
  <c r="AG682" i="1"/>
  <c r="AH682" i="1" s="1"/>
  <c r="AE628" i="1"/>
  <c r="U621" i="1"/>
  <c r="S621" i="1" s="1"/>
  <c r="V621" i="1" s="1"/>
  <c r="P621" i="1" s="1"/>
  <c r="Q621" i="1" s="1"/>
  <c r="X587" i="1"/>
  <c r="Y587" i="1" s="1"/>
  <c r="U587" i="1" s="1"/>
  <c r="S587" i="1" s="1"/>
  <c r="V587" i="1" s="1"/>
  <c r="P587" i="1" s="1"/>
  <c r="Q587" i="1" s="1"/>
  <c r="X575" i="1"/>
  <c r="Y575" i="1" s="1"/>
  <c r="X521" i="1"/>
  <c r="Y521" i="1" s="1"/>
  <c r="U521" i="1" s="1"/>
  <c r="S521" i="1" s="1"/>
  <c r="V521" i="1" s="1"/>
  <c r="P521" i="1" s="1"/>
  <c r="Q521" i="1" s="1"/>
  <c r="AE595" i="1"/>
  <c r="U595" i="1"/>
  <c r="S595" i="1" s="1"/>
  <c r="V595" i="1" s="1"/>
  <c r="P595" i="1" s="1"/>
  <c r="Q595" i="1" s="1"/>
  <c r="AE561" i="1"/>
  <c r="X561" i="1"/>
  <c r="Y561" i="1" s="1"/>
  <c r="X607" i="1"/>
  <c r="Y607" i="1" s="1"/>
  <c r="U607" i="1" s="1"/>
  <c r="S607" i="1" s="1"/>
  <c r="V607" i="1" s="1"/>
  <c r="P607" i="1" s="1"/>
  <c r="Q607" i="1" s="1"/>
  <c r="AF586" i="1"/>
  <c r="Z563" i="1"/>
  <c r="AD563" i="1" s="1"/>
  <c r="AG563" i="1"/>
  <c r="AH563" i="1" s="1"/>
  <c r="Z555" i="1"/>
  <c r="AD555" i="1" s="1"/>
  <c r="AG555" i="1"/>
  <c r="AH555" i="1" s="1"/>
  <c r="Z547" i="1"/>
  <c r="AD547" i="1" s="1"/>
  <c r="AG547" i="1"/>
  <c r="AH547" i="1" s="1"/>
  <c r="Z539" i="1"/>
  <c r="AD539" i="1" s="1"/>
  <c r="AG539" i="1"/>
  <c r="BC601" i="1"/>
  <c r="AE546" i="1"/>
  <c r="U546" i="1"/>
  <c r="S546" i="1" s="1"/>
  <c r="V546" i="1" s="1"/>
  <c r="P546" i="1" s="1"/>
  <c r="Q546" i="1" s="1"/>
  <c r="AE590" i="1"/>
  <c r="U590" i="1"/>
  <c r="S590" i="1" s="1"/>
  <c r="V590" i="1" s="1"/>
  <c r="P590" i="1" s="1"/>
  <c r="Q590" i="1" s="1"/>
  <c r="X492" i="1"/>
  <c r="Y492" i="1" s="1"/>
  <c r="AF543" i="1"/>
  <c r="AG534" i="1"/>
  <c r="AH534" i="1" s="1"/>
  <c r="Z534" i="1"/>
  <c r="AD534" i="1" s="1"/>
  <c r="AE512" i="1"/>
  <c r="X512" i="1"/>
  <c r="Y512" i="1" s="1"/>
  <c r="AE496" i="1"/>
  <c r="U496" i="1"/>
  <c r="S496" i="1" s="1"/>
  <c r="V496" i="1" s="1"/>
  <c r="P496" i="1" s="1"/>
  <c r="Q496" i="1" s="1"/>
  <c r="AE480" i="1"/>
  <c r="U480" i="1"/>
  <c r="S480" i="1" s="1"/>
  <c r="V480" i="1" s="1"/>
  <c r="P480" i="1" s="1"/>
  <c r="Q480" i="1" s="1"/>
  <c r="Z498" i="1"/>
  <c r="AD498" i="1" s="1"/>
  <c r="AG498" i="1"/>
  <c r="AH498" i="1" s="1"/>
  <c r="AF527" i="1"/>
  <c r="AG518" i="1"/>
  <c r="AH518" i="1" s="1"/>
  <c r="Z518" i="1"/>
  <c r="AD518" i="1" s="1"/>
  <c r="X482" i="1"/>
  <c r="Y482" i="1" s="1"/>
  <c r="U482" i="1" s="1"/>
  <c r="S482" i="1" s="1"/>
  <c r="V482" i="1" s="1"/>
  <c r="P482" i="1" s="1"/>
  <c r="Q482" i="1" s="1"/>
  <c r="X522" i="1"/>
  <c r="Y522" i="1" s="1"/>
  <c r="U522" i="1" s="1"/>
  <c r="S522" i="1" s="1"/>
  <c r="V522" i="1" s="1"/>
  <c r="P522" i="1" s="1"/>
  <c r="Q522" i="1" s="1"/>
  <c r="X443" i="1"/>
  <c r="Y443" i="1" s="1"/>
  <c r="X411" i="1"/>
  <c r="Y411" i="1" s="1"/>
  <c r="X537" i="1"/>
  <c r="Y537" i="1" s="1"/>
  <c r="U537" i="1" s="1"/>
  <c r="S537" i="1" s="1"/>
  <c r="V537" i="1" s="1"/>
  <c r="P537" i="1" s="1"/>
  <c r="Q537" i="1" s="1"/>
  <c r="AF494" i="1"/>
  <c r="U518" i="1"/>
  <c r="S518" i="1" s="1"/>
  <c r="V518" i="1" s="1"/>
  <c r="P518" i="1" s="1"/>
  <c r="Q518" i="1" s="1"/>
  <c r="AE511" i="1"/>
  <c r="X449" i="1"/>
  <c r="Y449" i="1" s="1"/>
  <c r="AE563" i="1"/>
  <c r="U563" i="1"/>
  <c r="S563" i="1" s="1"/>
  <c r="V563" i="1" s="1"/>
  <c r="P563" i="1" s="1"/>
  <c r="Q563" i="1" s="1"/>
  <c r="X451" i="1"/>
  <c r="Y451" i="1" s="1"/>
  <c r="U451" i="1" s="1"/>
  <c r="S451" i="1" s="1"/>
  <c r="V451" i="1" s="1"/>
  <c r="P451" i="1" s="1"/>
  <c r="Q451" i="1" s="1"/>
  <c r="X389" i="1"/>
  <c r="Y389" i="1" s="1"/>
  <c r="U389" i="1" s="1"/>
  <c r="S389" i="1" s="1"/>
  <c r="V389" i="1" s="1"/>
  <c r="P389" i="1" s="1"/>
  <c r="Q389" i="1" s="1"/>
  <c r="X357" i="1"/>
  <c r="Y357" i="1" s="1"/>
  <c r="AE514" i="1"/>
  <c r="U514" i="1"/>
  <c r="S514" i="1" s="1"/>
  <c r="V514" i="1" s="1"/>
  <c r="P514" i="1" s="1"/>
  <c r="Q514" i="1" s="1"/>
  <c r="X420" i="1"/>
  <c r="Y420" i="1" s="1"/>
  <c r="X401" i="1"/>
  <c r="Y401" i="1" s="1"/>
  <c r="BC425" i="1"/>
  <c r="AE469" i="1"/>
  <c r="U469" i="1"/>
  <c r="S469" i="1" s="1"/>
  <c r="V469" i="1" s="1"/>
  <c r="P469" i="1" s="1"/>
  <c r="Q469" i="1" s="1"/>
  <c r="AE510" i="1"/>
  <c r="U510" i="1"/>
  <c r="S510" i="1" s="1"/>
  <c r="V510" i="1" s="1"/>
  <c r="P510" i="1" s="1"/>
  <c r="Q510" i="1" s="1"/>
  <c r="X466" i="1"/>
  <c r="Y466" i="1" s="1"/>
  <c r="U466" i="1" s="1"/>
  <c r="S466" i="1" s="1"/>
  <c r="V466" i="1" s="1"/>
  <c r="P466" i="1" s="1"/>
  <c r="Q466" i="1" s="1"/>
  <c r="AE466" i="1"/>
  <c r="AE419" i="1"/>
  <c r="U419" i="1"/>
  <c r="S419" i="1" s="1"/>
  <c r="V419" i="1" s="1"/>
  <c r="P419" i="1" s="1"/>
  <c r="Q419" i="1" s="1"/>
  <c r="AE394" i="1"/>
  <c r="U394" i="1"/>
  <c r="S394" i="1" s="1"/>
  <c r="V394" i="1" s="1"/>
  <c r="P394" i="1" s="1"/>
  <c r="Q394" i="1" s="1"/>
  <c r="X375" i="1"/>
  <c r="Y375" i="1" s="1"/>
  <c r="X471" i="1"/>
  <c r="Y471" i="1" s="1"/>
  <c r="U430" i="1"/>
  <c r="S430" i="1" s="1"/>
  <c r="V430" i="1" s="1"/>
  <c r="P430" i="1" s="1"/>
  <c r="Q430" i="1" s="1"/>
  <c r="AE423" i="1"/>
  <c r="U423" i="1"/>
  <c r="S423" i="1" s="1"/>
  <c r="V423" i="1" s="1"/>
  <c r="P423" i="1" s="1"/>
  <c r="Q423" i="1" s="1"/>
  <c r="Z400" i="1"/>
  <c r="AD400" i="1" s="1"/>
  <c r="AG400" i="1"/>
  <c r="AH400" i="1" s="1"/>
  <c r="Z384" i="1"/>
  <c r="AD384" i="1" s="1"/>
  <c r="AG384" i="1"/>
  <c r="AH384" i="1" s="1"/>
  <c r="AF448" i="1"/>
  <c r="X479" i="1"/>
  <c r="Y479" i="1" s="1"/>
  <c r="AE411" i="1"/>
  <c r="U411" i="1"/>
  <c r="S411" i="1" s="1"/>
  <c r="V411" i="1" s="1"/>
  <c r="P411" i="1" s="1"/>
  <c r="Q411" i="1" s="1"/>
  <c r="U400" i="1"/>
  <c r="S400" i="1" s="1"/>
  <c r="V400" i="1" s="1"/>
  <c r="P400" i="1" s="1"/>
  <c r="Q400" i="1" s="1"/>
  <c r="AF396" i="1"/>
  <c r="U388" i="1"/>
  <c r="S388" i="1" s="1"/>
  <c r="V388" i="1" s="1"/>
  <c r="P388" i="1" s="1"/>
  <c r="Q388" i="1" s="1"/>
  <c r="AF364" i="1"/>
  <c r="AE363" i="1"/>
  <c r="U363" i="1"/>
  <c r="S363" i="1" s="1"/>
  <c r="V363" i="1" s="1"/>
  <c r="P363" i="1" s="1"/>
  <c r="Q363" i="1" s="1"/>
  <c r="X358" i="1"/>
  <c r="Y358" i="1" s="1"/>
  <c r="AE358" i="1"/>
  <c r="U358" i="1"/>
  <c r="S358" i="1" s="1"/>
  <c r="V358" i="1" s="1"/>
  <c r="P358" i="1" s="1"/>
  <c r="Q358" i="1" s="1"/>
  <c r="AE339" i="1"/>
  <c r="U339" i="1"/>
  <c r="S339" i="1" s="1"/>
  <c r="V339" i="1" s="1"/>
  <c r="P339" i="1" s="1"/>
  <c r="Q339" i="1" s="1"/>
  <c r="AE323" i="1"/>
  <c r="U323" i="1"/>
  <c r="S323" i="1" s="1"/>
  <c r="V323" i="1" s="1"/>
  <c r="P323" i="1" s="1"/>
  <c r="Q323" i="1" s="1"/>
  <c r="AE307" i="1"/>
  <c r="U307" i="1"/>
  <c r="S307" i="1" s="1"/>
  <c r="V307" i="1" s="1"/>
  <c r="P307" i="1" s="1"/>
  <c r="Q307" i="1" s="1"/>
  <c r="U396" i="1"/>
  <c r="S396" i="1" s="1"/>
  <c r="V396" i="1" s="1"/>
  <c r="P396" i="1" s="1"/>
  <c r="Q396" i="1" s="1"/>
  <c r="AE397" i="1"/>
  <c r="U397" i="1"/>
  <c r="S397" i="1" s="1"/>
  <c r="V397" i="1" s="1"/>
  <c r="P397" i="1" s="1"/>
  <c r="Q397" i="1" s="1"/>
  <c r="AF380" i="1"/>
  <c r="AF356" i="1"/>
  <c r="AE361" i="1"/>
  <c r="U361" i="1"/>
  <c r="S361" i="1" s="1"/>
  <c r="V361" i="1" s="1"/>
  <c r="P361" i="1" s="1"/>
  <c r="Q361" i="1" s="1"/>
  <c r="AE329" i="1"/>
  <c r="U329" i="1"/>
  <c r="S329" i="1" s="1"/>
  <c r="V329" i="1" s="1"/>
  <c r="P329" i="1" s="1"/>
  <c r="Q329" i="1" s="1"/>
  <c r="X249" i="1"/>
  <c r="Y249" i="1" s="1"/>
  <c r="X300" i="1"/>
  <c r="Y300" i="1" s="1"/>
  <c r="U322" i="1"/>
  <c r="S322" i="1" s="1"/>
  <c r="V322" i="1" s="1"/>
  <c r="P322" i="1" s="1"/>
  <c r="Q322" i="1" s="1"/>
  <c r="AE322" i="1"/>
  <c r="X242" i="1"/>
  <c r="Y242" i="1" s="1"/>
  <c r="Z333" i="1"/>
  <c r="AD333" i="1" s="1"/>
  <c r="AG333" i="1"/>
  <c r="AF333" i="1"/>
  <c r="AE288" i="1"/>
  <c r="U288" i="1"/>
  <c r="S288" i="1" s="1"/>
  <c r="V288" i="1" s="1"/>
  <c r="P288" i="1" s="1"/>
  <c r="Q288" i="1" s="1"/>
  <c r="U282" i="1"/>
  <c r="S282" i="1" s="1"/>
  <c r="V282" i="1" s="1"/>
  <c r="P282" i="1" s="1"/>
  <c r="Q282" i="1" s="1"/>
  <c r="AE282" i="1"/>
  <c r="AE349" i="1"/>
  <c r="U349" i="1"/>
  <c r="S349" i="1" s="1"/>
  <c r="V349" i="1" s="1"/>
  <c r="P349" i="1" s="1"/>
  <c r="Q349" i="1" s="1"/>
  <c r="X275" i="1"/>
  <c r="Y275" i="1" s="1"/>
  <c r="U275" i="1" s="1"/>
  <c r="S275" i="1" s="1"/>
  <c r="V275" i="1" s="1"/>
  <c r="P275" i="1" s="1"/>
  <c r="Q275" i="1" s="1"/>
  <c r="X259" i="1"/>
  <c r="Y259" i="1" s="1"/>
  <c r="U259" i="1" s="1"/>
  <c r="S259" i="1" s="1"/>
  <c r="V259" i="1" s="1"/>
  <c r="P259" i="1" s="1"/>
  <c r="Q259" i="1" s="1"/>
  <c r="X243" i="1"/>
  <c r="Y243" i="1" s="1"/>
  <c r="X215" i="1"/>
  <c r="Y215" i="1" s="1"/>
  <c r="U215" i="1" s="1"/>
  <c r="S215" i="1" s="1"/>
  <c r="V215" i="1" s="1"/>
  <c r="P215" i="1" s="1"/>
  <c r="Q215" i="1" s="1"/>
  <c r="U314" i="1"/>
  <c r="S314" i="1" s="1"/>
  <c r="V314" i="1" s="1"/>
  <c r="P314" i="1" s="1"/>
  <c r="Q314" i="1" s="1"/>
  <c r="AE314" i="1"/>
  <c r="AE328" i="1"/>
  <c r="U328" i="1"/>
  <c r="S328" i="1" s="1"/>
  <c r="V328" i="1" s="1"/>
  <c r="P328" i="1" s="1"/>
  <c r="Q328" i="1" s="1"/>
  <c r="BC324" i="1"/>
  <c r="AG305" i="1"/>
  <c r="AF305" i="1"/>
  <c r="Z305" i="1"/>
  <c r="AD305" i="1" s="1"/>
  <c r="AF298" i="1"/>
  <c r="BB284" i="1"/>
  <c r="BC284" i="1"/>
  <c r="X248" i="1"/>
  <c r="Y248" i="1" s="1"/>
  <c r="U248" i="1" s="1"/>
  <c r="S248" i="1" s="1"/>
  <c r="V248" i="1" s="1"/>
  <c r="P248" i="1" s="1"/>
  <c r="Q248" i="1" s="1"/>
  <c r="X273" i="1"/>
  <c r="Y273" i="1" s="1"/>
  <c r="X184" i="1"/>
  <c r="Y184" i="1" s="1"/>
  <c r="AE280" i="1"/>
  <c r="U280" i="1"/>
  <c r="S280" i="1" s="1"/>
  <c r="V280" i="1" s="1"/>
  <c r="P280" i="1" s="1"/>
  <c r="Q280" i="1" s="1"/>
  <c r="AE234" i="1"/>
  <c r="X226" i="1"/>
  <c r="Y226" i="1" s="1"/>
  <c r="AE212" i="1"/>
  <c r="U212" i="1"/>
  <c r="S212" i="1" s="1"/>
  <c r="V212" i="1" s="1"/>
  <c r="P212" i="1" s="1"/>
  <c r="Q212" i="1" s="1"/>
  <c r="X233" i="1"/>
  <c r="Y233" i="1" s="1"/>
  <c r="U233" i="1" s="1"/>
  <c r="S233" i="1" s="1"/>
  <c r="V233" i="1" s="1"/>
  <c r="P233" i="1" s="1"/>
  <c r="Q233" i="1" s="1"/>
  <c r="AE204" i="1"/>
  <c r="U204" i="1"/>
  <c r="S204" i="1" s="1"/>
  <c r="V204" i="1" s="1"/>
  <c r="P204" i="1" s="1"/>
  <c r="Q204" i="1" s="1"/>
  <c r="X189" i="1"/>
  <c r="Y189" i="1" s="1"/>
  <c r="U189" i="1" s="1"/>
  <c r="S189" i="1" s="1"/>
  <c r="V189" i="1" s="1"/>
  <c r="P189" i="1" s="1"/>
  <c r="Q189" i="1" s="1"/>
  <c r="AE180" i="1"/>
  <c r="AE164" i="1"/>
  <c r="U164" i="1"/>
  <c r="S164" i="1" s="1"/>
  <c r="V164" i="1" s="1"/>
  <c r="P164" i="1" s="1"/>
  <c r="Q164" i="1" s="1"/>
  <c r="BC295" i="1"/>
  <c r="Z210" i="1"/>
  <c r="AD210" i="1" s="1"/>
  <c r="AG210" i="1"/>
  <c r="AH210" i="1" s="1"/>
  <c r="BC219" i="1"/>
  <c r="AE201" i="1"/>
  <c r="U201" i="1"/>
  <c r="S201" i="1" s="1"/>
  <c r="V201" i="1" s="1"/>
  <c r="P201" i="1" s="1"/>
  <c r="Q201" i="1" s="1"/>
  <c r="AE169" i="1"/>
  <c r="U169" i="1"/>
  <c r="S169" i="1" s="1"/>
  <c r="V169" i="1" s="1"/>
  <c r="P169" i="1" s="1"/>
  <c r="Q169" i="1" s="1"/>
  <c r="X240" i="1"/>
  <c r="Y240" i="1" s="1"/>
  <c r="AE199" i="1"/>
  <c r="X199" i="1"/>
  <c r="Y199" i="1" s="1"/>
  <c r="X158" i="1"/>
  <c r="Y158" i="1" s="1"/>
  <c r="U136" i="1"/>
  <c r="S136" i="1" s="1"/>
  <c r="V136" i="1" s="1"/>
  <c r="P136" i="1" s="1"/>
  <c r="Q136" i="1" s="1"/>
  <c r="AE136" i="1"/>
  <c r="X136" i="1"/>
  <c r="Y136" i="1" s="1"/>
  <c r="AE120" i="1"/>
  <c r="X120" i="1"/>
  <c r="Y120" i="1" s="1"/>
  <c r="U120" i="1" s="1"/>
  <c r="S120" i="1" s="1"/>
  <c r="V120" i="1" s="1"/>
  <c r="P120" i="1" s="1"/>
  <c r="Q120" i="1" s="1"/>
  <c r="AE100" i="1"/>
  <c r="X100" i="1"/>
  <c r="Y100" i="1" s="1"/>
  <c r="U100" i="1" s="1"/>
  <c r="S100" i="1" s="1"/>
  <c r="V100" i="1" s="1"/>
  <c r="P100" i="1" s="1"/>
  <c r="Q100" i="1" s="1"/>
  <c r="U216" i="1"/>
  <c r="S216" i="1" s="1"/>
  <c r="V216" i="1" s="1"/>
  <c r="P216" i="1" s="1"/>
  <c r="Q216" i="1" s="1"/>
  <c r="BC202" i="1"/>
  <c r="AE161" i="1"/>
  <c r="Z146" i="1"/>
  <c r="AD146" i="1" s="1"/>
  <c r="AG146" i="1"/>
  <c r="U210" i="1"/>
  <c r="S210" i="1" s="1"/>
  <c r="V210" i="1" s="1"/>
  <c r="P210" i="1" s="1"/>
  <c r="Q210" i="1" s="1"/>
  <c r="U171" i="1"/>
  <c r="S171" i="1" s="1"/>
  <c r="V171" i="1" s="1"/>
  <c r="P171" i="1" s="1"/>
  <c r="Q171" i="1" s="1"/>
  <c r="AE171" i="1"/>
  <c r="X171" i="1"/>
  <c r="Y171" i="1" s="1"/>
  <c r="X162" i="1"/>
  <c r="Y162" i="1" s="1"/>
  <c r="X110" i="1"/>
  <c r="Y110" i="1" s="1"/>
  <c r="U110" i="1" s="1"/>
  <c r="S110" i="1" s="1"/>
  <c r="V110" i="1" s="1"/>
  <c r="P110" i="1" s="1"/>
  <c r="Q110" i="1" s="1"/>
  <c r="X209" i="1"/>
  <c r="Y209" i="1" s="1"/>
  <c r="U209" i="1" s="1"/>
  <c r="S209" i="1" s="1"/>
  <c r="V209" i="1" s="1"/>
  <c r="P209" i="1" s="1"/>
  <c r="Q209" i="1" s="1"/>
  <c r="AE202" i="1"/>
  <c r="U202" i="1"/>
  <c r="S202" i="1" s="1"/>
  <c r="V202" i="1" s="1"/>
  <c r="P202" i="1" s="1"/>
  <c r="Q202" i="1" s="1"/>
  <c r="U179" i="1"/>
  <c r="S179" i="1" s="1"/>
  <c r="V179" i="1" s="1"/>
  <c r="P179" i="1" s="1"/>
  <c r="Q179" i="1" s="1"/>
  <c r="AE179" i="1"/>
  <c r="X179" i="1"/>
  <c r="Y179" i="1" s="1"/>
  <c r="AE215" i="1"/>
  <c r="X204" i="1"/>
  <c r="Y204" i="1" s="1"/>
  <c r="X174" i="1"/>
  <c r="Y174" i="1" s="1"/>
  <c r="U174" i="1" s="1"/>
  <c r="S174" i="1" s="1"/>
  <c r="V174" i="1" s="1"/>
  <c r="P174" i="1" s="1"/>
  <c r="Q174" i="1" s="1"/>
  <c r="U159" i="1"/>
  <c r="S159" i="1" s="1"/>
  <c r="V159" i="1" s="1"/>
  <c r="P159" i="1" s="1"/>
  <c r="Q159" i="1" s="1"/>
  <c r="AE159" i="1"/>
  <c r="AE118" i="1"/>
  <c r="U118" i="1"/>
  <c r="S118" i="1" s="1"/>
  <c r="V118" i="1" s="1"/>
  <c r="P118" i="1" s="1"/>
  <c r="Q118" i="1" s="1"/>
  <c r="X182" i="1"/>
  <c r="Y182" i="1" s="1"/>
  <c r="U163" i="1"/>
  <c r="S163" i="1" s="1"/>
  <c r="V163" i="1" s="1"/>
  <c r="P163" i="1" s="1"/>
  <c r="Q163" i="1" s="1"/>
  <c r="AE163" i="1"/>
  <c r="AE105" i="1"/>
  <c r="U90" i="1"/>
  <c r="S90" i="1" s="1"/>
  <c r="V90" i="1" s="1"/>
  <c r="P90" i="1" s="1"/>
  <c r="Q90" i="1" s="1"/>
  <c r="AE90" i="1"/>
  <c r="AF146" i="1"/>
  <c r="X102" i="1"/>
  <c r="Y102" i="1" s="1"/>
  <c r="X93" i="1"/>
  <c r="Y93" i="1" s="1"/>
  <c r="BC91" i="1"/>
  <c r="X70" i="1"/>
  <c r="Y70" i="1" s="1"/>
  <c r="AE147" i="1"/>
  <c r="U147" i="1"/>
  <c r="S147" i="1" s="1"/>
  <c r="V147" i="1" s="1"/>
  <c r="P147" i="1" s="1"/>
  <c r="Q147" i="1" s="1"/>
  <c r="U142" i="1"/>
  <c r="S142" i="1" s="1"/>
  <c r="V142" i="1" s="1"/>
  <c r="P142" i="1" s="1"/>
  <c r="Q142" i="1" s="1"/>
  <c r="AE133" i="1"/>
  <c r="U133" i="1"/>
  <c r="S133" i="1" s="1"/>
  <c r="V133" i="1" s="1"/>
  <c r="P133" i="1" s="1"/>
  <c r="Q133" i="1" s="1"/>
  <c r="X71" i="1"/>
  <c r="Y71" i="1" s="1"/>
  <c r="X39" i="1"/>
  <c r="Y39" i="1" s="1"/>
  <c r="AE127" i="1"/>
  <c r="BC93" i="1"/>
  <c r="X69" i="1"/>
  <c r="Y69" i="1" s="1"/>
  <c r="X49" i="1"/>
  <c r="Y49" i="1" s="1"/>
  <c r="U49" i="1" s="1"/>
  <c r="S49" i="1" s="1"/>
  <c r="V49" i="1" s="1"/>
  <c r="P49" i="1" s="1"/>
  <c r="Q49" i="1" s="1"/>
  <c r="AE24" i="1"/>
  <c r="U24" i="1"/>
  <c r="S24" i="1" s="1"/>
  <c r="V24" i="1" s="1"/>
  <c r="P24" i="1" s="1"/>
  <c r="Q24" i="1" s="1"/>
  <c r="U45" i="1"/>
  <c r="S45" i="1" s="1"/>
  <c r="V45" i="1" s="1"/>
  <c r="P45" i="1" s="1"/>
  <c r="Q45" i="1" s="1"/>
  <c r="AE45" i="1"/>
  <c r="Z59" i="1"/>
  <c r="AD59" i="1" s="1"/>
  <c r="AG59" i="1"/>
  <c r="U57" i="1"/>
  <c r="S57" i="1" s="1"/>
  <c r="V57" i="1" s="1"/>
  <c r="P57" i="1" s="1"/>
  <c r="Q57" i="1" s="1"/>
  <c r="AE57" i="1"/>
  <c r="X44" i="1"/>
  <c r="Y44" i="1" s="1"/>
  <c r="U44" i="1" s="1"/>
  <c r="S44" i="1" s="1"/>
  <c r="V44" i="1" s="1"/>
  <c r="P44" i="1" s="1"/>
  <c r="Q44" i="1" s="1"/>
  <c r="X78" i="1"/>
  <c r="Y78" i="1" s="1"/>
  <c r="U78" i="1" s="1"/>
  <c r="S78" i="1" s="1"/>
  <c r="V78" i="1" s="1"/>
  <c r="P78" i="1" s="1"/>
  <c r="Q78" i="1" s="1"/>
  <c r="U65" i="1"/>
  <c r="S65" i="1" s="1"/>
  <c r="V65" i="1" s="1"/>
  <c r="P65" i="1" s="1"/>
  <c r="Q65" i="1" s="1"/>
  <c r="AE65" i="1"/>
  <c r="X22" i="1"/>
  <c r="Y22" i="1" s="1"/>
  <c r="AE85" i="1"/>
  <c r="BC68" i="1"/>
  <c r="X33" i="1"/>
  <c r="Y33" i="1" s="1"/>
  <c r="BC26" i="1"/>
  <c r="BC37" i="1"/>
  <c r="AH670" i="1" l="1"/>
  <c r="AF426" i="1"/>
  <c r="AG426" i="1"/>
  <c r="U426" i="1"/>
  <c r="S426" i="1" s="1"/>
  <c r="V426" i="1" s="1"/>
  <c r="P426" i="1" s="1"/>
  <c r="Q426" i="1" s="1"/>
  <c r="Z426" i="1"/>
  <c r="AD426" i="1" s="1"/>
  <c r="AH510" i="1"/>
  <c r="AH450" i="1"/>
  <c r="AH600" i="1"/>
  <c r="Z705" i="1"/>
  <c r="AD705" i="1" s="1"/>
  <c r="AF705" i="1"/>
  <c r="U705" i="1"/>
  <c r="S705" i="1" s="1"/>
  <c r="V705" i="1" s="1"/>
  <c r="P705" i="1" s="1"/>
  <c r="Q705" i="1" s="1"/>
  <c r="AG705" i="1"/>
  <c r="AH656" i="1"/>
  <c r="AH325" i="1"/>
  <c r="AH352" i="1"/>
  <c r="AH654" i="1"/>
  <c r="AG343" i="1"/>
  <c r="Z343" i="1"/>
  <c r="AD343" i="1" s="1"/>
  <c r="AF343" i="1"/>
  <c r="Z58" i="1"/>
  <c r="AD58" i="1" s="1"/>
  <c r="AG58" i="1"/>
  <c r="AH58" i="1" s="1"/>
  <c r="AF58" i="1"/>
  <c r="U58" i="1"/>
  <c r="S58" i="1" s="1"/>
  <c r="V58" i="1" s="1"/>
  <c r="P58" i="1" s="1"/>
  <c r="Q58" i="1" s="1"/>
  <c r="AH317" i="1"/>
  <c r="AH438" i="1"/>
  <c r="AH282" i="1"/>
  <c r="AH94" i="1"/>
  <c r="U214" i="1"/>
  <c r="S214" i="1" s="1"/>
  <c r="V214" i="1" s="1"/>
  <c r="P214" i="1" s="1"/>
  <c r="Q214" i="1" s="1"/>
  <c r="Z214" i="1"/>
  <c r="AD214" i="1" s="1"/>
  <c r="AG214" i="1"/>
  <c r="AF214" i="1"/>
  <c r="AH402" i="1"/>
  <c r="AH531" i="1"/>
  <c r="AH380" i="1"/>
  <c r="AH159" i="1"/>
  <c r="AH543" i="1"/>
  <c r="AH177" i="1"/>
  <c r="AF422" i="1"/>
  <c r="AG422" i="1"/>
  <c r="AH422" i="1" s="1"/>
  <c r="U422" i="1"/>
  <c r="S422" i="1" s="1"/>
  <c r="V422" i="1" s="1"/>
  <c r="P422" i="1" s="1"/>
  <c r="Q422" i="1" s="1"/>
  <c r="Z422" i="1"/>
  <c r="AD422" i="1" s="1"/>
  <c r="AH703" i="1"/>
  <c r="AH442" i="1"/>
  <c r="AH685" i="1"/>
  <c r="AH372" i="1"/>
  <c r="AH592" i="1"/>
  <c r="AF285" i="1"/>
  <c r="U285" i="1"/>
  <c r="S285" i="1" s="1"/>
  <c r="V285" i="1" s="1"/>
  <c r="P285" i="1" s="1"/>
  <c r="Q285" i="1" s="1"/>
  <c r="Z285" i="1"/>
  <c r="AD285" i="1" s="1"/>
  <c r="AG285" i="1"/>
  <c r="AF701" i="1"/>
  <c r="Z701" i="1"/>
  <c r="AD701" i="1" s="1"/>
  <c r="U701" i="1"/>
  <c r="S701" i="1" s="1"/>
  <c r="V701" i="1" s="1"/>
  <c r="P701" i="1" s="1"/>
  <c r="Q701" i="1" s="1"/>
  <c r="AG701" i="1"/>
  <c r="AH446" i="1"/>
  <c r="AH634" i="1"/>
  <c r="U670" i="1"/>
  <c r="S670" i="1" s="1"/>
  <c r="V670" i="1" s="1"/>
  <c r="P670" i="1" s="1"/>
  <c r="Q670" i="1" s="1"/>
  <c r="AF670" i="1"/>
  <c r="Z62" i="1"/>
  <c r="AD62" i="1" s="1"/>
  <c r="AF62" i="1"/>
  <c r="AG62" i="1"/>
  <c r="U62" i="1"/>
  <c r="S62" i="1" s="1"/>
  <c r="V62" i="1" s="1"/>
  <c r="P62" i="1" s="1"/>
  <c r="Q62" i="1" s="1"/>
  <c r="AG695" i="1"/>
  <c r="AH695" i="1" s="1"/>
  <c r="Z695" i="1"/>
  <c r="AD695" i="1" s="1"/>
  <c r="AF695" i="1"/>
  <c r="AF460" i="1"/>
  <c r="Z460" i="1"/>
  <c r="AD460" i="1" s="1"/>
  <c r="AG460" i="1"/>
  <c r="Z166" i="1"/>
  <c r="AD166" i="1" s="1"/>
  <c r="AG166" i="1"/>
  <c r="U166" i="1"/>
  <c r="S166" i="1" s="1"/>
  <c r="V166" i="1" s="1"/>
  <c r="P166" i="1" s="1"/>
  <c r="Q166" i="1" s="1"/>
  <c r="AF166" i="1"/>
  <c r="Z181" i="1"/>
  <c r="AD181" i="1" s="1"/>
  <c r="AG181" i="1"/>
  <c r="AF181" i="1"/>
  <c r="Z642" i="1"/>
  <c r="AD642" i="1" s="1"/>
  <c r="AF642" i="1"/>
  <c r="AG642" i="1"/>
  <c r="Z123" i="1"/>
  <c r="AD123" i="1" s="1"/>
  <c r="AG123" i="1"/>
  <c r="AF123" i="1"/>
  <c r="Z359" i="1"/>
  <c r="AD359" i="1" s="1"/>
  <c r="AG359" i="1"/>
  <c r="U359" i="1"/>
  <c r="S359" i="1" s="1"/>
  <c r="V359" i="1" s="1"/>
  <c r="P359" i="1" s="1"/>
  <c r="Q359" i="1" s="1"/>
  <c r="AF359" i="1"/>
  <c r="Z474" i="1"/>
  <c r="AD474" i="1" s="1"/>
  <c r="AG474" i="1"/>
  <c r="AH474" i="1" s="1"/>
  <c r="U474" i="1"/>
  <c r="S474" i="1" s="1"/>
  <c r="V474" i="1" s="1"/>
  <c r="P474" i="1" s="1"/>
  <c r="Q474" i="1" s="1"/>
  <c r="AF474" i="1"/>
  <c r="Z610" i="1"/>
  <c r="AD610" i="1" s="1"/>
  <c r="AG610" i="1"/>
  <c r="AF610" i="1"/>
  <c r="Z336" i="1"/>
  <c r="AD336" i="1" s="1"/>
  <c r="AG336" i="1"/>
  <c r="AF336" i="1"/>
  <c r="AG620" i="1"/>
  <c r="Z620" i="1"/>
  <c r="AD620" i="1" s="1"/>
  <c r="AF620" i="1"/>
  <c r="U620" i="1"/>
  <c r="S620" i="1" s="1"/>
  <c r="V620" i="1" s="1"/>
  <c r="P620" i="1" s="1"/>
  <c r="Q620" i="1" s="1"/>
  <c r="AH669" i="1"/>
  <c r="AH689" i="1"/>
  <c r="Z110" i="1"/>
  <c r="AD110" i="1" s="1"/>
  <c r="AG110" i="1"/>
  <c r="AH110" i="1" s="1"/>
  <c r="AF110" i="1"/>
  <c r="AH146" i="1"/>
  <c r="Z215" i="1"/>
  <c r="AD215" i="1" s="1"/>
  <c r="AG215" i="1"/>
  <c r="AF215" i="1"/>
  <c r="AF249" i="1"/>
  <c r="Z249" i="1"/>
  <c r="AD249" i="1" s="1"/>
  <c r="AG249" i="1"/>
  <c r="AH249" i="1" s="1"/>
  <c r="Z357" i="1"/>
  <c r="AD357" i="1" s="1"/>
  <c r="AF357" i="1"/>
  <c r="AG357" i="1"/>
  <c r="AG643" i="1"/>
  <c r="AH643" i="1" s="1"/>
  <c r="Z643" i="1"/>
  <c r="AD643" i="1" s="1"/>
  <c r="AF643" i="1"/>
  <c r="Z681" i="1"/>
  <c r="AD681" i="1" s="1"/>
  <c r="AG681" i="1"/>
  <c r="AH681" i="1" s="1"/>
  <c r="AF681" i="1"/>
  <c r="AG84" i="1"/>
  <c r="Z84" i="1"/>
  <c r="AD84" i="1" s="1"/>
  <c r="AF84" i="1"/>
  <c r="AG43" i="1"/>
  <c r="AH43" i="1" s="1"/>
  <c r="Z43" i="1"/>
  <c r="AD43" i="1" s="1"/>
  <c r="AF43" i="1"/>
  <c r="AF74" i="1"/>
  <c r="AG74" i="1"/>
  <c r="Z74" i="1"/>
  <c r="AD74" i="1" s="1"/>
  <c r="Z252" i="1"/>
  <c r="AD252" i="1" s="1"/>
  <c r="AG252" i="1"/>
  <c r="AF252" i="1"/>
  <c r="Z324" i="1"/>
  <c r="AD324" i="1" s="1"/>
  <c r="AG324" i="1"/>
  <c r="AF324" i="1"/>
  <c r="Z393" i="1"/>
  <c r="AD393" i="1" s="1"/>
  <c r="AG393" i="1"/>
  <c r="AH393" i="1" s="1"/>
  <c r="AF393" i="1"/>
  <c r="AG550" i="1"/>
  <c r="Z550" i="1"/>
  <c r="AD550" i="1" s="1"/>
  <c r="AF550" i="1"/>
  <c r="AG577" i="1"/>
  <c r="Z577" i="1"/>
  <c r="AD577" i="1" s="1"/>
  <c r="AF577" i="1"/>
  <c r="U577" i="1"/>
  <c r="S577" i="1" s="1"/>
  <c r="V577" i="1" s="1"/>
  <c r="P577" i="1" s="1"/>
  <c r="Q577" i="1" s="1"/>
  <c r="Z68" i="1"/>
  <c r="AD68" i="1" s="1"/>
  <c r="AG68" i="1"/>
  <c r="AF68" i="1"/>
  <c r="Z47" i="1"/>
  <c r="AD47" i="1" s="1"/>
  <c r="AG47" i="1"/>
  <c r="AF47" i="1"/>
  <c r="AF192" i="1"/>
  <c r="AG192" i="1"/>
  <c r="AH192" i="1" s="1"/>
  <c r="Z192" i="1"/>
  <c r="AD192" i="1" s="1"/>
  <c r="Z247" i="1"/>
  <c r="AD247" i="1" s="1"/>
  <c r="AG247" i="1"/>
  <c r="AH247" i="1" s="1"/>
  <c r="AF247" i="1"/>
  <c r="AF257" i="1"/>
  <c r="Z257" i="1"/>
  <c r="AD257" i="1" s="1"/>
  <c r="AG257" i="1"/>
  <c r="AG362" i="1"/>
  <c r="AF362" i="1"/>
  <c r="Z362" i="1"/>
  <c r="AD362" i="1" s="1"/>
  <c r="Z425" i="1"/>
  <c r="AD425" i="1" s="1"/>
  <c r="AG425" i="1"/>
  <c r="U425" i="1"/>
  <c r="S425" i="1" s="1"/>
  <c r="V425" i="1" s="1"/>
  <c r="P425" i="1" s="1"/>
  <c r="Q425" i="1" s="1"/>
  <c r="AF425" i="1"/>
  <c r="Z365" i="1"/>
  <c r="AD365" i="1" s="1"/>
  <c r="AF365" i="1"/>
  <c r="AG365" i="1"/>
  <c r="AG462" i="1"/>
  <c r="AH462" i="1" s="1"/>
  <c r="Z462" i="1"/>
  <c r="AD462" i="1" s="1"/>
  <c r="AF462" i="1"/>
  <c r="AG684" i="1"/>
  <c r="AF684" i="1"/>
  <c r="Z684" i="1"/>
  <c r="AD684" i="1" s="1"/>
  <c r="Z683" i="1"/>
  <c r="AD683" i="1" s="1"/>
  <c r="AG683" i="1"/>
  <c r="AH683" i="1" s="1"/>
  <c r="AF683" i="1"/>
  <c r="Z98" i="1"/>
  <c r="AD98" i="1" s="1"/>
  <c r="AG98" i="1"/>
  <c r="AF98" i="1"/>
  <c r="Z193" i="1"/>
  <c r="AD193" i="1" s="1"/>
  <c r="AG193" i="1"/>
  <c r="AF193" i="1"/>
  <c r="Z306" i="1"/>
  <c r="AD306" i="1" s="1"/>
  <c r="AG306" i="1"/>
  <c r="AF306" i="1"/>
  <c r="AG227" i="1"/>
  <c r="Z227" i="1"/>
  <c r="AD227" i="1" s="1"/>
  <c r="AF227" i="1"/>
  <c r="U227" i="1"/>
  <c r="S227" i="1" s="1"/>
  <c r="V227" i="1" s="1"/>
  <c r="P227" i="1" s="1"/>
  <c r="Q227" i="1" s="1"/>
  <c r="Z254" i="1"/>
  <c r="AD254" i="1" s="1"/>
  <c r="AG254" i="1"/>
  <c r="AF254" i="1"/>
  <c r="AG485" i="1"/>
  <c r="AH485" i="1" s="1"/>
  <c r="Z485" i="1"/>
  <c r="AD485" i="1" s="1"/>
  <c r="AF485" i="1"/>
  <c r="AG721" i="1"/>
  <c r="AH721" i="1" s="1"/>
  <c r="AF721" i="1"/>
  <c r="Z721" i="1"/>
  <c r="AD721" i="1" s="1"/>
  <c r="Z720" i="1"/>
  <c r="AD720" i="1" s="1"/>
  <c r="AG720" i="1"/>
  <c r="AF720" i="1"/>
  <c r="AF87" i="1"/>
  <c r="Z87" i="1"/>
  <c r="AD87" i="1" s="1"/>
  <c r="AG87" i="1"/>
  <c r="U87" i="1"/>
  <c r="S87" i="1" s="1"/>
  <c r="V87" i="1" s="1"/>
  <c r="P87" i="1" s="1"/>
  <c r="Q87" i="1" s="1"/>
  <c r="Z95" i="1"/>
  <c r="AD95" i="1" s="1"/>
  <c r="AG95" i="1"/>
  <c r="AF95" i="1"/>
  <c r="AF200" i="1"/>
  <c r="AG200" i="1"/>
  <c r="Z200" i="1"/>
  <c r="AD200" i="1" s="1"/>
  <c r="Z267" i="1"/>
  <c r="AD267" i="1" s="1"/>
  <c r="AG267" i="1"/>
  <c r="AF267" i="1"/>
  <c r="Z258" i="1"/>
  <c r="AD258" i="1" s="1"/>
  <c r="AG258" i="1"/>
  <c r="AF258" i="1"/>
  <c r="AH360" i="1"/>
  <c r="Z470" i="1"/>
  <c r="AD470" i="1" s="1"/>
  <c r="AG470" i="1"/>
  <c r="U470" i="1"/>
  <c r="S470" i="1" s="1"/>
  <c r="V470" i="1" s="1"/>
  <c r="P470" i="1" s="1"/>
  <c r="Q470" i="1" s="1"/>
  <c r="AF470" i="1"/>
  <c r="Z373" i="1"/>
  <c r="AD373" i="1" s="1"/>
  <c r="AF373" i="1"/>
  <c r="AG373" i="1"/>
  <c r="AH373" i="1" s="1"/>
  <c r="Z476" i="1"/>
  <c r="AD476" i="1" s="1"/>
  <c r="AG476" i="1"/>
  <c r="AF476" i="1"/>
  <c r="AH614" i="1"/>
  <c r="Z636" i="1"/>
  <c r="AD636" i="1" s="1"/>
  <c r="AG636" i="1"/>
  <c r="AF636" i="1"/>
  <c r="U636" i="1"/>
  <c r="S636" i="1" s="1"/>
  <c r="V636" i="1" s="1"/>
  <c r="P636" i="1" s="1"/>
  <c r="Q636" i="1" s="1"/>
  <c r="AG651" i="1"/>
  <c r="Z651" i="1"/>
  <c r="AD651" i="1" s="1"/>
  <c r="AF651" i="1"/>
  <c r="AG735" i="1"/>
  <c r="AH735" i="1" s="1"/>
  <c r="Z735" i="1"/>
  <c r="AD735" i="1" s="1"/>
  <c r="AF735" i="1"/>
  <c r="U735" i="1"/>
  <c r="S735" i="1" s="1"/>
  <c r="V735" i="1" s="1"/>
  <c r="P735" i="1" s="1"/>
  <c r="Q735" i="1" s="1"/>
  <c r="Z29" i="1"/>
  <c r="AD29" i="1" s="1"/>
  <c r="AG29" i="1"/>
  <c r="AF29" i="1"/>
  <c r="Z36" i="1"/>
  <c r="AD36" i="1" s="1"/>
  <c r="AG36" i="1"/>
  <c r="AF36" i="1"/>
  <c r="Z82" i="1"/>
  <c r="AD82" i="1" s="1"/>
  <c r="AG82" i="1"/>
  <c r="AF82" i="1"/>
  <c r="Z138" i="1"/>
  <c r="AD138" i="1" s="1"/>
  <c r="AG138" i="1"/>
  <c r="AF138" i="1"/>
  <c r="AG235" i="1"/>
  <c r="Z235" i="1"/>
  <c r="AD235" i="1" s="1"/>
  <c r="AF235" i="1"/>
  <c r="AH341" i="1"/>
  <c r="AG465" i="1"/>
  <c r="Z465" i="1"/>
  <c r="AD465" i="1" s="1"/>
  <c r="AF465" i="1"/>
  <c r="Z552" i="1"/>
  <c r="AD552" i="1" s="1"/>
  <c r="AG552" i="1"/>
  <c r="AF552" i="1"/>
  <c r="U552" i="1"/>
  <c r="S552" i="1" s="1"/>
  <c r="V552" i="1" s="1"/>
  <c r="P552" i="1" s="1"/>
  <c r="Q552" i="1" s="1"/>
  <c r="Z585" i="1"/>
  <c r="AD585" i="1" s="1"/>
  <c r="AG585" i="1"/>
  <c r="AF585" i="1"/>
  <c r="Z736" i="1"/>
  <c r="AD736" i="1" s="1"/>
  <c r="AG736" i="1"/>
  <c r="AF736" i="1"/>
  <c r="Z45" i="1"/>
  <c r="AD45" i="1" s="1"/>
  <c r="AG45" i="1"/>
  <c r="AF45" i="1"/>
  <c r="AG96" i="1"/>
  <c r="Z96" i="1"/>
  <c r="AD96" i="1" s="1"/>
  <c r="AF96" i="1"/>
  <c r="AG89" i="1"/>
  <c r="AH89" i="1" s="1"/>
  <c r="Z89" i="1"/>
  <c r="AD89" i="1" s="1"/>
  <c r="U89" i="1"/>
  <c r="S89" i="1" s="1"/>
  <c r="V89" i="1" s="1"/>
  <c r="P89" i="1" s="1"/>
  <c r="Q89" i="1" s="1"/>
  <c r="AF89" i="1"/>
  <c r="Z266" i="1"/>
  <c r="AD266" i="1" s="1"/>
  <c r="AG266" i="1"/>
  <c r="AH266" i="1" s="1"/>
  <c r="AF266" i="1"/>
  <c r="Z241" i="1"/>
  <c r="AD241" i="1" s="1"/>
  <c r="AG241" i="1"/>
  <c r="AH241" i="1" s="1"/>
  <c r="AF241" i="1"/>
  <c r="AG370" i="1"/>
  <c r="AH370" i="1" s="1"/>
  <c r="AF370" i="1"/>
  <c r="Z370" i="1"/>
  <c r="AD370" i="1" s="1"/>
  <c r="AG406" i="1"/>
  <c r="Z406" i="1"/>
  <c r="AD406" i="1" s="1"/>
  <c r="AF406" i="1"/>
  <c r="Z413" i="1"/>
  <c r="AD413" i="1" s="1"/>
  <c r="AG413" i="1"/>
  <c r="U413" i="1"/>
  <c r="S413" i="1" s="1"/>
  <c r="V413" i="1" s="1"/>
  <c r="P413" i="1" s="1"/>
  <c r="Q413" i="1" s="1"/>
  <c r="AF413" i="1"/>
  <c r="AH515" i="1"/>
  <c r="AF435" i="1"/>
  <c r="Z435" i="1"/>
  <c r="AD435" i="1" s="1"/>
  <c r="AG435" i="1"/>
  <c r="AH530" i="1"/>
  <c r="AH506" i="1"/>
  <c r="Z508" i="1"/>
  <c r="AD508" i="1" s="1"/>
  <c r="AG508" i="1"/>
  <c r="AF508" i="1"/>
  <c r="AH653" i="1"/>
  <c r="Z143" i="1"/>
  <c r="AD143" i="1" s="1"/>
  <c r="AG143" i="1"/>
  <c r="AF143" i="1"/>
  <c r="Z303" i="1"/>
  <c r="AD303" i="1" s="1"/>
  <c r="AG303" i="1"/>
  <c r="AF303" i="1"/>
  <c r="AF245" i="1"/>
  <c r="Z245" i="1"/>
  <c r="AD245" i="1" s="1"/>
  <c r="AG245" i="1"/>
  <c r="AH245" i="1" s="1"/>
  <c r="Z371" i="1"/>
  <c r="AD371" i="1" s="1"/>
  <c r="AG371" i="1"/>
  <c r="AF371" i="1"/>
  <c r="AH430" i="1"/>
  <c r="AG509" i="1"/>
  <c r="AH509" i="1" s="1"/>
  <c r="Z509" i="1"/>
  <c r="AD509" i="1" s="1"/>
  <c r="AF509" i="1"/>
  <c r="Z583" i="1"/>
  <c r="AD583" i="1" s="1"/>
  <c r="AG583" i="1"/>
  <c r="U583" i="1"/>
  <c r="S583" i="1" s="1"/>
  <c r="V583" i="1" s="1"/>
  <c r="P583" i="1" s="1"/>
  <c r="Q583" i="1" s="1"/>
  <c r="AF583" i="1"/>
  <c r="AF593" i="1"/>
  <c r="Z593" i="1"/>
  <c r="AD593" i="1" s="1"/>
  <c r="AG593" i="1"/>
  <c r="Z671" i="1"/>
  <c r="AD671" i="1" s="1"/>
  <c r="AG671" i="1"/>
  <c r="AF671" i="1"/>
  <c r="AH90" i="1"/>
  <c r="AH394" i="1"/>
  <c r="AH569" i="1"/>
  <c r="AH294" i="1"/>
  <c r="AH602" i="1"/>
  <c r="AH290" i="1"/>
  <c r="AH582" i="1"/>
  <c r="AG39" i="1"/>
  <c r="Z39" i="1"/>
  <c r="AD39" i="1" s="1"/>
  <c r="AF39" i="1"/>
  <c r="Z199" i="1"/>
  <c r="AD199" i="1" s="1"/>
  <c r="AG199" i="1"/>
  <c r="AF199" i="1"/>
  <c r="Z75" i="1"/>
  <c r="AD75" i="1" s="1"/>
  <c r="AG75" i="1"/>
  <c r="AF75" i="1"/>
  <c r="Z127" i="1"/>
  <c r="AD127" i="1" s="1"/>
  <c r="AG127" i="1"/>
  <c r="AF127" i="1"/>
  <c r="Z206" i="1"/>
  <c r="AD206" i="1" s="1"/>
  <c r="AG206" i="1"/>
  <c r="AF206" i="1"/>
  <c r="Z698" i="1"/>
  <c r="AD698" i="1" s="1"/>
  <c r="AF698" i="1"/>
  <c r="AG698" i="1"/>
  <c r="AG17" i="1"/>
  <c r="Z17" i="1"/>
  <c r="AD17" i="1" s="1"/>
  <c r="AF17" i="1"/>
  <c r="AF261" i="1"/>
  <c r="Z261" i="1"/>
  <c r="AD261" i="1" s="1"/>
  <c r="AG261" i="1"/>
  <c r="Z126" i="1"/>
  <c r="AD126" i="1" s="1"/>
  <c r="AG126" i="1"/>
  <c r="AH126" i="1" s="1"/>
  <c r="AF126" i="1"/>
  <c r="AG27" i="1"/>
  <c r="Z27" i="1"/>
  <c r="AD27" i="1" s="1"/>
  <c r="AF27" i="1"/>
  <c r="AG723" i="1"/>
  <c r="Z723" i="1"/>
  <c r="AD723" i="1" s="1"/>
  <c r="U723" i="1"/>
  <c r="S723" i="1" s="1"/>
  <c r="V723" i="1" s="1"/>
  <c r="P723" i="1" s="1"/>
  <c r="Q723" i="1" s="1"/>
  <c r="AF723" i="1"/>
  <c r="Z161" i="1"/>
  <c r="AD161" i="1" s="1"/>
  <c r="AG161" i="1"/>
  <c r="AF161" i="1"/>
  <c r="Z440" i="1"/>
  <c r="AD440" i="1" s="1"/>
  <c r="AG440" i="1"/>
  <c r="AF440" i="1"/>
  <c r="Z22" i="1"/>
  <c r="AD22" i="1" s="1"/>
  <c r="AG22" i="1"/>
  <c r="AH22" i="1" s="1"/>
  <c r="AF22" i="1"/>
  <c r="U22" i="1"/>
  <c r="S22" i="1" s="1"/>
  <c r="V22" i="1" s="1"/>
  <c r="P22" i="1" s="1"/>
  <c r="Q22" i="1" s="1"/>
  <c r="Z71" i="1"/>
  <c r="AD71" i="1" s="1"/>
  <c r="AG71" i="1"/>
  <c r="AF71" i="1"/>
  <c r="AF70" i="1"/>
  <c r="AG70" i="1"/>
  <c r="AH70" i="1" s="1"/>
  <c r="Z70" i="1"/>
  <c r="AD70" i="1" s="1"/>
  <c r="Z179" i="1"/>
  <c r="AD179" i="1" s="1"/>
  <c r="AG179" i="1"/>
  <c r="AH179" i="1" s="1"/>
  <c r="AF179" i="1"/>
  <c r="Z162" i="1"/>
  <c r="AD162" i="1" s="1"/>
  <c r="AG162" i="1"/>
  <c r="AF162" i="1"/>
  <c r="U162" i="1"/>
  <c r="S162" i="1" s="1"/>
  <c r="V162" i="1" s="1"/>
  <c r="P162" i="1" s="1"/>
  <c r="Q162" i="1" s="1"/>
  <c r="U161" i="1"/>
  <c r="S161" i="1" s="1"/>
  <c r="V161" i="1" s="1"/>
  <c r="P161" i="1" s="1"/>
  <c r="Q161" i="1" s="1"/>
  <c r="Z189" i="1"/>
  <c r="AD189" i="1" s="1"/>
  <c r="AG189" i="1"/>
  <c r="AH189" i="1" s="1"/>
  <c r="AF189" i="1"/>
  <c r="AF273" i="1"/>
  <c r="Z273" i="1"/>
  <c r="AD273" i="1" s="1"/>
  <c r="AG273" i="1"/>
  <c r="AH305" i="1"/>
  <c r="Z243" i="1"/>
  <c r="AD243" i="1" s="1"/>
  <c r="AG243" i="1"/>
  <c r="AF243" i="1"/>
  <c r="AG242" i="1"/>
  <c r="AH242" i="1" s="1"/>
  <c r="AF242" i="1"/>
  <c r="Z242" i="1"/>
  <c r="AD242" i="1" s="1"/>
  <c r="AG358" i="1"/>
  <c r="AF358" i="1"/>
  <c r="Z358" i="1"/>
  <c r="AD358" i="1" s="1"/>
  <c r="Z389" i="1"/>
  <c r="AD389" i="1" s="1"/>
  <c r="AG389" i="1"/>
  <c r="AH389" i="1" s="1"/>
  <c r="AF389" i="1"/>
  <c r="AG522" i="1"/>
  <c r="AH522" i="1" s="1"/>
  <c r="Z522" i="1"/>
  <c r="AD522" i="1" s="1"/>
  <c r="AF522" i="1"/>
  <c r="Z521" i="1"/>
  <c r="AD521" i="1" s="1"/>
  <c r="AG521" i="1"/>
  <c r="AH521" i="1" s="1"/>
  <c r="AF521" i="1"/>
  <c r="AH621" i="1"/>
  <c r="Z628" i="1"/>
  <c r="AD628" i="1" s="1"/>
  <c r="AG628" i="1"/>
  <c r="AF628" i="1"/>
  <c r="Z675" i="1"/>
  <c r="AD675" i="1" s="1"/>
  <c r="AG675" i="1"/>
  <c r="AF675" i="1"/>
  <c r="Z729" i="1"/>
  <c r="AD729" i="1" s="1"/>
  <c r="AG729" i="1"/>
  <c r="AH729" i="1" s="1"/>
  <c r="AF729" i="1"/>
  <c r="Z284" i="1"/>
  <c r="AD284" i="1" s="1"/>
  <c r="AG284" i="1"/>
  <c r="AF284" i="1"/>
  <c r="U284" i="1"/>
  <c r="S284" i="1" s="1"/>
  <c r="V284" i="1" s="1"/>
  <c r="P284" i="1" s="1"/>
  <c r="Q284" i="1" s="1"/>
  <c r="Z345" i="1"/>
  <c r="AD345" i="1" s="1"/>
  <c r="AG345" i="1"/>
  <c r="AF345" i="1"/>
  <c r="Z340" i="1"/>
  <c r="AD340" i="1" s="1"/>
  <c r="AG340" i="1"/>
  <c r="AF340" i="1"/>
  <c r="AF516" i="1"/>
  <c r="Z516" i="1"/>
  <c r="AD516" i="1" s="1"/>
  <c r="AG516" i="1"/>
  <c r="AH516" i="1" s="1"/>
  <c r="AG576" i="1"/>
  <c r="AH576" i="1" s="1"/>
  <c r="Z576" i="1"/>
  <c r="AD576" i="1" s="1"/>
  <c r="U576" i="1"/>
  <c r="S576" i="1" s="1"/>
  <c r="V576" i="1" s="1"/>
  <c r="P576" i="1" s="1"/>
  <c r="Q576" i="1" s="1"/>
  <c r="AF576" i="1"/>
  <c r="AG672" i="1"/>
  <c r="AF672" i="1"/>
  <c r="Z672" i="1"/>
  <c r="AD672" i="1" s="1"/>
  <c r="Z79" i="1"/>
  <c r="AD79" i="1" s="1"/>
  <c r="AG79" i="1"/>
  <c r="AF79" i="1"/>
  <c r="Z140" i="1"/>
  <c r="AD140" i="1" s="1"/>
  <c r="AG140" i="1"/>
  <c r="AF140" i="1"/>
  <c r="Z263" i="1"/>
  <c r="AD263" i="1" s="1"/>
  <c r="AG263" i="1"/>
  <c r="AF263" i="1"/>
  <c r="Z296" i="1"/>
  <c r="AD296" i="1" s="1"/>
  <c r="AG296" i="1"/>
  <c r="AF296" i="1"/>
  <c r="AG382" i="1"/>
  <c r="AF382" i="1"/>
  <c r="Z382" i="1"/>
  <c r="AD382" i="1" s="1"/>
  <c r="Z397" i="1"/>
  <c r="AD397" i="1" s="1"/>
  <c r="AG397" i="1"/>
  <c r="AF397" i="1"/>
  <c r="AH580" i="1"/>
  <c r="Z529" i="1"/>
  <c r="AD529" i="1" s="1"/>
  <c r="AG529" i="1"/>
  <c r="AF529" i="1"/>
  <c r="U529" i="1"/>
  <c r="S529" i="1" s="1"/>
  <c r="V529" i="1" s="1"/>
  <c r="P529" i="1" s="1"/>
  <c r="Q529" i="1" s="1"/>
  <c r="Z627" i="1"/>
  <c r="AD627" i="1" s="1"/>
  <c r="AG627" i="1"/>
  <c r="AF627" i="1"/>
  <c r="Z696" i="1"/>
  <c r="AD696" i="1" s="1"/>
  <c r="AG696" i="1"/>
  <c r="AH696" i="1" s="1"/>
  <c r="AF696" i="1"/>
  <c r="Z724" i="1"/>
  <c r="AD724" i="1" s="1"/>
  <c r="AG724" i="1"/>
  <c r="AF724" i="1"/>
  <c r="AH83" i="1"/>
  <c r="Z56" i="1"/>
  <c r="AD56" i="1" s="1"/>
  <c r="AG56" i="1"/>
  <c r="AH56" i="1" s="1"/>
  <c r="U56" i="1"/>
  <c r="S56" i="1" s="1"/>
  <c r="V56" i="1" s="1"/>
  <c r="P56" i="1" s="1"/>
  <c r="Q56" i="1" s="1"/>
  <c r="AF56" i="1"/>
  <c r="AG30" i="1"/>
  <c r="AF30" i="1"/>
  <c r="Z30" i="1"/>
  <c r="AD30" i="1" s="1"/>
  <c r="U30" i="1"/>
  <c r="S30" i="1" s="1"/>
  <c r="V30" i="1" s="1"/>
  <c r="P30" i="1" s="1"/>
  <c r="Q30" i="1" s="1"/>
  <c r="U181" i="1"/>
  <c r="S181" i="1" s="1"/>
  <c r="V181" i="1" s="1"/>
  <c r="P181" i="1" s="1"/>
  <c r="Q181" i="1" s="1"/>
  <c r="Z260" i="1"/>
  <c r="AD260" i="1" s="1"/>
  <c r="AG260" i="1"/>
  <c r="AH260" i="1" s="1"/>
  <c r="AF260" i="1"/>
  <c r="AG346" i="1"/>
  <c r="Z346" i="1"/>
  <c r="AD346" i="1" s="1"/>
  <c r="AF346" i="1"/>
  <c r="AG355" i="1"/>
  <c r="AH355" i="1" s="1"/>
  <c r="Z355" i="1"/>
  <c r="AD355" i="1" s="1"/>
  <c r="AF355" i="1"/>
  <c r="U355" i="1"/>
  <c r="S355" i="1" s="1"/>
  <c r="V355" i="1" s="1"/>
  <c r="P355" i="1" s="1"/>
  <c r="Q355" i="1" s="1"/>
  <c r="Z369" i="1"/>
  <c r="AD369" i="1" s="1"/>
  <c r="AF369" i="1"/>
  <c r="AG369" i="1"/>
  <c r="AH369" i="1" s="1"/>
  <c r="Z540" i="1"/>
  <c r="AD540" i="1" s="1"/>
  <c r="AG540" i="1"/>
  <c r="AH540" i="1" s="1"/>
  <c r="AF540" i="1"/>
  <c r="U540" i="1"/>
  <c r="S540" i="1" s="1"/>
  <c r="V540" i="1" s="1"/>
  <c r="P540" i="1" s="1"/>
  <c r="Q540" i="1" s="1"/>
  <c r="AG570" i="1"/>
  <c r="AH570" i="1" s="1"/>
  <c r="Z570" i="1"/>
  <c r="AD570" i="1" s="1"/>
  <c r="AF570" i="1"/>
  <c r="AG501" i="1"/>
  <c r="Z501" i="1"/>
  <c r="AD501" i="1" s="1"/>
  <c r="AF501" i="1"/>
  <c r="Z504" i="1"/>
  <c r="AD504" i="1" s="1"/>
  <c r="AG504" i="1"/>
  <c r="AF504" i="1"/>
  <c r="AG664" i="1"/>
  <c r="Z664" i="1"/>
  <c r="AD664" i="1" s="1"/>
  <c r="AF664" i="1"/>
  <c r="U729" i="1"/>
  <c r="S729" i="1" s="1"/>
  <c r="V729" i="1" s="1"/>
  <c r="P729" i="1" s="1"/>
  <c r="Q729" i="1" s="1"/>
  <c r="AF46" i="1"/>
  <c r="AG46" i="1"/>
  <c r="Z46" i="1"/>
  <c r="AD46" i="1" s="1"/>
  <c r="AG92" i="1"/>
  <c r="AH92" i="1" s="1"/>
  <c r="Z92" i="1"/>
  <c r="AD92" i="1" s="1"/>
  <c r="AF92" i="1"/>
  <c r="Z134" i="1"/>
  <c r="AD134" i="1" s="1"/>
  <c r="AG134" i="1"/>
  <c r="AF134" i="1"/>
  <c r="Z264" i="1"/>
  <c r="AD264" i="1" s="1"/>
  <c r="AG264" i="1"/>
  <c r="AH264" i="1" s="1"/>
  <c r="AF264" i="1"/>
  <c r="U306" i="1"/>
  <c r="S306" i="1" s="1"/>
  <c r="V306" i="1" s="1"/>
  <c r="P306" i="1" s="1"/>
  <c r="Q306" i="1" s="1"/>
  <c r="Z353" i="1"/>
  <c r="AD353" i="1" s="1"/>
  <c r="AF353" i="1"/>
  <c r="AG353" i="1"/>
  <c r="AH353" i="1" s="1"/>
  <c r="AH434" i="1"/>
  <c r="AG579" i="1"/>
  <c r="Z579" i="1"/>
  <c r="AD579" i="1" s="1"/>
  <c r="U579" i="1"/>
  <c r="S579" i="1" s="1"/>
  <c r="V579" i="1" s="1"/>
  <c r="P579" i="1" s="1"/>
  <c r="Q579" i="1" s="1"/>
  <c r="AF579" i="1"/>
  <c r="Z658" i="1"/>
  <c r="AD658" i="1" s="1"/>
  <c r="AG658" i="1"/>
  <c r="AF658" i="1"/>
  <c r="U47" i="1"/>
  <c r="S47" i="1" s="1"/>
  <c r="V47" i="1" s="1"/>
  <c r="P47" i="1" s="1"/>
  <c r="Q47" i="1" s="1"/>
  <c r="Z194" i="1"/>
  <c r="AD194" i="1" s="1"/>
  <c r="AG194" i="1"/>
  <c r="AF194" i="1"/>
  <c r="U252" i="1"/>
  <c r="S252" i="1" s="1"/>
  <c r="V252" i="1" s="1"/>
  <c r="P252" i="1" s="1"/>
  <c r="Q252" i="1" s="1"/>
  <c r="U273" i="1"/>
  <c r="S273" i="1" s="1"/>
  <c r="V273" i="1" s="1"/>
  <c r="P273" i="1" s="1"/>
  <c r="Q273" i="1" s="1"/>
  <c r="U254" i="1"/>
  <c r="S254" i="1" s="1"/>
  <c r="V254" i="1" s="1"/>
  <c r="P254" i="1" s="1"/>
  <c r="Q254" i="1" s="1"/>
  <c r="Z262" i="1"/>
  <c r="AD262" i="1" s="1"/>
  <c r="AG262" i="1"/>
  <c r="AF262" i="1"/>
  <c r="AH310" i="1"/>
  <c r="AF431" i="1"/>
  <c r="Z431" i="1"/>
  <c r="AD431" i="1" s="1"/>
  <c r="AG431" i="1"/>
  <c r="AG473" i="1"/>
  <c r="Z473" i="1"/>
  <c r="AD473" i="1" s="1"/>
  <c r="AF473" i="1"/>
  <c r="Z640" i="1"/>
  <c r="AD640" i="1" s="1"/>
  <c r="AG640" i="1"/>
  <c r="U640" i="1"/>
  <c r="S640" i="1" s="1"/>
  <c r="V640" i="1" s="1"/>
  <c r="P640" i="1" s="1"/>
  <c r="Q640" i="1" s="1"/>
  <c r="AF640" i="1"/>
  <c r="AG686" i="1"/>
  <c r="AF686" i="1"/>
  <c r="Z686" i="1"/>
  <c r="AD686" i="1" s="1"/>
  <c r="AF710" i="1"/>
  <c r="AG710" i="1"/>
  <c r="Z710" i="1"/>
  <c r="AD710" i="1" s="1"/>
  <c r="Z76" i="1"/>
  <c r="AD76" i="1" s="1"/>
  <c r="AG76" i="1"/>
  <c r="AH76" i="1" s="1"/>
  <c r="AF76" i="1"/>
  <c r="Z61" i="1"/>
  <c r="AD61" i="1" s="1"/>
  <c r="AG61" i="1"/>
  <c r="AF61" i="1"/>
  <c r="U96" i="1"/>
  <c r="S96" i="1" s="1"/>
  <c r="V96" i="1" s="1"/>
  <c r="P96" i="1" s="1"/>
  <c r="Q96" i="1" s="1"/>
  <c r="AG35" i="1"/>
  <c r="AH35" i="1" s="1"/>
  <c r="Z35" i="1"/>
  <c r="AD35" i="1" s="1"/>
  <c r="AF35" i="1"/>
  <c r="Z148" i="1"/>
  <c r="AD148" i="1" s="1"/>
  <c r="AG148" i="1"/>
  <c r="AF148" i="1"/>
  <c r="AF176" i="1"/>
  <c r="AG176" i="1"/>
  <c r="Z176" i="1"/>
  <c r="AD176" i="1" s="1"/>
  <c r="AH314" i="1"/>
  <c r="AH418" i="1"/>
  <c r="Z564" i="1"/>
  <c r="AD564" i="1" s="1"/>
  <c r="AG564" i="1"/>
  <c r="AF564" i="1"/>
  <c r="U564" i="1"/>
  <c r="S564" i="1" s="1"/>
  <c r="V564" i="1" s="1"/>
  <c r="P564" i="1" s="1"/>
  <c r="Q564" i="1" s="1"/>
  <c r="U610" i="1"/>
  <c r="S610" i="1" s="1"/>
  <c r="V610" i="1" s="1"/>
  <c r="P610" i="1" s="1"/>
  <c r="Q610" i="1" s="1"/>
  <c r="Z644" i="1"/>
  <c r="AD644" i="1" s="1"/>
  <c r="AG644" i="1"/>
  <c r="AF644" i="1"/>
  <c r="AG25" i="1"/>
  <c r="Z25" i="1"/>
  <c r="AD25" i="1" s="1"/>
  <c r="AF25" i="1"/>
  <c r="Z187" i="1"/>
  <c r="AD187" i="1" s="1"/>
  <c r="AG187" i="1"/>
  <c r="AF187" i="1"/>
  <c r="AH334" i="1"/>
  <c r="Z391" i="1"/>
  <c r="AD391" i="1" s="1"/>
  <c r="AG391" i="1"/>
  <c r="AF391" i="1"/>
  <c r="AH594" i="1"/>
  <c r="Z712" i="1"/>
  <c r="AD712" i="1" s="1"/>
  <c r="AG712" i="1"/>
  <c r="AF712" i="1"/>
  <c r="AH432" i="1"/>
  <c r="AH286" i="1"/>
  <c r="AH546" i="1"/>
  <c r="AH629" i="1"/>
  <c r="Z503" i="1"/>
  <c r="AD503" i="1" s="1"/>
  <c r="AG503" i="1"/>
  <c r="AF503" i="1"/>
  <c r="Z367" i="1"/>
  <c r="AD367" i="1" s="1"/>
  <c r="AG367" i="1"/>
  <c r="AH367" i="1" s="1"/>
  <c r="AF367" i="1"/>
  <c r="U367" i="1"/>
  <c r="S367" i="1" s="1"/>
  <c r="V367" i="1" s="1"/>
  <c r="P367" i="1" s="1"/>
  <c r="Q367" i="1" s="1"/>
  <c r="AH59" i="1"/>
  <c r="Z69" i="1"/>
  <c r="AD69" i="1" s="1"/>
  <c r="AG69" i="1"/>
  <c r="AH69" i="1" s="1"/>
  <c r="AF69" i="1"/>
  <c r="U199" i="1"/>
  <c r="S199" i="1" s="1"/>
  <c r="V199" i="1" s="1"/>
  <c r="P199" i="1" s="1"/>
  <c r="Q199" i="1" s="1"/>
  <c r="AG226" i="1"/>
  <c r="AH226" i="1" s="1"/>
  <c r="AF226" i="1"/>
  <c r="Z226" i="1"/>
  <c r="AD226" i="1" s="1"/>
  <c r="Z248" i="1"/>
  <c r="AD248" i="1" s="1"/>
  <c r="AG248" i="1"/>
  <c r="AF248" i="1"/>
  <c r="Z479" i="1"/>
  <c r="AD479" i="1" s="1"/>
  <c r="AG479" i="1"/>
  <c r="AF479" i="1"/>
  <c r="Z401" i="1"/>
  <c r="AD401" i="1" s="1"/>
  <c r="AG401" i="1"/>
  <c r="AH401" i="1" s="1"/>
  <c r="U401" i="1"/>
  <c r="S401" i="1" s="1"/>
  <c r="V401" i="1" s="1"/>
  <c r="P401" i="1" s="1"/>
  <c r="Q401" i="1" s="1"/>
  <c r="AF401" i="1"/>
  <c r="Z482" i="1"/>
  <c r="AD482" i="1" s="1"/>
  <c r="AG482" i="1"/>
  <c r="AF482" i="1"/>
  <c r="AH539" i="1"/>
  <c r="AG104" i="1"/>
  <c r="Z104" i="1"/>
  <c r="AD104" i="1" s="1"/>
  <c r="AF104" i="1"/>
  <c r="Z246" i="1"/>
  <c r="AD246" i="1" s="1"/>
  <c r="AG246" i="1"/>
  <c r="AH246" i="1" s="1"/>
  <c r="AF246" i="1"/>
  <c r="AG354" i="1"/>
  <c r="AH354" i="1" s="1"/>
  <c r="Z354" i="1"/>
  <c r="AD354" i="1" s="1"/>
  <c r="AF354" i="1"/>
  <c r="Z495" i="1"/>
  <c r="AD495" i="1" s="1"/>
  <c r="AG495" i="1"/>
  <c r="AF495" i="1"/>
  <c r="Z415" i="1"/>
  <c r="AD415" i="1" s="1"/>
  <c r="AG415" i="1"/>
  <c r="AF415" i="1"/>
  <c r="U415" i="1"/>
  <c r="S415" i="1" s="1"/>
  <c r="V415" i="1" s="1"/>
  <c r="P415" i="1" s="1"/>
  <c r="Q415" i="1" s="1"/>
  <c r="AG481" i="1"/>
  <c r="Z481" i="1"/>
  <c r="AD481" i="1" s="1"/>
  <c r="AF481" i="1"/>
  <c r="Z565" i="1"/>
  <c r="AD565" i="1" s="1"/>
  <c r="AG565" i="1"/>
  <c r="AH565" i="1" s="1"/>
  <c r="AF565" i="1"/>
  <c r="Z679" i="1"/>
  <c r="AD679" i="1" s="1"/>
  <c r="AG679" i="1"/>
  <c r="AH679" i="1" s="1"/>
  <c r="AF679" i="1"/>
  <c r="Z694" i="1"/>
  <c r="AD694" i="1" s="1"/>
  <c r="AG694" i="1"/>
  <c r="AF694" i="1"/>
  <c r="Z41" i="1"/>
  <c r="AD41" i="1" s="1"/>
  <c r="AG41" i="1"/>
  <c r="AF41" i="1"/>
  <c r="AG105" i="1"/>
  <c r="Z105" i="1"/>
  <c r="AD105" i="1" s="1"/>
  <c r="AF105" i="1"/>
  <c r="AF196" i="1"/>
  <c r="AG196" i="1"/>
  <c r="Z196" i="1"/>
  <c r="AD196" i="1" s="1"/>
  <c r="Z256" i="1"/>
  <c r="AD256" i="1" s="1"/>
  <c r="AG256" i="1"/>
  <c r="AF256" i="1"/>
  <c r="AG468" i="1"/>
  <c r="AF468" i="1"/>
  <c r="Z468" i="1"/>
  <c r="AD468" i="1" s="1"/>
  <c r="AG680" i="1"/>
  <c r="AF680" i="1"/>
  <c r="Z680" i="1"/>
  <c r="AD680" i="1" s="1"/>
  <c r="AG692" i="1"/>
  <c r="AH692" i="1" s="1"/>
  <c r="Z692" i="1"/>
  <c r="AD692" i="1" s="1"/>
  <c r="AF692" i="1"/>
  <c r="AG727" i="1"/>
  <c r="Z727" i="1"/>
  <c r="AD727" i="1" s="1"/>
  <c r="U727" i="1"/>
  <c r="S727" i="1" s="1"/>
  <c r="V727" i="1" s="1"/>
  <c r="P727" i="1" s="1"/>
  <c r="Q727" i="1" s="1"/>
  <c r="AF727" i="1"/>
  <c r="AG99" i="1"/>
  <c r="AF99" i="1"/>
  <c r="Z99" i="1"/>
  <c r="AD99" i="1" s="1"/>
  <c r="Z207" i="1"/>
  <c r="AD207" i="1" s="1"/>
  <c r="AG207" i="1"/>
  <c r="AH207" i="1" s="1"/>
  <c r="AF207" i="1"/>
  <c r="AG109" i="1"/>
  <c r="Z109" i="1"/>
  <c r="AD109" i="1" s="1"/>
  <c r="AF109" i="1"/>
  <c r="AG153" i="1"/>
  <c r="AF153" i="1"/>
  <c r="Z153" i="1"/>
  <c r="AD153" i="1" s="1"/>
  <c r="Z299" i="1"/>
  <c r="AD299" i="1" s="1"/>
  <c r="AG299" i="1"/>
  <c r="AF299" i="1"/>
  <c r="Z307" i="1"/>
  <c r="AD307" i="1" s="1"/>
  <c r="AG307" i="1"/>
  <c r="AF307" i="1"/>
  <c r="Z312" i="1"/>
  <c r="AD312" i="1" s="1"/>
  <c r="AG312" i="1"/>
  <c r="AF312" i="1"/>
  <c r="Z383" i="1"/>
  <c r="AD383" i="1" s="1"/>
  <c r="AG383" i="1"/>
  <c r="AF383" i="1"/>
  <c r="Z499" i="1"/>
  <c r="AD499" i="1" s="1"/>
  <c r="AG499" i="1"/>
  <c r="AF499" i="1"/>
  <c r="AH502" i="1"/>
  <c r="AG566" i="1"/>
  <c r="Z566" i="1"/>
  <c r="AD566" i="1" s="1"/>
  <c r="AF566" i="1"/>
  <c r="Z599" i="1"/>
  <c r="AD599" i="1" s="1"/>
  <c r="AG599" i="1"/>
  <c r="AF599" i="1"/>
  <c r="Z697" i="1"/>
  <c r="AD697" i="1" s="1"/>
  <c r="AG697" i="1"/>
  <c r="AF697" i="1"/>
  <c r="U697" i="1"/>
  <c r="S697" i="1" s="1"/>
  <c r="V697" i="1" s="1"/>
  <c r="P697" i="1" s="1"/>
  <c r="Q697" i="1" s="1"/>
  <c r="AG690" i="1"/>
  <c r="AF690" i="1"/>
  <c r="Z690" i="1"/>
  <c r="AD690" i="1" s="1"/>
  <c r="U690" i="1"/>
  <c r="S690" i="1" s="1"/>
  <c r="V690" i="1" s="1"/>
  <c r="P690" i="1" s="1"/>
  <c r="Q690" i="1" s="1"/>
  <c r="AG731" i="1"/>
  <c r="Z731" i="1"/>
  <c r="AD731" i="1" s="1"/>
  <c r="AF731" i="1"/>
  <c r="U731" i="1"/>
  <c r="S731" i="1" s="1"/>
  <c r="V731" i="1" s="1"/>
  <c r="P731" i="1" s="1"/>
  <c r="Q731" i="1" s="1"/>
  <c r="Z57" i="1"/>
  <c r="AD57" i="1" s="1"/>
  <c r="AG57" i="1"/>
  <c r="AF57" i="1"/>
  <c r="Z167" i="1"/>
  <c r="AD167" i="1" s="1"/>
  <c r="AG167" i="1"/>
  <c r="AF167" i="1"/>
  <c r="Z225" i="1"/>
  <c r="AD225" i="1" s="1"/>
  <c r="AG225" i="1"/>
  <c r="AF225" i="1"/>
  <c r="AG378" i="1"/>
  <c r="AF378" i="1"/>
  <c r="Z378" i="1"/>
  <c r="AD378" i="1" s="1"/>
  <c r="AH551" i="1"/>
  <c r="Z573" i="1"/>
  <c r="AD573" i="1" s="1"/>
  <c r="AG573" i="1"/>
  <c r="AF573" i="1"/>
  <c r="U17" i="1"/>
  <c r="S17" i="1" s="1"/>
  <c r="V17" i="1" s="1"/>
  <c r="P17" i="1" s="1"/>
  <c r="Q17" i="1" s="1"/>
  <c r="Z20" i="1"/>
  <c r="AD20" i="1" s="1"/>
  <c r="AG20" i="1"/>
  <c r="AF20" i="1"/>
  <c r="Z195" i="1"/>
  <c r="AD195" i="1" s="1"/>
  <c r="AG195" i="1"/>
  <c r="AF195" i="1"/>
  <c r="AG103" i="1"/>
  <c r="Z103" i="1"/>
  <c r="AD103" i="1" s="1"/>
  <c r="AF103" i="1"/>
  <c r="Z130" i="1"/>
  <c r="AD130" i="1" s="1"/>
  <c r="AG130" i="1"/>
  <c r="AF130" i="1"/>
  <c r="AG113" i="1"/>
  <c r="Z113" i="1"/>
  <c r="AD113" i="1" s="1"/>
  <c r="AF113" i="1"/>
  <c r="Z229" i="1"/>
  <c r="AD229" i="1" s="1"/>
  <c r="AG229" i="1"/>
  <c r="AH229" i="1" s="1"/>
  <c r="AF229" i="1"/>
  <c r="U247" i="1"/>
  <c r="S247" i="1" s="1"/>
  <c r="V247" i="1" s="1"/>
  <c r="P247" i="1" s="1"/>
  <c r="Q247" i="1" s="1"/>
  <c r="AH277" i="1"/>
  <c r="AG374" i="1"/>
  <c r="AF374" i="1"/>
  <c r="Z374" i="1"/>
  <c r="AD374" i="1" s="1"/>
  <c r="U393" i="1"/>
  <c r="S393" i="1" s="1"/>
  <c r="V393" i="1" s="1"/>
  <c r="P393" i="1" s="1"/>
  <c r="Q393" i="1" s="1"/>
  <c r="Z377" i="1"/>
  <c r="AD377" i="1" s="1"/>
  <c r="AF377" i="1"/>
  <c r="AG377" i="1"/>
  <c r="AH377" i="1" s="1"/>
  <c r="Z437" i="1"/>
  <c r="AD437" i="1" s="1"/>
  <c r="AG437" i="1"/>
  <c r="AF437" i="1"/>
  <c r="U437" i="1"/>
  <c r="S437" i="1" s="1"/>
  <c r="V437" i="1" s="1"/>
  <c r="P437" i="1" s="1"/>
  <c r="Q437" i="1" s="1"/>
  <c r="Z464" i="1"/>
  <c r="AD464" i="1" s="1"/>
  <c r="AG464" i="1"/>
  <c r="AH464" i="1" s="1"/>
  <c r="AF464" i="1"/>
  <c r="Z605" i="1"/>
  <c r="AD605" i="1" s="1"/>
  <c r="AG605" i="1"/>
  <c r="AF605" i="1"/>
  <c r="AG725" i="1"/>
  <c r="AF725" i="1"/>
  <c r="Z725" i="1"/>
  <c r="AD725" i="1" s="1"/>
  <c r="AG722" i="1"/>
  <c r="Z722" i="1"/>
  <c r="AD722" i="1" s="1"/>
  <c r="AF722" i="1"/>
  <c r="Z106" i="1"/>
  <c r="AD106" i="1" s="1"/>
  <c r="AG106" i="1"/>
  <c r="AF106" i="1"/>
  <c r="Z63" i="1"/>
  <c r="AD63" i="1" s="1"/>
  <c r="AG63" i="1"/>
  <c r="AF63" i="1"/>
  <c r="AG42" i="1"/>
  <c r="AF42" i="1"/>
  <c r="Z42" i="1"/>
  <c r="AD42" i="1" s="1"/>
  <c r="Z170" i="1"/>
  <c r="AD170" i="1" s="1"/>
  <c r="AG170" i="1"/>
  <c r="AF170" i="1"/>
  <c r="AH276" i="1"/>
  <c r="AG297" i="1"/>
  <c r="AH297" i="1" s="1"/>
  <c r="AF297" i="1"/>
  <c r="Z297" i="1"/>
  <c r="AD297" i="1" s="1"/>
  <c r="Z441" i="1"/>
  <c r="AD441" i="1" s="1"/>
  <c r="AG441" i="1"/>
  <c r="AF441" i="1"/>
  <c r="U441" i="1"/>
  <c r="S441" i="1" s="1"/>
  <c r="V441" i="1" s="1"/>
  <c r="P441" i="1" s="1"/>
  <c r="Q441" i="1" s="1"/>
  <c r="Z528" i="1"/>
  <c r="AD528" i="1" s="1"/>
  <c r="AG528" i="1"/>
  <c r="AH528" i="1" s="1"/>
  <c r="AF528" i="1"/>
  <c r="U528" i="1"/>
  <c r="S528" i="1" s="1"/>
  <c r="V528" i="1" s="1"/>
  <c r="P528" i="1" s="1"/>
  <c r="Q528" i="1" s="1"/>
  <c r="U485" i="1"/>
  <c r="S485" i="1" s="1"/>
  <c r="V485" i="1" s="1"/>
  <c r="P485" i="1" s="1"/>
  <c r="Q485" i="1" s="1"/>
  <c r="Z632" i="1"/>
  <c r="AD632" i="1" s="1"/>
  <c r="AG632" i="1"/>
  <c r="AF632" i="1"/>
  <c r="AG660" i="1"/>
  <c r="Z660" i="1"/>
  <c r="AD660" i="1" s="1"/>
  <c r="AF660" i="1"/>
  <c r="U679" i="1"/>
  <c r="S679" i="1" s="1"/>
  <c r="V679" i="1" s="1"/>
  <c r="P679" i="1" s="1"/>
  <c r="Q679" i="1" s="1"/>
  <c r="U69" i="1"/>
  <c r="S69" i="1" s="1"/>
  <c r="V69" i="1" s="1"/>
  <c r="P69" i="1" s="1"/>
  <c r="Q69" i="1" s="1"/>
  <c r="AF66" i="1"/>
  <c r="AG66" i="1"/>
  <c r="Z66" i="1"/>
  <c r="AD66" i="1" s="1"/>
  <c r="Z183" i="1"/>
  <c r="AD183" i="1" s="1"/>
  <c r="AG183" i="1"/>
  <c r="AF183" i="1"/>
  <c r="AG117" i="1"/>
  <c r="Z117" i="1"/>
  <c r="AD117" i="1" s="1"/>
  <c r="AF117" i="1"/>
  <c r="AG220" i="1"/>
  <c r="Z220" i="1"/>
  <c r="AD220" i="1" s="1"/>
  <c r="AF220" i="1"/>
  <c r="U345" i="1"/>
  <c r="S345" i="1" s="1"/>
  <c r="V345" i="1" s="1"/>
  <c r="P345" i="1" s="1"/>
  <c r="Q345" i="1" s="1"/>
  <c r="Z491" i="1"/>
  <c r="AD491" i="1" s="1"/>
  <c r="AG491" i="1"/>
  <c r="AF491" i="1"/>
  <c r="U460" i="1"/>
  <c r="S460" i="1" s="1"/>
  <c r="V460" i="1" s="1"/>
  <c r="P460" i="1" s="1"/>
  <c r="Q460" i="1" s="1"/>
  <c r="Z571" i="1"/>
  <c r="AD571" i="1" s="1"/>
  <c r="AG571" i="1"/>
  <c r="AH571" i="1" s="1"/>
  <c r="AF571" i="1"/>
  <c r="U571" i="1"/>
  <c r="S571" i="1" s="1"/>
  <c r="V571" i="1" s="1"/>
  <c r="P571" i="1" s="1"/>
  <c r="Q571" i="1" s="1"/>
  <c r="Z613" i="1"/>
  <c r="AD613" i="1" s="1"/>
  <c r="AF613" i="1"/>
  <c r="AG613" i="1"/>
  <c r="U613" i="1"/>
  <c r="S613" i="1" s="1"/>
  <c r="V613" i="1" s="1"/>
  <c r="P613" i="1" s="1"/>
  <c r="Q613" i="1" s="1"/>
  <c r="Z648" i="1"/>
  <c r="AD648" i="1" s="1"/>
  <c r="AG648" i="1"/>
  <c r="AH648" i="1" s="1"/>
  <c r="AF648" i="1"/>
  <c r="U683" i="1"/>
  <c r="S683" i="1" s="1"/>
  <c r="V683" i="1" s="1"/>
  <c r="P683" i="1" s="1"/>
  <c r="Q683" i="1" s="1"/>
  <c r="AH155" i="1"/>
  <c r="AH616" i="1"/>
  <c r="AH526" i="1"/>
  <c r="AH558" i="1"/>
  <c r="AH330" i="1"/>
  <c r="AH318" i="1"/>
  <c r="Z120" i="1"/>
  <c r="AD120" i="1" s="1"/>
  <c r="AG120" i="1"/>
  <c r="AH120" i="1" s="1"/>
  <c r="AF120" i="1"/>
  <c r="AG718" i="1"/>
  <c r="AF718" i="1"/>
  <c r="Z718" i="1"/>
  <c r="AD718" i="1" s="1"/>
  <c r="U718" i="1"/>
  <c r="S718" i="1" s="1"/>
  <c r="V718" i="1" s="1"/>
  <c r="P718" i="1" s="1"/>
  <c r="Q718" i="1" s="1"/>
  <c r="Z395" i="1"/>
  <c r="AD395" i="1" s="1"/>
  <c r="AG395" i="1"/>
  <c r="AF395" i="1"/>
  <c r="AG97" i="1"/>
  <c r="Z97" i="1"/>
  <c r="AD97" i="1" s="1"/>
  <c r="AF97" i="1"/>
  <c r="Z217" i="1"/>
  <c r="AD217" i="1" s="1"/>
  <c r="AG217" i="1"/>
  <c r="U217" i="1"/>
  <c r="S217" i="1" s="1"/>
  <c r="V217" i="1" s="1"/>
  <c r="P217" i="1" s="1"/>
  <c r="Q217" i="1" s="1"/>
  <c r="AF217" i="1"/>
  <c r="AH388" i="1"/>
  <c r="AG101" i="1"/>
  <c r="Z101" i="1"/>
  <c r="AD101" i="1" s="1"/>
  <c r="AF101" i="1"/>
  <c r="AG717" i="1"/>
  <c r="Z717" i="1"/>
  <c r="AD717" i="1" s="1"/>
  <c r="AF717" i="1"/>
  <c r="Z128" i="1"/>
  <c r="AD128" i="1" s="1"/>
  <c r="AG128" i="1"/>
  <c r="AH128" i="1" s="1"/>
  <c r="AF128" i="1"/>
  <c r="AG665" i="1"/>
  <c r="AH665" i="1" s="1"/>
  <c r="Z665" i="1"/>
  <c r="AD665" i="1" s="1"/>
  <c r="AF665" i="1"/>
  <c r="AG699" i="1"/>
  <c r="Z699" i="1"/>
  <c r="AD699" i="1" s="1"/>
  <c r="AF699" i="1"/>
  <c r="AG230" i="1"/>
  <c r="Z230" i="1"/>
  <c r="AD230" i="1" s="1"/>
  <c r="AF230" i="1"/>
  <c r="Z171" i="1"/>
  <c r="AD171" i="1" s="1"/>
  <c r="AG171" i="1"/>
  <c r="AH171" i="1" s="1"/>
  <c r="AF171" i="1"/>
  <c r="Z136" i="1"/>
  <c r="AD136" i="1" s="1"/>
  <c r="AG136" i="1"/>
  <c r="AF136" i="1"/>
  <c r="Z240" i="1"/>
  <c r="AD240" i="1" s="1"/>
  <c r="AG240" i="1"/>
  <c r="AF240" i="1"/>
  <c r="Z259" i="1"/>
  <c r="AD259" i="1" s="1"/>
  <c r="AG259" i="1"/>
  <c r="AF259" i="1"/>
  <c r="AG471" i="1"/>
  <c r="Z471" i="1"/>
  <c r="AD471" i="1" s="1"/>
  <c r="AF471" i="1"/>
  <c r="Z451" i="1"/>
  <c r="AD451" i="1" s="1"/>
  <c r="AG451" i="1"/>
  <c r="AF451" i="1"/>
  <c r="Z492" i="1"/>
  <c r="AD492" i="1" s="1"/>
  <c r="AG492" i="1"/>
  <c r="AH492" i="1" s="1"/>
  <c r="AF492" i="1"/>
  <c r="Z607" i="1"/>
  <c r="AD607" i="1" s="1"/>
  <c r="AG607" i="1"/>
  <c r="AF607" i="1"/>
  <c r="AG575" i="1"/>
  <c r="Z575" i="1"/>
  <c r="AD575" i="1" s="1"/>
  <c r="AF575" i="1"/>
  <c r="Z646" i="1"/>
  <c r="AD646" i="1" s="1"/>
  <c r="AF646" i="1"/>
  <c r="AG646" i="1"/>
  <c r="AH646" i="1" s="1"/>
  <c r="AG691" i="1"/>
  <c r="Z691" i="1"/>
  <c r="AD691" i="1" s="1"/>
  <c r="AF691" i="1"/>
  <c r="Z714" i="1"/>
  <c r="AD714" i="1" s="1"/>
  <c r="AG714" i="1"/>
  <c r="AF714" i="1"/>
  <c r="U97" i="1"/>
  <c r="S97" i="1" s="1"/>
  <c r="V97" i="1" s="1"/>
  <c r="P97" i="1" s="1"/>
  <c r="Q97" i="1" s="1"/>
  <c r="AF156" i="1"/>
  <c r="Z156" i="1"/>
  <c r="AD156" i="1" s="1"/>
  <c r="AG156" i="1"/>
  <c r="Z292" i="1"/>
  <c r="AD292" i="1" s="1"/>
  <c r="AG292" i="1"/>
  <c r="AF292" i="1"/>
  <c r="U292" i="1"/>
  <c r="S292" i="1" s="1"/>
  <c r="V292" i="1" s="1"/>
  <c r="P292" i="1" s="1"/>
  <c r="Q292" i="1" s="1"/>
  <c r="U357" i="1"/>
  <c r="S357" i="1" s="1"/>
  <c r="V357" i="1" s="1"/>
  <c r="P357" i="1" s="1"/>
  <c r="Q357" i="1" s="1"/>
  <c r="U354" i="1"/>
  <c r="S354" i="1" s="1"/>
  <c r="V354" i="1" s="1"/>
  <c r="P354" i="1" s="1"/>
  <c r="Q354" i="1" s="1"/>
  <c r="U471" i="1"/>
  <c r="S471" i="1" s="1"/>
  <c r="V471" i="1" s="1"/>
  <c r="P471" i="1" s="1"/>
  <c r="Q471" i="1" s="1"/>
  <c r="U565" i="1"/>
  <c r="S565" i="1" s="1"/>
  <c r="V565" i="1" s="1"/>
  <c r="P565" i="1" s="1"/>
  <c r="Q565" i="1" s="1"/>
  <c r="Z53" i="1"/>
  <c r="AD53" i="1" s="1"/>
  <c r="AG53" i="1"/>
  <c r="AH53" i="1" s="1"/>
  <c r="AF53" i="1"/>
  <c r="Z118" i="1"/>
  <c r="AD118" i="1" s="1"/>
  <c r="AG118" i="1"/>
  <c r="AF118" i="1"/>
  <c r="AG108" i="1"/>
  <c r="AF108" i="1"/>
  <c r="Z108" i="1"/>
  <c r="AD108" i="1" s="1"/>
  <c r="U243" i="1"/>
  <c r="S243" i="1" s="1"/>
  <c r="V243" i="1" s="1"/>
  <c r="P243" i="1" s="1"/>
  <c r="Q243" i="1" s="1"/>
  <c r="Z250" i="1"/>
  <c r="AD250" i="1" s="1"/>
  <c r="AG250" i="1"/>
  <c r="AF250" i="1"/>
  <c r="Z291" i="1"/>
  <c r="AD291" i="1" s="1"/>
  <c r="AG291" i="1"/>
  <c r="AF291" i="1"/>
  <c r="AG350" i="1"/>
  <c r="Z350" i="1"/>
  <c r="AD350" i="1" s="1"/>
  <c r="AF350" i="1"/>
  <c r="U440" i="1"/>
  <c r="S440" i="1" s="1"/>
  <c r="V440" i="1" s="1"/>
  <c r="P440" i="1" s="1"/>
  <c r="Q440" i="1" s="1"/>
  <c r="Z419" i="1"/>
  <c r="AD419" i="1" s="1"/>
  <c r="AG419" i="1"/>
  <c r="AF419" i="1"/>
  <c r="AG647" i="1"/>
  <c r="Z647" i="1"/>
  <c r="AD647" i="1" s="1"/>
  <c r="AF647" i="1"/>
  <c r="Z111" i="1"/>
  <c r="AD111" i="1" s="1"/>
  <c r="AG111" i="1"/>
  <c r="AH111" i="1" s="1"/>
  <c r="AF111" i="1"/>
  <c r="U207" i="1"/>
  <c r="S207" i="1" s="1"/>
  <c r="V207" i="1" s="1"/>
  <c r="P207" i="1" s="1"/>
  <c r="Q207" i="1" s="1"/>
  <c r="Z169" i="1"/>
  <c r="AD169" i="1" s="1"/>
  <c r="AG169" i="1"/>
  <c r="AH169" i="1" s="1"/>
  <c r="AF169" i="1"/>
  <c r="AF164" i="1"/>
  <c r="AG164" i="1"/>
  <c r="Z164" i="1"/>
  <c r="AD164" i="1" s="1"/>
  <c r="Z280" i="1"/>
  <c r="AD280" i="1" s="1"/>
  <c r="AG280" i="1"/>
  <c r="AF280" i="1"/>
  <c r="Z405" i="1"/>
  <c r="AD405" i="1" s="1"/>
  <c r="AG405" i="1"/>
  <c r="AF405" i="1"/>
  <c r="U405" i="1"/>
  <c r="S405" i="1" s="1"/>
  <c r="V405" i="1" s="1"/>
  <c r="P405" i="1" s="1"/>
  <c r="Q405" i="1" s="1"/>
  <c r="AG542" i="1"/>
  <c r="Z542" i="1"/>
  <c r="AD542" i="1" s="1"/>
  <c r="AF542" i="1"/>
  <c r="Z532" i="1"/>
  <c r="AD532" i="1" s="1"/>
  <c r="AG532" i="1"/>
  <c r="AH532" i="1" s="1"/>
  <c r="AF532" i="1"/>
  <c r="U532" i="1"/>
  <c r="S532" i="1" s="1"/>
  <c r="V532" i="1" s="1"/>
  <c r="P532" i="1" s="1"/>
  <c r="Q532" i="1" s="1"/>
  <c r="AG578" i="1"/>
  <c r="Z578" i="1"/>
  <c r="AD578" i="1" s="1"/>
  <c r="U578" i="1"/>
  <c r="S578" i="1" s="1"/>
  <c r="V578" i="1" s="1"/>
  <c r="P578" i="1" s="1"/>
  <c r="Q578" i="1" s="1"/>
  <c r="AF578" i="1"/>
  <c r="Z612" i="1"/>
  <c r="AD612" i="1" s="1"/>
  <c r="AG612" i="1"/>
  <c r="AH612" i="1" s="1"/>
  <c r="AF612" i="1"/>
  <c r="Z638" i="1"/>
  <c r="AD638" i="1" s="1"/>
  <c r="AF638" i="1"/>
  <c r="AG638" i="1"/>
  <c r="AH638" i="1" s="1"/>
  <c r="Z48" i="1"/>
  <c r="AD48" i="1" s="1"/>
  <c r="AG48" i="1"/>
  <c r="AF48" i="1"/>
  <c r="Z139" i="1"/>
  <c r="AD139" i="1" s="1"/>
  <c r="AG139" i="1"/>
  <c r="AF139" i="1"/>
  <c r="Z144" i="1"/>
  <c r="AD144" i="1" s="1"/>
  <c r="AG144" i="1"/>
  <c r="AF144" i="1"/>
  <c r="U156" i="1"/>
  <c r="S156" i="1" s="1"/>
  <c r="V156" i="1" s="1"/>
  <c r="P156" i="1" s="1"/>
  <c r="Q156" i="1" s="1"/>
  <c r="AG231" i="1"/>
  <c r="AH231" i="1" s="1"/>
  <c r="Z231" i="1"/>
  <c r="AD231" i="1" s="1"/>
  <c r="AF231" i="1"/>
  <c r="AF265" i="1"/>
  <c r="Z265" i="1"/>
  <c r="AD265" i="1" s="1"/>
  <c r="AG265" i="1"/>
  <c r="AH265" i="1" s="1"/>
  <c r="AH342" i="1"/>
  <c r="U369" i="1"/>
  <c r="S369" i="1" s="1"/>
  <c r="V369" i="1" s="1"/>
  <c r="P369" i="1" s="1"/>
  <c r="Q369" i="1" s="1"/>
  <c r="Z349" i="1"/>
  <c r="AD349" i="1" s="1"/>
  <c r="AG349" i="1"/>
  <c r="AF349" i="1"/>
  <c r="Z433" i="1"/>
  <c r="AD433" i="1" s="1"/>
  <c r="AG433" i="1"/>
  <c r="AF433" i="1"/>
  <c r="U433" i="1"/>
  <c r="S433" i="1" s="1"/>
  <c r="V433" i="1" s="1"/>
  <c r="P433" i="1" s="1"/>
  <c r="Q433" i="1" s="1"/>
  <c r="AG469" i="1"/>
  <c r="Z469" i="1"/>
  <c r="AD469" i="1" s="1"/>
  <c r="AF469" i="1"/>
  <c r="Z514" i="1"/>
  <c r="AD514" i="1" s="1"/>
  <c r="AG514" i="1"/>
  <c r="AH514" i="1" s="1"/>
  <c r="AF514" i="1"/>
  <c r="U501" i="1"/>
  <c r="S501" i="1" s="1"/>
  <c r="V501" i="1" s="1"/>
  <c r="P501" i="1" s="1"/>
  <c r="Q501" i="1" s="1"/>
  <c r="AG623" i="1"/>
  <c r="AH623" i="1" s="1"/>
  <c r="Z623" i="1"/>
  <c r="AD623" i="1" s="1"/>
  <c r="AF623" i="1"/>
  <c r="Z663" i="1"/>
  <c r="AD663" i="1" s="1"/>
  <c r="AG663" i="1"/>
  <c r="AF663" i="1"/>
  <c r="U696" i="1"/>
  <c r="S696" i="1" s="1"/>
  <c r="V696" i="1" s="1"/>
  <c r="P696" i="1" s="1"/>
  <c r="Q696" i="1" s="1"/>
  <c r="AH711" i="1"/>
  <c r="Z86" i="1"/>
  <c r="AD86" i="1" s="1"/>
  <c r="AG86" i="1"/>
  <c r="AF86" i="1"/>
  <c r="AF50" i="1"/>
  <c r="AG50" i="1"/>
  <c r="Z50" i="1"/>
  <c r="AD50" i="1" s="1"/>
  <c r="Z218" i="1"/>
  <c r="AD218" i="1" s="1"/>
  <c r="AG218" i="1"/>
  <c r="AH218" i="1" s="1"/>
  <c r="AF218" i="1"/>
  <c r="Z157" i="1"/>
  <c r="AD157" i="1" s="1"/>
  <c r="AG157" i="1"/>
  <c r="AF157" i="1"/>
  <c r="AF172" i="1"/>
  <c r="AG172" i="1"/>
  <c r="Z172" i="1"/>
  <c r="AD172" i="1" s="1"/>
  <c r="Z268" i="1"/>
  <c r="AD268" i="1" s="1"/>
  <c r="AG268" i="1"/>
  <c r="AF268" i="1"/>
  <c r="Z316" i="1"/>
  <c r="AD316" i="1" s="1"/>
  <c r="AG316" i="1"/>
  <c r="AF316" i="1"/>
  <c r="Z421" i="1"/>
  <c r="AD421" i="1" s="1"/>
  <c r="AG421" i="1"/>
  <c r="AF421" i="1"/>
  <c r="U421" i="1"/>
  <c r="S421" i="1" s="1"/>
  <c r="V421" i="1" s="1"/>
  <c r="P421" i="1" s="1"/>
  <c r="Q421" i="1" s="1"/>
  <c r="AG489" i="1"/>
  <c r="AH489" i="1" s="1"/>
  <c r="Z489" i="1"/>
  <c r="AD489" i="1" s="1"/>
  <c r="AF489" i="1"/>
  <c r="U566" i="1"/>
  <c r="S566" i="1" s="1"/>
  <c r="V566" i="1" s="1"/>
  <c r="P566" i="1" s="1"/>
  <c r="Q566" i="1" s="1"/>
  <c r="AH630" i="1"/>
  <c r="U675" i="1"/>
  <c r="S675" i="1" s="1"/>
  <c r="V675" i="1" s="1"/>
  <c r="P675" i="1" s="1"/>
  <c r="Q675" i="1" s="1"/>
  <c r="Z18" i="1"/>
  <c r="AD18" i="1" s="1"/>
  <c r="AG18" i="1"/>
  <c r="AF18" i="1"/>
  <c r="Z116" i="1"/>
  <c r="AD116" i="1" s="1"/>
  <c r="AG116" i="1"/>
  <c r="AF116" i="1"/>
  <c r="U240" i="1"/>
  <c r="S240" i="1" s="1"/>
  <c r="V240" i="1" s="1"/>
  <c r="P240" i="1" s="1"/>
  <c r="Q240" i="1" s="1"/>
  <c r="AG232" i="1"/>
  <c r="Z232" i="1"/>
  <c r="AD232" i="1" s="1"/>
  <c r="U232" i="1"/>
  <c r="S232" i="1" s="1"/>
  <c r="V232" i="1" s="1"/>
  <c r="P232" i="1" s="1"/>
  <c r="Q232" i="1" s="1"/>
  <c r="AF232" i="1"/>
  <c r="U297" i="1"/>
  <c r="S297" i="1" s="1"/>
  <c r="V297" i="1" s="1"/>
  <c r="P297" i="1" s="1"/>
  <c r="Q297" i="1" s="1"/>
  <c r="AH356" i="1"/>
  <c r="Z331" i="1"/>
  <c r="AD331" i="1" s="1"/>
  <c r="AG331" i="1"/>
  <c r="AF331" i="1"/>
  <c r="AH574" i="1"/>
  <c r="U476" i="1"/>
  <c r="S476" i="1" s="1"/>
  <c r="V476" i="1" s="1"/>
  <c r="P476" i="1" s="1"/>
  <c r="Q476" i="1" s="1"/>
  <c r="AH562" i="1"/>
  <c r="AF589" i="1"/>
  <c r="Z589" i="1"/>
  <c r="AD589" i="1" s="1"/>
  <c r="AG589" i="1"/>
  <c r="U660" i="1"/>
  <c r="S660" i="1" s="1"/>
  <c r="V660" i="1" s="1"/>
  <c r="P660" i="1" s="1"/>
  <c r="Q660" i="1" s="1"/>
  <c r="Z734" i="1"/>
  <c r="AD734" i="1" s="1"/>
  <c r="AG734" i="1"/>
  <c r="AF734" i="1"/>
  <c r="Z37" i="1"/>
  <c r="AD37" i="1" s="1"/>
  <c r="AG37" i="1"/>
  <c r="AF37" i="1"/>
  <c r="U113" i="1"/>
  <c r="S113" i="1" s="1"/>
  <c r="V113" i="1" s="1"/>
  <c r="P113" i="1" s="1"/>
  <c r="Q113" i="1" s="1"/>
  <c r="U187" i="1"/>
  <c r="S187" i="1" s="1"/>
  <c r="V187" i="1" s="1"/>
  <c r="P187" i="1" s="1"/>
  <c r="Q187" i="1" s="1"/>
  <c r="Z222" i="1"/>
  <c r="AD222" i="1" s="1"/>
  <c r="AG222" i="1"/>
  <c r="AF222" i="1"/>
  <c r="U242" i="1"/>
  <c r="S242" i="1" s="1"/>
  <c r="V242" i="1" s="1"/>
  <c r="P242" i="1" s="1"/>
  <c r="Q242" i="1" s="1"/>
  <c r="U516" i="1"/>
  <c r="S516" i="1" s="1"/>
  <c r="V516" i="1" s="1"/>
  <c r="P516" i="1" s="1"/>
  <c r="Q516" i="1" s="1"/>
  <c r="AG477" i="1"/>
  <c r="Z477" i="1"/>
  <c r="AD477" i="1" s="1"/>
  <c r="AF477" i="1"/>
  <c r="Z488" i="1"/>
  <c r="AD488" i="1" s="1"/>
  <c r="AG488" i="1"/>
  <c r="AF488" i="1"/>
  <c r="U686" i="1"/>
  <c r="S686" i="1" s="1"/>
  <c r="V686" i="1" s="1"/>
  <c r="P686" i="1" s="1"/>
  <c r="Q686" i="1" s="1"/>
  <c r="Z733" i="1"/>
  <c r="AD733" i="1" s="1"/>
  <c r="AG733" i="1"/>
  <c r="AF733" i="1"/>
  <c r="AH339" i="1"/>
  <c r="AH205" i="1"/>
  <c r="AH212" i="1"/>
  <c r="AH641" i="1"/>
  <c r="AH321" i="1"/>
  <c r="AH436" i="1"/>
  <c r="AH533" i="1"/>
  <c r="Z49" i="1"/>
  <c r="AD49" i="1" s="1"/>
  <c r="AG49" i="1"/>
  <c r="AH49" i="1" s="1"/>
  <c r="AF49" i="1"/>
  <c r="AF184" i="1"/>
  <c r="AG184" i="1"/>
  <c r="AH184" i="1" s="1"/>
  <c r="Z184" i="1"/>
  <c r="AD184" i="1" s="1"/>
  <c r="AG657" i="1"/>
  <c r="U657" i="1"/>
  <c r="S657" i="1" s="1"/>
  <c r="V657" i="1" s="1"/>
  <c r="P657" i="1" s="1"/>
  <c r="Q657" i="1" s="1"/>
  <c r="Z657" i="1"/>
  <c r="AD657" i="1" s="1"/>
  <c r="AF657" i="1"/>
  <c r="AG137" i="1"/>
  <c r="Z137" i="1"/>
  <c r="AD137" i="1" s="1"/>
  <c r="AF137" i="1"/>
  <c r="AG344" i="1"/>
  <c r="AH344" i="1" s="1"/>
  <c r="Z344" i="1"/>
  <c r="AD344" i="1" s="1"/>
  <c r="AF344" i="1"/>
  <c r="U344" i="1"/>
  <c r="S344" i="1" s="1"/>
  <c r="V344" i="1" s="1"/>
  <c r="P344" i="1" s="1"/>
  <c r="Q344" i="1" s="1"/>
  <c r="AG472" i="1"/>
  <c r="AH472" i="1" s="1"/>
  <c r="AF472" i="1"/>
  <c r="Z472" i="1"/>
  <c r="AD472" i="1" s="1"/>
  <c r="AG38" i="1"/>
  <c r="Z38" i="1"/>
  <c r="AD38" i="1" s="1"/>
  <c r="AF38" i="1"/>
  <c r="U38" i="1"/>
  <c r="S38" i="1" s="1"/>
  <c r="V38" i="1" s="1"/>
  <c r="P38" i="1" s="1"/>
  <c r="Q38" i="1" s="1"/>
  <c r="Z487" i="1"/>
  <c r="AD487" i="1" s="1"/>
  <c r="AG487" i="1"/>
  <c r="AF487" i="1"/>
  <c r="Z659" i="1"/>
  <c r="AD659" i="1" s="1"/>
  <c r="AG659" i="1"/>
  <c r="AF659" i="1"/>
  <c r="AF180" i="1"/>
  <c r="AG180" i="1"/>
  <c r="Z180" i="1"/>
  <c r="AD180" i="1" s="1"/>
  <c r="Z33" i="1"/>
  <c r="AD33" i="1" s="1"/>
  <c r="AG33" i="1"/>
  <c r="AF33" i="1"/>
  <c r="AG93" i="1"/>
  <c r="Z93" i="1"/>
  <c r="AD93" i="1" s="1"/>
  <c r="U93" i="1"/>
  <c r="S93" i="1" s="1"/>
  <c r="V93" i="1" s="1"/>
  <c r="P93" i="1" s="1"/>
  <c r="Q93" i="1" s="1"/>
  <c r="AF93" i="1"/>
  <c r="Z174" i="1"/>
  <c r="AD174" i="1" s="1"/>
  <c r="AG174" i="1"/>
  <c r="AF174" i="1"/>
  <c r="Z300" i="1"/>
  <c r="AD300" i="1" s="1"/>
  <c r="AG300" i="1"/>
  <c r="AF300" i="1"/>
  <c r="Z375" i="1"/>
  <c r="AD375" i="1" s="1"/>
  <c r="AG375" i="1"/>
  <c r="AF375" i="1"/>
  <c r="U375" i="1"/>
  <c r="S375" i="1" s="1"/>
  <c r="V375" i="1" s="1"/>
  <c r="P375" i="1" s="1"/>
  <c r="Q375" i="1" s="1"/>
  <c r="AG466" i="1"/>
  <c r="Z466" i="1"/>
  <c r="AD466" i="1" s="1"/>
  <c r="AF466" i="1"/>
  <c r="AG420" i="1"/>
  <c r="AH420" i="1" s="1"/>
  <c r="Z420" i="1"/>
  <c r="AD420" i="1" s="1"/>
  <c r="AF420" i="1"/>
  <c r="Z537" i="1"/>
  <c r="AD537" i="1" s="1"/>
  <c r="AG537" i="1"/>
  <c r="AF537" i="1"/>
  <c r="Z561" i="1"/>
  <c r="AD561" i="1" s="1"/>
  <c r="AG561" i="1"/>
  <c r="AF561" i="1"/>
  <c r="Z649" i="1"/>
  <c r="AD649" i="1" s="1"/>
  <c r="AG649" i="1"/>
  <c r="AF649" i="1"/>
  <c r="U698" i="1"/>
  <c r="S698" i="1" s="1"/>
  <c r="V698" i="1" s="1"/>
  <c r="P698" i="1" s="1"/>
  <c r="Q698" i="1" s="1"/>
  <c r="Z178" i="1"/>
  <c r="AD178" i="1" s="1"/>
  <c r="AG178" i="1"/>
  <c r="AF178" i="1"/>
  <c r="Z114" i="1"/>
  <c r="AD114" i="1" s="1"/>
  <c r="AG114" i="1"/>
  <c r="AF114" i="1"/>
  <c r="Z173" i="1"/>
  <c r="AD173" i="1" s="1"/>
  <c r="AG173" i="1"/>
  <c r="AF173" i="1"/>
  <c r="Z274" i="1"/>
  <c r="AD274" i="1" s="1"/>
  <c r="AG274" i="1"/>
  <c r="AF274" i="1"/>
  <c r="Z511" i="1"/>
  <c r="AD511" i="1" s="1"/>
  <c r="AG511" i="1"/>
  <c r="AF511" i="1"/>
  <c r="AF447" i="1"/>
  <c r="Z447" i="1"/>
  <c r="AD447" i="1" s="1"/>
  <c r="AG447" i="1"/>
  <c r="AG497" i="1"/>
  <c r="AH497" i="1" s="1"/>
  <c r="Z497" i="1"/>
  <c r="AD497" i="1" s="1"/>
  <c r="AF497" i="1"/>
  <c r="Z591" i="1"/>
  <c r="AD591" i="1" s="1"/>
  <c r="AG591" i="1"/>
  <c r="AF591" i="1"/>
  <c r="AF91" i="1"/>
  <c r="Z91" i="1"/>
  <c r="AD91" i="1" s="1"/>
  <c r="AG91" i="1"/>
  <c r="AH91" i="1" s="1"/>
  <c r="U91" i="1"/>
  <c r="S91" i="1" s="1"/>
  <c r="V91" i="1" s="1"/>
  <c r="P91" i="1" s="1"/>
  <c r="Q91" i="1" s="1"/>
  <c r="U226" i="1"/>
  <c r="S226" i="1" s="1"/>
  <c r="V226" i="1" s="1"/>
  <c r="P226" i="1" s="1"/>
  <c r="Q226" i="1" s="1"/>
  <c r="Z424" i="1"/>
  <c r="AD424" i="1" s="1"/>
  <c r="AG424" i="1"/>
  <c r="AF424" i="1"/>
  <c r="AF520" i="1"/>
  <c r="Z520" i="1"/>
  <c r="AD520" i="1" s="1"/>
  <c r="AG520" i="1"/>
  <c r="AH520" i="1" s="1"/>
  <c r="Z500" i="1"/>
  <c r="AD500" i="1" s="1"/>
  <c r="AG500" i="1"/>
  <c r="AH500" i="1" s="1"/>
  <c r="AF500" i="1"/>
  <c r="Z119" i="1"/>
  <c r="AD119" i="1" s="1"/>
  <c r="AG119" i="1"/>
  <c r="AH119" i="1" s="1"/>
  <c r="AF119" i="1"/>
  <c r="Z122" i="1"/>
  <c r="AD122" i="1" s="1"/>
  <c r="AG122" i="1"/>
  <c r="AF122" i="1"/>
  <c r="AG125" i="1"/>
  <c r="AH125" i="1" s="1"/>
  <c r="Z125" i="1"/>
  <c r="AD125" i="1" s="1"/>
  <c r="AF125" i="1"/>
  <c r="Z287" i="1"/>
  <c r="AD287" i="1" s="1"/>
  <c r="AG287" i="1"/>
  <c r="AF287" i="1"/>
  <c r="Z328" i="1"/>
  <c r="AD328" i="1" s="1"/>
  <c r="AG328" i="1"/>
  <c r="AF328" i="1"/>
  <c r="Z399" i="1"/>
  <c r="AD399" i="1" s="1"/>
  <c r="AG399" i="1"/>
  <c r="AF399" i="1"/>
  <c r="Z429" i="1"/>
  <c r="AD429" i="1" s="1"/>
  <c r="AG429" i="1"/>
  <c r="AF429" i="1"/>
  <c r="U429" i="1"/>
  <c r="S429" i="1" s="1"/>
  <c r="V429" i="1" s="1"/>
  <c r="P429" i="1" s="1"/>
  <c r="Q429" i="1" s="1"/>
  <c r="U479" i="1"/>
  <c r="S479" i="1" s="1"/>
  <c r="V479" i="1" s="1"/>
  <c r="P479" i="1" s="1"/>
  <c r="Q479" i="1" s="1"/>
  <c r="U99" i="1"/>
  <c r="S99" i="1" s="1"/>
  <c r="V99" i="1" s="1"/>
  <c r="P99" i="1" s="1"/>
  <c r="Q99" i="1" s="1"/>
  <c r="U33" i="1"/>
  <c r="S33" i="1" s="1"/>
  <c r="V33" i="1" s="1"/>
  <c r="P33" i="1" s="1"/>
  <c r="Q33" i="1" s="1"/>
  <c r="U125" i="1"/>
  <c r="S125" i="1" s="1"/>
  <c r="V125" i="1" s="1"/>
  <c r="P125" i="1" s="1"/>
  <c r="Q125" i="1" s="1"/>
  <c r="Z165" i="1"/>
  <c r="AD165" i="1" s="1"/>
  <c r="AG165" i="1"/>
  <c r="AF165" i="1"/>
  <c r="U296" i="1"/>
  <c r="S296" i="1" s="1"/>
  <c r="V296" i="1" s="1"/>
  <c r="P296" i="1" s="1"/>
  <c r="Q296" i="1" s="1"/>
  <c r="AH236" i="1"/>
  <c r="AG386" i="1"/>
  <c r="AF386" i="1"/>
  <c r="Z386" i="1"/>
  <c r="AD386" i="1" s="1"/>
  <c r="AG410" i="1"/>
  <c r="Z410" i="1"/>
  <c r="AD410" i="1" s="1"/>
  <c r="AF410" i="1"/>
  <c r="AH559" i="1"/>
  <c r="AH590" i="1"/>
  <c r="AG625" i="1"/>
  <c r="Z625" i="1"/>
  <c r="AD625" i="1" s="1"/>
  <c r="AF625" i="1"/>
  <c r="U720" i="1"/>
  <c r="S720" i="1" s="1"/>
  <c r="V720" i="1" s="1"/>
  <c r="P720" i="1" s="1"/>
  <c r="Q720" i="1" s="1"/>
  <c r="AF706" i="1"/>
  <c r="AG706" i="1"/>
  <c r="Z706" i="1"/>
  <c r="AD706" i="1" s="1"/>
  <c r="Z732" i="1"/>
  <c r="AD732" i="1" s="1"/>
  <c r="AG732" i="1"/>
  <c r="AF732" i="1"/>
  <c r="Z203" i="1"/>
  <c r="AD203" i="1" s="1"/>
  <c r="AG203" i="1"/>
  <c r="AF203" i="1"/>
  <c r="AG129" i="1"/>
  <c r="Z129" i="1"/>
  <c r="AD129" i="1" s="1"/>
  <c r="AF129" i="1"/>
  <c r="U261" i="1"/>
  <c r="S261" i="1" s="1"/>
  <c r="V261" i="1" s="1"/>
  <c r="P261" i="1" s="1"/>
  <c r="Q261" i="1" s="1"/>
  <c r="Z327" i="1"/>
  <c r="AD327" i="1" s="1"/>
  <c r="AG327" i="1"/>
  <c r="AF327" i="1"/>
  <c r="Z363" i="1"/>
  <c r="AD363" i="1" s="1"/>
  <c r="AG363" i="1"/>
  <c r="AF363" i="1"/>
  <c r="Z459" i="1"/>
  <c r="AD459" i="1" s="1"/>
  <c r="AG459" i="1"/>
  <c r="AH459" i="1" s="1"/>
  <c r="AF459" i="1"/>
  <c r="U459" i="1"/>
  <c r="S459" i="1" s="1"/>
  <c r="V459" i="1" s="1"/>
  <c r="P459" i="1" s="1"/>
  <c r="Q459" i="1" s="1"/>
  <c r="U575" i="1"/>
  <c r="S575" i="1" s="1"/>
  <c r="V575" i="1" s="1"/>
  <c r="P575" i="1" s="1"/>
  <c r="Q575" i="1" s="1"/>
  <c r="Z480" i="1"/>
  <c r="AD480" i="1" s="1"/>
  <c r="AG480" i="1"/>
  <c r="AF480" i="1"/>
  <c r="AH598" i="1"/>
  <c r="U658" i="1"/>
  <c r="S658" i="1" s="1"/>
  <c r="V658" i="1" s="1"/>
  <c r="P658" i="1" s="1"/>
  <c r="Q658" i="1" s="1"/>
  <c r="U101" i="1"/>
  <c r="S101" i="1" s="1"/>
  <c r="V101" i="1" s="1"/>
  <c r="P101" i="1" s="1"/>
  <c r="Q101" i="1" s="1"/>
  <c r="AH142" i="1"/>
  <c r="Z175" i="1"/>
  <c r="AD175" i="1" s="1"/>
  <c r="AG175" i="1"/>
  <c r="AF175" i="1"/>
  <c r="Z239" i="1"/>
  <c r="AD239" i="1" s="1"/>
  <c r="AG239" i="1"/>
  <c r="AF239" i="1"/>
  <c r="AH322" i="1"/>
  <c r="AG366" i="1"/>
  <c r="AF366" i="1"/>
  <c r="Z366" i="1"/>
  <c r="AD366" i="1" s="1"/>
  <c r="AH396" i="1"/>
  <c r="U420" i="1"/>
  <c r="S420" i="1" s="1"/>
  <c r="V420" i="1" s="1"/>
  <c r="P420" i="1" s="1"/>
  <c r="Q420" i="1" s="1"/>
  <c r="Z556" i="1"/>
  <c r="AD556" i="1" s="1"/>
  <c r="AG556" i="1"/>
  <c r="AF556" i="1"/>
  <c r="U556" i="1"/>
  <c r="S556" i="1" s="1"/>
  <c r="V556" i="1" s="1"/>
  <c r="P556" i="1" s="1"/>
  <c r="Q556" i="1" s="1"/>
  <c r="U570" i="1"/>
  <c r="S570" i="1" s="1"/>
  <c r="V570" i="1" s="1"/>
  <c r="P570" i="1" s="1"/>
  <c r="Q570" i="1" s="1"/>
  <c r="Z560" i="1"/>
  <c r="AD560" i="1" s="1"/>
  <c r="AG560" i="1"/>
  <c r="AF560" i="1"/>
  <c r="U560" i="1"/>
  <c r="S560" i="1" s="1"/>
  <c r="V560" i="1" s="1"/>
  <c r="P560" i="1" s="1"/>
  <c r="Q560" i="1" s="1"/>
  <c r="AG639" i="1"/>
  <c r="Z639" i="1"/>
  <c r="AD639" i="1" s="1"/>
  <c r="AF639" i="1"/>
  <c r="Z700" i="1"/>
  <c r="AD700" i="1" s="1"/>
  <c r="AG700" i="1"/>
  <c r="AF700" i="1"/>
  <c r="Z65" i="1"/>
  <c r="AD65" i="1" s="1"/>
  <c r="AG65" i="1"/>
  <c r="AF65" i="1"/>
  <c r="Z67" i="1"/>
  <c r="AD67" i="1" s="1"/>
  <c r="AG67" i="1"/>
  <c r="AF67" i="1"/>
  <c r="AG88" i="1"/>
  <c r="Z88" i="1"/>
  <c r="AD88" i="1" s="1"/>
  <c r="AF88" i="1"/>
  <c r="U183" i="1"/>
  <c r="S183" i="1" s="1"/>
  <c r="V183" i="1" s="1"/>
  <c r="P183" i="1" s="1"/>
  <c r="Q183" i="1" s="1"/>
  <c r="AG133" i="1"/>
  <c r="Z133" i="1"/>
  <c r="AD133" i="1" s="1"/>
  <c r="AF133" i="1"/>
  <c r="U222" i="1"/>
  <c r="S222" i="1" s="1"/>
  <c r="V222" i="1" s="1"/>
  <c r="P222" i="1" s="1"/>
  <c r="Q222" i="1" s="1"/>
  <c r="Z244" i="1"/>
  <c r="AD244" i="1" s="1"/>
  <c r="AG244" i="1"/>
  <c r="AF244" i="1"/>
  <c r="U336" i="1"/>
  <c r="S336" i="1" s="1"/>
  <c r="V336" i="1" s="1"/>
  <c r="P336" i="1" s="1"/>
  <c r="Q336" i="1" s="1"/>
  <c r="Z304" i="1"/>
  <c r="AD304" i="1" s="1"/>
  <c r="AG304" i="1"/>
  <c r="AF304" i="1"/>
  <c r="Z335" i="1"/>
  <c r="AD335" i="1" s="1"/>
  <c r="AG335" i="1"/>
  <c r="AF335" i="1"/>
  <c r="AH404" i="1"/>
  <c r="Z507" i="1"/>
  <c r="AD507" i="1" s="1"/>
  <c r="AG507" i="1"/>
  <c r="AH507" i="1" s="1"/>
  <c r="AF507" i="1"/>
  <c r="AF407" i="1"/>
  <c r="Z407" i="1"/>
  <c r="AD407" i="1" s="1"/>
  <c r="AG407" i="1"/>
  <c r="Z568" i="1"/>
  <c r="AD568" i="1" s="1"/>
  <c r="AG568" i="1"/>
  <c r="AH568" i="1" s="1"/>
  <c r="AF568" i="1"/>
  <c r="U568" i="1"/>
  <c r="S568" i="1" s="1"/>
  <c r="V568" i="1" s="1"/>
  <c r="P568" i="1" s="1"/>
  <c r="Q568" i="1" s="1"/>
  <c r="U573" i="1"/>
  <c r="S573" i="1" s="1"/>
  <c r="V573" i="1" s="1"/>
  <c r="P573" i="1" s="1"/>
  <c r="Q573" i="1" s="1"/>
  <c r="Z611" i="1"/>
  <c r="AD611" i="1" s="1"/>
  <c r="AG611" i="1"/>
  <c r="AH611" i="1" s="1"/>
  <c r="U611" i="1"/>
  <c r="S611" i="1" s="1"/>
  <c r="V611" i="1" s="1"/>
  <c r="P611" i="1" s="1"/>
  <c r="Q611" i="1" s="1"/>
  <c r="AF611" i="1"/>
  <c r="U651" i="1"/>
  <c r="S651" i="1" s="1"/>
  <c r="V651" i="1" s="1"/>
  <c r="P651" i="1" s="1"/>
  <c r="Q651" i="1" s="1"/>
  <c r="AH444" i="1"/>
  <c r="AH650" i="1"/>
  <c r="AH398" i="1"/>
  <c r="AH302" i="1"/>
  <c r="Z85" i="1"/>
  <c r="AD85" i="1" s="1"/>
  <c r="AG85" i="1"/>
  <c r="AH85" i="1" s="1"/>
  <c r="AF85" i="1"/>
  <c r="Z295" i="1"/>
  <c r="AD295" i="1" s="1"/>
  <c r="AG295" i="1"/>
  <c r="AH295" i="1" s="1"/>
  <c r="AF295" i="1"/>
  <c r="AG154" i="1"/>
  <c r="Z154" i="1"/>
  <c r="AD154" i="1" s="1"/>
  <c r="AF154" i="1"/>
  <c r="Z271" i="1"/>
  <c r="AD271" i="1" s="1"/>
  <c r="AG271" i="1"/>
  <c r="AF271" i="1"/>
  <c r="Z456" i="1"/>
  <c r="AD456" i="1" s="1"/>
  <c r="AG456" i="1"/>
  <c r="AF456" i="1"/>
  <c r="Z115" i="1"/>
  <c r="AD115" i="1" s="1"/>
  <c r="AG115" i="1"/>
  <c r="AF115" i="1"/>
  <c r="Z445" i="1"/>
  <c r="AD445" i="1" s="1"/>
  <c r="AG445" i="1"/>
  <c r="AF445" i="1"/>
  <c r="U445" i="1"/>
  <c r="S445" i="1" s="1"/>
  <c r="V445" i="1" s="1"/>
  <c r="P445" i="1" s="1"/>
  <c r="Q445" i="1" s="1"/>
  <c r="AF78" i="1"/>
  <c r="AG78" i="1"/>
  <c r="Z78" i="1"/>
  <c r="AD78" i="1" s="1"/>
  <c r="U127" i="1"/>
  <c r="S127" i="1" s="1"/>
  <c r="V127" i="1" s="1"/>
  <c r="P127" i="1" s="1"/>
  <c r="Q127" i="1" s="1"/>
  <c r="Z102" i="1"/>
  <c r="AD102" i="1" s="1"/>
  <c r="AG102" i="1"/>
  <c r="AF102" i="1"/>
  <c r="AG100" i="1"/>
  <c r="Z100" i="1"/>
  <c r="AD100" i="1" s="1"/>
  <c r="AF100" i="1"/>
  <c r="Z233" i="1"/>
  <c r="AD233" i="1" s="1"/>
  <c r="AG233" i="1"/>
  <c r="AH233" i="1" s="1"/>
  <c r="AF233" i="1"/>
  <c r="Z275" i="1"/>
  <c r="AD275" i="1" s="1"/>
  <c r="AG275" i="1"/>
  <c r="AH275" i="1" s="1"/>
  <c r="AF275" i="1"/>
  <c r="Z512" i="1"/>
  <c r="AD512" i="1" s="1"/>
  <c r="AG512" i="1"/>
  <c r="AH512" i="1" s="1"/>
  <c r="AF512" i="1"/>
  <c r="U561" i="1"/>
  <c r="S561" i="1" s="1"/>
  <c r="V561" i="1" s="1"/>
  <c r="P561" i="1" s="1"/>
  <c r="Q561" i="1" s="1"/>
  <c r="Z587" i="1"/>
  <c r="AD587" i="1" s="1"/>
  <c r="AG587" i="1"/>
  <c r="AF587" i="1"/>
  <c r="Z617" i="1"/>
  <c r="AD617" i="1" s="1"/>
  <c r="AG617" i="1"/>
  <c r="AF617" i="1"/>
  <c r="U617" i="1"/>
  <c r="S617" i="1" s="1"/>
  <c r="V617" i="1" s="1"/>
  <c r="P617" i="1" s="1"/>
  <c r="Q617" i="1" s="1"/>
  <c r="AG719" i="1"/>
  <c r="Z719" i="1"/>
  <c r="AD719" i="1" s="1"/>
  <c r="U719" i="1"/>
  <c r="S719" i="1" s="1"/>
  <c r="V719" i="1" s="1"/>
  <c r="P719" i="1" s="1"/>
  <c r="Q719" i="1" s="1"/>
  <c r="AF719" i="1"/>
  <c r="Z716" i="1"/>
  <c r="AD716" i="1" s="1"/>
  <c r="AG716" i="1"/>
  <c r="AF716" i="1"/>
  <c r="U716" i="1"/>
  <c r="S716" i="1" s="1"/>
  <c r="V716" i="1" s="1"/>
  <c r="P716" i="1" s="1"/>
  <c r="Q716" i="1" s="1"/>
  <c r="AG224" i="1"/>
  <c r="Z224" i="1"/>
  <c r="AD224" i="1" s="1"/>
  <c r="AF224" i="1"/>
  <c r="AG234" i="1"/>
  <c r="Z234" i="1"/>
  <c r="AD234" i="1" s="1"/>
  <c r="AF234" i="1"/>
  <c r="AF188" i="1"/>
  <c r="AG188" i="1"/>
  <c r="AH188" i="1" s="1"/>
  <c r="Z188" i="1"/>
  <c r="AD188" i="1" s="1"/>
  <c r="Z219" i="1"/>
  <c r="AD219" i="1" s="1"/>
  <c r="AG219" i="1"/>
  <c r="AH219" i="1" s="1"/>
  <c r="AF219" i="1"/>
  <c r="U219" i="1"/>
  <c r="S219" i="1" s="1"/>
  <c r="V219" i="1" s="1"/>
  <c r="P219" i="1" s="1"/>
  <c r="Q219" i="1" s="1"/>
  <c r="U300" i="1"/>
  <c r="S300" i="1" s="1"/>
  <c r="V300" i="1" s="1"/>
  <c r="P300" i="1" s="1"/>
  <c r="Q300" i="1" s="1"/>
  <c r="AF253" i="1"/>
  <c r="Z253" i="1"/>
  <c r="AD253" i="1" s="1"/>
  <c r="AG253" i="1"/>
  <c r="Z308" i="1"/>
  <c r="AD308" i="1" s="1"/>
  <c r="AG308" i="1"/>
  <c r="AH308" i="1" s="1"/>
  <c r="AF308" i="1"/>
  <c r="AH364" i="1"/>
  <c r="AG347" i="1"/>
  <c r="Z347" i="1"/>
  <c r="AD347" i="1" s="1"/>
  <c r="AF347" i="1"/>
  <c r="Z361" i="1"/>
  <c r="AD361" i="1" s="1"/>
  <c r="AF361" i="1"/>
  <c r="AG361" i="1"/>
  <c r="AH361" i="1" s="1"/>
  <c r="Z496" i="1"/>
  <c r="AD496" i="1" s="1"/>
  <c r="AG496" i="1"/>
  <c r="AH496" i="1" s="1"/>
  <c r="AF496" i="1"/>
  <c r="AH586" i="1"/>
  <c r="Z615" i="1"/>
  <c r="AD615" i="1" s="1"/>
  <c r="AG615" i="1"/>
  <c r="AF615" i="1"/>
  <c r="Z655" i="1"/>
  <c r="AD655" i="1" s="1"/>
  <c r="AG655" i="1"/>
  <c r="U655" i="1"/>
  <c r="S655" i="1" s="1"/>
  <c r="V655" i="1" s="1"/>
  <c r="P655" i="1" s="1"/>
  <c r="Q655" i="1" s="1"/>
  <c r="AF655" i="1"/>
  <c r="Z40" i="1"/>
  <c r="AD40" i="1" s="1"/>
  <c r="AG40" i="1"/>
  <c r="AF40" i="1"/>
  <c r="Z77" i="1"/>
  <c r="AD77" i="1" s="1"/>
  <c r="AG77" i="1"/>
  <c r="AF77" i="1"/>
  <c r="AF160" i="1"/>
  <c r="Z160" i="1"/>
  <c r="AD160" i="1" s="1"/>
  <c r="AG160" i="1"/>
  <c r="AH160" i="1" s="1"/>
  <c r="AG223" i="1"/>
  <c r="Z223" i="1"/>
  <c r="AD223" i="1" s="1"/>
  <c r="AF223" i="1"/>
  <c r="AG390" i="1"/>
  <c r="AF390" i="1"/>
  <c r="Z390" i="1"/>
  <c r="AD390" i="1" s="1"/>
  <c r="AH527" i="1"/>
  <c r="U615" i="1"/>
  <c r="S615" i="1" s="1"/>
  <c r="V615" i="1" s="1"/>
  <c r="P615" i="1" s="1"/>
  <c r="Q615" i="1" s="1"/>
  <c r="Z595" i="1"/>
  <c r="AD595" i="1" s="1"/>
  <c r="AG595" i="1"/>
  <c r="AH595" i="1" s="1"/>
  <c r="AF595" i="1"/>
  <c r="AG26" i="1"/>
  <c r="Z26" i="1"/>
  <c r="AD26" i="1" s="1"/>
  <c r="U26" i="1"/>
  <c r="S26" i="1" s="1"/>
  <c r="V26" i="1" s="1"/>
  <c r="P26" i="1" s="1"/>
  <c r="Q26" i="1" s="1"/>
  <c r="AF26" i="1"/>
  <c r="U123" i="1"/>
  <c r="S123" i="1" s="1"/>
  <c r="V123" i="1" s="1"/>
  <c r="P123" i="1" s="1"/>
  <c r="Q123" i="1" s="1"/>
  <c r="Z51" i="1"/>
  <c r="AD51" i="1" s="1"/>
  <c r="AG51" i="1"/>
  <c r="AF51" i="1"/>
  <c r="U184" i="1"/>
  <c r="S184" i="1" s="1"/>
  <c r="V184" i="1" s="1"/>
  <c r="P184" i="1" s="1"/>
  <c r="Q184" i="1" s="1"/>
  <c r="AH309" i="1"/>
  <c r="AH278" i="1"/>
  <c r="U291" i="1"/>
  <c r="S291" i="1" s="1"/>
  <c r="V291" i="1" s="1"/>
  <c r="P291" i="1" s="1"/>
  <c r="Q291" i="1" s="1"/>
  <c r="Z315" i="1"/>
  <c r="AD315" i="1" s="1"/>
  <c r="AG315" i="1"/>
  <c r="AF315" i="1"/>
  <c r="Z536" i="1"/>
  <c r="AD536" i="1" s="1"/>
  <c r="AG536" i="1"/>
  <c r="AF536" i="1"/>
  <c r="U536" i="1"/>
  <c r="S536" i="1" s="1"/>
  <c r="V536" i="1" s="1"/>
  <c r="P536" i="1" s="1"/>
  <c r="Q536" i="1" s="1"/>
  <c r="Z544" i="1"/>
  <c r="AD544" i="1" s="1"/>
  <c r="AG544" i="1"/>
  <c r="AH544" i="1" s="1"/>
  <c r="AF544" i="1"/>
  <c r="U544" i="1"/>
  <c r="S544" i="1" s="1"/>
  <c r="V544" i="1" s="1"/>
  <c r="P544" i="1" s="1"/>
  <c r="Q544" i="1" s="1"/>
  <c r="AG631" i="1"/>
  <c r="Z631" i="1"/>
  <c r="AD631" i="1" s="1"/>
  <c r="AF631" i="1"/>
  <c r="Z688" i="1"/>
  <c r="AD688" i="1" s="1"/>
  <c r="AG688" i="1"/>
  <c r="AF688" i="1"/>
  <c r="U688" i="1"/>
  <c r="S688" i="1" s="1"/>
  <c r="V688" i="1" s="1"/>
  <c r="P688" i="1" s="1"/>
  <c r="Q688" i="1" s="1"/>
  <c r="Z728" i="1"/>
  <c r="AD728" i="1" s="1"/>
  <c r="AG728" i="1"/>
  <c r="AF728" i="1"/>
  <c r="U70" i="1"/>
  <c r="S70" i="1" s="1"/>
  <c r="V70" i="1" s="1"/>
  <c r="P70" i="1" s="1"/>
  <c r="Q70" i="1" s="1"/>
  <c r="AG81" i="1"/>
  <c r="Z81" i="1"/>
  <c r="AD81" i="1" s="1"/>
  <c r="AF81" i="1"/>
  <c r="U81" i="1"/>
  <c r="S81" i="1" s="1"/>
  <c r="V81" i="1" s="1"/>
  <c r="P81" i="1" s="1"/>
  <c r="Q81" i="1" s="1"/>
  <c r="U137" i="1"/>
  <c r="S137" i="1" s="1"/>
  <c r="V137" i="1" s="1"/>
  <c r="P137" i="1" s="1"/>
  <c r="Q137" i="1" s="1"/>
  <c r="U102" i="1"/>
  <c r="S102" i="1" s="1"/>
  <c r="V102" i="1" s="1"/>
  <c r="P102" i="1" s="1"/>
  <c r="Q102" i="1" s="1"/>
  <c r="AH163" i="1"/>
  <c r="Z152" i="1"/>
  <c r="AD152" i="1" s="1"/>
  <c r="AG152" i="1"/>
  <c r="AH152" i="1" s="1"/>
  <c r="AF152" i="1"/>
  <c r="Z112" i="1"/>
  <c r="AD112" i="1" s="1"/>
  <c r="AG112" i="1"/>
  <c r="AH112" i="1" s="1"/>
  <c r="AF112" i="1"/>
  <c r="U144" i="1"/>
  <c r="S144" i="1" s="1"/>
  <c r="V144" i="1" s="1"/>
  <c r="P144" i="1" s="1"/>
  <c r="Q144" i="1" s="1"/>
  <c r="Z251" i="1"/>
  <c r="AD251" i="1" s="1"/>
  <c r="AG251" i="1"/>
  <c r="AF251" i="1"/>
  <c r="Z311" i="1"/>
  <c r="AD311" i="1" s="1"/>
  <c r="AG311" i="1"/>
  <c r="AF311" i="1"/>
  <c r="U315" i="1"/>
  <c r="S315" i="1" s="1"/>
  <c r="V315" i="1" s="1"/>
  <c r="P315" i="1" s="1"/>
  <c r="Q315" i="1" s="1"/>
  <c r="AH392" i="1"/>
  <c r="U410" i="1"/>
  <c r="S410" i="1" s="1"/>
  <c r="V410" i="1" s="1"/>
  <c r="P410" i="1" s="1"/>
  <c r="Q410" i="1" s="1"/>
  <c r="AF609" i="1"/>
  <c r="AG609" i="1"/>
  <c r="Z609" i="1"/>
  <c r="AD609" i="1" s="1"/>
  <c r="U609" i="1"/>
  <c r="S609" i="1" s="1"/>
  <c r="V609" i="1" s="1"/>
  <c r="P609" i="1" s="1"/>
  <c r="Q609" i="1" s="1"/>
  <c r="AG581" i="1"/>
  <c r="AF581" i="1"/>
  <c r="Z581" i="1"/>
  <c r="AD581" i="1" s="1"/>
  <c r="Z704" i="1"/>
  <c r="AD704" i="1" s="1"/>
  <c r="AG704" i="1"/>
  <c r="AH704" i="1" s="1"/>
  <c r="U704" i="1"/>
  <c r="S704" i="1" s="1"/>
  <c r="V704" i="1" s="1"/>
  <c r="P704" i="1" s="1"/>
  <c r="Q704" i="1" s="1"/>
  <c r="AF704" i="1"/>
  <c r="AG635" i="1"/>
  <c r="Z635" i="1"/>
  <c r="AD635" i="1" s="1"/>
  <c r="AF635" i="1"/>
  <c r="Z23" i="1"/>
  <c r="AD23" i="1" s="1"/>
  <c r="AG23" i="1"/>
  <c r="AF23" i="1"/>
  <c r="Z72" i="1"/>
  <c r="AD72" i="1" s="1"/>
  <c r="AG72" i="1"/>
  <c r="AF72" i="1"/>
  <c r="U82" i="1"/>
  <c r="S82" i="1" s="1"/>
  <c r="V82" i="1" s="1"/>
  <c r="P82" i="1" s="1"/>
  <c r="Q82" i="1" s="1"/>
  <c r="U138" i="1"/>
  <c r="S138" i="1" s="1"/>
  <c r="V138" i="1" s="1"/>
  <c r="P138" i="1" s="1"/>
  <c r="Q138" i="1" s="1"/>
  <c r="Z185" i="1"/>
  <c r="AD185" i="1" s="1"/>
  <c r="AG185" i="1"/>
  <c r="AF185" i="1"/>
  <c r="U218" i="1"/>
  <c r="S218" i="1" s="1"/>
  <c r="V218" i="1" s="1"/>
  <c r="P218" i="1" s="1"/>
  <c r="Q218" i="1" s="1"/>
  <c r="Z237" i="1"/>
  <c r="AD237" i="1" s="1"/>
  <c r="AG237" i="1"/>
  <c r="AF237" i="1"/>
  <c r="Z332" i="1"/>
  <c r="AD332" i="1" s="1"/>
  <c r="AG332" i="1"/>
  <c r="AF332" i="1"/>
  <c r="AH416" i="1"/>
  <c r="Z584" i="1"/>
  <c r="AD584" i="1" s="1"/>
  <c r="AG584" i="1"/>
  <c r="AF584" i="1"/>
  <c r="U584" i="1"/>
  <c r="S584" i="1" s="1"/>
  <c r="V584" i="1" s="1"/>
  <c r="P584" i="1" s="1"/>
  <c r="Q584" i="1" s="1"/>
  <c r="AH494" i="1"/>
  <c r="AG505" i="1"/>
  <c r="Z505" i="1"/>
  <c r="AD505" i="1" s="1"/>
  <c r="AF505" i="1"/>
  <c r="Z553" i="1"/>
  <c r="AD553" i="1" s="1"/>
  <c r="AG553" i="1"/>
  <c r="AF553" i="1"/>
  <c r="Z652" i="1"/>
  <c r="AD652" i="1" s="1"/>
  <c r="AF652" i="1"/>
  <c r="AG652" i="1"/>
  <c r="AH674" i="1"/>
  <c r="U706" i="1"/>
  <c r="S706" i="1" s="1"/>
  <c r="V706" i="1" s="1"/>
  <c r="P706" i="1" s="1"/>
  <c r="Q706" i="1" s="1"/>
  <c r="U39" i="1"/>
  <c r="S39" i="1" s="1"/>
  <c r="V39" i="1" s="1"/>
  <c r="P39" i="1" s="1"/>
  <c r="Q39" i="1" s="1"/>
  <c r="Z32" i="1"/>
  <c r="AD32" i="1" s="1"/>
  <c r="AG32" i="1"/>
  <c r="AF32" i="1"/>
  <c r="Z52" i="1"/>
  <c r="AD52" i="1" s="1"/>
  <c r="AG52" i="1"/>
  <c r="AF52" i="1"/>
  <c r="U75" i="1"/>
  <c r="S75" i="1" s="1"/>
  <c r="V75" i="1" s="1"/>
  <c r="P75" i="1" s="1"/>
  <c r="Q75" i="1" s="1"/>
  <c r="U116" i="1"/>
  <c r="S116" i="1" s="1"/>
  <c r="V116" i="1" s="1"/>
  <c r="P116" i="1" s="1"/>
  <c r="Q116" i="1" s="1"/>
  <c r="Z288" i="1"/>
  <c r="AD288" i="1" s="1"/>
  <c r="AG288" i="1"/>
  <c r="AF288" i="1"/>
  <c r="U395" i="1"/>
  <c r="S395" i="1" s="1"/>
  <c r="V395" i="1" s="1"/>
  <c r="P395" i="1" s="1"/>
  <c r="Q395" i="1" s="1"/>
  <c r="U370" i="1"/>
  <c r="S370" i="1" s="1"/>
  <c r="V370" i="1" s="1"/>
  <c r="P370" i="1" s="1"/>
  <c r="Q370" i="1" s="1"/>
  <c r="U399" i="1"/>
  <c r="S399" i="1" s="1"/>
  <c r="V399" i="1" s="1"/>
  <c r="P399" i="1" s="1"/>
  <c r="Q399" i="1" s="1"/>
  <c r="U503" i="1"/>
  <c r="S503" i="1" s="1"/>
  <c r="V503" i="1" s="1"/>
  <c r="P503" i="1" s="1"/>
  <c r="Q503" i="1" s="1"/>
  <c r="AH588" i="1"/>
  <c r="U492" i="1"/>
  <c r="S492" i="1" s="1"/>
  <c r="V492" i="1" s="1"/>
  <c r="P492" i="1" s="1"/>
  <c r="Q492" i="1" s="1"/>
  <c r="AH645" i="1"/>
  <c r="Z667" i="1"/>
  <c r="AD667" i="1" s="1"/>
  <c r="AG667" i="1"/>
  <c r="AF667" i="1"/>
  <c r="U681" i="1"/>
  <c r="S681" i="1" s="1"/>
  <c r="V681" i="1" s="1"/>
  <c r="P681" i="1" s="1"/>
  <c r="Q681" i="1" s="1"/>
  <c r="AG676" i="1"/>
  <c r="AF676" i="1"/>
  <c r="Z676" i="1"/>
  <c r="AD676" i="1" s="1"/>
  <c r="U734" i="1"/>
  <c r="S734" i="1" s="1"/>
  <c r="V734" i="1" s="1"/>
  <c r="P734" i="1" s="1"/>
  <c r="Q734" i="1" s="1"/>
  <c r="Z64" i="1"/>
  <c r="AD64" i="1" s="1"/>
  <c r="AG64" i="1"/>
  <c r="AH64" i="1" s="1"/>
  <c r="AF64" i="1"/>
  <c r="U88" i="1"/>
  <c r="S88" i="1" s="1"/>
  <c r="V88" i="1" s="1"/>
  <c r="P88" i="1" s="1"/>
  <c r="Q88" i="1" s="1"/>
  <c r="U231" i="1"/>
  <c r="S231" i="1" s="1"/>
  <c r="V231" i="1" s="1"/>
  <c r="P231" i="1" s="1"/>
  <c r="Q231" i="1" s="1"/>
  <c r="U258" i="1"/>
  <c r="S258" i="1" s="1"/>
  <c r="V258" i="1" s="1"/>
  <c r="P258" i="1" s="1"/>
  <c r="Q258" i="1" s="1"/>
  <c r="AG238" i="1"/>
  <c r="AF238" i="1"/>
  <c r="Z238" i="1"/>
  <c r="AD238" i="1" s="1"/>
  <c r="AG493" i="1"/>
  <c r="Z493" i="1"/>
  <c r="AD493" i="1" s="1"/>
  <c r="AF493" i="1"/>
  <c r="Z517" i="1"/>
  <c r="AD517" i="1" s="1"/>
  <c r="AG517" i="1"/>
  <c r="AF517" i="1"/>
  <c r="U700" i="1"/>
  <c r="S700" i="1" s="1"/>
  <c r="V700" i="1" s="1"/>
  <c r="P700" i="1" s="1"/>
  <c r="Q700" i="1" s="1"/>
  <c r="AH201" i="1"/>
  <c r="AH554" i="1"/>
  <c r="AH329" i="1"/>
  <c r="AH715" i="1"/>
  <c r="AH428" i="1"/>
  <c r="AH475" i="1"/>
  <c r="AH661" i="1"/>
  <c r="AF443" i="1"/>
  <c r="Z443" i="1"/>
  <c r="AD443" i="1" s="1"/>
  <c r="AG443" i="1"/>
  <c r="Z186" i="1"/>
  <c r="AD186" i="1" s="1"/>
  <c r="AG186" i="1"/>
  <c r="AF186" i="1"/>
  <c r="Z525" i="1"/>
  <c r="AD525" i="1" s="1"/>
  <c r="AG525" i="1"/>
  <c r="AF525" i="1"/>
  <c r="Z417" i="1"/>
  <c r="AD417" i="1" s="1"/>
  <c r="AG417" i="1"/>
  <c r="U417" i="1"/>
  <c r="S417" i="1" s="1"/>
  <c r="V417" i="1" s="1"/>
  <c r="P417" i="1" s="1"/>
  <c r="Q417" i="1" s="1"/>
  <c r="AF417" i="1"/>
  <c r="Z60" i="1"/>
  <c r="AD60" i="1" s="1"/>
  <c r="AG60" i="1"/>
  <c r="AF60" i="1"/>
  <c r="U60" i="1"/>
  <c r="S60" i="1" s="1"/>
  <c r="V60" i="1" s="1"/>
  <c r="P60" i="1" s="1"/>
  <c r="Q60" i="1" s="1"/>
  <c r="Z190" i="1"/>
  <c r="AD190" i="1" s="1"/>
  <c r="AG190" i="1"/>
  <c r="AH190" i="1" s="1"/>
  <c r="AF190" i="1"/>
  <c r="AF269" i="1"/>
  <c r="Z269" i="1"/>
  <c r="AD269" i="1" s="1"/>
  <c r="AG269" i="1"/>
  <c r="Z211" i="1"/>
  <c r="AD211" i="1" s="1"/>
  <c r="AG211" i="1"/>
  <c r="AF211" i="1"/>
  <c r="Z44" i="1"/>
  <c r="AD44" i="1" s="1"/>
  <c r="AG44" i="1"/>
  <c r="AF44" i="1"/>
  <c r="Z182" i="1"/>
  <c r="AD182" i="1" s="1"/>
  <c r="AG182" i="1"/>
  <c r="AF182" i="1"/>
  <c r="AF204" i="1"/>
  <c r="AG204" i="1"/>
  <c r="Z204" i="1"/>
  <c r="AD204" i="1" s="1"/>
  <c r="Z209" i="1"/>
  <c r="AD209" i="1" s="1"/>
  <c r="AG209" i="1"/>
  <c r="AF209" i="1"/>
  <c r="Z158" i="1"/>
  <c r="AD158" i="1" s="1"/>
  <c r="AG158" i="1"/>
  <c r="U158" i="1"/>
  <c r="S158" i="1" s="1"/>
  <c r="V158" i="1" s="1"/>
  <c r="P158" i="1" s="1"/>
  <c r="Q158" i="1" s="1"/>
  <c r="AF158" i="1"/>
  <c r="AH333" i="1"/>
  <c r="Z449" i="1"/>
  <c r="AD449" i="1" s="1"/>
  <c r="AG449" i="1"/>
  <c r="AH449" i="1" s="1"/>
  <c r="U449" i="1"/>
  <c r="S449" i="1" s="1"/>
  <c r="V449" i="1" s="1"/>
  <c r="P449" i="1" s="1"/>
  <c r="Q449" i="1" s="1"/>
  <c r="AF449" i="1"/>
  <c r="AG411" i="1"/>
  <c r="Z411" i="1"/>
  <c r="AD411" i="1" s="1"/>
  <c r="AF411" i="1"/>
  <c r="U512" i="1"/>
  <c r="S512" i="1" s="1"/>
  <c r="V512" i="1" s="1"/>
  <c r="P512" i="1" s="1"/>
  <c r="Q512" i="1" s="1"/>
  <c r="AF597" i="1"/>
  <c r="Z597" i="1"/>
  <c r="AD597" i="1" s="1"/>
  <c r="AG597" i="1"/>
  <c r="AH597" i="1" s="1"/>
  <c r="U695" i="1"/>
  <c r="S695" i="1" s="1"/>
  <c r="V695" i="1" s="1"/>
  <c r="P695" i="1" s="1"/>
  <c r="Q695" i="1" s="1"/>
  <c r="Z28" i="1"/>
  <c r="AD28" i="1" s="1"/>
  <c r="AG28" i="1"/>
  <c r="AF28" i="1"/>
  <c r="Z73" i="1"/>
  <c r="AD73" i="1" s="1"/>
  <c r="AG73" i="1"/>
  <c r="AF73" i="1"/>
  <c r="Z198" i="1"/>
  <c r="AD198" i="1" s="1"/>
  <c r="AG198" i="1"/>
  <c r="AH198" i="1" s="1"/>
  <c r="AF198" i="1"/>
  <c r="AG121" i="1"/>
  <c r="Z121" i="1"/>
  <c r="AD121" i="1" s="1"/>
  <c r="AF121" i="1"/>
  <c r="Z379" i="1"/>
  <c r="AD379" i="1" s="1"/>
  <c r="AG379" i="1"/>
  <c r="AH379" i="1" s="1"/>
  <c r="AF379" i="1"/>
  <c r="U379" i="1"/>
  <c r="S379" i="1" s="1"/>
  <c r="V379" i="1" s="1"/>
  <c r="P379" i="1" s="1"/>
  <c r="Q379" i="1" s="1"/>
  <c r="Z453" i="1"/>
  <c r="AD453" i="1" s="1"/>
  <c r="AG453" i="1"/>
  <c r="AH453" i="1" s="1"/>
  <c r="U453" i="1"/>
  <c r="S453" i="1" s="1"/>
  <c r="V453" i="1" s="1"/>
  <c r="P453" i="1" s="1"/>
  <c r="Q453" i="1" s="1"/>
  <c r="AF453" i="1"/>
  <c r="AG461" i="1"/>
  <c r="Z461" i="1"/>
  <c r="AD461" i="1" s="1"/>
  <c r="AF461" i="1"/>
  <c r="AG513" i="1"/>
  <c r="Z513" i="1"/>
  <c r="AD513" i="1" s="1"/>
  <c r="AF513" i="1"/>
  <c r="AH633" i="1"/>
  <c r="Z708" i="1"/>
  <c r="AD708" i="1" s="1"/>
  <c r="AG708" i="1"/>
  <c r="U708" i="1"/>
  <c r="S708" i="1" s="1"/>
  <c r="V708" i="1" s="1"/>
  <c r="P708" i="1" s="1"/>
  <c r="Q708" i="1" s="1"/>
  <c r="AF708" i="1"/>
  <c r="Z730" i="1"/>
  <c r="AD730" i="1" s="1"/>
  <c r="AG730" i="1"/>
  <c r="AF730" i="1"/>
  <c r="Z131" i="1"/>
  <c r="AD131" i="1" s="1"/>
  <c r="AG131" i="1"/>
  <c r="AF131" i="1"/>
  <c r="U126" i="1"/>
  <c r="S126" i="1" s="1"/>
  <c r="V126" i="1" s="1"/>
  <c r="P126" i="1" s="1"/>
  <c r="Q126" i="1" s="1"/>
  <c r="U223" i="1"/>
  <c r="S223" i="1" s="1"/>
  <c r="V223" i="1" s="1"/>
  <c r="P223" i="1" s="1"/>
  <c r="Q223" i="1" s="1"/>
  <c r="Z124" i="1"/>
  <c r="AD124" i="1" s="1"/>
  <c r="AG124" i="1"/>
  <c r="AF124" i="1"/>
  <c r="AG403" i="1"/>
  <c r="AH403" i="1" s="1"/>
  <c r="AF403" i="1"/>
  <c r="Z403" i="1"/>
  <c r="AD403" i="1" s="1"/>
  <c r="AG351" i="1"/>
  <c r="Z351" i="1"/>
  <c r="AD351" i="1" s="1"/>
  <c r="AF351" i="1"/>
  <c r="Z454" i="1"/>
  <c r="AD454" i="1" s="1"/>
  <c r="AG454" i="1"/>
  <c r="AF454" i="1"/>
  <c r="AG463" i="1"/>
  <c r="Z463" i="1"/>
  <c r="AD463" i="1" s="1"/>
  <c r="AF463" i="1"/>
  <c r="U463" i="1"/>
  <c r="S463" i="1" s="1"/>
  <c r="V463" i="1" s="1"/>
  <c r="P463" i="1" s="1"/>
  <c r="Q463" i="1" s="1"/>
  <c r="U462" i="1"/>
  <c r="S462" i="1" s="1"/>
  <c r="V462" i="1" s="1"/>
  <c r="P462" i="1" s="1"/>
  <c r="Q462" i="1" s="1"/>
  <c r="AH637" i="1"/>
  <c r="AF54" i="1"/>
  <c r="AG54" i="1"/>
  <c r="AH54" i="1" s="1"/>
  <c r="Z54" i="1"/>
  <c r="AD54" i="1" s="1"/>
  <c r="U74" i="1"/>
  <c r="S74" i="1" s="1"/>
  <c r="V74" i="1" s="1"/>
  <c r="P74" i="1" s="1"/>
  <c r="Q74" i="1" s="1"/>
  <c r="U182" i="1"/>
  <c r="S182" i="1" s="1"/>
  <c r="V182" i="1" s="1"/>
  <c r="P182" i="1" s="1"/>
  <c r="Q182" i="1" s="1"/>
  <c r="Z221" i="1"/>
  <c r="AD221" i="1" s="1"/>
  <c r="AG221" i="1"/>
  <c r="AH221" i="1" s="1"/>
  <c r="AF221" i="1"/>
  <c r="Z191" i="1"/>
  <c r="AD191" i="1" s="1"/>
  <c r="AG191" i="1"/>
  <c r="AH191" i="1" s="1"/>
  <c r="AF191" i="1"/>
  <c r="AG141" i="1"/>
  <c r="Z141" i="1"/>
  <c r="AD141" i="1" s="1"/>
  <c r="AF141" i="1"/>
  <c r="U257" i="1"/>
  <c r="S257" i="1" s="1"/>
  <c r="V257" i="1" s="1"/>
  <c r="P257" i="1" s="1"/>
  <c r="Q257" i="1" s="1"/>
  <c r="Z323" i="1"/>
  <c r="AD323" i="1" s="1"/>
  <c r="AG323" i="1"/>
  <c r="AF323" i="1"/>
  <c r="Z319" i="1"/>
  <c r="AD319" i="1" s="1"/>
  <c r="AG319" i="1"/>
  <c r="AF319" i="1"/>
  <c r="U383" i="1"/>
  <c r="S383" i="1" s="1"/>
  <c r="V383" i="1" s="1"/>
  <c r="P383" i="1" s="1"/>
  <c r="Q383" i="1" s="1"/>
  <c r="Z519" i="1"/>
  <c r="AD519" i="1" s="1"/>
  <c r="AG519" i="1"/>
  <c r="AF519" i="1"/>
  <c r="AH414" i="1"/>
  <c r="AF423" i="1"/>
  <c r="Z423" i="1"/>
  <c r="AD423" i="1" s="1"/>
  <c r="AG423" i="1"/>
  <c r="AH423" i="1" s="1"/>
  <c r="Z541" i="1"/>
  <c r="AD541" i="1" s="1"/>
  <c r="AG541" i="1"/>
  <c r="AH541" i="1" s="1"/>
  <c r="AF541" i="1"/>
  <c r="Z545" i="1"/>
  <c r="AD545" i="1" s="1"/>
  <c r="AG545" i="1"/>
  <c r="AH545" i="1" s="1"/>
  <c r="AF545" i="1"/>
  <c r="Z624" i="1"/>
  <c r="AD624" i="1" s="1"/>
  <c r="AG624" i="1"/>
  <c r="AH624" i="1" s="1"/>
  <c r="U624" i="1"/>
  <c r="S624" i="1" s="1"/>
  <c r="V624" i="1" s="1"/>
  <c r="P624" i="1" s="1"/>
  <c r="Q624" i="1" s="1"/>
  <c r="AF624" i="1"/>
  <c r="AH662" i="1"/>
  <c r="AF702" i="1"/>
  <c r="AG702" i="1"/>
  <c r="AH702" i="1" s="1"/>
  <c r="Z702" i="1"/>
  <c r="AD702" i="1" s="1"/>
  <c r="Z107" i="1"/>
  <c r="AD107" i="1" s="1"/>
  <c r="AG107" i="1"/>
  <c r="AF107" i="1"/>
  <c r="AG34" i="1"/>
  <c r="Z34" i="1"/>
  <c r="AD34" i="1" s="1"/>
  <c r="AF34" i="1"/>
  <c r="Z135" i="1"/>
  <c r="AD135" i="1" s="1"/>
  <c r="AG135" i="1"/>
  <c r="AF135" i="1"/>
  <c r="U152" i="1"/>
  <c r="S152" i="1" s="1"/>
  <c r="V152" i="1" s="1"/>
  <c r="P152" i="1" s="1"/>
  <c r="Q152" i="1" s="1"/>
  <c r="AF168" i="1"/>
  <c r="AG168" i="1"/>
  <c r="Z168" i="1"/>
  <c r="AD168" i="1" s="1"/>
  <c r="AH301" i="1"/>
  <c r="AG455" i="1"/>
  <c r="Z455" i="1"/>
  <c r="AD455" i="1" s="1"/>
  <c r="U455" i="1"/>
  <c r="S455" i="1" s="1"/>
  <c r="V455" i="1" s="1"/>
  <c r="P455" i="1" s="1"/>
  <c r="Q455" i="1" s="1"/>
  <c r="AF455" i="1"/>
  <c r="AG457" i="1"/>
  <c r="AH457" i="1" s="1"/>
  <c r="Z457" i="1"/>
  <c r="AD457" i="1" s="1"/>
  <c r="AF457" i="1"/>
  <c r="AF427" i="1"/>
  <c r="Z427" i="1"/>
  <c r="AD427" i="1" s="1"/>
  <c r="AG427" i="1"/>
  <c r="Z524" i="1"/>
  <c r="AD524" i="1" s="1"/>
  <c r="AG524" i="1"/>
  <c r="AF524" i="1"/>
  <c r="U524" i="1"/>
  <c r="S524" i="1" s="1"/>
  <c r="V524" i="1" s="1"/>
  <c r="P524" i="1" s="1"/>
  <c r="Q524" i="1" s="1"/>
  <c r="Z548" i="1"/>
  <c r="AD548" i="1" s="1"/>
  <c r="AG548" i="1"/>
  <c r="AF548" i="1"/>
  <c r="U548" i="1"/>
  <c r="S548" i="1" s="1"/>
  <c r="V548" i="1" s="1"/>
  <c r="P548" i="1" s="1"/>
  <c r="Q548" i="1" s="1"/>
  <c r="AH535" i="1"/>
  <c r="AH567" i="1"/>
  <c r="Z549" i="1"/>
  <c r="AD549" i="1" s="1"/>
  <c r="AG549" i="1"/>
  <c r="AH549" i="1" s="1"/>
  <c r="AF549" i="1"/>
  <c r="Z601" i="1"/>
  <c r="AD601" i="1" s="1"/>
  <c r="AG601" i="1"/>
  <c r="AF601" i="1"/>
  <c r="U631" i="1"/>
  <c r="S631" i="1" s="1"/>
  <c r="V631" i="1" s="1"/>
  <c r="P631" i="1" s="1"/>
  <c r="Q631" i="1" s="1"/>
  <c r="U699" i="1"/>
  <c r="S699" i="1" s="1"/>
  <c r="V699" i="1" s="1"/>
  <c r="P699" i="1" s="1"/>
  <c r="Q699" i="1" s="1"/>
  <c r="Z726" i="1"/>
  <c r="AD726" i="1" s="1"/>
  <c r="AG726" i="1"/>
  <c r="AH726" i="1" s="1"/>
  <c r="AF726" i="1"/>
  <c r="U43" i="1"/>
  <c r="S43" i="1" s="1"/>
  <c r="V43" i="1" s="1"/>
  <c r="P43" i="1" s="1"/>
  <c r="Q43" i="1" s="1"/>
  <c r="AG21" i="1"/>
  <c r="Z21" i="1"/>
  <c r="AD21" i="1" s="1"/>
  <c r="AF21" i="1"/>
  <c r="U71" i="1"/>
  <c r="S71" i="1" s="1"/>
  <c r="V71" i="1" s="1"/>
  <c r="P71" i="1" s="1"/>
  <c r="Q71" i="1" s="1"/>
  <c r="AG31" i="1"/>
  <c r="Z31" i="1"/>
  <c r="AD31" i="1" s="1"/>
  <c r="AF31" i="1"/>
  <c r="U203" i="1"/>
  <c r="S203" i="1" s="1"/>
  <c r="V203" i="1" s="1"/>
  <c r="P203" i="1" s="1"/>
  <c r="Q203" i="1" s="1"/>
  <c r="AG145" i="1"/>
  <c r="Z145" i="1"/>
  <c r="AD145" i="1" s="1"/>
  <c r="AF145" i="1"/>
  <c r="U263" i="1"/>
  <c r="S263" i="1" s="1"/>
  <c r="V263" i="1" s="1"/>
  <c r="P263" i="1" s="1"/>
  <c r="Q263" i="1" s="1"/>
  <c r="U249" i="1"/>
  <c r="S249" i="1" s="1"/>
  <c r="V249" i="1" s="1"/>
  <c r="P249" i="1" s="1"/>
  <c r="Q249" i="1" s="1"/>
  <c r="AH298" i="1"/>
  <c r="Z283" i="1"/>
  <c r="AD283" i="1" s="1"/>
  <c r="AG283" i="1"/>
  <c r="AF283" i="1"/>
  <c r="U312" i="1"/>
  <c r="S312" i="1" s="1"/>
  <c r="V312" i="1" s="1"/>
  <c r="P312" i="1" s="1"/>
  <c r="Q312" i="1" s="1"/>
  <c r="Z409" i="1"/>
  <c r="AD409" i="1" s="1"/>
  <c r="AG409" i="1"/>
  <c r="AH409" i="1" s="1"/>
  <c r="AF409" i="1"/>
  <c r="U409" i="1"/>
  <c r="S409" i="1" s="1"/>
  <c r="V409" i="1" s="1"/>
  <c r="P409" i="1" s="1"/>
  <c r="Q409" i="1" s="1"/>
  <c r="Z387" i="1"/>
  <c r="AD387" i="1" s="1"/>
  <c r="AG387" i="1"/>
  <c r="AF387" i="1"/>
  <c r="U481" i="1"/>
  <c r="S481" i="1" s="1"/>
  <c r="V481" i="1" s="1"/>
  <c r="P481" i="1" s="1"/>
  <c r="Q481" i="1" s="1"/>
  <c r="AH452" i="1"/>
  <c r="U519" i="1"/>
  <c r="S519" i="1" s="1"/>
  <c r="V519" i="1" s="1"/>
  <c r="P519" i="1" s="1"/>
  <c r="Q519" i="1" s="1"/>
  <c r="U549" i="1"/>
  <c r="S549" i="1" s="1"/>
  <c r="V549" i="1" s="1"/>
  <c r="P549" i="1" s="1"/>
  <c r="Q549" i="1" s="1"/>
  <c r="Z147" i="1"/>
  <c r="AD147" i="1" s="1"/>
  <c r="AG147" i="1"/>
  <c r="AF147" i="1"/>
  <c r="U131" i="1"/>
  <c r="S131" i="1" s="1"/>
  <c r="V131" i="1" s="1"/>
  <c r="P131" i="1" s="1"/>
  <c r="Q131" i="1" s="1"/>
  <c r="U170" i="1"/>
  <c r="S170" i="1" s="1"/>
  <c r="V170" i="1" s="1"/>
  <c r="P170" i="1" s="1"/>
  <c r="Q170" i="1" s="1"/>
  <c r="U175" i="1"/>
  <c r="S175" i="1" s="1"/>
  <c r="V175" i="1" s="1"/>
  <c r="P175" i="1" s="1"/>
  <c r="Q175" i="1" s="1"/>
  <c r="Z132" i="1"/>
  <c r="AD132" i="1" s="1"/>
  <c r="AG132" i="1"/>
  <c r="AH132" i="1" s="1"/>
  <c r="AF132" i="1"/>
  <c r="U193" i="1"/>
  <c r="S193" i="1" s="1"/>
  <c r="V193" i="1" s="1"/>
  <c r="P193" i="1" s="1"/>
  <c r="Q193" i="1" s="1"/>
  <c r="U188" i="1"/>
  <c r="S188" i="1" s="1"/>
  <c r="V188" i="1" s="1"/>
  <c r="P188" i="1" s="1"/>
  <c r="Q188" i="1" s="1"/>
  <c r="Z255" i="1"/>
  <c r="AD255" i="1" s="1"/>
  <c r="AG255" i="1"/>
  <c r="AH255" i="1" s="1"/>
  <c r="AF255" i="1"/>
  <c r="AH326" i="1"/>
  <c r="U387" i="1"/>
  <c r="S387" i="1" s="1"/>
  <c r="V387" i="1" s="1"/>
  <c r="P387" i="1" s="1"/>
  <c r="Q387" i="1" s="1"/>
  <c r="AH448" i="1"/>
  <c r="U443" i="1"/>
  <c r="S443" i="1" s="1"/>
  <c r="V443" i="1" s="1"/>
  <c r="P443" i="1" s="1"/>
  <c r="Q443" i="1" s="1"/>
  <c r="AG458" i="1"/>
  <c r="Z458" i="1"/>
  <c r="AD458" i="1" s="1"/>
  <c r="AF458" i="1"/>
  <c r="Z381" i="1"/>
  <c r="AD381" i="1" s="1"/>
  <c r="AF381" i="1"/>
  <c r="AG381" i="1"/>
  <c r="Z484" i="1"/>
  <c r="AD484" i="1" s="1"/>
  <c r="AG484" i="1"/>
  <c r="AF484" i="1"/>
  <c r="AH608" i="1"/>
  <c r="U627" i="1"/>
  <c r="S627" i="1" s="1"/>
  <c r="V627" i="1" s="1"/>
  <c r="P627" i="1" s="1"/>
  <c r="Q627" i="1" s="1"/>
  <c r="AG24" i="1"/>
  <c r="Z24" i="1"/>
  <c r="AD24" i="1" s="1"/>
  <c r="AF24" i="1"/>
  <c r="U79" i="1"/>
  <c r="S79" i="1" s="1"/>
  <c r="V79" i="1" s="1"/>
  <c r="P79" i="1" s="1"/>
  <c r="Q79" i="1" s="1"/>
  <c r="U211" i="1"/>
  <c r="S211" i="1" s="1"/>
  <c r="V211" i="1" s="1"/>
  <c r="P211" i="1" s="1"/>
  <c r="Q211" i="1" s="1"/>
  <c r="Z202" i="1"/>
  <c r="AD202" i="1" s="1"/>
  <c r="AG202" i="1"/>
  <c r="AF202" i="1"/>
  <c r="AG149" i="1"/>
  <c r="Z149" i="1"/>
  <c r="AD149" i="1" s="1"/>
  <c r="AF149" i="1"/>
  <c r="U253" i="1"/>
  <c r="S253" i="1" s="1"/>
  <c r="V253" i="1" s="1"/>
  <c r="P253" i="1" s="1"/>
  <c r="Q253" i="1" s="1"/>
  <c r="Z270" i="1"/>
  <c r="AD270" i="1" s="1"/>
  <c r="AG270" i="1"/>
  <c r="AH270" i="1" s="1"/>
  <c r="AF270" i="1"/>
  <c r="Z320" i="1"/>
  <c r="AD320" i="1" s="1"/>
  <c r="AG320" i="1"/>
  <c r="AF320" i="1"/>
  <c r="Z483" i="1"/>
  <c r="AD483" i="1" s="1"/>
  <c r="AG483" i="1"/>
  <c r="AH483" i="1" s="1"/>
  <c r="AF483" i="1"/>
  <c r="Z385" i="1"/>
  <c r="AD385" i="1" s="1"/>
  <c r="AG385" i="1"/>
  <c r="AF385" i="1"/>
  <c r="AF439" i="1"/>
  <c r="Z439" i="1"/>
  <c r="AD439" i="1" s="1"/>
  <c r="AG439" i="1"/>
  <c r="Z478" i="1"/>
  <c r="AD478" i="1" s="1"/>
  <c r="AG478" i="1"/>
  <c r="U478" i="1"/>
  <c r="S478" i="1" s="1"/>
  <c r="V478" i="1" s="1"/>
  <c r="P478" i="1" s="1"/>
  <c r="Q478" i="1" s="1"/>
  <c r="AF478" i="1"/>
  <c r="AH596" i="1"/>
  <c r="Z557" i="1"/>
  <c r="AD557" i="1" s="1"/>
  <c r="AG557" i="1"/>
  <c r="AF557" i="1"/>
  <c r="Z619" i="1"/>
  <c r="AD619" i="1" s="1"/>
  <c r="AG619" i="1"/>
  <c r="AF619" i="1"/>
  <c r="U642" i="1"/>
  <c r="S642" i="1" s="1"/>
  <c r="V642" i="1" s="1"/>
  <c r="P642" i="1" s="1"/>
  <c r="Q642" i="1" s="1"/>
  <c r="AH707" i="1"/>
  <c r="AH523" i="1"/>
  <c r="AH208" i="1"/>
  <c r="AH538" i="1"/>
  <c r="AH381" i="1" l="1"/>
  <c r="AH37" i="1"/>
  <c r="AH157" i="1"/>
  <c r="AH291" i="1"/>
  <c r="AH108" i="1"/>
  <c r="AH607" i="1"/>
  <c r="AH42" i="1"/>
  <c r="AH41" i="1"/>
  <c r="AH712" i="1"/>
  <c r="AH187" i="1"/>
  <c r="AH176" i="1"/>
  <c r="AH710" i="1"/>
  <c r="AH46" i="1"/>
  <c r="AH79" i="1"/>
  <c r="AH345" i="1"/>
  <c r="AH127" i="1"/>
  <c r="AH413" i="1"/>
  <c r="AH267" i="1"/>
  <c r="AH74" i="1"/>
  <c r="AH620" i="1"/>
  <c r="AH320" i="1"/>
  <c r="AH149" i="1"/>
  <c r="AH24" i="1"/>
  <c r="AH141" i="1"/>
  <c r="AH708" i="1"/>
  <c r="AH461" i="1"/>
  <c r="AH52" i="1"/>
  <c r="AH652" i="1"/>
  <c r="AH505" i="1"/>
  <c r="AH332" i="1"/>
  <c r="AH728" i="1"/>
  <c r="AH631" i="1"/>
  <c r="AH480" i="1"/>
  <c r="AH363" i="1"/>
  <c r="AH129" i="1"/>
  <c r="AH118" i="1"/>
  <c r="AH395" i="1"/>
  <c r="AH61" i="1"/>
  <c r="AH134" i="1"/>
  <c r="AH263" i="1"/>
  <c r="AH583" i="1"/>
  <c r="AH143" i="1"/>
  <c r="AH435" i="1"/>
  <c r="AH138" i="1"/>
  <c r="AH476" i="1"/>
  <c r="AH684" i="1"/>
  <c r="AH577" i="1"/>
  <c r="AH324" i="1"/>
  <c r="AH166" i="1"/>
  <c r="AH701" i="1"/>
  <c r="AH214" i="1"/>
  <c r="AH463" i="1"/>
  <c r="AH493" i="1"/>
  <c r="AH700" i="1"/>
  <c r="AH175" i="1"/>
  <c r="AH165" i="1"/>
  <c r="AH429" i="1"/>
  <c r="AH447" i="1"/>
  <c r="AH734" i="1"/>
  <c r="AH542" i="1"/>
  <c r="AH473" i="1"/>
  <c r="AH501" i="1"/>
  <c r="AH29" i="1"/>
  <c r="AH651" i="1"/>
  <c r="AH62" i="1"/>
  <c r="AH145" i="1"/>
  <c r="AH21" i="1"/>
  <c r="AH203" i="1"/>
  <c r="AH410" i="1"/>
  <c r="AH466" i="1"/>
  <c r="AH421" i="1"/>
  <c r="AH578" i="1"/>
  <c r="AH699" i="1"/>
  <c r="AH217" i="1"/>
  <c r="AH725" i="1"/>
  <c r="AH566" i="1"/>
  <c r="AH431" i="1"/>
  <c r="AH346" i="1"/>
  <c r="AH723" i="1"/>
  <c r="AH460" i="1"/>
  <c r="AH705" i="1"/>
  <c r="AH458" i="1"/>
  <c r="AH548" i="1"/>
  <c r="AH454" i="1"/>
  <c r="AH121" i="1"/>
  <c r="AH211" i="1"/>
  <c r="AH237" i="1"/>
  <c r="AH635" i="1"/>
  <c r="AH311" i="1"/>
  <c r="AH113" i="1"/>
  <c r="AH481" i="1"/>
  <c r="AH104" i="1"/>
  <c r="AH529" i="1"/>
  <c r="AH382" i="1"/>
  <c r="AH140" i="1"/>
  <c r="AH340" i="1"/>
  <c r="AH628" i="1"/>
  <c r="AH71" i="1"/>
  <c r="AH206" i="1"/>
  <c r="AH82" i="1"/>
  <c r="AH720" i="1"/>
  <c r="AH306" i="1"/>
  <c r="AH68" i="1"/>
  <c r="AH215" i="1"/>
  <c r="AH359" i="1"/>
  <c r="AH343" i="1"/>
  <c r="AH426" i="1"/>
  <c r="AH478" i="1"/>
  <c r="AH519" i="1"/>
  <c r="AH730" i="1"/>
  <c r="AH411" i="1"/>
  <c r="AH158" i="1"/>
  <c r="AH238" i="1"/>
  <c r="AH716" i="1"/>
  <c r="AH617" i="1"/>
  <c r="AH154" i="1"/>
  <c r="AH304" i="1"/>
  <c r="AH591" i="1"/>
  <c r="AH50" i="1"/>
  <c r="AH663" i="1"/>
  <c r="AH139" i="1"/>
  <c r="AH350" i="1"/>
  <c r="AH575" i="1"/>
  <c r="AH613" i="1"/>
  <c r="AH605" i="1"/>
  <c r="AH105" i="1"/>
  <c r="AH365" i="1"/>
  <c r="AH285" i="1"/>
  <c r="AH513" i="1"/>
  <c r="AH609" i="1"/>
  <c r="AH81" i="1"/>
  <c r="AH133" i="1"/>
  <c r="AH639" i="1"/>
  <c r="AH557" i="1"/>
  <c r="AH31" i="1"/>
  <c r="AH524" i="1"/>
  <c r="AH107" i="1"/>
  <c r="AH124" i="1"/>
  <c r="AH182" i="1"/>
  <c r="AH269" i="1"/>
  <c r="AH60" i="1"/>
  <c r="AH417" i="1"/>
  <c r="AH443" i="1"/>
  <c r="AH667" i="1"/>
  <c r="AH553" i="1"/>
  <c r="AH584" i="1"/>
  <c r="AH72" i="1"/>
  <c r="AH688" i="1"/>
  <c r="AH223" i="1"/>
  <c r="AH40" i="1"/>
  <c r="AH655" i="1"/>
  <c r="AH234" i="1"/>
  <c r="AH100" i="1"/>
  <c r="AH456" i="1"/>
  <c r="AH65" i="1"/>
  <c r="AH560" i="1"/>
  <c r="AH732" i="1"/>
  <c r="AH625" i="1"/>
  <c r="AH386" i="1"/>
  <c r="AH287" i="1"/>
  <c r="AH173" i="1"/>
  <c r="AH649" i="1"/>
  <c r="AH375" i="1"/>
  <c r="AH180" i="1"/>
  <c r="AH116" i="1"/>
  <c r="AH316" i="1"/>
  <c r="AH469" i="1"/>
  <c r="AH48" i="1"/>
  <c r="AH405" i="1"/>
  <c r="AH419" i="1"/>
  <c r="AH714" i="1"/>
  <c r="AH259" i="1"/>
  <c r="AH717" i="1"/>
  <c r="AH220" i="1"/>
  <c r="AH66" i="1"/>
  <c r="AH660" i="1"/>
  <c r="AH63" i="1"/>
  <c r="AH437" i="1"/>
  <c r="AH374" i="1"/>
  <c r="AH195" i="1"/>
  <c r="AH378" i="1"/>
  <c r="AH57" i="1"/>
  <c r="AH697" i="1"/>
  <c r="AH312" i="1"/>
  <c r="AH256" i="1"/>
  <c r="AH248" i="1"/>
  <c r="AH644" i="1"/>
  <c r="AH686" i="1"/>
  <c r="AH627" i="1"/>
  <c r="AH397" i="1"/>
  <c r="AH243" i="1"/>
  <c r="AH440" i="1"/>
  <c r="AH698" i="1"/>
  <c r="AH199" i="1"/>
  <c r="AH371" i="1"/>
  <c r="AH200" i="1"/>
  <c r="AH193" i="1"/>
  <c r="AH642" i="1"/>
  <c r="AH484" i="1"/>
  <c r="AH147" i="1"/>
  <c r="AH427" i="1"/>
  <c r="AH135" i="1"/>
  <c r="AH319" i="1"/>
  <c r="AH73" i="1"/>
  <c r="AH209" i="1"/>
  <c r="AH288" i="1"/>
  <c r="AH32" i="1"/>
  <c r="AH251" i="1"/>
  <c r="AH587" i="1"/>
  <c r="AH102" i="1"/>
  <c r="AH445" i="1"/>
  <c r="AH244" i="1"/>
  <c r="AH327" i="1"/>
  <c r="AH399" i="1"/>
  <c r="AH424" i="1"/>
  <c r="AH511" i="1"/>
  <c r="AH657" i="1"/>
  <c r="AH488" i="1"/>
  <c r="AH222" i="1"/>
  <c r="AH86" i="1"/>
  <c r="AH144" i="1"/>
  <c r="AH250" i="1"/>
  <c r="AH451" i="1"/>
  <c r="AH718" i="1"/>
  <c r="AH632" i="1"/>
  <c r="AH170" i="1"/>
  <c r="AH130" i="1"/>
  <c r="AH225" i="1"/>
  <c r="AH499" i="1"/>
  <c r="AH153" i="1"/>
  <c r="AH503" i="1"/>
  <c r="AH579" i="1"/>
  <c r="AH30" i="1"/>
  <c r="AH724" i="1"/>
  <c r="AH675" i="1"/>
  <c r="AH75" i="1"/>
  <c r="AH671" i="1"/>
  <c r="AH552" i="1"/>
  <c r="AH235" i="1"/>
  <c r="AH36" i="1"/>
  <c r="AH258" i="1"/>
  <c r="AH362" i="1"/>
  <c r="AH550" i="1"/>
  <c r="AH252" i="1"/>
  <c r="AH336" i="1"/>
  <c r="AH385" i="1"/>
  <c r="AH202" i="1"/>
  <c r="AH601" i="1"/>
  <c r="AH455" i="1"/>
  <c r="AH351" i="1"/>
  <c r="AH44" i="1"/>
  <c r="AH525" i="1"/>
  <c r="AH185" i="1"/>
  <c r="AH23" i="1"/>
  <c r="AH536" i="1"/>
  <c r="AH26" i="1"/>
  <c r="AH615" i="1"/>
  <c r="AH253" i="1"/>
  <c r="AH224" i="1"/>
  <c r="AH271" i="1"/>
  <c r="AH407" i="1"/>
  <c r="AH335" i="1"/>
  <c r="AH88" i="1"/>
  <c r="AH366" i="1"/>
  <c r="AH706" i="1"/>
  <c r="AH114" i="1"/>
  <c r="AH561" i="1"/>
  <c r="AH300" i="1"/>
  <c r="AH93" i="1"/>
  <c r="AH659" i="1"/>
  <c r="AH38" i="1"/>
  <c r="AH137" i="1"/>
  <c r="AH18" i="1"/>
  <c r="AH268" i="1"/>
  <c r="AH433" i="1"/>
  <c r="AH280" i="1"/>
  <c r="AH292" i="1"/>
  <c r="AH240" i="1"/>
  <c r="AH101" i="1"/>
  <c r="AH97" i="1"/>
  <c r="AH491" i="1"/>
  <c r="AH117" i="1"/>
  <c r="AH441" i="1"/>
  <c r="AH106" i="1"/>
  <c r="AH20" i="1"/>
  <c r="AH573" i="1"/>
  <c r="AH599" i="1"/>
  <c r="AH307" i="1"/>
  <c r="AH99" i="1"/>
  <c r="AH680" i="1"/>
  <c r="AH196" i="1"/>
  <c r="AH415" i="1"/>
  <c r="AH391" i="1"/>
  <c r="AH25" i="1"/>
  <c r="AH640" i="1"/>
  <c r="AH194" i="1"/>
  <c r="AH664" i="1"/>
  <c r="AH672" i="1"/>
  <c r="AH284" i="1"/>
  <c r="AH358" i="1"/>
  <c r="AH273" i="1"/>
  <c r="AH161" i="1"/>
  <c r="AH27" i="1"/>
  <c r="AH736" i="1"/>
  <c r="AH636" i="1"/>
  <c r="AH95" i="1"/>
  <c r="AH227" i="1"/>
  <c r="AH98" i="1"/>
  <c r="AH257" i="1"/>
  <c r="AH123" i="1"/>
  <c r="AH719" i="1"/>
  <c r="AH691" i="1"/>
  <c r="AH230" i="1"/>
  <c r="AH722" i="1"/>
  <c r="AH162" i="1"/>
  <c r="AH17" i="1"/>
  <c r="AH39" i="1"/>
  <c r="AH593" i="1"/>
  <c r="AH406" i="1"/>
  <c r="AH96" i="1"/>
  <c r="AH84" i="1"/>
  <c r="AH181" i="1"/>
  <c r="AH619" i="1"/>
  <c r="AH387" i="1"/>
  <c r="AH283" i="1"/>
  <c r="AH323" i="1"/>
  <c r="AH131" i="1"/>
  <c r="AH28" i="1"/>
  <c r="AH204" i="1"/>
  <c r="AH517" i="1"/>
  <c r="AH676" i="1"/>
  <c r="AH51" i="1"/>
  <c r="AH390" i="1"/>
  <c r="AH77" i="1"/>
  <c r="AH115" i="1"/>
  <c r="AH67" i="1"/>
  <c r="AH556" i="1"/>
  <c r="AH328" i="1"/>
  <c r="AH274" i="1"/>
  <c r="AH33" i="1"/>
  <c r="AH232" i="1"/>
  <c r="AH156" i="1"/>
  <c r="AH183" i="1"/>
  <c r="AH167" i="1"/>
  <c r="AH690" i="1"/>
  <c r="AH383" i="1"/>
  <c r="AH109" i="1"/>
  <c r="AH727" i="1"/>
  <c r="AH479" i="1"/>
  <c r="AH564" i="1"/>
  <c r="AH148" i="1"/>
  <c r="AH262" i="1"/>
  <c r="AH658" i="1"/>
  <c r="AH504" i="1"/>
  <c r="AH47" i="1"/>
  <c r="AH610" i="1"/>
  <c r="AH168" i="1"/>
  <c r="AH34" i="1"/>
  <c r="AH186" i="1"/>
  <c r="AH581" i="1"/>
  <c r="AH315" i="1"/>
  <c r="AH347" i="1"/>
  <c r="AH78" i="1"/>
  <c r="AH239" i="1"/>
  <c r="AH122" i="1"/>
  <c r="AH178" i="1"/>
  <c r="AH537" i="1"/>
  <c r="AH174" i="1"/>
  <c r="AH487" i="1"/>
  <c r="AH733" i="1"/>
  <c r="AH477" i="1"/>
  <c r="AH331" i="1"/>
  <c r="AH172" i="1"/>
  <c r="AH349" i="1"/>
  <c r="AH164" i="1"/>
  <c r="AH647" i="1"/>
  <c r="AH471" i="1"/>
  <c r="AH136" i="1"/>
  <c r="AH103" i="1"/>
  <c r="AH731" i="1"/>
  <c r="AH299" i="1"/>
  <c r="AH468" i="1"/>
  <c r="AH694" i="1"/>
  <c r="AH495" i="1"/>
  <c r="AH482" i="1"/>
  <c r="AH296" i="1"/>
  <c r="AH303" i="1"/>
  <c r="AH508" i="1"/>
  <c r="AH45" i="1"/>
  <c r="AH585" i="1"/>
  <c r="AH465" i="1"/>
  <c r="AH470" i="1"/>
  <c r="AH87" i="1"/>
  <c r="AH254" i="1"/>
  <c r="AH425" i="1"/>
  <c r="AH357" i="1"/>
  <c r="AH439" i="1"/>
  <c r="AH589" i="1"/>
  <c r="AH261" i="1"/>
</calcChain>
</file>

<file path=xl/sharedStrings.xml><?xml version="1.0" encoding="utf-8"?>
<sst xmlns="http://schemas.openxmlformats.org/spreadsheetml/2006/main" count="15962" uniqueCount="1866">
  <si>
    <t>File opened</t>
  </si>
  <si>
    <t>2023-07-11 09:00:31</t>
  </si>
  <si>
    <t>Console s/n</t>
  </si>
  <si>
    <t>68C-831494</t>
  </si>
  <si>
    <t>Console ver</t>
  </si>
  <si>
    <t>Bluestem v.2.1.08</t>
  </si>
  <si>
    <t>Scripts ver</t>
  </si>
  <si>
    <t>2022.05  2.1.08, Aug 2022</t>
  </si>
  <si>
    <t>Head s/n</t>
  </si>
  <si>
    <t>68H-581494</t>
  </si>
  <si>
    <t>Head ver</t>
  </si>
  <si>
    <t>1.4.22</t>
  </si>
  <si>
    <t>Head cal</t>
  </si>
  <si>
    <t>{"oxygen": "21", "co2azero": "1.02392", "co2aspan1": "1.00118", "co2aspan2": "-0.0279131", "co2aspan2a": "0.281237", "co2aspan2b": "0.279361", "co2aspanconc1": "2491", "co2aspanconc2": "299.3", "co2bzero": "0.995604", "co2bspan1": "1.00089", "co2bspan2": "-0.0278489", "co2bspan2a": "0.281984", "co2bspan2b": "0.280019", "co2bspanconc1": "2491", "co2bspanconc2": "299.3", "h2oazero": "1.00192", "h2oaspan1": "1.00805", "h2oaspan2": "0", "h2oaspan2a": "0.0686909", "h2oaspan2b": "0.0692439", "h2oaspanconc1": "12.09", "h2oaspanconc2": "0", "h2obzero": "0.9945", "h2obspan1": "1.00834", "h2obspan2": "0", "h2obspan2a": "0.0689774", "h2obspan2b": "0.0695529", "h2obspanconc1": "12.09", "h2obspanconc2": "0", "tazero": "-0.0737305", "tbzero": "0.041193", "flowmeterzero": "0.985962", "flowazero": "0.31101", "flowbzero": "0.3164", "chamberpressurezero": "2.56022", "ssa_ref": "41704.6", "ssb_ref": "39177.8"}</t>
  </si>
  <si>
    <t>CO2 rangematch</t>
  </si>
  <si>
    <t>Tue May 16 10:43</t>
  </si>
  <si>
    <t>H2O rangematch</t>
  </si>
  <si>
    <t>Tue May 16 10:48</t>
  </si>
  <si>
    <t>Chamber type</t>
  </si>
  <si>
    <t>6800-01A</t>
  </si>
  <si>
    <t>Chamber s/n</t>
  </si>
  <si>
    <t>MPF-651393</t>
  </si>
  <si>
    <t>Chamber rev</t>
  </si>
  <si>
    <t>0</t>
  </si>
  <si>
    <t>Chamber cal</t>
  </si>
  <si>
    <t>Fluorometer</t>
  </si>
  <si>
    <t>Flr. Version</t>
  </si>
  <si>
    <t>09:00:31</t>
  </si>
  <si>
    <t>Stability Definition:	A (GasEx): Per=15	gsw (GasEx):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</si>
  <si>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</si>
  <si>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</si>
  <si>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</si>
  <si>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</si>
  <si>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</si>
  <si>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</si>
  <si>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</si>
  <si>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</si>
  <si>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</si>
  <si>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</si>
  <si>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</si>
  <si>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</si>
  <si>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</si>
  <si>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</si>
  <si>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</si>
  <si>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</si>
  <si>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</si>
  <si>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</si>
  <si>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</si>
  <si>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</si>
  <si>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</si>
  <si>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</si>
  <si>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</si>
  <si>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</si>
  <si>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</si>
  <si>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</si>
  <si>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</si>
  <si>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</si>
  <si>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</si>
  <si>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</si>
  <si>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</si>
  <si>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</si>
  <si>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</si>
  <si>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</si>
  <si>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</si>
  <si>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</si>
  <si>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</si>
  <si>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</si>
  <si>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</si>
  <si>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</si>
  <si>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</si>
  <si>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</si>
  <si>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</si>
  <si>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</si>
  <si>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</si>
  <si>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</si>
  <si>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</si>
  <si>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</si>
  <si>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</si>
  <si>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</si>
  <si>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</si>
  <si>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</si>
  <si>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2.5285 82.0172 383.646 631.194 863.99 1077.07 1248.22 1440.14</t>
  </si>
  <si>
    <t>Fs_true</t>
  </si>
  <si>
    <t>0.0655979 103.016 401.224 600.448 801.466 1001.47 1201.12 1401.67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</si>
  <si>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</si>
  <si>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</si>
  <si>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</si>
  <si>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</si>
  <si>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</si>
  <si>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</si>
  <si>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</si>
  <si>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</si>
  <si>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</si>
  <si>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</si>
  <si>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</si>
  <si>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</si>
  <si>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</si>
  <si>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</si>
  <si>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</si>
  <si>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</si>
  <si>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</si>
  <si>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</si>
  <si>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</si>
  <si>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</si>
  <si>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</si>
  <si>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</si>
  <si>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</si>
  <si>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</si>
  <si>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</si>
  <si>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</si>
  <si>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</si>
  <si>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</si>
  <si>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type</t>
  </si>
  <si>
    <t>plot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</si>
  <si>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</si>
  <si>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</si>
  <si>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</si>
  <si>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</si>
  <si>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</si>
  <si>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</si>
  <si>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</si>
  <si>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</si>
  <si>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</si>
  <si>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</si>
  <si>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</si>
  <si>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</si>
  <si>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</si>
  <si>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</si>
  <si>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</si>
  <si>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</si>
  <si>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</si>
  <si>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</si>
  <si>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</si>
  <si>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</si>
  <si>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</si>
  <si>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</si>
  <si>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</si>
  <si>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</si>
  <si>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</si>
  <si>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</si>
  <si>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</si>
  <si>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</si>
  <si>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</si>
  <si>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</si>
  <si>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</si>
  <si>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</si>
  <si>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</si>
  <si>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</si>
  <si>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</si>
  <si>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</si>
  <si>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</si>
  <si>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</si>
  <si>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</si>
  <si>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</si>
  <si>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</si>
  <si>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</si>
  <si>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</si>
  <si>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</si>
  <si>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</si>
  <si>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</si>
  <si>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</si>
  <si>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</si>
  <si>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</si>
  <si>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</si>
  <si>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</si>
  <si>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</si>
  <si>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</si>
  <si>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</si>
  <si>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</si>
  <si>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</si>
  <si>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</si>
  <si>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</si>
  <si>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</si>
  <si>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</si>
  <si>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</si>
  <si>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</si>
  <si>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</si>
  <si>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</si>
  <si>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</si>
  <si>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</si>
  <si>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</si>
  <si>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</si>
  <si>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</si>
  <si>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</si>
  <si>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</si>
  <si>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</si>
  <si>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</si>
  <si>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</si>
  <si>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</si>
  <si>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</si>
  <si>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</si>
  <si>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</si>
  <si>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</si>
  <si>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</si>
  <si>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</si>
  <si>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</si>
  <si>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</si>
  <si>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</si>
  <si>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</si>
  <si>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</si>
  <si>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</si>
  <si>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</si>
  <si>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</si>
  <si>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</si>
  <si>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</si>
  <si>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</si>
  <si>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</si>
  <si>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</si>
  <si>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</si>
  <si>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</si>
  <si>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</si>
  <si>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</si>
  <si>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</si>
  <si>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</si>
  <si>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</si>
  <si>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</si>
  <si>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</si>
  <si>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</si>
  <si>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</si>
  <si>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</si>
  <si>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</si>
  <si>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</si>
  <si>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</si>
  <si>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</si>
  <si>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</si>
  <si>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</si>
  <si>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</si>
  <si>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</si>
  <si>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</si>
  <si>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</si>
  <si>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</si>
  <si>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</si>
  <si>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</si>
  <si>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</si>
  <si>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</si>
  <si>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</si>
  <si>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</si>
  <si>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</si>
  <si>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</si>
  <si>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</si>
  <si>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</si>
  <si>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</si>
  <si>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</si>
  <si>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</si>
  <si>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</si>
  <si>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</si>
  <si>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</si>
  <si>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</si>
  <si>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</si>
  <si>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</si>
  <si>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</si>
  <si>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</si>
  <si>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</si>
  <si>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</si>
  <si>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</si>
  <si>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</si>
  <si>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</si>
  <si>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</si>
  <si>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</si>
  <si>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</si>
  <si>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</si>
  <si>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</si>
  <si>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</si>
  <si>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</si>
  <si>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</si>
  <si>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</si>
  <si>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</si>
  <si>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</si>
  <si>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</si>
  <si>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</si>
  <si>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</si>
  <si>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</si>
  <si>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</si>
  <si>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</si>
  <si>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</si>
  <si>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</si>
  <si>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</si>
  <si>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</si>
  <si>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</si>
  <si>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</si>
  <si>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</si>
  <si>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</si>
  <si>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</si>
  <si>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</si>
  <si>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</si>
  <si>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</si>
  <si>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</si>
  <si>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</si>
  <si>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</si>
  <si>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</si>
  <si>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</si>
  <si>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</si>
  <si>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</si>
  <si>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</si>
  <si>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</si>
  <si>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</si>
  <si>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</si>
  <si>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</si>
  <si>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</si>
  <si>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</si>
  <si>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</si>
  <si>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</si>
  <si>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</si>
  <si>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</si>
  <si>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</si>
  <si>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</si>
  <si>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</si>
  <si>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</si>
  <si>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</si>
  <si>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</si>
  <si>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</si>
  <si>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</si>
  <si>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</si>
  <si>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</si>
  <si>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</si>
  <si>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</si>
  <si>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</si>
  <si>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</si>
  <si>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</si>
  <si>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</si>
  <si>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</si>
  <si>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</si>
  <si>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</si>
  <si>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</si>
  <si>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</si>
  <si>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</si>
  <si>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</si>
  <si>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</si>
  <si>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</si>
  <si>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</si>
  <si>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</si>
  <si>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</si>
  <si>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</si>
  <si>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</si>
  <si>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</si>
  <si>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</si>
  <si>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</si>
  <si>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</si>
  <si>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</si>
  <si>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</si>
  <si>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</si>
  <si>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</si>
  <si>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</si>
  <si>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</si>
  <si>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</si>
  <si>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</si>
  <si>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</si>
  <si>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</si>
  <si>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</si>
  <si>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</si>
  <si>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</si>
  <si>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</si>
  <si>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</si>
  <si>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</si>
  <si>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</si>
  <si>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</si>
  <si>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</si>
  <si>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</si>
  <si>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</si>
  <si>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</si>
  <si>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</si>
  <si>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</si>
  <si>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</si>
  <si>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</si>
  <si>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</si>
  <si>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</si>
  <si>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</si>
  <si>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</si>
  <si>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</si>
  <si>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</si>
  <si>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</si>
  <si>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</si>
  <si>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</si>
  <si>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</si>
  <si>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</si>
  <si>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</si>
  <si>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</si>
  <si>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</si>
  <si>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</si>
  <si>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</si>
  <si>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</si>
  <si>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</si>
  <si>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</si>
  <si>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</si>
  <si>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</si>
  <si>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</si>
  <si>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</si>
  <si>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</si>
  <si>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</si>
  <si>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</si>
  <si>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</si>
  <si>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</si>
  <si>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</si>
  <si>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</si>
  <si>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</si>
  <si>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</si>
  <si>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</si>
  <si>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</si>
  <si>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</si>
  <si>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</si>
  <si>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</si>
  <si>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</si>
  <si>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</si>
  <si>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</si>
  <si>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</si>
  <si>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</si>
  <si>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</si>
  <si>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</si>
  <si>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</si>
  <si>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</si>
  <si>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</si>
  <si>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</si>
  <si>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20230711 09:07:52</t>
  </si>
  <si>
    <t>09:07:52</t>
  </si>
  <si>
    <t>none</t>
  </si>
  <si>
    <t>induction</t>
  </si>
  <si>
    <t>wt</t>
  </si>
  <si>
    <t>1</t>
  </si>
  <si>
    <t>-</t>
  </si>
  <si>
    <t>0: Broadleaf</t>
  </si>
  <si>
    <t>09:05:43</t>
  </si>
  <si>
    <t>0/0</t>
  </si>
  <si>
    <t>00000000</t>
  </si>
  <si>
    <t>iiiiiiii</t>
  </si>
  <si>
    <t>off</t>
  </si>
  <si>
    <t>20230711 09:08:02</t>
  </si>
  <si>
    <t>09:08:02</t>
  </si>
  <si>
    <t>20230711 09:08:12</t>
  </si>
  <si>
    <t>09:08:12</t>
  </si>
  <si>
    <t>20230711 09:08:22</t>
  </si>
  <si>
    <t>09:08:22</t>
  </si>
  <si>
    <t>20230711 09:08:32</t>
  </si>
  <si>
    <t>09:08:32</t>
  </si>
  <si>
    <t>20230711 09:08:42</t>
  </si>
  <si>
    <t>09:08:42</t>
  </si>
  <si>
    <t>20230711 09:08:52</t>
  </si>
  <si>
    <t>09:08:52</t>
  </si>
  <si>
    <t>20230711 09:09:02</t>
  </si>
  <si>
    <t>09:09:02</t>
  </si>
  <si>
    <t>20230711 09:09:12</t>
  </si>
  <si>
    <t>09:09:12</t>
  </si>
  <si>
    <t>20230711 09:09:22</t>
  </si>
  <si>
    <t>09:09:22</t>
  </si>
  <si>
    <t>20230711 09:09:32</t>
  </si>
  <si>
    <t>09:09:32</t>
  </si>
  <si>
    <t>20230711 09:09:42</t>
  </si>
  <si>
    <t>09:09:42</t>
  </si>
  <si>
    <t>20230711 09:09:52</t>
  </si>
  <si>
    <t>09:09:52</t>
  </si>
  <si>
    <t>20230711 09:10:02</t>
  </si>
  <si>
    <t>09:10:02</t>
  </si>
  <si>
    <t>20230711 09:10:12</t>
  </si>
  <si>
    <t>09:10:12</t>
  </si>
  <si>
    <t>20230711 09:10:22</t>
  </si>
  <si>
    <t>09:10:22</t>
  </si>
  <si>
    <t>20230711 09:10:32</t>
  </si>
  <si>
    <t>09:10:32</t>
  </si>
  <si>
    <t>20230711 09:10:42</t>
  </si>
  <si>
    <t>09:10:42</t>
  </si>
  <si>
    <t>20230711 09:10:52</t>
  </si>
  <si>
    <t>09:10:52</t>
  </si>
  <si>
    <t>20230711 09:11:02</t>
  </si>
  <si>
    <t>09:11:02</t>
  </si>
  <si>
    <t>20230711 09:11:12</t>
  </si>
  <si>
    <t>09:11:12</t>
  </si>
  <si>
    <t>20230711 09:11:22</t>
  </si>
  <si>
    <t>09:11:22</t>
  </si>
  <si>
    <t>20230711 09:11:32</t>
  </si>
  <si>
    <t>09:11:32</t>
  </si>
  <si>
    <t>20230711 09:11:42</t>
  </si>
  <si>
    <t>09:11:42</t>
  </si>
  <si>
    <t>20230711 09:11:52</t>
  </si>
  <si>
    <t>09:11:52</t>
  </si>
  <si>
    <t>20230711 09:12:02</t>
  </si>
  <si>
    <t>09:12:02</t>
  </si>
  <si>
    <t>20230711 09:12:12</t>
  </si>
  <si>
    <t>09:12:12</t>
  </si>
  <si>
    <t>20230711 09:12:22</t>
  </si>
  <si>
    <t>09:12:22</t>
  </si>
  <si>
    <t>20230711 09:12:32</t>
  </si>
  <si>
    <t>09:12:32</t>
  </si>
  <si>
    <t>20230711 09:12:42</t>
  </si>
  <si>
    <t>09:12:42</t>
  </si>
  <si>
    <t>20230711 09:12:52</t>
  </si>
  <si>
    <t>09:12:52</t>
  </si>
  <si>
    <t>20230711 09:13:02</t>
  </si>
  <si>
    <t>09:13:02</t>
  </si>
  <si>
    <t>20230711 09:13:12</t>
  </si>
  <si>
    <t>09:13:12</t>
  </si>
  <si>
    <t>20230711 09:13:22</t>
  </si>
  <si>
    <t>09:13:22</t>
  </si>
  <si>
    <t>20230711 09:13:32</t>
  </si>
  <si>
    <t>09:13:32</t>
  </si>
  <si>
    <t>20230711 09:13:42</t>
  </si>
  <si>
    <t>09:13:42</t>
  </si>
  <si>
    <t>20230711 09:13:52</t>
  </si>
  <si>
    <t>09:13:52</t>
  </si>
  <si>
    <t>20230711 09:14:02</t>
  </si>
  <si>
    <t>09:14:02</t>
  </si>
  <si>
    <t>20230711 09:14:12</t>
  </si>
  <si>
    <t>09:14:12</t>
  </si>
  <si>
    <t>20230711 09:14:22</t>
  </si>
  <si>
    <t>09:14:22</t>
  </si>
  <si>
    <t>20230711 09:14:32</t>
  </si>
  <si>
    <t>09:14:32</t>
  </si>
  <si>
    <t>20230711 09:14:42</t>
  </si>
  <si>
    <t>09:14:42</t>
  </si>
  <si>
    <t>20230711 09:14:52</t>
  </si>
  <si>
    <t>09:14:52</t>
  </si>
  <si>
    <t>20230711 09:15:02</t>
  </si>
  <si>
    <t>09:15:02</t>
  </si>
  <si>
    <t>20230711 09:15:12</t>
  </si>
  <si>
    <t>09:15:12</t>
  </si>
  <si>
    <t>20230711 09:15:22</t>
  </si>
  <si>
    <t>09:15:22</t>
  </si>
  <si>
    <t>20230711 09:15:32</t>
  </si>
  <si>
    <t>09:15:32</t>
  </si>
  <si>
    <t>20230711 09:15:42</t>
  </si>
  <si>
    <t>09:15:42</t>
  </si>
  <si>
    <t>20230711 09:15:52</t>
  </si>
  <si>
    <t>09:15:52</t>
  </si>
  <si>
    <t>20230711 09:16:02</t>
  </si>
  <si>
    <t>09:16:02</t>
  </si>
  <si>
    <t>20230711 09:16:12</t>
  </si>
  <si>
    <t>09:16:12</t>
  </si>
  <si>
    <t>20230711 09:16:22</t>
  </si>
  <si>
    <t>09:16:22</t>
  </si>
  <si>
    <t>20230711 09:16:32</t>
  </si>
  <si>
    <t>09:16:32</t>
  </si>
  <si>
    <t>20230711 09:16:42</t>
  </si>
  <si>
    <t>09:16:42</t>
  </si>
  <si>
    <t>20230711 09:16:52</t>
  </si>
  <si>
    <t>09:16:52</t>
  </si>
  <si>
    <t>20230711 09:17:02</t>
  </si>
  <si>
    <t>09:17:02</t>
  </si>
  <si>
    <t>20230711 09:17:12</t>
  </si>
  <si>
    <t>09:17:12</t>
  </si>
  <si>
    <t>20230711 09:17:22</t>
  </si>
  <si>
    <t>09:17:22</t>
  </si>
  <si>
    <t>20230711 09:17:32</t>
  </si>
  <si>
    <t>09:17:32</t>
  </si>
  <si>
    <t>20230711 09:17:42</t>
  </si>
  <si>
    <t>09:17:42</t>
  </si>
  <si>
    <t>20230711 09:17:52</t>
  </si>
  <si>
    <t>09:17:52</t>
  </si>
  <si>
    <t>20230711 09:18:02</t>
  </si>
  <si>
    <t>09:18:02</t>
  </si>
  <si>
    <t>20230711 09:18:12</t>
  </si>
  <si>
    <t>09:18:12</t>
  </si>
  <si>
    <t>20230711 09:18:22</t>
  </si>
  <si>
    <t>09:18:22</t>
  </si>
  <si>
    <t>20230711 09:18:32</t>
  </si>
  <si>
    <t>09:18:32</t>
  </si>
  <si>
    <t>20230711 09:18:42</t>
  </si>
  <si>
    <t>09:18:42</t>
  </si>
  <si>
    <t>20230711 09:18:52</t>
  </si>
  <si>
    <t>09:18:52</t>
  </si>
  <si>
    <t>20230711 09:19:02</t>
  </si>
  <si>
    <t>09:19:02</t>
  </si>
  <si>
    <t>20230711 09:19:12</t>
  </si>
  <si>
    <t>09:19:12</t>
  </si>
  <si>
    <t>20230711 09:19:22</t>
  </si>
  <si>
    <t>09:19:22</t>
  </si>
  <si>
    <t>20230711 09:19:32</t>
  </si>
  <si>
    <t>09:19:32</t>
  </si>
  <si>
    <t>20230711 09:19:42</t>
  </si>
  <si>
    <t>09:19:42</t>
  </si>
  <si>
    <t>20230711 09:19:52</t>
  </si>
  <si>
    <t>09:19:52</t>
  </si>
  <si>
    <t>20230711 09:20:02</t>
  </si>
  <si>
    <t>09:20:02</t>
  </si>
  <si>
    <t>20230711 09:20:12</t>
  </si>
  <si>
    <t>09:20:12</t>
  </si>
  <si>
    <t>20230711 09:20:22</t>
  </si>
  <si>
    <t>09:20:22</t>
  </si>
  <si>
    <t>20230711 09:20:32</t>
  </si>
  <si>
    <t>09:20:32</t>
  </si>
  <si>
    <t>20230711 09:20:42</t>
  </si>
  <si>
    <t>09:20:42</t>
  </si>
  <si>
    <t>20230711 09:20:52</t>
  </si>
  <si>
    <t>09:20:52</t>
  </si>
  <si>
    <t>20230711 09:21:02</t>
  </si>
  <si>
    <t>09:21:02</t>
  </si>
  <si>
    <t>20230711 09:21:12</t>
  </si>
  <si>
    <t>09:21:12</t>
  </si>
  <si>
    <t>20230711 09:21:22</t>
  </si>
  <si>
    <t>09:21:22</t>
  </si>
  <si>
    <t>20230711 09:21:32</t>
  </si>
  <si>
    <t>09:21:32</t>
  </si>
  <si>
    <t>20230711 09:21:42</t>
  </si>
  <si>
    <t>09:21:42</t>
  </si>
  <si>
    <t>20230711 09:21:52</t>
  </si>
  <si>
    <t>09:21:52</t>
  </si>
  <si>
    <t>20230711 09:22:02</t>
  </si>
  <si>
    <t>09:22:02</t>
  </si>
  <si>
    <t>20230711 09:22:12</t>
  </si>
  <si>
    <t>09:22:12</t>
  </si>
  <si>
    <t>20230711 09:22:22</t>
  </si>
  <si>
    <t>09:22:22</t>
  </si>
  <si>
    <t>20230711 09:22:32</t>
  </si>
  <si>
    <t>09:22:32</t>
  </si>
  <si>
    <t>20230711 09:22:42</t>
  </si>
  <si>
    <t>09:22:42</t>
  </si>
  <si>
    <t>20230711 09:22:52</t>
  </si>
  <si>
    <t>09:22:52</t>
  </si>
  <si>
    <t>20230711 09:23:02</t>
  </si>
  <si>
    <t>09:23:02</t>
  </si>
  <si>
    <t>20230711 09:23:12</t>
  </si>
  <si>
    <t>09:23:12</t>
  </si>
  <si>
    <t>20230711 09:23:22</t>
  </si>
  <si>
    <t>09:23:22</t>
  </si>
  <si>
    <t>20230711 09:23:32</t>
  </si>
  <si>
    <t>09:23:32</t>
  </si>
  <si>
    <t>20230711 09:23:42</t>
  </si>
  <si>
    <t>09:23:42</t>
  </si>
  <si>
    <t>20230711 09:23:52</t>
  </si>
  <si>
    <t>09:23:52</t>
  </si>
  <si>
    <t>20230711 09:24:02</t>
  </si>
  <si>
    <t>09:24:02</t>
  </si>
  <si>
    <t>20230711 09:24:12</t>
  </si>
  <si>
    <t>09:24:12</t>
  </si>
  <si>
    <t>20230711 09:24:22</t>
  </si>
  <si>
    <t>09:24:22</t>
  </si>
  <si>
    <t>20230711 09:24:32</t>
  </si>
  <si>
    <t>09:24:32</t>
  </si>
  <si>
    <t>20230711 09:24:42</t>
  </si>
  <si>
    <t>09:24:42</t>
  </si>
  <si>
    <t>20230711 09:24:52</t>
  </si>
  <si>
    <t>09:24:52</t>
  </si>
  <si>
    <t>20230711 09:25:02</t>
  </si>
  <si>
    <t>09:25:02</t>
  </si>
  <si>
    <t>20230711 09:25:12</t>
  </si>
  <si>
    <t>09:25:12</t>
  </si>
  <si>
    <t>20230711 09:25:22</t>
  </si>
  <si>
    <t>09:25:22</t>
  </si>
  <si>
    <t>20230711 09:25:32</t>
  </si>
  <si>
    <t>09:25:32</t>
  </si>
  <si>
    <t>20230711 09:25:42</t>
  </si>
  <si>
    <t>09:25:42</t>
  </si>
  <si>
    <t>20230711 09:25:52</t>
  </si>
  <si>
    <t>09:25:52</t>
  </si>
  <si>
    <t>20230711 09:26:02</t>
  </si>
  <si>
    <t>09:26:02</t>
  </si>
  <si>
    <t>20230711 09:26:12</t>
  </si>
  <si>
    <t>09:26:12</t>
  </si>
  <si>
    <t>20230711 09:26:22</t>
  </si>
  <si>
    <t>09:26:22</t>
  </si>
  <si>
    <t>20230711 09:26:32</t>
  </si>
  <si>
    <t>09:26:32</t>
  </si>
  <si>
    <t>20230711 09:26:42</t>
  </si>
  <si>
    <t>09:26:42</t>
  </si>
  <si>
    <t>20230711 09:26:52</t>
  </si>
  <si>
    <t>09:26:52</t>
  </si>
  <si>
    <t>20230711 09:27:02</t>
  </si>
  <si>
    <t>09:27:02</t>
  </si>
  <si>
    <t>20230711 09:27:12</t>
  </si>
  <si>
    <t>09:27:12</t>
  </si>
  <si>
    <t>20230711 09:27:22</t>
  </si>
  <si>
    <t>09:27:22</t>
  </si>
  <si>
    <t>20230711 09:27:32</t>
  </si>
  <si>
    <t>09:27:32</t>
  </si>
  <si>
    <t>20230711 09:27:42</t>
  </si>
  <si>
    <t>09:27:42</t>
  </si>
  <si>
    <t>20230711 09:27:52</t>
  </si>
  <si>
    <t>09:27:52</t>
  </si>
  <si>
    <t>20230711 09:28:02</t>
  </si>
  <si>
    <t>09:28:02</t>
  </si>
  <si>
    <t>20230711 09:28:12</t>
  </si>
  <si>
    <t>09:28:12</t>
  </si>
  <si>
    <t>20230711 09:28:22</t>
  </si>
  <si>
    <t>09:28:22</t>
  </si>
  <si>
    <t>20230711 09:28:32</t>
  </si>
  <si>
    <t>09:28:32</t>
  </si>
  <si>
    <t>20230711 09:28:42</t>
  </si>
  <si>
    <t>09:28:42</t>
  </si>
  <si>
    <t>20230711 09:28:52</t>
  </si>
  <si>
    <t>09:28:52</t>
  </si>
  <si>
    <t>20230711 09:29:02</t>
  </si>
  <si>
    <t>09:29:02</t>
  </si>
  <si>
    <t>20230711 09:29:12</t>
  </si>
  <si>
    <t>09:29:12</t>
  </si>
  <si>
    <t>20230711 09:29:22</t>
  </si>
  <si>
    <t>09:29:22</t>
  </si>
  <si>
    <t>20230711 09:29:32</t>
  </si>
  <si>
    <t>09:29:32</t>
  </si>
  <si>
    <t>20230711 09:29:42</t>
  </si>
  <si>
    <t>09:29:42</t>
  </si>
  <si>
    <t>20230711 09:29:52</t>
  </si>
  <si>
    <t>09:29:52</t>
  </si>
  <si>
    <t>20230711 09:30:02</t>
  </si>
  <si>
    <t>09:30:02</t>
  </si>
  <si>
    <t>20230711 09:30:12</t>
  </si>
  <si>
    <t>09:30:12</t>
  </si>
  <si>
    <t>20230711 09:30:22</t>
  </si>
  <si>
    <t>09:30:22</t>
  </si>
  <si>
    <t>20230711 09:30:32</t>
  </si>
  <si>
    <t>09:30:32</t>
  </si>
  <si>
    <t>20230711 09:30:42</t>
  </si>
  <si>
    <t>09:30:42</t>
  </si>
  <si>
    <t>20230711 09:30:52</t>
  </si>
  <si>
    <t>09:30:52</t>
  </si>
  <si>
    <t>20230711 09:31:02</t>
  </si>
  <si>
    <t>09:31:02</t>
  </si>
  <si>
    <t>20230711 09:31:12</t>
  </si>
  <si>
    <t>09:31:12</t>
  </si>
  <si>
    <t>20230711 09:31:22</t>
  </si>
  <si>
    <t>09:31:22</t>
  </si>
  <si>
    <t>20230711 09:31:32</t>
  </si>
  <si>
    <t>09:31:32</t>
  </si>
  <si>
    <t>20230711 09:31:42</t>
  </si>
  <si>
    <t>09:31:42</t>
  </si>
  <si>
    <t>20230711 09:31:52</t>
  </si>
  <si>
    <t>09:31:52</t>
  </si>
  <si>
    <t>20230711 09:32:02</t>
  </si>
  <si>
    <t>09:32:02</t>
  </si>
  <si>
    <t>20230711 09:32:12</t>
  </si>
  <si>
    <t>09:32:12</t>
  </si>
  <si>
    <t>20230711 09:32:22</t>
  </si>
  <si>
    <t>09:32:22</t>
  </si>
  <si>
    <t>20230711 09:32:32</t>
  </si>
  <si>
    <t>09:32:32</t>
  </si>
  <si>
    <t>20230711 09:32:42</t>
  </si>
  <si>
    <t>09:32:42</t>
  </si>
  <si>
    <t>20230711 09:32:52</t>
  </si>
  <si>
    <t>09:32:52</t>
  </si>
  <si>
    <t>20230711 09:33:02</t>
  </si>
  <si>
    <t>09:33:02</t>
  </si>
  <si>
    <t>20230711 09:33:12</t>
  </si>
  <si>
    <t>09:33:12</t>
  </si>
  <si>
    <t>20230711 09:33:22</t>
  </si>
  <si>
    <t>09:33:22</t>
  </si>
  <si>
    <t>20230711 09:33:32</t>
  </si>
  <si>
    <t>09:33:32</t>
  </si>
  <si>
    <t>20230711 09:33:42</t>
  </si>
  <si>
    <t>09:33:42</t>
  </si>
  <si>
    <t>20230711 09:33:52</t>
  </si>
  <si>
    <t>09:33:52</t>
  </si>
  <si>
    <t>20230711 09:34:02</t>
  </si>
  <si>
    <t>09:34:02</t>
  </si>
  <si>
    <t>20230711 09:34:12</t>
  </si>
  <si>
    <t>09:34:12</t>
  </si>
  <si>
    <t>20230711 09:34:22</t>
  </si>
  <si>
    <t>09:34:22</t>
  </si>
  <si>
    <t>20230711 09:34:32</t>
  </si>
  <si>
    <t>09:34:32</t>
  </si>
  <si>
    <t>20230711 09:34:42</t>
  </si>
  <si>
    <t>09:34:42</t>
  </si>
  <si>
    <t>20230711 09:34:52</t>
  </si>
  <si>
    <t>09:34:52</t>
  </si>
  <si>
    <t>20230711 09:35:02</t>
  </si>
  <si>
    <t>09:35:02</t>
  </si>
  <si>
    <t>20230711 09:35:12</t>
  </si>
  <si>
    <t>09:35:12</t>
  </si>
  <si>
    <t>20230711 09:35:22</t>
  </si>
  <si>
    <t>09:35:22</t>
  </si>
  <si>
    <t>20230711 09:35:32</t>
  </si>
  <si>
    <t>09:35:32</t>
  </si>
  <si>
    <t>20230711 09:35:42</t>
  </si>
  <si>
    <t>09:35:42</t>
  </si>
  <si>
    <t>20230711 09:35:52</t>
  </si>
  <si>
    <t>09:35:52</t>
  </si>
  <si>
    <t>20230711 09:36:02</t>
  </si>
  <si>
    <t>09:36:02</t>
  </si>
  <si>
    <t>20230711 09:36:12</t>
  </si>
  <si>
    <t>09:36:12</t>
  </si>
  <si>
    <t>20230711 09:36:22</t>
  </si>
  <si>
    <t>09:36:22</t>
  </si>
  <si>
    <t>20230711 09:36:32</t>
  </si>
  <si>
    <t>09:36:32</t>
  </si>
  <si>
    <t>20230711 09:36:42</t>
  </si>
  <si>
    <t>09:36:42</t>
  </si>
  <si>
    <t>20230711 09:36:52</t>
  </si>
  <si>
    <t>09:36:52</t>
  </si>
  <si>
    <t>20230711 09:37:02</t>
  </si>
  <si>
    <t>09:37:02</t>
  </si>
  <si>
    <t>20230711 09:37:12</t>
  </si>
  <si>
    <t>09:37:12</t>
  </si>
  <si>
    <t>20230711 09:37:22</t>
  </si>
  <si>
    <t>09:37:22</t>
  </si>
  <si>
    <t>20230711 09:37:32</t>
  </si>
  <si>
    <t>09:37:32</t>
  </si>
  <si>
    <t>20230711 09:37:42</t>
  </si>
  <si>
    <t>09:37:42</t>
  </si>
  <si>
    <t>20230711 09:37:52</t>
  </si>
  <si>
    <t>09:37:52</t>
  </si>
  <si>
    <t>20230711 09:38:02</t>
  </si>
  <si>
    <t>09:38:02</t>
  </si>
  <si>
    <t>20230711 09:38:12</t>
  </si>
  <si>
    <t>09:38:12</t>
  </si>
  <si>
    <t>20230711 09:38:22</t>
  </si>
  <si>
    <t>09:38:22</t>
  </si>
  <si>
    <t>20230711 09:38:32</t>
  </si>
  <si>
    <t>09:38:32</t>
  </si>
  <si>
    <t>20230711 09:38:42</t>
  </si>
  <si>
    <t>09:38:42</t>
  </si>
  <si>
    <t>20230711 09:38:52</t>
  </si>
  <si>
    <t>09:38:52</t>
  </si>
  <si>
    <t>20230711 09:39:02</t>
  </si>
  <si>
    <t>09:39:02</t>
  </si>
  <si>
    <t>20230711 09:39:12</t>
  </si>
  <si>
    <t>09:39:12</t>
  </si>
  <si>
    <t>20230711 09:39:22</t>
  </si>
  <si>
    <t>09:39:22</t>
  </si>
  <si>
    <t>20230711 09:39:32</t>
  </si>
  <si>
    <t>09:39:32</t>
  </si>
  <si>
    <t>20230711 09:39:42</t>
  </si>
  <si>
    <t>09:39:42</t>
  </si>
  <si>
    <t>20230711 09:39:52</t>
  </si>
  <si>
    <t>09:39:52</t>
  </si>
  <si>
    <t>20230711 09:40:02</t>
  </si>
  <si>
    <t>09:40:02</t>
  </si>
  <si>
    <t>20230711 09:40:12</t>
  </si>
  <si>
    <t>09:40:12</t>
  </si>
  <si>
    <t>20230711 09:40:22</t>
  </si>
  <si>
    <t>09:40:22</t>
  </si>
  <si>
    <t>20230711 09:40:32</t>
  </si>
  <si>
    <t>09:40:32</t>
  </si>
  <si>
    <t>20230711 09:40:42</t>
  </si>
  <si>
    <t>09:40:42</t>
  </si>
  <si>
    <t>20230711 09:40:52</t>
  </si>
  <si>
    <t>09:40:52</t>
  </si>
  <si>
    <t>20230711 09:41:02</t>
  </si>
  <si>
    <t>09:41:02</t>
  </si>
  <si>
    <t>20230711 09:41:12</t>
  </si>
  <si>
    <t>09:41:12</t>
  </si>
  <si>
    <t>20230711 09:41:22</t>
  </si>
  <si>
    <t>09:41:22</t>
  </si>
  <si>
    <t>20230711 09:41:32</t>
  </si>
  <si>
    <t>09:41:32</t>
  </si>
  <si>
    <t>20230711 09:41:42</t>
  </si>
  <si>
    <t>09:41:42</t>
  </si>
  <si>
    <t>20230711 09:41:52</t>
  </si>
  <si>
    <t>09:41:52</t>
  </si>
  <si>
    <t>20230711 09:42:02</t>
  </si>
  <si>
    <t>09:42:02</t>
  </si>
  <si>
    <t>20230711 09:42:12</t>
  </si>
  <si>
    <t>09:42:12</t>
  </si>
  <si>
    <t>20230711 09:42:22</t>
  </si>
  <si>
    <t>09:42:22</t>
  </si>
  <si>
    <t>20230711 09:42:32</t>
  </si>
  <si>
    <t>09:42:32</t>
  </si>
  <si>
    <t>20230711 09:42:42</t>
  </si>
  <si>
    <t>09:42:42</t>
  </si>
  <si>
    <t>20230711 09:42:52</t>
  </si>
  <si>
    <t>09:42:52</t>
  </si>
  <si>
    <t>20230711 09:43:02</t>
  </si>
  <si>
    <t>09:43:02</t>
  </si>
  <si>
    <t>20230711 09:43:12</t>
  </si>
  <si>
    <t>09:43:12</t>
  </si>
  <si>
    <t>20230711 09:43:22</t>
  </si>
  <si>
    <t>09:43:22</t>
  </si>
  <si>
    <t>20230711 09:43:32</t>
  </si>
  <si>
    <t>09:43:32</t>
  </si>
  <si>
    <t>20230711 09:43:42</t>
  </si>
  <si>
    <t>09:43:42</t>
  </si>
  <si>
    <t>20230711 09:43:52</t>
  </si>
  <si>
    <t>09:43:52</t>
  </si>
  <si>
    <t>20230711 09:44:02</t>
  </si>
  <si>
    <t>09:44:02</t>
  </si>
  <si>
    <t>20230711 09:44:12</t>
  </si>
  <si>
    <t>09:44:12</t>
  </si>
  <si>
    <t>20230711 09:44:22</t>
  </si>
  <si>
    <t>09:44:22</t>
  </si>
  <si>
    <t>20230711 09:44:32</t>
  </si>
  <si>
    <t>09:44:32</t>
  </si>
  <si>
    <t>20230711 09:44:42</t>
  </si>
  <si>
    <t>09:44:42</t>
  </si>
  <si>
    <t>20230711 09:44:52</t>
  </si>
  <si>
    <t>09:44:52</t>
  </si>
  <si>
    <t>20230711 09:45:02</t>
  </si>
  <si>
    <t>09:45:02</t>
  </si>
  <si>
    <t>20230711 09:45:12</t>
  </si>
  <si>
    <t>09:45:12</t>
  </si>
  <si>
    <t>20230711 09:45:22</t>
  </si>
  <si>
    <t>09:45:22</t>
  </si>
  <si>
    <t>20230711 09:45:32</t>
  </si>
  <si>
    <t>09:45:32</t>
  </si>
  <si>
    <t>20230711 09:45:42</t>
  </si>
  <si>
    <t>09:45:42</t>
  </si>
  <si>
    <t>20230711 09:45:52</t>
  </si>
  <si>
    <t>09:45:52</t>
  </si>
  <si>
    <t>20230711 09:46:02</t>
  </si>
  <si>
    <t>09:46:02</t>
  </si>
  <si>
    <t>20230711 09:46:12</t>
  </si>
  <si>
    <t>09:46:12</t>
  </si>
  <si>
    <t>20230711 09:46:22</t>
  </si>
  <si>
    <t>09:46:22</t>
  </si>
  <si>
    <t>20230711 09:46:32</t>
  </si>
  <si>
    <t>09:46:32</t>
  </si>
  <si>
    <t>20230711 09:46:42</t>
  </si>
  <si>
    <t>09:46:42</t>
  </si>
  <si>
    <t>20230711 09:46:52</t>
  </si>
  <si>
    <t>09:46:52</t>
  </si>
  <si>
    <t>20230711 09:47:02</t>
  </si>
  <si>
    <t>09:47:02</t>
  </si>
  <si>
    <t>20230711 09:47:12</t>
  </si>
  <si>
    <t>09:47:12</t>
  </si>
  <si>
    <t>20230711 09:47:22</t>
  </si>
  <si>
    <t>09:47:22</t>
  </si>
  <si>
    <t>20230711 09:47:32</t>
  </si>
  <si>
    <t>09:47:32</t>
  </si>
  <si>
    <t>20230711 09:47:42</t>
  </si>
  <si>
    <t>09:47:42</t>
  </si>
  <si>
    <t>20230711 09:47:52</t>
  </si>
  <si>
    <t>09:47:52</t>
  </si>
  <si>
    <t>20230711 09:48:02</t>
  </si>
  <si>
    <t>09:48:02</t>
  </si>
  <si>
    <t>20230711 09:48:12</t>
  </si>
  <si>
    <t>09:48:12</t>
  </si>
  <si>
    <t>20230711 09:48:22</t>
  </si>
  <si>
    <t>09:48:22</t>
  </si>
  <si>
    <t>20230711 09:48:32</t>
  </si>
  <si>
    <t>09:48:32</t>
  </si>
  <si>
    <t>20230711 09:48:42</t>
  </si>
  <si>
    <t>09:48:42</t>
  </si>
  <si>
    <t>20230711 09:48:52</t>
  </si>
  <si>
    <t>09:48:52</t>
  </si>
  <si>
    <t>20230711 09:49:02</t>
  </si>
  <si>
    <t>09:49:02</t>
  </si>
  <si>
    <t>20230711 09:49:12</t>
  </si>
  <si>
    <t>09:49:12</t>
  </si>
  <si>
    <t>20230711 09:49:22</t>
  </si>
  <si>
    <t>09:49:22</t>
  </si>
  <si>
    <t>20230711 09:49:32</t>
  </si>
  <si>
    <t>09:49:32</t>
  </si>
  <si>
    <t>20230711 09:49:42</t>
  </si>
  <si>
    <t>09:49:42</t>
  </si>
  <si>
    <t>20230711 09:49:52</t>
  </si>
  <si>
    <t>09:49:52</t>
  </si>
  <si>
    <t>20230711 09:50:02</t>
  </si>
  <si>
    <t>09:50:02</t>
  </si>
  <si>
    <t>20230711 09:50:12</t>
  </si>
  <si>
    <t>09:50:12</t>
  </si>
  <si>
    <t>20230711 09:50:22</t>
  </si>
  <si>
    <t>09:50:22</t>
  </si>
  <si>
    <t>20230711 09:50:32</t>
  </si>
  <si>
    <t>09:50:32</t>
  </si>
  <si>
    <t>20230711 09:50:42</t>
  </si>
  <si>
    <t>09:50:42</t>
  </si>
  <si>
    <t>20230711 09:50:52</t>
  </si>
  <si>
    <t>09:50:52</t>
  </si>
  <si>
    <t>20230711 09:51:02</t>
  </si>
  <si>
    <t>09:51:02</t>
  </si>
  <si>
    <t>20230711 09:51:12</t>
  </si>
  <si>
    <t>09:51:12</t>
  </si>
  <si>
    <t>20230711 09:51:22</t>
  </si>
  <si>
    <t>09:51:22</t>
  </si>
  <si>
    <t>20230711 09:51:32</t>
  </si>
  <si>
    <t>09:51:32</t>
  </si>
  <si>
    <t>20230711 09:51:42</t>
  </si>
  <si>
    <t>09:51:42</t>
  </si>
  <si>
    <t>20230711 09:51:52</t>
  </si>
  <si>
    <t>09:51:52</t>
  </si>
  <si>
    <t>20230711 09:52:02</t>
  </si>
  <si>
    <t>09:52:02</t>
  </si>
  <si>
    <t>20230711 09:52:12</t>
  </si>
  <si>
    <t>09:52:12</t>
  </si>
  <si>
    <t>20230711 09:52:22</t>
  </si>
  <si>
    <t>09:52:22</t>
  </si>
  <si>
    <t>20230711 09:52:32</t>
  </si>
  <si>
    <t>09:52:32</t>
  </si>
  <si>
    <t>20230711 09:52:42</t>
  </si>
  <si>
    <t>09:52:42</t>
  </si>
  <si>
    <t>20230711 09:52:52</t>
  </si>
  <si>
    <t>09:52:52</t>
  </si>
  <si>
    <t>20230711 09:53:02</t>
  </si>
  <si>
    <t>09:53:02</t>
  </si>
  <si>
    <t>20230711 09:53:12</t>
  </si>
  <si>
    <t>09:53:12</t>
  </si>
  <si>
    <t>20230711 09:53:22</t>
  </si>
  <si>
    <t>09:53:22</t>
  </si>
  <si>
    <t>20230711 09:53:32</t>
  </si>
  <si>
    <t>09:53:32</t>
  </si>
  <si>
    <t>20230711 09:53:42</t>
  </si>
  <si>
    <t>09:53:42</t>
  </si>
  <si>
    <t>20230711 09:53:52</t>
  </si>
  <si>
    <t>09:53:52</t>
  </si>
  <si>
    <t>20230711 09:54:02</t>
  </si>
  <si>
    <t>09:54:02</t>
  </si>
  <si>
    <t>20230711 09:54:12</t>
  </si>
  <si>
    <t>09:54:12</t>
  </si>
  <si>
    <t>20230711 09:54:22</t>
  </si>
  <si>
    <t>09:54:22</t>
  </si>
  <si>
    <t>20230711 09:54:32</t>
  </si>
  <si>
    <t>09:54:32</t>
  </si>
  <si>
    <t>20230711 09:54:42</t>
  </si>
  <si>
    <t>09:54:42</t>
  </si>
  <si>
    <t>20230711 09:54:52</t>
  </si>
  <si>
    <t>09:54:52</t>
  </si>
  <si>
    <t>20230711 09:55:02</t>
  </si>
  <si>
    <t>09:55:02</t>
  </si>
  <si>
    <t>20230711 09:55:12</t>
  </si>
  <si>
    <t>09:55:12</t>
  </si>
  <si>
    <t>20230711 09:55:22</t>
  </si>
  <si>
    <t>09:55:22</t>
  </si>
  <si>
    <t>20230711 09:55:32</t>
  </si>
  <si>
    <t>09:55:32</t>
  </si>
  <si>
    <t>20230711 09:55:42</t>
  </si>
  <si>
    <t>09:55:42</t>
  </si>
  <si>
    <t>20230711 09:55:52</t>
  </si>
  <si>
    <t>09:55:52</t>
  </si>
  <si>
    <t>20230711 09:56:02</t>
  </si>
  <si>
    <t>09:56:02</t>
  </si>
  <si>
    <t>20230711 09:56:12</t>
  </si>
  <si>
    <t>09:56:12</t>
  </si>
  <si>
    <t>20230711 09:56:22</t>
  </si>
  <si>
    <t>09:56:22</t>
  </si>
  <si>
    <t>20230711 09:56:32</t>
  </si>
  <si>
    <t>09:56:32</t>
  </si>
  <si>
    <t>20230711 09:56:42</t>
  </si>
  <si>
    <t>09:56:42</t>
  </si>
  <si>
    <t>20230711 09:56:52</t>
  </si>
  <si>
    <t>09:56:52</t>
  </si>
  <si>
    <t>20230711 09:57:02</t>
  </si>
  <si>
    <t>09:57:02</t>
  </si>
  <si>
    <t>20230711 09:57:12</t>
  </si>
  <si>
    <t>09:57:12</t>
  </si>
  <si>
    <t>20230711 09:57:22</t>
  </si>
  <si>
    <t>09:57:22</t>
  </si>
  <si>
    <t>20230711 09:57:32</t>
  </si>
  <si>
    <t>09:57:32</t>
  </si>
  <si>
    <t>20230711 09:57:42</t>
  </si>
  <si>
    <t>09:57:42</t>
  </si>
  <si>
    <t>20230711 09:57:52</t>
  </si>
  <si>
    <t>09:57:52</t>
  </si>
  <si>
    <t>20230711 09:58:02</t>
  </si>
  <si>
    <t>09:58:02</t>
  </si>
  <si>
    <t>20230711 09:58:12</t>
  </si>
  <si>
    <t>09:58:12</t>
  </si>
  <si>
    <t>20230711 09:58:22</t>
  </si>
  <si>
    <t>09:58:22</t>
  </si>
  <si>
    <t>20230711 09:58:32</t>
  </si>
  <si>
    <t>09:58:32</t>
  </si>
  <si>
    <t>20230711 09:58:42</t>
  </si>
  <si>
    <t>09:58:42</t>
  </si>
  <si>
    <t>20230711 09:58:52</t>
  </si>
  <si>
    <t>09:58:52</t>
  </si>
  <si>
    <t>20230711 09:59:02</t>
  </si>
  <si>
    <t>09:59:02</t>
  </si>
  <si>
    <t>20230711 09:59:12</t>
  </si>
  <si>
    <t>09:59:12</t>
  </si>
  <si>
    <t>20230711 09:59:22</t>
  </si>
  <si>
    <t>09:59:22</t>
  </si>
  <si>
    <t>20230711 09:59:32</t>
  </si>
  <si>
    <t>09:59:32</t>
  </si>
  <si>
    <t>20230711 09:59:42</t>
  </si>
  <si>
    <t>09:59:42</t>
  </si>
  <si>
    <t>20230711 09:59:52</t>
  </si>
  <si>
    <t>09:59:52</t>
  </si>
  <si>
    <t>20230711 10:00:02</t>
  </si>
  <si>
    <t>10:00:02</t>
  </si>
  <si>
    <t>20230711 10:00:12</t>
  </si>
  <si>
    <t>10:00:12</t>
  </si>
  <si>
    <t>20230711 10:00:22</t>
  </si>
  <si>
    <t>10:00:22</t>
  </si>
  <si>
    <t>20230711 10:00:32</t>
  </si>
  <si>
    <t>10:00:32</t>
  </si>
  <si>
    <t>20230711 10:00:42</t>
  </si>
  <si>
    <t>10:00:42</t>
  </si>
  <si>
    <t>20230711 10:00:52</t>
  </si>
  <si>
    <t>10:00:52</t>
  </si>
  <si>
    <t>20230711 10:01:02</t>
  </si>
  <si>
    <t>10:01:02</t>
  </si>
  <si>
    <t>20230711 10:01:12</t>
  </si>
  <si>
    <t>10:01:12</t>
  </si>
  <si>
    <t>20230711 10:01:22</t>
  </si>
  <si>
    <t>10:01:22</t>
  </si>
  <si>
    <t>20230711 10:01:32</t>
  </si>
  <si>
    <t>10:01:32</t>
  </si>
  <si>
    <t>20230711 10:01:42</t>
  </si>
  <si>
    <t>10:01:42</t>
  </si>
  <si>
    <t>20230711 10:01:52</t>
  </si>
  <si>
    <t>10:01:52</t>
  </si>
  <si>
    <t>20230711 10:02:02</t>
  </si>
  <si>
    <t>10:02:02</t>
  </si>
  <si>
    <t>20230711 10:02:12</t>
  </si>
  <si>
    <t>10:02:12</t>
  </si>
  <si>
    <t>20230711 10:02:22</t>
  </si>
  <si>
    <t>10:02:22</t>
  </si>
  <si>
    <t>20230711 10:02:32</t>
  </si>
  <si>
    <t>10:02:32</t>
  </si>
  <si>
    <t>20230711 10:02:42</t>
  </si>
  <si>
    <t>10:02:42</t>
  </si>
  <si>
    <t>20230711 10:02:52</t>
  </si>
  <si>
    <t>10:02:52</t>
  </si>
  <si>
    <t>20230711 10:03:02</t>
  </si>
  <si>
    <t>10:03:02</t>
  </si>
  <si>
    <t>20230711 10:03:12</t>
  </si>
  <si>
    <t>10:03:12</t>
  </si>
  <si>
    <t>20230711 10:03:22</t>
  </si>
  <si>
    <t>10:03:22</t>
  </si>
  <si>
    <t>20230711 10:03:32</t>
  </si>
  <si>
    <t>10:03:32</t>
  </si>
  <si>
    <t>20230711 10:03:42</t>
  </si>
  <si>
    <t>10:03:42</t>
  </si>
  <si>
    <t>20230711 10:03:52</t>
  </si>
  <si>
    <t>10:03:52</t>
  </si>
  <si>
    <t>20230711 10:04:02</t>
  </si>
  <si>
    <t>10:04:02</t>
  </si>
  <si>
    <t>20230711 10:04:12</t>
  </si>
  <si>
    <t>10:04:12</t>
  </si>
  <si>
    <t>20230711 10:04:22</t>
  </si>
  <si>
    <t>10:04:22</t>
  </si>
  <si>
    <t>20230711 10:04:32</t>
  </si>
  <si>
    <t>10:04:32</t>
  </si>
  <si>
    <t>20230711 10:04:42</t>
  </si>
  <si>
    <t>10:04:42</t>
  </si>
  <si>
    <t>20230711 10:04:52</t>
  </si>
  <si>
    <t>10:04:52</t>
  </si>
  <si>
    <t>20230711 10:05:02</t>
  </si>
  <si>
    <t>10:05:02</t>
  </si>
  <si>
    <t>20230711 10:05:12</t>
  </si>
  <si>
    <t>10:05:12</t>
  </si>
  <si>
    <t>20230711 10:05:22</t>
  </si>
  <si>
    <t>10:05:22</t>
  </si>
  <si>
    <t>20230711 10:05:32</t>
  </si>
  <si>
    <t>10:05:32</t>
  </si>
  <si>
    <t>20230711 10:05:42</t>
  </si>
  <si>
    <t>10:05:42</t>
  </si>
  <si>
    <t>20230711 10:05:52</t>
  </si>
  <si>
    <t>10:05:52</t>
  </si>
  <si>
    <t>20230711 10:06:02</t>
  </si>
  <si>
    <t>10:06:02</t>
  </si>
  <si>
    <t>20230711 10:06:12</t>
  </si>
  <si>
    <t>10:06:12</t>
  </si>
  <si>
    <t>20230711 10:06:22</t>
  </si>
  <si>
    <t>10:06:22</t>
  </si>
  <si>
    <t>20230711 10:06:32</t>
  </si>
  <si>
    <t>10:06:32</t>
  </si>
  <si>
    <t>20230711 10:06:42</t>
  </si>
  <si>
    <t>10:06:42</t>
  </si>
  <si>
    <t>20230711 10:06:52</t>
  </si>
  <si>
    <t>10:06:52</t>
  </si>
  <si>
    <t>20230711 10:07:02</t>
  </si>
  <si>
    <t>10:07:02</t>
  </si>
  <si>
    <t>20230711 10:07:12</t>
  </si>
  <si>
    <t>10:07:12</t>
  </si>
  <si>
    <t>20230711 10:07:22</t>
  </si>
  <si>
    <t>10:07:22</t>
  </si>
  <si>
    <t>20230711 10:07:32</t>
  </si>
  <si>
    <t>10:07:32</t>
  </si>
  <si>
    <t>20230711 10:07:42</t>
  </si>
  <si>
    <t>10:07:42</t>
  </si>
  <si>
    <t>20230711 10:15:35</t>
  </si>
  <si>
    <t>10:15:35</t>
  </si>
  <si>
    <t>5</t>
  </si>
  <si>
    <t>hn1a</t>
  </si>
  <si>
    <t>10:13:25</t>
  </si>
  <si>
    <t>20230711 10:15:45</t>
  </si>
  <si>
    <t>10:15:45</t>
  </si>
  <si>
    <t>20230711 10:15:55</t>
  </si>
  <si>
    <t>10:15:55</t>
  </si>
  <si>
    <t>20230711 10:16:05</t>
  </si>
  <si>
    <t>10:16:05</t>
  </si>
  <si>
    <t>20230711 10:16:15</t>
  </si>
  <si>
    <t>10:16:15</t>
  </si>
  <si>
    <t>20230711 10:16:25</t>
  </si>
  <si>
    <t>10:16:25</t>
  </si>
  <si>
    <t>20230711 10:16:35</t>
  </si>
  <si>
    <t>10:16:35</t>
  </si>
  <si>
    <t>20230711 10:16:45</t>
  </si>
  <si>
    <t>10:16:45</t>
  </si>
  <si>
    <t>20230711 10:16:55</t>
  </si>
  <si>
    <t>10:16:55</t>
  </si>
  <si>
    <t>20230711 10:17:05</t>
  </si>
  <si>
    <t>10:17:05</t>
  </si>
  <si>
    <t>20230711 10:17:15</t>
  </si>
  <si>
    <t>10:17:15</t>
  </si>
  <si>
    <t>20230711 10:17:25</t>
  </si>
  <si>
    <t>10:17:25</t>
  </si>
  <si>
    <t>20230711 10:17:35</t>
  </si>
  <si>
    <t>10:17:35</t>
  </si>
  <si>
    <t>20230711 10:17:45</t>
  </si>
  <si>
    <t>10:17:45</t>
  </si>
  <si>
    <t>20230711 10:17:55</t>
  </si>
  <si>
    <t>10:17:55</t>
  </si>
  <si>
    <t>20230711 10:18:05</t>
  </si>
  <si>
    <t>10:18:05</t>
  </si>
  <si>
    <t>20230711 10:18:15</t>
  </si>
  <si>
    <t>10:18:15</t>
  </si>
  <si>
    <t>20230711 10:18:25</t>
  </si>
  <si>
    <t>10:18:25</t>
  </si>
  <si>
    <t>20230711 10:18:35</t>
  </si>
  <si>
    <t>10:18:35</t>
  </si>
  <si>
    <t>20230711 10:18:45</t>
  </si>
  <si>
    <t>10:18:45</t>
  </si>
  <si>
    <t>20230711 10:18:55</t>
  </si>
  <si>
    <t>10:18:55</t>
  </si>
  <si>
    <t>20230711 10:19:05</t>
  </si>
  <si>
    <t>10:19:05</t>
  </si>
  <si>
    <t>20230711 10:19:15</t>
  </si>
  <si>
    <t>10:19:15</t>
  </si>
  <si>
    <t>20230711 10:19:25</t>
  </si>
  <si>
    <t>10:19:25</t>
  </si>
  <si>
    <t>20230711 10:19:35</t>
  </si>
  <si>
    <t>10:19:35</t>
  </si>
  <si>
    <t>20230711 10:19:45</t>
  </si>
  <si>
    <t>10:19:45</t>
  </si>
  <si>
    <t>20230711 10:19:55</t>
  </si>
  <si>
    <t>10:19:55</t>
  </si>
  <si>
    <t>20230711 10:20:05</t>
  </si>
  <si>
    <t>10:20:05</t>
  </si>
  <si>
    <t>20230711 10:20:15</t>
  </si>
  <si>
    <t>10:20:15</t>
  </si>
  <si>
    <t>20230711 10:20:25</t>
  </si>
  <si>
    <t>10:20:25</t>
  </si>
  <si>
    <t>20230711 10:20:35</t>
  </si>
  <si>
    <t>10:20:35</t>
  </si>
  <si>
    <t>20230711 10:20:45</t>
  </si>
  <si>
    <t>10:20:45</t>
  </si>
  <si>
    <t>20230711 10:20:55</t>
  </si>
  <si>
    <t>10:20:55</t>
  </si>
  <si>
    <t>20230711 10:21:05</t>
  </si>
  <si>
    <t>10:21:05</t>
  </si>
  <si>
    <t>20230711 10:21:15</t>
  </si>
  <si>
    <t>10:21:15</t>
  </si>
  <si>
    <t>20230711 10:21:25</t>
  </si>
  <si>
    <t>10:21:25</t>
  </si>
  <si>
    <t>20230711 10:21:35</t>
  </si>
  <si>
    <t>10:21:35</t>
  </si>
  <si>
    <t>20230711 10:21:45</t>
  </si>
  <si>
    <t>10:21:45</t>
  </si>
  <si>
    <t>20230711 10:21:55</t>
  </si>
  <si>
    <t>10:21:55</t>
  </si>
  <si>
    <t>20230711 10:22:05</t>
  </si>
  <si>
    <t>10:22:05</t>
  </si>
  <si>
    <t>20230711 10:22:15</t>
  </si>
  <si>
    <t>10:22:15</t>
  </si>
  <si>
    <t>20230711 10:22:25</t>
  </si>
  <si>
    <t>10:22:25</t>
  </si>
  <si>
    <t>20230711 10:22:35</t>
  </si>
  <si>
    <t>10:22:35</t>
  </si>
  <si>
    <t>20230711 10:22:45</t>
  </si>
  <si>
    <t>10:22:45</t>
  </si>
  <si>
    <t>20230711 10:22:55</t>
  </si>
  <si>
    <t>10:22:55</t>
  </si>
  <si>
    <t>20230711 10:23:05</t>
  </si>
  <si>
    <t>10:23:05</t>
  </si>
  <si>
    <t>20230711 10:23:15</t>
  </si>
  <si>
    <t>10:23:15</t>
  </si>
  <si>
    <t>20230711 10:23:25</t>
  </si>
  <si>
    <t>10:23:25</t>
  </si>
  <si>
    <t>20230711 10:23:35</t>
  </si>
  <si>
    <t>10:23:35</t>
  </si>
  <si>
    <t>20230711 10:23:45</t>
  </si>
  <si>
    <t>10:23:45</t>
  </si>
  <si>
    <t>20230711 10:23:55</t>
  </si>
  <si>
    <t>10:23:55</t>
  </si>
  <si>
    <t>20230711 10:24:05</t>
  </si>
  <si>
    <t>10:24:05</t>
  </si>
  <si>
    <t>20230711 10:24:15</t>
  </si>
  <si>
    <t>10:24:15</t>
  </si>
  <si>
    <t>20230711 10:24:25</t>
  </si>
  <si>
    <t>10:24:25</t>
  </si>
  <si>
    <t>20230711 10:24:35</t>
  </si>
  <si>
    <t>10:24:35</t>
  </si>
  <si>
    <t>20230711 10:24:45</t>
  </si>
  <si>
    <t>10:24:45</t>
  </si>
  <si>
    <t>20230711 10:24:55</t>
  </si>
  <si>
    <t>10:24:55</t>
  </si>
  <si>
    <t>20230711 10:25:05</t>
  </si>
  <si>
    <t>10:25:05</t>
  </si>
  <si>
    <t>20230711 10:25:15</t>
  </si>
  <si>
    <t>10:25:15</t>
  </si>
  <si>
    <t>20230711 10:25:25</t>
  </si>
  <si>
    <t>10:25:25</t>
  </si>
  <si>
    <t>20230711 10:25:35</t>
  </si>
  <si>
    <t>10:25:35</t>
  </si>
  <si>
    <t>20230711 10:25:45</t>
  </si>
  <si>
    <t>10:25:45</t>
  </si>
  <si>
    <t>20230711 10:25:55</t>
  </si>
  <si>
    <t>10:25:55</t>
  </si>
  <si>
    <t>20230711 10:26:05</t>
  </si>
  <si>
    <t>10:26:05</t>
  </si>
  <si>
    <t>20230711 10:26:15</t>
  </si>
  <si>
    <t>10:26:15</t>
  </si>
  <si>
    <t>20230711 10:26:25</t>
  </si>
  <si>
    <t>10:26:25</t>
  </si>
  <si>
    <t>20230711 10:26:35</t>
  </si>
  <si>
    <t>10:26:35</t>
  </si>
  <si>
    <t>20230711 10:26:45</t>
  </si>
  <si>
    <t>10:26:45</t>
  </si>
  <si>
    <t>20230711 10:26:55</t>
  </si>
  <si>
    <t>10:26:55</t>
  </si>
  <si>
    <t>20230711 10:27:05</t>
  </si>
  <si>
    <t>10:27:05</t>
  </si>
  <si>
    <t>20230711 10:27:15</t>
  </si>
  <si>
    <t>10:27:15</t>
  </si>
  <si>
    <t>20230711 10:27:25</t>
  </si>
  <si>
    <t>10:27:25</t>
  </si>
  <si>
    <t>20230711 10:27:35</t>
  </si>
  <si>
    <t>10:27:35</t>
  </si>
  <si>
    <t>20230711 10:27:45</t>
  </si>
  <si>
    <t>10:27:45</t>
  </si>
  <si>
    <t>20230711 10:27:55</t>
  </si>
  <si>
    <t>10:27:55</t>
  </si>
  <si>
    <t>20230711 10:28:05</t>
  </si>
  <si>
    <t>10:28:05</t>
  </si>
  <si>
    <t>20230711 10:28:15</t>
  </si>
  <si>
    <t>10:28:15</t>
  </si>
  <si>
    <t>20230711 10:28:25</t>
  </si>
  <si>
    <t>10:28:25</t>
  </si>
  <si>
    <t>20230711 10:28:35</t>
  </si>
  <si>
    <t>10:28:35</t>
  </si>
  <si>
    <t>20230711 10:28:45</t>
  </si>
  <si>
    <t>10:28:45</t>
  </si>
  <si>
    <t>20230711 10:28:55</t>
  </si>
  <si>
    <t>10:28:55</t>
  </si>
  <si>
    <t>20230711 10:29:05</t>
  </si>
  <si>
    <t>10:29:05</t>
  </si>
  <si>
    <t>20230711 10:29:15</t>
  </si>
  <si>
    <t>10:29:15</t>
  </si>
  <si>
    <t>20230711 10:29:25</t>
  </si>
  <si>
    <t>10:29:25</t>
  </si>
  <si>
    <t>20230711 10:29:35</t>
  </si>
  <si>
    <t>10:29:35</t>
  </si>
  <si>
    <t>20230711 10:29:45</t>
  </si>
  <si>
    <t>10:29:45</t>
  </si>
  <si>
    <t>20230711 10:29:55</t>
  </si>
  <si>
    <t>10:29:55</t>
  </si>
  <si>
    <t>20230711 10:30:05</t>
  </si>
  <si>
    <t>10:30:05</t>
  </si>
  <si>
    <t>20230711 10:30:15</t>
  </si>
  <si>
    <t>10:30:15</t>
  </si>
  <si>
    <t>20230711 10:30:25</t>
  </si>
  <si>
    <t>10:30:25</t>
  </si>
  <si>
    <t>20230711 10:30:35</t>
  </si>
  <si>
    <t>10:30:35</t>
  </si>
  <si>
    <t>20230711 10:30:45</t>
  </si>
  <si>
    <t>10:30:45</t>
  </si>
  <si>
    <t>20230711 10:30:55</t>
  </si>
  <si>
    <t>10:30:55</t>
  </si>
  <si>
    <t>20230711 10:31:05</t>
  </si>
  <si>
    <t>10:31:05</t>
  </si>
  <si>
    <t>20230711 10:31:15</t>
  </si>
  <si>
    <t>10:31:15</t>
  </si>
  <si>
    <t>20230711 10:31:25</t>
  </si>
  <si>
    <t>10:31:25</t>
  </si>
  <si>
    <t>20230711 10:31:35</t>
  </si>
  <si>
    <t>10:31:35</t>
  </si>
  <si>
    <t>20230711 10:31:45</t>
  </si>
  <si>
    <t>10:31:45</t>
  </si>
  <si>
    <t>20230711 10:31:55</t>
  </si>
  <si>
    <t>10:31:55</t>
  </si>
  <si>
    <t>20230711 10:32:05</t>
  </si>
  <si>
    <t>10:32:05</t>
  </si>
  <si>
    <t>20230711 10:32:15</t>
  </si>
  <si>
    <t>10:32:15</t>
  </si>
  <si>
    <t>20230711 10:32:25</t>
  </si>
  <si>
    <t>10:32:25</t>
  </si>
  <si>
    <t>20230711 10:32:35</t>
  </si>
  <si>
    <t>10:32:35</t>
  </si>
  <si>
    <t>20230711 10:32:45</t>
  </si>
  <si>
    <t>10:32:45</t>
  </si>
  <si>
    <t>20230711 10:32:55</t>
  </si>
  <si>
    <t>10:32:55</t>
  </si>
  <si>
    <t>20230711 10:33:05</t>
  </si>
  <si>
    <t>10:33:05</t>
  </si>
  <si>
    <t>20230711 10:33:15</t>
  </si>
  <si>
    <t>10:33:15</t>
  </si>
  <si>
    <t>20230711 10:33:25</t>
  </si>
  <si>
    <t>10:33:25</t>
  </si>
  <si>
    <t>20230711 10:33:35</t>
  </si>
  <si>
    <t>10:33:35</t>
  </si>
  <si>
    <t>20230711 10:33:45</t>
  </si>
  <si>
    <t>10:33:45</t>
  </si>
  <si>
    <t>20230711 10:33:55</t>
  </si>
  <si>
    <t>10:33:55</t>
  </si>
  <si>
    <t>20230711 10:34:05</t>
  </si>
  <si>
    <t>10:34:05</t>
  </si>
  <si>
    <t>20230711 10:34:15</t>
  </si>
  <si>
    <t>10:34:15</t>
  </si>
  <si>
    <t>20230711 10:34:25</t>
  </si>
  <si>
    <t>10:34:25</t>
  </si>
  <si>
    <t>20230711 10:34:35</t>
  </si>
  <si>
    <t>10:34:35</t>
  </si>
  <si>
    <t>20230711 10:34:45</t>
  </si>
  <si>
    <t>10:34:45</t>
  </si>
  <si>
    <t>20230711 10:34:55</t>
  </si>
  <si>
    <t>10:34:55</t>
  </si>
  <si>
    <t>20230711 10:35:05</t>
  </si>
  <si>
    <t>10:35:05</t>
  </si>
  <si>
    <t>20230711 10:35:15</t>
  </si>
  <si>
    <t>10:35:15</t>
  </si>
  <si>
    <t>20230711 10:35:25</t>
  </si>
  <si>
    <t>10:35:25</t>
  </si>
  <si>
    <t>20230711 10:35:35</t>
  </si>
  <si>
    <t>10:35:35</t>
  </si>
  <si>
    <t>20230711 10:35:45</t>
  </si>
  <si>
    <t>10:35:45</t>
  </si>
  <si>
    <t>20230711 10:35:55</t>
  </si>
  <si>
    <t>10:35:55</t>
  </si>
  <si>
    <t>20230711 10:36:05</t>
  </si>
  <si>
    <t>10:36:05</t>
  </si>
  <si>
    <t>20230711 10:36:15</t>
  </si>
  <si>
    <t>10:36:15</t>
  </si>
  <si>
    <t>20230711 10:36:25</t>
  </si>
  <si>
    <t>10:36:25</t>
  </si>
  <si>
    <t>20230711 10:36:35</t>
  </si>
  <si>
    <t>10:36:35</t>
  </si>
  <si>
    <t>20230711 10:36:45</t>
  </si>
  <si>
    <t>10:36:45</t>
  </si>
  <si>
    <t>20230711 10:36:55</t>
  </si>
  <si>
    <t>10:36:55</t>
  </si>
  <si>
    <t>20230711 10:37:05</t>
  </si>
  <si>
    <t>10:37:05</t>
  </si>
  <si>
    <t>20230711 10:37:15</t>
  </si>
  <si>
    <t>10:37:15</t>
  </si>
  <si>
    <t>20230711 10:37:25</t>
  </si>
  <si>
    <t>10:37:25</t>
  </si>
  <si>
    <t>20230711 10:37:35</t>
  </si>
  <si>
    <t>10:37:35</t>
  </si>
  <si>
    <t>20230711 10:37:45</t>
  </si>
  <si>
    <t>10:37:45</t>
  </si>
  <si>
    <t>20230711 10:37:55</t>
  </si>
  <si>
    <t>10:37:55</t>
  </si>
  <si>
    <t>20230711 10:38:05</t>
  </si>
  <si>
    <t>10:38:05</t>
  </si>
  <si>
    <t>20230711 10:38:15</t>
  </si>
  <si>
    <t>10:38:15</t>
  </si>
  <si>
    <t>20230711 10:38:25</t>
  </si>
  <si>
    <t>10:38:25</t>
  </si>
  <si>
    <t>20230711 10:38:35</t>
  </si>
  <si>
    <t>10:38:35</t>
  </si>
  <si>
    <t>20230711 10:38:45</t>
  </si>
  <si>
    <t>10:38:45</t>
  </si>
  <si>
    <t>20230711 10:38:55</t>
  </si>
  <si>
    <t>10:38:55</t>
  </si>
  <si>
    <t>20230711 10:39:05</t>
  </si>
  <si>
    <t>10:39:05</t>
  </si>
  <si>
    <t>20230711 10:39:15</t>
  </si>
  <si>
    <t>10:39:15</t>
  </si>
  <si>
    <t>20230711 10:39:25</t>
  </si>
  <si>
    <t>10:39:25</t>
  </si>
  <si>
    <t>20230711 10:39:35</t>
  </si>
  <si>
    <t>10:39:35</t>
  </si>
  <si>
    <t>20230711 10:39:45</t>
  </si>
  <si>
    <t>10:39:45</t>
  </si>
  <si>
    <t>20230711 10:39:55</t>
  </si>
  <si>
    <t>10:39:55</t>
  </si>
  <si>
    <t>20230711 10:40:05</t>
  </si>
  <si>
    <t>10:40:05</t>
  </si>
  <si>
    <t>20230711 10:40:15</t>
  </si>
  <si>
    <t>10:40:15</t>
  </si>
  <si>
    <t>20230711 10:40:25</t>
  </si>
  <si>
    <t>10:40:25</t>
  </si>
  <si>
    <t>20230711 10:40:35</t>
  </si>
  <si>
    <t>10:40:35</t>
  </si>
  <si>
    <t>20230711 10:40:45</t>
  </si>
  <si>
    <t>10:40:45</t>
  </si>
  <si>
    <t>20230711 10:40:55</t>
  </si>
  <si>
    <t>10:40:55</t>
  </si>
  <si>
    <t>20230711 10:41:05</t>
  </si>
  <si>
    <t>10:41:05</t>
  </si>
  <si>
    <t>20230711 10:41:15</t>
  </si>
  <si>
    <t>10:41:15</t>
  </si>
  <si>
    <t>20230711 10:41:25</t>
  </si>
  <si>
    <t>10:41:25</t>
  </si>
  <si>
    <t>20230711 10:41:35</t>
  </si>
  <si>
    <t>10:41:35</t>
  </si>
  <si>
    <t>20230711 10:41:45</t>
  </si>
  <si>
    <t>10:41:45</t>
  </si>
  <si>
    <t>20230711 10:41:55</t>
  </si>
  <si>
    <t>10:41:55</t>
  </si>
  <si>
    <t>20230711 10:42:05</t>
  </si>
  <si>
    <t>10:42:05</t>
  </si>
  <si>
    <t>20230711 10:42:15</t>
  </si>
  <si>
    <t>10:42:15</t>
  </si>
  <si>
    <t>20230711 10:42:25</t>
  </si>
  <si>
    <t>10:42:25</t>
  </si>
  <si>
    <t>20230711 10:42:35</t>
  </si>
  <si>
    <t>10:42:35</t>
  </si>
  <si>
    <t>20230711 10:42:45</t>
  </si>
  <si>
    <t>10:42:45</t>
  </si>
  <si>
    <t>20230711 10:42:55</t>
  </si>
  <si>
    <t>10:42:55</t>
  </si>
  <si>
    <t>20230711 10:43:05</t>
  </si>
  <si>
    <t>10:43:05</t>
  </si>
  <si>
    <t>20230711 10:43:15</t>
  </si>
  <si>
    <t>10:43:15</t>
  </si>
  <si>
    <t>20230711 10:43:25</t>
  </si>
  <si>
    <t>10:43:25</t>
  </si>
  <si>
    <t>20230711 10:43:35</t>
  </si>
  <si>
    <t>10:43:35</t>
  </si>
  <si>
    <t>20230711 10:43:45</t>
  </si>
  <si>
    <t>10:43:45</t>
  </si>
  <si>
    <t>20230711 10:43:55</t>
  </si>
  <si>
    <t>10:43:55</t>
  </si>
  <si>
    <t>20230711 10:44:05</t>
  </si>
  <si>
    <t>10:44:05</t>
  </si>
  <si>
    <t>20230711 10:44:15</t>
  </si>
  <si>
    <t>10:44:15</t>
  </si>
  <si>
    <t>20230711 10:44:25</t>
  </si>
  <si>
    <t>10:44:25</t>
  </si>
  <si>
    <t>20230711 10:44:35</t>
  </si>
  <si>
    <t>10:44:35</t>
  </si>
  <si>
    <t>20230711 10:44:45</t>
  </si>
  <si>
    <t>10:44:45</t>
  </si>
  <si>
    <t>20230711 10:44:55</t>
  </si>
  <si>
    <t>10:44:55</t>
  </si>
  <si>
    <t>20230711 10:45:05</t>
  </si>
  <si>
    <t>10:45:05</t>
  </si>
  <si>
    <t>20230711 10:45:15</t>
  </si>
  <si>
    <t>10:45:15</t>
  </si>
  <si>
    <t>20230711 10:45:25</t>
  </si>
  <si>
    <t>10:45:25</t>
  </si>
  <si>
    <t>20230711 10:45:35</t>
  </si>
  <si>
    <t>10:45:35</t>
  </si>
  <si>
    <t>20230711 10:45:45</t>
  </si>
  <si>
    <t>10:45:45</t>
  </si>
  <si>
    <t>20230711 10:45:55</t>
  </si>
  <si>
    <t>10:45:55</t>
  </si>
  <si>
    <t>20230711 10:46:05</t>
  </si>
  <si>
    <t>10:46:05</t>
  </si>
  <si>
    <t>20230711 10:46:15</t>
  </si>
  <si>
    <t>10:46:15</t>
  </si>
  <si>
    <t>20230711 10:46:25</t>
  </si>
  <si>
    <t>10:46:25</t>
  </si>
  <si>
    <t>20230711 10:46:35</t>
  </si>
  <si>
    <t>10:46:35</t>
  </si>
  <si>
    <t>20230711 10:46:45</t>
  </si>
  <si>
    <t>10:46:45</t>
  </si>
  <si>
    <t>20230711 10:46:55</t>
  </si>
  <si>
    <t>10:46:55</t>
  </si>
  <si>
    <t>20230711 10:47:05</t>
  </si>
  <si>
    <t>10:47:05</t>
  </si>
  <si>
    <t>20230711 10:47:15</t>
  </si>
  <si>
    <t>10:47:15</t>
  </si>
  <si>
    <t>20230711 10:47:25</t>
  </si>
  <si>
    <t>10:47:25</t>
  </si>
  <si>
    <t>20230711 10:47:35</t>
  </si>
  <si>
    <t>10:47:35</t>
  </si>
  <si>
    <t>20230711 10:47:45</t>
  </si>
  <si>
    <t>10:47:45</t>
  </si>
  <si>
    <t>20230711 10:47:55</t>
  </si>
  <si>
    <t>10:47:55</t>
  </si>
  <si>
    <t>20230711 10:48:05</t>
  </si>
  <si>
    <t>10:48:05</t>
  </si>
  <si>
    <t>20230711 10:48:15</t>
  </si>
  <si>
    <t>10:48:15</t>
  </si>
  <si>
    <t>20230711 10:48:25</t>
  </si>
  <si>
    <t>10:48:25</t>
  </si>
  <si>
    <t>20230711 10:48:35</t>
  </si>
  <si>
    <t>10:48:35</t>
  </si>
  <si>
    <t>20230711 10:48:45</t>
  </si>
  <si>
    <t>10:48:45</t>
  </si>
  <si>
    <t>20230711 10:48:55</t>
  </si>
  <si>
    <t>10:48:55</t>
  </si>
  <si>
    <t>20230711 10:49:05</t>
  </si>
  <si>
    <t>10:49:05</t>
  </si>
  <si>
    <t>20230711 10:49:15</t>
  </si>
  <si>
    <t>10:49:15</t>
  </si>
  <si>
    <t>20230711 10:49:25</t>
  </si>
  <si>
    <t>10:49:25</t>
  </si>
  <si>
    <t>20230711 10:49:35</t>
  </si>
  <si>
    <t>10:49:35</t>
  </si>
  <si>
    <t>20230711 10:49:45</t>
  </si>
  <si>
    <t>10:49:45</t>
  </si>
  <si>
    <t>20230711 10:49:55</t>
  </si>
  <si>
    <t>10:49:55</t>
  </si>
  <si>
    <t>20230711 10:50:05</t>
  </si>
  <si>
    <t>10:50:05</t>
  </si>
  <si>
    <t>20230711 10:50:15</t>
  </si>
  <si>
    <t>10:50:15</t>
  </si>
  <si>
    <t>20230711 10:50:25</t>
  </si>
  <si>
    <t>10:50:25</t>
  </si>
  <si>
    <t>20230711 10:50:35</t>
  </si>
  <si>
    <t>10:50:35</t>
  </si>
  <si>
    <t>20230711 10:50:45</t>
  </si>
  <si>
    <t>10:50:45</t>
  </si>
  <si>
    <t>20230711 10:50:55</t>
  </si>
  <si>
    <t>10:50:55</t>
  </si>
  <si>
    <t>20230711 10:51:05</t>
  </si>
  <si>
    <t>10:51:05</t>
  </si>
  <si>
    <t>20230711 10:51:15</t>
  </si>
  <si>
    <t>10:51:15</t>
  </si>
  <si>
    <t>20230711 10:51:25</t>
  </si>
  <si>
    <t>10:51:25</t>
  </si>
  <si>
    <t>20230711 10:51:35</t>
  </si>
  <si>
    <t>10:51:35</t>
  </si>
  <si>
    <t>20230711 10:51:45</t>
  </si>
  <si>
    <t>10:51:45</t>
  </si>
  <si>
    <t>20230711 10:51:55</t>
  </si>
  <si>
    <t>10:51:55</t>
  </si>
  <si>
    <t>20230711 10:52:05</t>
  </si>
  <si>
    <t>10:52:05</t>
  </si>
  <si>
    <t>20230711 10:52:15</t>
  </si>
  <si>
    <t>10:52:15</t>
  </si>
  <si>
    <t>20230711 10:52:25</t>
  </si>
  <si>
    <t>10:52:25</t>
  </si>
  <si>
    <t>20230711 10:52:35</t>
  </si>
  <si>
    <t>10:52:35</t>
  </si>
  <si>
    <t>20230711 10:52:45</t>
  </si>
  <si>
    <t>10:52:45</t>
  </si>
  <si>
    <t>20230711 10:52:55</t>
  </si>
  <si>
    <t>10:52:55</t>
  </si>
  <si>
    <t>20230711 10:53:05</t>
  </si>
  <si>
    <t>10:53:05</t>
  </si>
  <si>
    <t>20230711 10:53:15</t>
  </si>
  <si>
    <t>10:53:15</t>
  </si>
  <si>
    <t>20230711 10:53:25</t>
  </si>
  <si>
    <t>10:53:25</t>
  </si>
  <si>
    <t>20230711 10:53:35</t>
  </si>
  <si>
    <t>10:53:35</t>
  </si>
  <si>
    <t>20230711 10:53:45</t>
  </si>
  <si>
    <t>10:53:45</t>
  </si>
  <si>
    <t>20230711 10:53:55</t>
  </si>
  <si>
    <t>10:53:55</t>
  </si>
  <si>
    <t>20230711 10:54:05</t>
  </si>
  <si>
    <t>10:54:05</t>
  </si>
  <si>
    <t>20230711 10:54:15</t>
  </si>
  <si>
    <t>10:54:15</t>
  </si>
  <si>
    <t>20230711 10:54:25</t>
  </si>
  <si>
    <t>10:54:25</t>
  </si>
  <si>
    <t>20230711 10:54:35</t>
  </si>
  <si>
    <t>10:54:35</t>
  </si>
  <si>
    <t>20230711 10:54:45</t>
  </si>
  <si>
    <t>10:54:45</t>
  </si>
  <si>
    <t>20230711 10:54:55</t>
  </si>
  <si>
    <t>10:54:55</t>
  </si>
  <si>
    <t>20230711 10:55:05</t>
  </si>
  <si>
    <t>10:55:05</t>
  </si>
  <si>
    <t>20230711 10:55:15</t>
  </si>
  <si>
    <t>10:55:15</t>
  </si>
  <si>
    <t>20230711 10:55:25</t>
  </si>
  <si>
    <t>10:55:25</t>
  </si>
  <si>
    <t>20230711 10:55:35</t>
  </si>
  <si>
    <t>10:55:35</t>
  </si>
  <si>
    <t>20230711 10:55:45</t>
  </si>
  <si>
    <t>10:55:45</t>
  </si>
  <si>
    <t>20230711 10:55:55</t>
  </si>
  <si>
    <t>10:55:55</t>
  </si>
  <si>
    <t>20230711 10:56:05</t>
  </si>
  <si>
    <t>10:56:05</t>
  </si>
  <si>
    <t>20230711 10:56:15</t>
  </si>
  <si>
    <t>10:56:15</t>
  </si>
  <si>
    <t>20230711 10:56:25</t>
  </si>
  <si>
    <t>10:56:25</t>
  </si>
  <si>
    <t>20230711 10:56:35</t>
  </si>
  <si>
    <t>10:56:35</t>
  </si>
  <si>
    <t>20230711 10:56:45</t>
  </si>
  <si>
    <t>10:56:45</t>
  </si>
  <si>
    <t>20230711 10:56:55</t>
  </si>
  <si>
    <t>10:56:55</t>
  </si>
  <si>
    <t>20230711 10:57:05</t>
  </si>
  <si>
    <t>10:57:05</t>
  </si>
  <si>
    <t>20230711 10:57:15</t>
  </si>
  <si>
    <t>10:57:15</t>
  </si>
  <si>
    <t>20230711 10:57:25</t>
  </si>
  <si>
    <t>10:57:25</t>
  </si>
  <si>
    <t>20230711 10:57:35</t>
  </si>
  <si>
    <t>10:57:35</t>
  </si>
  <si>
    <t>20230711 10:57:45</t>
  </si>
  <si>
    <t>10:57:45</t>
  </si>
  <si>
    <t>20230711 10:57:55</t>
  </si>
  <si>
    <t>10:57:55</t>
  </si>
  <si>
    <t>20230711 10:58:05</t>
  </si>
  <si>
    <t>10:58:05</t>
  </si>
  <si>
    <t>20230711 10:58:15</t>
  </si>
  <si>
    <t>10:58:15</t>
  </si>
  <si>
    <t>20230711 10:58:25</t>
  </si>
  <si>
    <t>10:58:25</t>
  </si>
  <si>
    <t>20230711 10:58:35</t>
  </si>
  <si>
    <t>10:58:35</t>
  </si>
  <si>
    <t>20230711 10:58:45</t>
  </si>
  <si>
    <t>10:58:45</t>
  </si>
  <si>
    <t>20230711 10:58:55</t>
  </si>
  <si>
    <t>10:58:55</t>
  </si>
  <si>
    <t>20230711 10:59:05</t>
  </si>
  <si>
    <t>10:59:05</t>
  </si>
  <si>
    <t>20230711 10:59:15</t>
  </si>
  <si>
    <t>10:59:15</t>
  </si>
  <si>
    <t>20230711 10:59:25</t>
  </si>
  <si>
    <t>10:59:25</t>
  </si>
  <si>
    <t>20230711 10:59:35</t>
  </si>
  <si>
    <t>10:59:35</t>
  </si>
  <si>
    <t>20230711 10:59:45</t>
  </si>
  <si>
    <t>10:59:45</t>
  </si>
  <si>
    <t>20230711 10:59:55</t>
  </si>
  <si>
    <t>10:59:55</t>
  </si>
  <si>
    <t>20230711 11:00:05</t>
  </si>
  <si>
    <t>11:00:05</t>
  </si>
  <si>
    <t>20230711 11:00:15</t>
  </si>
  <si>
    <t>11:00:15</t>
  </si>
  <si>
    <t>20230711 11:00:25</t>
  </si>
  <si>
    <t>11:00:25</t>
  </si>
  <si>
    <t>20230711 11:00:35</t>
  </si>
  <si>
    <t>11:00:35</t>
  </si>
  <si>
    <t>20230711 11:00:45</t>
  </si>
  <si>
    <t>11:00:45</t>
  </si>
  <si>
    <t>20230711 11:00:55</t>
  </si>
  <si>
    <t>11:00:55</t>
  </si>
  <si>
    <t>20230711 11:01:05</t>
  </si>
  <si>
    <t>11:01:05</t>
  </si>
  <si>
    <t>20230711 11:01:15</t>
  </si>
  <si>
    <t>11:01:15</t>
  </si>
  <si>
    <t>20230711 11:01:25</t>
  </si>
  <si>
    <t>11:01:25</t>
  </si>
  <si>
    <t>20230711 11:01:35</t>
  </si>
  <si>
    <t>11:01:35</t>
  </si>
  <si>
    <t>20230711 11:01:45</t>
  </si>
  <si>
    <t>11:01:45</t>
  </si>
  <si>
    <t>20230711 11:01:55</t>
  </si>
  <si>
    <t>11:01:55</t>
  </si>
  <si>
    <t>20230711 11:02:05</t>
  </si>
  <si>
    <t>11:02:05</t>
  </si>
  <si>
    <t>20230711 11:02:15</t>
  </si>
  <si>
    <t>11:02:15</t>
  </si>
  <si>
    <t>20230711 11:02:25</t>
  </si>
  <si>
    <t>11:02:25</t>
  </si>
  <si>
    <t>20230711 11:02:35</t>
  </si>
  <si>
    <t>11:02:35</t>
  </si>
  <si>
    <t>20230711 11:02:45</t>
  </si>
  <si>
    <t>11:02:45</t>
  </si>
  <si>
    <t>20230711 11:02:55</t>
  </si>
  <si>
    <t>11:02:55</t>
  </si>
  <si>
    <t>20230711 11:03:05</t>
  </si>
  <si>
    <t>11:03:05</t>
  </si>
  <si>
    <t>20230711 11:03:15</t>
  </si>
  <si>
    <t>11:03:15</t>
  </si>
  <si>
    <t>20230711 11:03:25</t>
  </si>
  <si>
    <t>11:03:25</t>
  </si>
  <si>
    <t>20230711 11:03:35</t>
  </si>
  <si>
    <t>11:03:35</t>
  </si>
  <si>
    <t>20230711 11:03:45</t>
  </si>
  <si>
    <t>11:03:45</t>
  </si>
  <si>
    <t>20230711 11:03:55</t>
  </si>
  <si>
    <t>11:03:55</t>
  </si>
  <si>
    <t>20230711 11:04:05</t>
  </si>
  <si>
    <t>11:04:05</t>
  </si>
  <si>
    <t>20230711 11:04:15</t>
  </si>
  <si>
    <t>11:04:15</t>
  </si>
  <si>
    <t>20230711 11:04:25</t>
  </si>
  <si>
    <t>11:04:25</t>
  </si>
  <si>
    <t>20230711 11:04:35</t>
  </si>
  <si>
    <t>11:04:35</t>
  </si>
  <si>
    <t>20230711 11:04:45</t>
  </si>
  <si>
    <t>11:04:45</t>
  </si>
  <si>
    <t>20230711 11:04:55</t>
  </si>
  <si>
    <t>11:04:55</t>
  </si>
  <si>
    <t>20230711 11:05:05</t>
  </si>
  <si>
    <t>11:05:05</t>
  </si>
  <si>
    <t>20230711 11:05:15</t>
  </si>
  <si>
    <t>11:05:15</t>
  </si>
  <si>
    <t>20230711 11:05:25</t>
  </si>
  <si>
    <t>11:05:25</t>
  </si>
  <si>
    <t>20230711 11:05:35</t>
  </si>
  <si>
    <t>11:05:35</t>
  </si>
  <si>
    <t>20230711 11:05:45</t>
  </si>
  <si>
    <t>11:05:45</t>
  </si>
  <si>
    <t>20230711 11:05:55</t>
  </si>
  <si>
    <t>11:05:55</t>
  </si>
  <si>
    <t>20230711 11:06:05</t>
  </si>
  <si>
    <t>11:06:05</t>
  </si>
  <si>
    <t>20230711 11:06:15</t>
  </si>
  <si>
    <t>11:06:15</t>
  </si>
  <si>
    <t>20230711 11:06:25</t>
  </si>
  <si>
    <t>11:06:25</t>
  </si>
  <si>
    <t>20230711 11:06:35</t>
  </si>
  <si>
    <t>11:06:35</t>
  </si>
  <si>
    <t>20230711 11:06:45</t>
  </si>
  <si>
    <t>11:06:45</t>
  </si>
  <si>
    <t>20230711 11:06:55</t>
  </si>
  <si>
    <t>11:06:55</t>
  </si>
  <si>
    <t>20230711 11:07:05</t>
  </si>
  <si>
    <t>11:07:05</t>
  </si>
  <si>
    <t>20230711 11:07:15</t>
  </si>
  <si>
    <t>11:07:15</t>
  </si>
  <si>
    <t>20230711 11:07:25</t>
  </si>
  <si>
    <t>11:07:25</t>
  </si>
  <si>
    <t>20230711 11:07:35</t>
  </si>
  <si>
    <t>11:07:35</t>
  </si>
  <si>
    <t>20230711 11:07:45</t>
  </si>
  <si>
    <t>11:07:45</t>
  </si>
  <si>
    <t>20230711 11:07:55</t>
  </si>
  <si>
    <t>11:07:55</t>
  </si>
  <si>
    <t>20230711 11:08:05</t>
  </si>
  <si>
    <t>11:08:05</t>
  </si>
  <si>
    <t>20230711 11:08:15</t>
  </si>
  <si>
    <t>11:08:15</t>
  </si>
  <si>
    <t>20230711 11:08:25</t>
  </si>
  <si>
    <t>11:08:25</t>
  </si>
  <si>
    <t>20230711 11:08:35</t>
  </si>
  <si>
    <t>11:08:35</t>
  </si>
  <si>
    <t>20230711 11:08:45</t>
  </si>
  <si>
    <t>11:08:45</t>
  </si>
  <si>
    <t>20230711 11:08:55</t>
  </si>
  <si>
    <t>11:08:55</t>
  </si>
  <si>
    <t>20230711 11:09:05</t>
  </si>
  <si>
    <t>11:09:05</t>
  </si>
  <si>
    <t>20230711 11:09:15</t>
  </si>
  <si>
    <t>11:09:15</t>
  </si>
  <si>
    <t>20230711 11:09:25</t>
  </si>
  <si>
    <t>11:09:25</t>
  </si>
  <si>
    <t>20230711 11:09:35</t>
  </si>
  <si>
    <t>11:09:35</t>
  </si>
  <si>
    <t>20230711 11:09:45</t>
  </si>
  <si>
    <t>11:09:45</t>
  </si>
  <si>
    <t>20230711 11:09:55</t>
  </si>
  <si>
    <t>11:09:55</t>
  </si>
  <si>
    <t>20230711 11:10:05</t>
  </si>
  <si>
    <t>11:10:05</t>
  </si>
  <si>
    <t>20230711 11:10:15</t>
  </si>
  <si>
    <t>11:10:15</t>
  </si>
  <si>
    <t>20230711 11:10:25</t>
  </si>
  <si>
    <t>11:10:25</t>
  </si>
  <si>
    <t>20230711 11:10:35</t>
  </si>
  <si>
    <t>11:10:35</t>
  </si>
  <si>
    <t>20230711 11:10:45</t>
  </si>
  <si>
    <t>11:10:45</t>
  </si>
  <si>
    <t>20230711 11:10:55</t>
  </si>
  <si>
    <t>11:10:55</t>
  </si>
  <si>
    <t>20230711 11:11:05</t>
  </si>
  <si>
    <t>11:11:05</t>
  </si>
  <si>
    <t>20230711 11:11:15</t>
  </si>
  <si>
    <t>11:11:15</t>
  </si>
  <si>
    <t>20230711 11:11:25</t>
  </si>
  <si>
    <t>11:11:25</t>
  </si>
  <si>
    <t>20230711 11:11:35</t>
  </si>
  <si>
    <t>11:11:35</t>
  </si>
  <si>
    <t>20230711 11:11:45</t>
  </si>
  <si>
    <t>11:11:45</t>
  </si>
  <si>
    <t>20230711 11:11:55</t>
  </si>
  <si>
    <t>11:11:55</t>
  </si>
  <si>
    <t>20230711 11:12:05</t>
  </si>
  <si>
    <t>11:12:05</t>
  </si>
  <si>
    <t>20230711 11:12:15</t>
  </si>
  <si>
    <t>11:12:15</t>
  </si>
  <si>
    <t>20230711 11:12:25</t>
  </si>
  <si>
    <t>11:12:25</t>
  </si>
  <si>
    <t>20230711 11:12:35</t>
  </si>
  <si>
    <t>11:12:35</t>
  </si>
  <si>
    <t>20230711 11:12:45</t>
  </si>
  <si>
    <t>11:12:45</t>
  </si>
  <si>
    <t>20230711 11:12:55</t>
  </si>
  <si>
    <t>11:12:55</t>
  </si>
  <si>
    <t>20230711 11:13:05</t>
  </si>
  <si>
    <t>11:13:05</t>
  </si>
  <si>
    <t>20230711 11:13:15</t>
  </si>
  <si>
    <t>11:13:15</t>
  </si>
  <si>
    <t>20230711 11:13:25</t>
  </si>
  <si>
    <t>11:13:25</t>
  </si>
  <si>
    <t>20230711 11:13:35</t>
  </si>
  <si>
    <t>11:13:35</t>
  </si>
  <si>
    <t>20230711 11:13:45</t>
  </si>
  <si>
    <t>11:13:45</t>
  </si>
  <si>
    <t>20230711 11:13:55</t>
  </si>
  <si>
    <t>11:13:55</t>
  </si>
  <si>
    <t>20230711 11:14:05</t>
  </si>
  <si>
    <t>11:14:05</t>
  </si>
  <si>
    <t>20230711 11:14:15</t>
  </si>
  <si>
    <t>11:14:15</t>
  </si>
  <si>
    <t>20230711 11:14:25</t>
  </si>
  <si>
    <t>11:14:25</t>
  </si>
  <si>
    <t>20230711 11:14:35</t>
  </si>
  <si>
    <t>11:14:35</t>
  </si>
  <si>
    <t>20230711 11:14:45</t>
  </si>
  <si>
    <t>11:14:45</t>
  </si>
  <si>
    <t>20230711 11:14:55</t>
  </si>
  <si>
    <t>11:14:55</t>
  </si>
  <si>
    <t>20230711 11:15:05</t>
  </si>
  <si>
    <t>11:15:05</t>
  </si>
  <si>
    <t>20230711 11:15:15</t>
  </si>
  <si>
    <t>11:15:15</t>
  </si>
  <si>
    <t>20230711 11:15:25</t>
  </si>
  <si>
    <t>11:15:25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</si>
</sst>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V736"/>
  <sheetViews>
    <sheetView tabSelected="1" workbookViewId="0">
      <selection activeCell="J15" sqref="J15"/>
    </sheetView>
  </sheetViews>
  <sheetFormatPr defaultRowHeight="15" x14ac:dyDescent="0.25"/>
  <sheetData>
    <row r="2" spans="1:282" x14ac:dyDescent="0.25">
      <c r="A2" t="s">
        <v>29</v>
      </c>
      <c r="B2" t="s">
        <v>30</v>
      </c>
      <c r="C2" t="s">
        <v>32</v>
      </c>
    </row>
    <row r="3" spans="1:282" x14ac:dyDescent="0.25">
      <c r="B3" t="s">
        <v>31</v>
      </c>
      <c r="C3">
        <v>21</v>
      </c>
    </row>
    <row r="4" spans="1:282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2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2" x14ac:dyDescent="0.25">
      <c r="B7">
        <v>0</v>
      </c>
      <c r="C7">
        <v>1</v>
      </c>
      <c r="D7">
        <v>0</v>
      </c>
      <c r="E7">
        <v>0</v>
      </c>
    </row>
    <row r="8" spans="1:282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2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2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2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90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91</v>
      </c>
      <c r="CX14" t="s">
        <v>92</v>
      </c>
      <c r="CY14" t="s">
        <v>92</v>
      </c>
      <c r="CZ14" t="s">
        <v>92</v>
      </c>
      <c r="DA14" t="s">
        <v>92</v>
      </c>
      <c r="DB14" t="s">
        <v>93</v>
      </c>
      <c r="DC14" t="s">
        <v>93</v>
      </c>
      <c r="DD14" t="s">
        <v>93</v>
      </c>
      <c r="DE14" t="s">
        <v>93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115</v>
      </c>
      <c r="J15" t="s">
        <v>114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88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192</v>
      </c>
      <c r="CK15" t="s">
        <v>172</v>
      </c>
      <c r="CL15" t="s">
        <v>193</v>
      </c>
      <c r="CM15" t="s">
        <v>194</v>
      </c>
      <c r="CN15" t="s">
        <v>195</v>
      </c>
      <c r="CO15" t="s">
        <v>146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116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107</v>
      </c>
      <c r="FF15" t="s">
        <v>110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25">
      <c r="B16" t="s">
        <v>382</v>
      </c>
      <c r="C16" t="s">
        <v>382</v>
      </c>
      <c r="F16" t="s">
        <v>382</v>
      </c>
      <c r="K16" t="s">
        <v>382</v>
      </c>
      <c r="L16" t="s">
        <v>383</v>
      </c>
      <c r="M16" t="s">
        <v>384</v>
      </c>
      <c r="N16" t="s">
        <v>385</v>
      </c>
      <c r="O16" t="s">
        <v>386</v>
      </c>
      <c r="P16" t="s">
        <v>386</v>
      </c>
      <c r="Q16" t="s">
        <v>219</v>
      </c>
      <c r="R16" t="s">
        <v>219</v>
      </c>
      <c r="S16" t="s">
        <v>383</v>
      </c>
      <c r="T16" t="s">
        <v>383</v>
      </c>
      <c r="U16" t="s">
        <v>383</v>
      </c>
      <c r="V16" t="s">
        <v>383</v>
      </c>
      <c r="W16" t="s">
        <v>387</v>
      </c>
      <c r="X16" t="s">
        <v>388</v>
      </c>
      <c r="Y16" t="s">
        <v>388</v>
      </c>
      <c r="Z16" t="s">
        <v>389</v>
      </c>
      <c r="AA16" t="s">
        <v>390</v>
      </c>
      <c r="AB16" t="s">
        <v>389</v>
      </c>
      <c r="AC16" t="s">
        <v>389</v>
      </c>
      <c r="AD16" t="s">
        <v>389</v>
      </c>
      <c r="AE16" t="s">
        <v>387</v>
      </c>
      <c r="AF16" t="s">
        <v>387</v>
      </c>
      <c r="AG16" t="s">
        <v>387</v>
      </c>
      <c r="AH16" t="s">
        <v>387</v>
      </c>
      <c r="AI16" t="s">
        <v>391</v>
      </c>
      <c r="AJ16" t="s">
        <v>390</v>
      </c>
      <c r="AL16" t="s">
        <v>390</v>
      </c>
      <c r="AM16" t="s">
        <v>391</v>
      </c>
      <c r="AS16" t="s">
        <v>385</v>
      </c>
      <c r="AZ16" t="s">
        <v>385</v>
      </c>
      <c r="BA16" t="s">
        <v>385</v>
      </c>
      <c r="BB16" t="s">
        <v>385</v>
      </c>
      <c r="BC16" t="s">
        <v>392</v>
      </c>
      <c r="BQ16" t="s">
        <v>393</v>
      </c>
      <c r="BS16" t="s">
        <v>393</v>
      </c>
      <c r="BT16" t="s">
        <v>385</v>
      </c>
      <c r="BW16" t="s">
        <v>393</v>
      </c>
      <c r="BX16" t="s">
        <v>390</v>
      </c>
      <c r="CA16" t="s">
        <v>394</v>
      </c>
      <c r="CB16" t="s">
        <v>394</v>
      </c>
      <c r="CD16" t="s">
        <v>395</v>
      </c>
      <c r="CE16" t="s">
        <v>393</v>
      </c>
      <c r="CG16" t="s">
        <v>393</v>
      </c>
      <c r="CH16" t="s">
        <v>385</v>
      </c>
      <c r="CL16" t="s">
        <v>393</v>
      </c>
      <c r="CN16" t="s">
        <v>396</v>
      </c>
      <c r="CQ16" t="s">
        <v>393</v>
      </c>
      <c r="CR16" t="s">
        <v>393</v>
      </c>
      <c r="CT16" t="s">
        <v>393</v>
      </c>
      <c r="CV16" t="s">
        <v>393</v>
      </c>
      <c r="CX16" t="s">
        <v>385</v>
      </c>
      <c r="CY16" t="s">
        <v>385</v>
      </c>
      <c r="DA16" t="s">
        <v>397</v>
      </c>
      <c r="DB16" t="s">
        <v>398</v>
      </c>
      <c r="DE16" t="s">
        <v>383</v>
      </c>
      <c r="DF16" t="s">
        <v>382</v>
      </c>
      <c r="DG16" t="s">
        <v>386</v>
      </c>
      <c r="DH16" t="s">
        <v>386</v>
      </c>
      <c r="DI16" t="s">
        <v>399</v>
      </c>
      <c r="DJ16" t="s">
        <v>399</v>
      </c>
      <c r="DK16" t="s">
        <v>386</v>
      </c>
      <c r="DL16" t="s">
        <v>399</v>
      </c>
      <c r="DM16" t="s">
        <v>391</v>
      </c>
      <c r="DN16" t="s">
        <v>389</v>
      </c>
      <c r="DO16" t="s">
        <v>389</v>
      </c>
      <c r="DP16" t="s">
        <v>388</v>
      </c>
      <c r="DQ16" t="s">
        <v>388</v>
      </c>
      <c r="DR16" t="s">
        <v>388</v>
      </c>
      <c r="DS16" t="s">
        <v>388</v>
      </c>
      <c r="DT16" t="s">
        <v>388</v>
      </c>
      <c r="DU16" t="s">
        <v>400</v>
      </c>
      <c r="DV16" t="s">
        <v>385</v>
      </c>
      <c r="DW16" t="s">
        <v>385</v>
      </c>
      <c r="DX16" t="s">
        <v>386</v>
      </c>
      <c r="DY16" t="s">
        <v>386</v>
      </c>
      <c r="DZ16" t="s">
        <v>386</v>
      </c>
      <c r="EA16" t="s">
        <v>399</v>
      </c>
      <c r="EB16" t="s">
        <v>386</v>
      </c>
      <c r="EC16" t="s">
        <v>399</v>
      </c>
      <c r="ED16" t="s">
        <v>389</v>
      </c>
      <c r="EE16" t="s">
        <v>389</v>
      </c>
      <c r="EF16" t="s">
        <v>388</v>
      </c>
      <c r="EG16" t="s">
        <v>388</v>
      </c>
      <c r="EH16" t="s">
        <v>385</v>
      </c>
      <c r="EM16" t="s">
        <v>385</v>
      </c>
      <c r="EP16" t="s">
        <v>388</v>
      </c>
      <c r="EQ16" t="s">
        <v>388</v>
      </c>
      <c r="ER16" t="s">
        <v>388</v>
      </c>
      <c r="ES16" t="s">
        <v>388</v>
      </c>
      <c r="ET16" t="s">
        <v>388</v>
      </c>
      <c r="EU16" t="s">
        <v>385</v>
      </c>
      <c r="EV16" t="s">
        <v>385</v>
      </c>
      <c r="EW16" t="s">
        <v>385</v>
      </c>
      <c r="EX16" t="s">
        <v>382</v>
      </c>
      <c r="FA16" t="s">
        <v>401</v>
      </c>
      <c r="FB16" t="s">
        <v>401</v>
      </c>
      <c r="FD16" t="s">
        <v>382</v>
      </c>
      <c r="FE16" t="s">
        <v>402</v>
      </c>
      <c r="FG16" t="s">
        <v>382</v>
      </c>
      <c r="FH16" t="s">
        <v>382</v>
      </c>
      <c r="FJ16" t="s">
        <v>403</v>
      </c>
      <c r="FK16" t="s">
        <v>404</v>
      </c>
      <c r="FL16" t="s">
        <v>403</v>
      </c>
      <c r="FM16" t="s">
        <v>404</v>
      </c>
      <c r="FN16" t="s">
        <v>403</v>
      </c>
      <c r="FO16" t="s">
        <v>404</v>
      </c>
      <c r="FP16" t="s">
        <v>390</v>
      </c>
      <c r="FQ16" t="s">
        <v>390</v>
      </c>
      <c r="FR16" t="s">
        <v>385</v>
      </c>
      <c r="FS16" t="s">
        <v>405</v>
      </c>
      <c r="FT16" t="s">
        <v>385</v>
      </c>
      <c r="FV16" t="s">
        <v>383</v>
      </c>
      <c r="FW16" t="s">
        <v>406</v>
      </c>
      <c r="FX16" t="s">
        <v>383</v>
      </c>
      <c r="GC16" t="s">
        <v>407</v>
      </c>
      <c r="GD16" t="s">
        <v>407</v>
      </c>
      <c r="GQ16" t="s">
        <v>407</v>
      </c>
      <c r="GR16" t="s">
        <v>407</v>
      </c>
      <c r="GS16" t="s">
        <v>408</v>
      </c>
      <c r="GT16" t="s">
        <v>408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407</v>
      </c>
      <c r="HD16" t="s">
        <v>407</v>
      </c>
      <c r="HE16" t="s">
        <v>407</v>
      </c>
      <c r="HF16" t="s">
        <v>407</v>
      </c>
      <c r="HG16" t="s">
        <v>407</v>
      </c>
      <c r="HH16" t="s">
        <v>407</v>
      </c>
      <c r="HI16" t="s">
        <v>407</v>
      </c>
      <c r="HJ16" t="s">
        <v>409</v>
      </c>
      <c r="HK16" t="s">
        <v>409</v>
      </c>
      <c r="HL16" t="s">
        <v>409</v>
      </c>
      <c r="HM16" t="s">
        <v>410</v>
      </c>
      <c r="HN16" t="s">
        <v>407</v>
      </c>
      <c r="HO16" t="s">
        <v>407</v>
      </c>
      <c r="HP16" t="s">
        <v>407</v>
      </c>
      <c r="HQ16" t="s">
        <v>407</v>
      </c>
      <c r="HR16" t="s">
        <v>407</v>
      </c>
      <c r="HS16" t="s">
        <v>407</v>
      </c>
      <c r="HT16" t="s">
        <v>407</v>
      </c>
      <c r="HU16" t="s">
        <v>407</v>
      </c>
      <c r="HV16" t="s">
        <v>407</v>
      </c>
      <c r="HW16" t="s">
        <v>407</v>
      </c>
      <c r="HX16" t="s">
        <v>407</v>
      </c>
      <c r="HY16" t="s">
        <v>407</v>
      </c>
      <c r="IF16" t="s">
        <v>407</v>
      </c>
      <c r="IG16" t="s">
        <v>390</v>
      </c>
      <c r="IH16" t="s">
        <v>390</v>
      </c>
      <c r="II16" t="s">
        <v>403</v>
      </c>
      <c r="IJ16" t="s">
        <v>404</v>
      </c>
      <c r="IK16" t="s">
        <v>404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411</v>
      </c>
      <c r="IX16" t="s">
        <v>411</v>
      </c>
      <c r="IY16" t="s">
        <v>407</v>
      </c>
      <c r="IZ16" t="s">
        <v>407</v>
      </c>
      <c r="JA16" t="s">
        <v>407</v>
      </c>
      <c r="JB16" t="s">
        <v>407</v>
      </c>
      <c r="JC16" t="s">
        <v>407</v>
      </c>
      <c r="JD16" t="s">
        <v>407</v>
      </c>
      <c r="JE16" t="s">
        <v>388</v>
      </c>
      <c r="JF16" t="s">
        <v>407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25">
      <c r="A17">
        <v>1</v>
      </c>
      <c r="B17">
        <v>1689084472</v>
      </c>
      <c r="C17">
        <v>0</v>
      </c>
      <c r="D17" t="s">
        <v>412</v>
      </c>
      <c r="E17" t="s">
        <v>413</v>
      </c>
      <c r="F17" t="s">
        <v>414</v>
      </c>
      <c r="G17" t="s">
        <v>415</v>
      </c>
      <c r="H17" t="s">
        <v>31</v>
      </c>
      <c r="I17" t="s">
        <v>416</v>
      </c>
      <c r="J17" t="s">
        <v>417</v>
      </c>
      <c r="K17">
        <v>1689084472</v>
      </c>
      <c r="L17">
        <f t="shared" ref="L17:L80" si="0">(M17)/1000</f>
        <v>2.9686454287740751E-3</v>
      </c>
      <c r="M17">
        <f t="shared" ref="M17:M80" si="1">1000*DM17*AK17*(DI17-DJ17)/(100*DB17*(1000-AK17*DI17))</f>
        <v>2.9686454287740749</v>
      </c>
      <c r="N17">
        <f t="shared" ref="N17:N80" si="2">DM17*AK17*(DH17-DG17*(1000-AK17*DJ17)/(1000-AK17*DI17))/(100*DB17)</f>
        <v>-5.1510282790387816</v>
      </c>
      <c r="O17">
        <f t="shared" ref="O17:O80" si="3">DG17 - IF(AK17&gt;1, N17*DB17*100/(AM17*DU17), 0)</f>
        <v>399.928</v>
      </c>
      <c r="P17">
        <f t="shared" ref="P17:P80" si="4">((V17-L17/2)*O17-N17)/(V17+L17/2)</f>
        <v>429.219771434027</v>
      </c>
      <c r="Q17">
        <f t="shared" ref="Q17:Q80" si="5">P17*(DN17+DO17)/1000</f>
        <v>42.547562727704005</v>
      </c>
      <c r="R17">
        <f t="shared" ref="R17:R80" si="6">(DG17 - IF(AK17&gt;1, N17*DB17*100/(AM17*DU17), 0))*(DN17+DO17)/1000</f>
        <v>39.643937206608001</v>
      </c>
      <c r="S17">
        <f t="shared" ref="S17:S80" si="7">2/((1/U17-1/T17)+SIGN(U17)*SQRT((1/U17-1/T17)*(1/U17-1/T17) + 4*DC17/((DC17+1)*(DC17+1))*(2*1/U17*1/T17-1/T17*1/T17)))</f>
        <v>0.22188870048789638</v>
      </c>
      <c r="T17">
        <f t="shared" ref="T17:T80" si="8">IF(LEFT(DD17,1)&lt;&gt;"0",IF(LEFT(DD17,1)="1",3,DE17),$D$5+$E$5*(DU17*DN17/($K$5*1000))+$F$5*(DU17*DN17/($K$5*1000))*MAX(MIN(DB17,$J$5),$I$5)*MAX(MIN(DB17,$J$5),$I$5)+$G$5*MAX(MIN(DB17,$J$5),$I$5)*(DU17*DN17/($K$5*1000))+$H$5*(DU17*DN17/($K$5*1000))*(DU17*DN17/($K$5*1000)))</f>
        <v>2.9080597367646273</v>
      </c>
      <c r="U17">
        <f t="shared" ref="U17:U80" si="9">L17*(1000-(1000*0.61365*EXP(17.502*Y17/(240.97+Y17))/(DN17+DO17)+DI17)/2)/(1000*0.61365*EXP(17.502*Y17/(240.97+Y17))/(DN17+DO17)-DI17)</f>
        <v>0.21289381574029256</v>
      </c>
      <c r="V17">
        <f t="shared" ref="V17:V80" si="10">1/((DC17+1)/(S17/1.6)+1/(T17/1.37)) + DC17/((DC17+1)/(S17/1.6) + DC17/(T17/1.37))</f>
        <v>0.13383640580240969</v>
      </c>
      <c r="W17">
        <f t="shared" ref="W17:W80" si="11">(CX17*DA17)</f>
        <v>3.9913088273150401E-3</v>
      </c>
      <c r="X17">
        <f t="shared" ref="X17:X80" si="12">(DP17+(W17+2*0.95*0.0000000567*(((DP17+$B$7)+273)^4-(DP17+273)^4)-44100*L17)/(1.84*29.3*T17+8*0.95*0.0000000567*(DP17+273)^3))</f>
        <v>30.357013832778271</v>
      </c>
      <c r="Y17">
        <f t="shared" ref="Y17:Y80" si="13">($C$7*DQ17+$D$7*DR17+$E$7*X17)</f>
        <v>30.0246</v>
      </c>
      <c r="Z17">
        <f t="shared" ref="Z17:Z80" si="14">0.61365*EXP(17.502*Y17/(240.97+Y17))</f>
        <v>4.2664735122202275</v>
      </c>
      <c r="AA17">
        <f t="shared" ref="AA17:AA80" si="15">(AB17/AC17*100)</f>
        <v>64.55696682322845</v>
      </c>
      <c r="AB17">
        <f t="shared" ref="AB17:AB80" si="16">DI17*(DN17+DO17)/1000</f>
        <v>2.9344174120464004</v>
      </c>
      <c r="AC17">
        <f t="shared" ref="AC17:AC80" si="17">0.61365*EXP(17.502*DP17/(240.97+DP17))</f>
        <v>4.5454697710341598</v>
      </c>
      <c r="AD17">
        <f t="shared" ref="AD17:AD80" si="18">(Z17-DI17*(DN17+DO17)/1000)</f>
        <v>1.3320561001738271</v>
      </c>
      <c r="AE17">
        <f t="shared" ref="AE17:AE80" si="19">(-L17*44100)</f>
        <v>-130.91726340893672</v>
      </c>
      <c r="AF17">
        <f t="shared" ref="AF17:AF80" si="20">2*29.3*T17*0.92*(DP17-Y17)</f>
        <v>173.63309305526374</v>
      </c>
      <c r="AG17">
        <f t="shared" ref="AG17:AG80" si="21">2*0.95*0.0000000567*(((DP17+$B$7)+273)^4-(Y17+273)^4)</f>
        <v>13.352242755385397</v>
      </c>
      <c r="AH17">
        <f t="shared" ref="AH17:AH80" si="22">W17+AG17+AE17+AF17</f>
        <v>56.072063710539737</v>
      </c>
      <c r="AI17">
        <v>0</v>
      </c>
      <c r="AJ17">
        <v>0</v>
      </c>
      <c r="AK17">
        <f t="shared" ref="AK17:AK80" si="23">IF(AI17*$H$13&gt;=AM17,1,(AM17/(AM17-AI17*$H$13)))</f>
        <v>1</v>
      </c>
      <c r="AL17">
        <f t="shared" ref="AL17:AL80" si="24">(AK17-1)*100</f>
        <v>0</v>
      </c>
      <c r="AM17">
        <f t="shared" ref="AM17:AM80" si="25">MAX(0,($B$13+$C$13*DU17)/(1+$D$13*DU17)*DN17/(DP17+273)*$E$13)</f>
        <v>51527.666123620649</v>
      </c>
      <c r="AN17" t="s">
        <v>418</v>
      </c>
      <c r="AO17" t="s">
        <v>418</v>
      </c>
      <c r="AP17">
        <v>0</v>
      </c>
      <c r="AQ17">
        <v>0</v>
      </c>
      <c r="AR17" t="e">
        <f t="shared" ref="AR17:AR80" si="26">1-AP17/AQ17</f>
        <v>#DIV/0!</v>
      </c>
      <c r="AS17">
        <v>0</v>
      </c>
      <c r="AT17" t="s">
        <v>418</v>
      </c>
      <c r="AU17" t="s">
        <v>418</v>
      </c>
      <c r="AV17">
        <v>0</v>
      </c>
      <c r="AW17">
        <v>0</v>
      </c>
      <c r="AX17" t="e">
        <f t="shared" ref="AX17:AX80" si="27">1-AV17/AW17</f>
        <v>#DIV/0!</v>
      </c>
      <c r="AY17">
        <v>0.5</v>
      </c>
      <c r="AZ17">
        <f t="shared" ref="AZ17:AZ80" si="28">CY17</f>
        <v>2.1006888564816004E-2</v>
      </c>
      <c r="BA17">
        <f t="shared" ref="BA17:BA80" si="29">N17</f>
        <v>-5.1510282790387816</v>
      </c>
      <c r="BB17" t="e">
        <f t="shared" ref="BB17:BB80" si="30">AX17*AY17*AZ17</f>
        <v>#DIV/0!</v>
      </c>
      <c r="BC17">
        <f t="shared" ref="BC17:BC80" si="31">(BA17-AS17)/AZ17</f>
        <v>-245.20662653802668</v>
      </c>
      <c r="BD17" t="e">
        <f t="shared" ref="BD17:BD80" si="32">(AQ17-AW17)/AW17</f>
        <v>#DIV/0!</v>
      </c>
      <c r="BE17" t="e">
        <f t="shared" ref="BE17:BE80" si="33">AP17/(AR17+AP17/AW17)</f>
        <v>#DIV/0!</v>
      </c>
      <c r="BF17" t="s">
        <v>418</v>
      </c>
      <c r="BG17">
        <v>0</v>
      </c>
      <c r="BH17" t="e">
        <f t="shared" ref="BH17:BH80" si="34">IF(BG17&lt;&gt;0, BG17, BE17)</f>
        <v>#DIV/0!</v>
      </c>
      <c r="BI17" t="e">
        <f t="shared" ref="BI17:BI80" si="35">1-BH17/AW17</f>
        <v>#DIV/0!</v>
      </c>
      <c r="BJ17" t="e">
        <f t="shared" ref="BJ17:BJ80" si="36">(AW17-AV17)/(AW17-BH17)</f>
        <v>#DIV/0!</v>
      </c>
      <c r="BK17" t="e">
        <f t="shared" ref="BK17:BK80" si="37">(AQ17-AW17)/(AQ17-BH17)</f>
        <v>#DIV/0!</v>
      </c>
      <c r="BL17" t="e">
        <f t="shared" ref="BL17:BL80" si="38">(AW17-AV17)/(AW17-AP17)</f>
        <v>#DIV/0!</v>
      </c>
      <c r="BM17" t="e">
        <f t="shared" ref="BM17:BM80" si="39">(AQ17-AW17)/(AQ17-AP17)</f>
        <v>#DIV/0!</v>
      </c>
      <c r="BN17" t="e">
        <f t="shared" ref="BN17:BN80" si="40">(BJ17*BH17/AV17)</f>
        <v>#DIV/0!</v>
      </c>
      <c r="BO17" t="e">
        <f t="shared" ref="BO17:BO80" si="41">(1-BN17)</f>
        <v>#DIV/0!</v>
      </c>
      <c r="CX17">
        <f t="shared" ref="CX17:CX80" si="42">$B$11*DV17+$C$11*DW17+$F$11*EH17*(1-EK17)</f>
        <v>5.0008200000000003E-2</v>
      </c>
      <c r="CY17">
        <f t="shared" ref="CY17:CY80" si="43">CX17*CZ17</f>
        <v>2.1006888564816004E-2</v>
      </c>
      <c r="CZ17">
        <f t="shared" ref="CZ17:CZ80" si="44">($B$11*$D$9+$C$11*$D$9+$F$11*((EU17+EM17)/MAX(EU17+EM17+EV17, 0.1)*$I$9+EV17/MAX(EU17+EM17+EV17, 0.1)*$J$9))/($B$11+$C$11+$F$11)</f>
        <v>0.42006888000000003</v>
      </c>
      <c r="DA17">
        <f t="shared" ref="DA17:DA80" si="45">($B$11*$K$9+$C$11*$K$9+$F$11*((EU17+EM17)/MAX(EU17+EM17+EV17, 0.1)*$P$9+EV17/MAX(EU17+EM17+EV17, 0.1)*$Q$9))/($B$11+$C$11+$F$11)</f>
        <v>7.9813087199999994E-2</v>
      </c>
      <c r="DB17">
        <v>6</v>
      </c>
      <c r="DC17">
        <v>0.5</v>
      </c>
      <c r="DD17" t="s">
        <v>419</v>
      </c>
      <c r="DE17">
        <v>2</v>
      </c>
      <c r="DF17">
        <v>1689084472</v>
      </c>
      <c r="DG17">
        <v>399.928</v>
      </c>
      <c r="DH17">
        <v>395.173</v>
      </c>
      <c r="DI17">
        <v>29.602399999999999</v>
      </c>
      <c r="DJ17">
        <v>26.146599999999999</v>
      </c>
      <c r="DK17">
        <v>401.41500000000002</v>
      </c>
      <c r="DL17">
        <v>29.416399999999999</v>
      </c>
      <c r="DM17">
        <v>500.16199999999998</v>
      </c>
      <c r="DN17">
        <v>99.027600000000007</v>
      </c>
      <c r="DO17">
        <v>0.10008599999999999</v>
      </c>
      <c r="DP17">
        <v>31.132100000000001</v>
      </c>
      <c r="DQ17">
        <v>30.0246</v>
      </c>
      <c r="DR17">
        <v>999.9</v>
      </c>
      <c r="DS17">
        <v>0</v>
      </c>
      <c r="DT17">
        <v>0</v>
      </c>
      <c r="DU17">
        <v>9975</v>
      </c>
      <c r="DV17">
        <v>0</v>
      </c>
      <c r="DW17">
        <v>1322.25</v>
      </c>
      <c r="DX17">
        <v>4.7547899999999998</v>
      </c>
      <c r="DY17">
        <v>412.12799999999999</v>
      </c>
      <c r="DZ17">
        <v>405.78300000000002</v>
      </c>
      <c r="EA17">
        <v>3.4557899999999999</v>
      </c>
      <c r="EB17">
        <v>395.173</v>
      </c>
      <c r="EC17">
        <v>26.146599999999999</v>
      </c>
      <c r="ED17">
        <v>2.9314499999999999</v>
      </c>
      <c r="EE17">
        <v>2.5892300000000001</v>
      </c>
      <c r="EF17">
        <v>23.643599999999999</v>
      </c>
      <c r="EG17">
        <v>21.598600000000001</v>
      </c>
      <c r="EH17">
        <v>5.0008200000000003E-2</v>
      </c>
      <c r="EI17">
        <v>0</v>
      </c>
      <c r="EJ17">
        <v>0</v>
      </c>
      <c r="EK17">
        <v>0</v>
      </c>
      <c r="EL17">
        <v>570.87</v>
      </c>
      <c r="EM17">
        <v>5.0008200000000003E-2</v>
      </c>
      <c r="EN17">
        <v>2609.34</v>
      </c>
      <c r="EO17">
        <v>8.42</v>
      </c>
      <c r="EP17">
        <v>39.125</v>
      </c>
      <c r="EQ17">
        <v>43.186999999999998</v>
      </c>
      <c r="ER17">
        <v>41.686999999999998</v>
      </c>
      <c r="ES17">
        <v>42.436999999999998</v>
      </c>
      <c r="ET17">
        <v>41.686999999999998</v>
      </c>
      <c r="EU17">
        <v>0</v>
      </c>
      <c r="EV17">
        <v>0</v>
      </c>
      <c r="EW17">
        <v>0</v>
      </c>
      <c r="EX17">
        <v>1689084452.7</v>
      </c>
      <c r="EY17">
        <v>0</v>
      </c>
      <c r="EZ17">
        <v>567.77840000000003</v>
      </c>
      <c r="FA17">
        <v>6.4892308733388973</v>
      </c>
      <c r="FB17">
        <v>-20.65307719769017</v>
      </c>
      <c r="FC17">
        <v>2619.7791999999999</v>
      </c>
      <c r="FD17">
        <v>15</v>
      </c>
      <c r="FE17">
        <v>1689084343</v>
      </c>
      <c r="FF17" t="s">
        <v>420</v>
      </c>
      <c r="FG17">
        <v>1689084343</v>
      </c>
      <c r="FH17">
        <v>1689084339</v>
      </c>
      <c r="FI17">
        <v>1</v>
      </c>
      <c r="FJ17">
        <v>0.112</v>
      </c>
      <c r="FK17">
        <v>0.13800000000000001</v>
      </c>
      <c r="FL17">
        <v>-1.4910000000000001</v>
      </c>
      <c r="FM17">
        <v>0.186</v>
      </c>
      <c r="FN17">
        <v>404</v>
      </c>
      <c r="FO17">
        <v>30</v>
      </c>
      <c r="FP17">
        <v>0.16</v>
      </c>
      <c r="FQ17">
        <v>0.06</v>
      </c>
      <c r="FR17">
        <v>-5.2915398804514444</v>
      </c>
      <c r="FS17">
        <v>0.85215404548332563</v>
      </c>
      <c r="FT17">
        <v>7.8030136517674958E-2</v>
      </c>
      <c r="FU17">
        <v>-1</v>
      </c>
      <c r="FV17">
        <v>0.23193060678974131</v>
      </c>
      <c r="FW17">
        <v>-7.7144404412528872E-2</v>
      </c>
      <c r="FX17">
        <v>5.5871700725487672E-3</v>
      </c>
      <c r="FY17">
        <v>-1</v>
      </c>
      <c r="FZ17">
        <v>0</v>
      </c>
      <c r="GA17">
        <v>0</v>
      </c>
      <c r="GB17" t="s">
        <v>421</v>
      </c>
      <c r="GC17">
        <v>2.9470999999999998</v>
      </c>
      <c r="GD17">
        <v>2.7085300000000001</v>
      </c>
      <c r="GE17">
        <v>8.8548500000000002E-2</v>
      </c>
      <c r="GF17">
        <v>8.7692099999999995E-2</v>
      </c>
      <c r="GG17">
        <v>0.131247</v>
      </c>
      <c r="GH17">
        <v>0.120894</v>
      </c>
      <c r="GI17">
        <v>30162.9</v>
      </c>
      <c r="GJ17">
        <v>29430.7</v>
      </c>
      <c r="GK17">
        <v>34076.800000000003</v>
      </c>
      <c r="GL17">
        <v>32283.3</v>
      </c>
      <c r="GM17">
        <v>42686.8</v>
      </c>
      <c r="GN17">
        <v>40369.300000000003</v>
      </c>
      <c r="GO17">
        <v>49312.800000000003</v>
      </c>
      <c r="GP17">
        <v>45698</v>
      </c>
      <c r="GQ17">
        <v>2.0194200000000002</v>
      </c>
      <c r="GR17">
        <v>1.9205000000000001</v>
      </c>
      <c r="GS17">
        <v>6.5199999999999994E-2</v>
      </c>
      <c r="GT17">
        <v>0</v>
      </c>
      <c r="GU17">
        <v>28.962700000000002</v>
      </c>
      <c r="GV17">
        <v>999.9</v>
      </c>
      <c r="GW17">
        <v>65.7</v>
      </c>
      <c r="GX17">
        <v>31.7</v>
      </c>
      <c r="GY17">
        <v>31.148199999999999</v>
      </c>
      <c r="GZ17">
        <v>60.38</v>
      </c>
      <c r="HA17">
        <v>24.390999999999998</v>
      </c>
      <c r="HB17">
        <v>1</v>
      </c>
      <c r="HC17">
        <v>0.16422800000000001</v>
      </c>
      <c r="HD17">
        <v>-1.0676099999999999</v>
      </c>
      <c r="HE17">
        <v>20.287500000000001</v>
      </c>
      <c r="HF17">
        <v>5.2753899999999998</v>
      </c>
      <c r="HG17">
        <v>12.039899999999999</v>
      </c>
      <c r="HH17">
        <v>4.9675500000000001</v>
      </c>
      <c r="HI17">
        <v>3.3010000000000002</v>
      </c>
      <c r="HJ17">
        <v>9999</v>
      </c>
      <c r="HK17">
        <v>9999</v>
      </c>
      <c r="HL17">
        <v>9999</v>
      </c>
      <c r="HM17">
        <v>999.9</v>
      </c>
      <c r="HN17">
        <v>1.8679600000000001</v>
      </c>
      <c r="HO17">
        <v>1.8716299999999999</v>
      </c>
      <c r="HP17">
        <v>1.87157</v>
      </c>
      <c r="HQ17">
        <v>1.87093</v>
      </c>
      <c r="HR17">
        <v>1.86432</v>
      </c>
      <c r="HS17">
        <v>1.8653900000000001</v>
      </c>
      <c r="HT17">
        <v>1.8675200000000001</v>
      </c>
      <c r="HU17">
        <v>1.87195</v>
      </c>
      <c r="HV17">
        <v>0</v>
      </c>
      <c r="HW17">
        <v>0</v>
      </c>
      <c r="HX17">
        <v>0</v>
      </c>
      <c r="HY17">
        <v>0</v>
      </c>
      <c r="HZ17" t="s">
        <v>422</v>
      </c>
      <c r="IA17" t="s">
        <v>423</v>
      </c>
      <c r="IB17" t="s">
        <v>424</v>
      </c>
      <c r="IC17" t="s">
        <v>424</v>
      </c>
      <c r="ID17" t="s">
        <v>424</v>
      </c>
      <c r="IE17" t="s">
        <v>424</v>
      </c>
      <c r="IF17">
        <v>0</v>
      </c>
      <c r="IG17">
        <v>100</v>
      </c>
      <c r="IH17">
        <v>100</v>
      </c>
      <c r="II17">
        <v>-1.4870000000000001</v>
      </c>
      <c r="IJ17">
        <v>0.186</v>
      </c>
      <c r="IK17">
        <v>-1.0597790707546679</v>
      </c>
      <c r="IL17">
        <v>-1.171017271736434E-3</v>
      </c>
      <c r="IM17">
        <v>2.801297040296544E-7</v>
      </c>
      <c r="IN17">
        <v>-3.6238253961199429E-11</v>
      </c>
      <c r="IO17">
        <v>0.1859450000000038</v>
      </c>
      <c r="IP17">
        <v>0</v>
      </c>
      <c r="IQ17">
        <v>0</v>
      </c>
      <c r="IR17">
        <v>0</v>
      </c>
      <c r="IS17">
        <v>0</v>
      </c>
      <c r="IT17">
        <v>2161</v>
      </c>
      <c r="IU17">
        <v>1</v>
      </c>
      <c r="IV17">
        <v>19</v>
      </c>
      <c r="IW17">
        <v>2.1</v>
      </c>
      <c r="IX17">
        <v>2.2000000000000002</v>
      </c>
      <c r="IY17">
        <v>1.01685</v>
      </c>
      <c r="IZ17">
        <v>2.4267599999999998</v>
      </c>
      <c r="JA17">
        <v>1.4440900000000001</v>
      </c>
      <c r="JB17">
        <v>2.2961399999999998</v>
      </c>
      <c r="JC17">
        <v>1.54419</v>
      </c>
      <c r="JD17">
        <v>2.3913600000000002</v>
      </c>
      <c r="JE17">
        <v>35.3596</v>
      </c>
      <c r="JF17">
        <v>15.611800000000001</v>
      </c>
      <c r="JG17">
        <v>18</v>
      </c>
      <c r="JH17">
        <v>507.72300000000001</v>
      </c>
      <c r="JI17">
        <v>484.887</v>
      </c>
      <c r="JJ17">
        <v>31.489000000000001</v>
      </c>
      <c r="JK17">
        <v>29.4451</v>
      </c>
      <c r="JL17">
        <v>30.0001</v>
      </c>
      <c r="JM17">
        <v>29.250499999999999</v>
      </c>
      <c r="JN17">
        <v>29.189800000000002</v>
      </c>
      <c r="JO17">
        <v>20.473500000000001</v>
      </c>
      <c r="JP17">
        <v>31.648700000000002</v>
      </c>
      <c r="JQ17">
        <v>100</v>
      </c>
      <c r="JR17">
        <v>31.498000000000001</v>
      </c>
      <c r="JS17">
        <v>395.27699999999999</v>
      </c>
      <c r="JT17">
        <v>26.226800000000001</v>
      </c>
      <c r="JU17">
        <v>99.976399999999998</v>
      </c>
      <c r="JV17">
        <v>99.522199999999998</v>
      </c>
    </row>
    <row r="18" spans="1:282" x14ac:dyDescent="0.25">
      <c r="A18">
        <v>2</v>
      </c>
      <c r="B18">
        <v>1689084482</v>
      </c>
      <c r="C18">
        <v>10</v>
      </c>
      <c r="D18" t="s">
        <v>425</v>
      </c>
      <c r="E18" t="s">
        <v>426</v>
      </c>
      <c r="F18" t="s">
        <v>414</v>
      </c>
      <c r="G18" t="s">
        <v>415</v>
      </c>
      <c r="H18" t="s">
        <v>31</v>
      </c>
      <c r="I18" t="s">
        <v>416</v>
      </c>
      <c r="J18" t="s">
        <v>417</v>
      </c>
      <c r="K18">
        <v>1689084482</v>
      </c>
      <c r="L18">
        <f t="shared" si="0"/>
        <v>2.944908487707901E-3</v>
      </c>
      <c r="M18">
        <f t="shared" si="1"/>
        <v>2.944908487707901</v>
      </c>
      <c r="N18">
        <f t="shared" si="2"/>
        <v>-5.1760642855407637</v>
      </c>
      <c r="O18">
        <f t="shared" si="3"/>
        <v>399.995</v>
      </c>
      <c r="P18">
        <f t="shared" si="4"/>
        <v>430.24273598144612</v>
      </c>
      <c r="Q18">
        <f t="shared" si="5"/>
        <v>42.648703097352531</v>
      </c>
      <c r="R18">
        <f t="shared" si="6"/>
        <v>39.650333564634998</v>
      </c>
      <c r="S18">
        <f t="shared" si="7"/>
        <v>0.21651150505148362</v>
      </c>
      <c r="T18">
        <f t="shared" si="8"/>
        <v>2.9101292271617849</v>
      </c>
      <c r="U18">
        <f t="shared" si="9"/>
        <v>0.20794407756073152</v>
      </c>
      <c r="V18">
        <f t="shared" si="10"/>
        <v>0.1307065497468077</v>
      </c>
      <c r="W18">
        <f t="shared" si="11"/>
        <v>3.9913088273150401E-3</v>
      </c>
      <c r="X18">
        <f t="shared" si="12"/>
        <v>30.40033898351334</v>
      </c>
      <c r="Y18">
        <f t="shared" si="13"/>
        <v>30.1143</v>
      </c>
      <c r="Z18">
        <f t="shared" si="14"/>
        <v>4.2885010454075134</v>
      </c>
      <c r="AA18">
        <f t="shared" si="15"/>
        <v>64.45325756773309</v>
      </c>
      <c r="AB18">
        <f t="shared" si="16"/>
        <v>2.9358167829191002</v>
      </c>
      <c r="AC18">
        <f t="shared" si="17"/>
        <v>4.5549548521017549</v>
      </c>
      <c r="AD18">
        <f t="shared" si="18"/>
        <v>1.3526842624884132</v>
      </c>
      <c r="AE18">
        <f t="shared" si="19"/>
        <v>-129.87046430791844</v>
      </c>
      <c r="AF18">
        <f t="shared" si="20"/>
        <v>165.42575114182051</v>
      </c>
      <c r="AG18">
        <f t="shared" si="21"/>
        <v>12.719989189430205</v>
      </c>
      <c r="AH18">
        <f t="shared" si="22"/>
        <v>48.279267332159591</v>
      </c>
      <c r="AI18">
        <v>0</v>
      </c>
      <c r="AJ18">
        <v>0</v>
      </c>
      <c r="AK18">
        <f t="shared" si="23"/>
        <v>1</v>
      </c>
      <c r="AL18">
        <f t="shared" si="24"/>
        <v>0</v>
      </c>
      <c r="AM18">
        <f t="shared" si="25"/>
        <v>51580.033079430737</v>
      </c>
      <c r="AN18" t="s">
        <v>418</v>
      </c>
      <c r="AO18" t="s">
        <v>418</v>
      </c>
      <c r="AP18">
        <v>0</v>
      </c>
      <c r="AQ18">
        <v>0</v>
      </c>
      <c r="AR18" t="e">
        <f t="shared" si="26"/>
        <v>#DIV/0!</v>
      </c>
      <c r="AS18">
        <v>0</v>
      </c>
      <c r="AT18" t="s">
        <v>418</v>
      </c>
      <c r="AU18" t="s">
        <v>418</v>
      </c>
      <c r="AV18">
        <v>0</v>
      </c>
      <c r="AW18">
        <v>0</v>
      </c>
      <c r="AX18" t="e">
        <f t="shared" si="27"/>
        <v>#DIV/0!</v>
      </c>
      <c r="AY18">
        <v>0.5</v>
      </c>
      <c r="AZ18">
        <f t="shared" si="28"/>
        <v>2.1006888564816004E-2</v>
      </c>
      <c r="BA18">
        <f t="shared" si="29"/>
        <v>-5.1760642855407637</v>
      </c>
      <c r="BB18" t="e">
        <f t="shared" si="30"/>
        <v>#DIV/0!</v>
      </c>
      <c r="BC18">
        <f t="shared" si="31"/>
        <v>-246.39842638143207</v>
      </c>
      <c r="BD18" t="e">
        <f t="shared" si="32"/>
        <v>#DIV/0!</v>
      </c>
      <c r="BE18" t="e">
        <f t="shared" si="33"/>
        <v>#DIV/0!</v>
      </c>
      <c r="BF18" t="s">
        <v>418</v>
      </c>
      <c r="BG18">
        <v>0</v>
      </c>
      <c r="BH18" t="e">
        <f t="shared" si="34"/>
        <v>#DIV/0!</v>
      </c>
      <c r="BI18" t="e">
        <f t="shared" si="35"/>
        <v>#DIV/0!</v>
      </c>
      <c r="BJ18" t="e">
        <f t="shared" si="36"/>
        <v>#DIV/0!</v>
      </c>
      <c r="BK18" t="e">
        <f t="shared" si="37"/>
        <v>#DIV/0!</v>
      </c>
      <c r="BL18" t="e">
        <f t="shared" si="38"/>
        <v>#DIV/0!</v>
      </c>
      <c r="BM18" t="e">
        <f t="shared" si="39"/>
        <v>#DIV/0!</v>
      </c>
      <c r="BN18" t="e">
        <f t="shared" si="40"/>
        <v>#DIV/0!</v>
      </c>
      <c r="BO18" t="e">
        <f t="shared" si="41"/>
        <v>#DIV/0!</v>
      </c>
      <c r="CX18">
        <f t="shared" si="42"/>
        <v>5.0008200000000003E-2</v>
      </c>
      <c r="CY18">
        <f t="shared" si="43"/>
        <v>2.1006888564816004E-2</v>
      </c>
      <c r="CZ18">
        <f t="shared" si="44"/>
        <v>0.42006888000000003</v>
      </c>
      <c r="DA18">
        <f t="shared" si="45"/>
        <v>7.9813087199999994E-2</v>
      </c>
      <c r="DB18">
        <v>6</v>
      </c>
      <c r="DC18">
        <v>0.5</v>
      </c>
      <c r="DD18" t="s">
        <v>419</v>
      </c>
      <c r="DE18">
        <v>2</v>
      </c>
      <c r="DF18">
        <v>1689084482</v>
      </c>
      <c r="DG18">
        <v>399.995</v>
      </c>
      <c r="DH18">
        <v>395.19799999999998</v>
      </c>
      <c r="DI18">
        <v>29.616700000000002</v>
      </c>
      <c r="DJ18">
        <v>26.187999999999999</v>
      </c>
      <c r="DK18">
        <v>401.48200000000003</v>
      </c>
      <c r="DL18">
        <v>29.430700000000002</v>
      </c>
      <c r="DM18">
        <v>500.077</v>
      </c>
      <c r="DN18">
        <v>99.027000000000001</v>
      </c>
      <c r="DO18">
        <v>0.100073</v>
      </c>
      <c r="DP18">
        <v>31.168700000000001</v>
      </c>
      <c r="DQ18">
        <v>30.1143</v>
      </c>
      <c r="DR18">
        <v>999.9</v>
      </c>
      <c r="DS18">
        <v>0</v>
      </c>
      <c r="DT18">
        <v>0</v>
      </c>
      <c r="DU18">
        <v>9986.8799999999992</v>
      </c>
      <c r="DV18">
        <v>0</v>
      </c>
      <c r="DW18">
        <v>1320.54</v>
      </c>
      <c r="DX18">
        <v>4.7968099999999998</v>
      </c>
      <c r="DY18">
        <v>412.20299999999997</v>
      </c>
      <c r="DZ18">
        <v>405.82600000000002</v>
      </c>
      <c r="EA18">
        <v>3.4286400000000001</v>
      </c>
      <c r="EB18">
        <v>395.19799999999998</v>
      </c>
      <c r="EC18">
        <v>26.187999999999999</v>
      </c>
      <c r="ED18">
        <v>2.9328500000000002</v>
      </c>
      <c r="EE18">
        <v>2.5933199999999998</v>
      </c>
      <c r="EF18">
        <v>23.651499999999999</v>
      </c>
      <c r="EG18">
        <v>21.624300000000002</v>
      </c>
      <c r="EH18">
        <v>5.0008200000000003E-2</v>
      </c>
      <c r="EI18">
        <v>0</v>
      </c>
      <c r="EJ18">
        <v>0</v>
      </c>
      <c r="EK18">
        <v>0</v>
      </c>
      <c r="EL18">
        <v>570.85</v>
      </c>
      <c r="EM18">
        <v>5.0008200000000003E-2</v>
      </c>
      <c r="EN18">
        <v>2606.38</v>
      </c>
      <c r="EO18">
        <v>8.41</v>
      </c>
      <c r="EP18">
        <v>39.125</v>
      </c>
      <c r="EQ18">
        <v>43.186999999999998</v>
      </c>
      <c r="ER18">
        <v>41.686999999999998</v>
      </c>
      <c r="ES18">
        <v>42.436999999999998</v>
      </c>
      <c r="ET18">
        <v>41.686999999999998</v>
      </c>
      <c r="EU18">
        <v>0</v>
      </c>
      <c r="EV18">
        <v>0</v>
      </c>
      <c r="EW18">
        <v>0</v>
      </c>
      <c r="EX18">
        <v>1689084462.3</v>
      </c>
      <c r="EY18">
        <v>0</v>
      </c>
      <c r="EZ18">
        <v>568.23200000000008</v>
      </c>
      <c r="FA18">
        <v>1.7961539534289479</v>
      </c>
      <c r="FB18">
        <v>-86.754615626801808</v>
      </c>
      <c r="FC18">
        <v>2610.7292000000002</v>
      </c>
      <c r="FD18">
        <v>15</v>
      </c>
      <c r="FE18">
        <v>1689084343</v>
      </c>
      <c r="FF18" t="s">
        <v>420</v>
      </c>
      <c r="FG18">
        <v>1689084343</v>
      </c>
      <c r="FH18">
        <v>1689084339</v>
      </c>
      <c r="FI18">
        <v>1</v>
      </c>
      <c r="FJ18">
        <v>0.112</v>
      </c>
      <c r="FK18">
        <v>0.13800000000000001</v>
      </c>
      <c r="FL18">
        <v>-1.4910000000000001</v>
      </c>
      <c r="FM18">
        <v>0.186</v>
      </c>
      <c r="FN18">
        <v>404</v>
      </c>
      <c r="FO18">
        <v>30</v>
      </c>
      <c r="FP18">
        <v>0.16</v>
      </c>
      <c r="FQ18">
        <v>0.06</v>
      </c>
      <c r="FR18">
        <v>-5.1643543753084753</v>
      </c>
      <c r="FS18">
        <v>0.265787877468389</v>
      </c>
      <c r="FT18">
        <v>3.8825249708884749E-2</v>
      </c>
      <c r="FU18">
        <v>-1</v>
      </c>
      <c r="FV18">
        <v>0.22151085319555819</v>
      </c>
      <c r="FW18">
        <v>-4.4121010608243028E-2</v>
      </c>
      <c r="FX18">
        <v>3.221756812159718E-3</v>
      </c>
      <c r="FY18">
        <v>-1</v>
      </c>
      <c r="FZ18">
        <v>0</v>
      </c>
      <c r="GA18">
        <v>0</v>
      </c>
      <c r="GB18" t="s">
        <v>421</v>
      </c>
      <c r="GC18">
        <v>2.9468800000000002</v>
      </c>
      <c r="GD18">
        <v>2.7086199999999998</v>
      </c>
      <c r="GE18">
        <v>8.8559399999999996E-2</v>
      </c>
      <c r="GF18">
        <v>8.7696200000000002E-2</v>
      </c>
      <c r="GG18">
        <v>0.13128999999999999</v>
      </c>
      <c r="GH18">
        <v>0.12102499999999999</v>
      </c>
      <c r="GI18">
        <v>30163</v>
      </c>
      <c r="GJ18">
        <v>29430.2</v>
      </c>
      <c r="GK18">
        <v>34077.300000000003</v>
      </c>
      <c r="GL18">
        <v>32282.9</v>
      </c>
      <c r="GM18">
        <v>42685.1</v>
      </c>
      <c r="GN18">
        <v>40363</v>
      </c>
      <c r="GO18">
        <v>49313.3</v>
      </c>
      <c r="GP18">
        <v>45697.599999999999</v>
      </c>
      <c r="GQ18">
        <v>2.0190700000000001</v>
      </c>
      <c r="GR18">
        <v>1.92065</v>
      </c>
      <c r="GS18">
        <v>6.7312300000000005E-2</v>
      </c>
      <c r="GT18">
        <v>0</v>
      </c>
      <c r="GU18">
        <v>29.0181</v>
      </c>
      <c r="GV18">
        <v>999.9</v>
      </c>
      <c r="GW18">
        <v>65.7</v>
      </c>
      <c r="GX18">
        <v>31.7</v>
      </c>
      <c r="GY18">
        <v>31.148099999999999</v>
      </c>
      <c r="GZ18">
        <v>60.31</v>
      </c>
      <c r="HA18">
        <v>24.907900000000001</v>
      </c>
      <c r="HB18">
        <v>1</v>
      </c>
      <c r="HC18">
        <v>0.16419500000000001</v>
      </c>
      <c r="HD18">
        <v>-0.82630700000000001</v>
      </c>
      <c r="HE18">
        <v>20.288900000000002</v>
      </c>
      <c r="HF18">
        <v>5.2753899999999998</v>
      </c>
      <c r="HG18">
        <v>12.039899999999999</v>
      </c>
      <c r="HH18">
        <v>4.9675500000000001</v>
      </c>
      <c r="HI18">
        <v>3.3010000000000002</v>
      </c>
      <c r="HJ18">
        <v>9999</v>
      </c>
      <c r="HK18">
        <v>9999</v>
      </c>
      <c r="HL18">
        <v>9999</v>
      </c>
      <c r="HM18">
        <v>999.9</v>
      </c>
      <c r="HN18">
        <v>1.8679699999999999</v>
      </c>
      <c r="HO18">
        <v>1.8716299999999999</v>
      </c>
      <c r="HP18">
        <v>1.8715999999999999</v>
      </c>
      <c r="HQ18">
        <v>1.87093</v>
      </c>
      <c r="HR18">
        <v>1.86432</v>
      </c>
      <c r="HS18">
        <v>1.8653900000000001</v>
      </c>
      <c r="HT18">
        <v>1.8675200000000001</v>
      </c>
      <c r="HU18">
        <v>1.87195</v>
      </c>
      <c r="HV18">
        <v>0</v>
      </c>
      <c r="HW18">
        <v>0</v>
      </c>
      <c r="HX18">
        <v>0</v>
      </c>
      <c r="HY18">
        <v>0</v>
      </c>
      <c r="HZ18" t="s">
        <v>422</v>
      </c>
      <c r="IA18" t="s">
        <v>423</v>
      </c>
      <c r="IB18" t="s">
        <v>424</v>
      </c>
      <c r="IC18" t="s">
        <v>424</v>
      </c>
      <c r="ID18" t="s">
        <v>424</v>
      </c>
      <c r="IE18" t="s">
        <v>424</v>
      </c>
      <c r="IF18">
        <v>0</v>
      </c>
      <c r="IG18">
        <v>100</v>
      </c>
      <c r="IH18">
        <v>100</v>
      </c>
      <c r="II18">
        <v>-1.4870000000000001</v>
      </c>
      <c r="IJ18">
        <v>0.186</v>
      </c>
      <c r="IK18">
        <v>-1.0597790707546679</v>
      </c>
      <c r="IL18">
        <v>-1.171017271736434E-3</v>
      </c>
      <c r="IM18">
        <v>2.801297040296544E-7</v>
      </c>
      <c r="IN18">
        <v>-3.6238253961199429E-11</v>
      </c>
      <c r="IO18">
        <v>0.1859450000000038</v>
      </c>
      <c r="IP18">
        <v>0</v>
      </c>
      <c r="IQ18">
        <v>0</v>
      </c>
      <c r="IR18">
        <v>0</v>
      </c>
      <c r="IS18">
        <v>0</v>
      </c>
      <c r="IT18">
        <v>2161</v>
      </c>
      <c r="IU18">
        <v>1</v>
      </c>
      <c r="IV18">
        <v>19</v>
      </c>
      <c r="IW18">
        <v>2.2999999999999998</v>
      </c>
      <c r="IX18">
        <v>2.4</v>
      </c>
      <c r="IY18">
        <v>1.01685</v>
      </c>
      <c r="IZ18">
        <v>2.4352999999999998</v>
      </c>
      <c r="JA18">
        <v>1.4440900000000001</v>
      </c>
      <c r="JB18">
        <v>2.2961399999999998</v>
      </c>
      <c r="JC18">
        <v>1.54419</v>
      </c>
      <c r="JD18">
        <v>2.3156699999999999</v>
      </c>
      <c r="JE18">
        <v>35.3596</v>
      </c>
      <c r="JF18">
        <v>15.611800000000001</v>
      </c>
      <c r="JG18">
        <v>18</v>
      </c>
      <c r="JH18">
        <v>507.49400000000003</v>
      </c>
      <c r="JI18">
        <v>484.99</v>
      </c>
      <c r="JJ18">
        <v>31.463999999999999</v>
      </c>
      <c r="JK18">
        <v>29.445499999999999</v>
      </c>
      <c r="JL18">
        <v>30.0001</v>
      </c>
      <c r="JM18">
        <v>29.250499999999999</v>
      </c>
      <c r="JN18">
        <v>29.189800000000002</v>
      </c>
      <c r="JO18">
        <v>20.4773</v>
      </c>
      <c r="JP18">
        <v>31.360600000000002</v>
      </c>
      <c r="JQ18">
        <v>100</v>
      </c>
      <c r="JR18">
        <v>31.432600000000001</v>
      </c>
      <c r="JS18">
        <v>395.19</v>
      </c>
      <c r="JT18">
        <v>26.311399999999999</v>
      </c>
      <c r="JU18">
        <v>99.977599999999995</v>
      </c>
      <c r="JV18">
        <v>99.521299999999997</v>
      </c>
    </row>
    <row r="19" spans="1:282" x14ac:dyDescent="0.25">
      <c r="A19">
        <v>3</v>
      </c>
      <c r="B19">
        <v>1689084492</v>
      </c>
      <c r="C19">
        <v>20</v>
      </c>
      <c r="D19" t="s">
        <v>427</v>
      </c>
      <c r="E19" t="s">
        <v>428</v>
      </c>
      <c r="F19" t="s">
        <v>414</v>
      </c>
      <c r="G19" t="s">
        <v>415</v>
      </c>
      <c r="H19" t="s">
        <v>31</v>
      </c>
      <c r="I19" t="s">
        <v>416</v>
      </c>
      <c r="J19" t="s">
        <v>417</v>
      </c>
      <c r="K19">
        <v>1689084492</v>
      </c>
      <c r="L19">
        <f t="shared" si="0"/>
        <v>2.8244333858553346E-3</v>
      </c>
      <c r="M19">
        <f t="shared" si="1"/>
        <v>2.8244333858553348</v>
      </c>
      <c r="N19">
        <f t="shared" si="2"/>
        <v>-4.9839556314016251</v>
      </c>
      <c r="O19">
        <f t="shared" si="3"/>
        <v>399.86399999999998</v>
      </c>
      <c r="P19">
        <f t="shared" si="4"/>
        <v>430.43126498827081</v>
      </c>
      <c r="Q19">
        <f t="shared" si="5"/>
        <v>42.668107362297718</v>
      </c>
      <c r="R19">
        <f t="shared" si="6"/>
        <v>39.638013011863201</v>
      </c>
      <c r="S19">
        <f t="shared" si="7"/>
        <v>0.20620324680850791</v>
      </c>
      <c r="T19">
        <f t="shared" si="8"/>
        <v>2.9126678797441938</v>
      </c>
      <c r="U19">
        <f t="shared" si="9"/>
        <v>0.19842293388626181</v>
      </c>
      <c r="V19">
        <f t="shared" si="10"/>
        <v>0.12468890493110502</v>
      </c>
      <c r="W19">
        <f t="shared" si="11"/>
        <v>3.9913088273150401E-3</v>
      </c>
      <c r="X19">
        <f t="shared" si="12"/>
        <v>30.447177268227062</v>
      </c>
      <c r="Y19">
        <f t="shared" si="13"/>
        <v>30.140999999999998</v>
      </c>
      <c r="Z19">
        <f t="shared" si="14"/>
        <v>4.2950768467665403</v>
      </c>
      <c r="AA19">
        <f t="shared" si="15"/>
        <v>64.391996408861132</v>
      </c>
      <c r="AB19">
        <f t="shared" si="16"/>
        <v>2.9354992680518999</v>
      </c>
      <c r="AC19">
        <f t="shared" si="17"/>
        <v>4.5587952412793014</v>
      </c>
      <c r="AD19">
        <f t="shared" si="18"/>
        <v>1.3595775787146405</v>
      </c>
      <c r="AE19">
        <f t="shared" si="19"/>
        <v>-124.55751231622025</v>
      </c>
      <c r="AF19">
        <f t="shared" si="20"/>
        <v>163.70143013891175</v>
      </c>
      <c r="AG19">
        <f t="shared" si="21"/>
        <v>12.579008522593288</v>
      </c>
      <c r="AH19">
        <f t="shared" si="22"/>
        <v>51.7269176541121</v>
      </c>
      <c r="AI19">
        <v>0</v>
      </c>
      <c r="AJ19">
        <v>0</v>
      </c>
      <c r="AK19">
        <f t="shared" si="23"/>
        <v>1</v>
      </c>
      <c r="AL19">
        <f t="shared" si="24"/>
        <v>0</v>
      </c>
      <c r="AM19">
        <f t="shared" si="25"/>
        <v>51649.456234556441</v>
      </c>
      <c r="AN19" t="s">
        <v>418</v>
      </c>
      <c r="AO19" t="s">
        <v>418</v>
      </c>
      <c r="AP19">
        <v>0</v>
      </c>
      <c r="AQ19">
        <v>0</v>
      </c>
      <c r="AR19" t="e">
        <f t="shared" si="26"/>
        <v>#DIV/0!</v>
      </c>
      <c r="AS19">
        <v>0</v>
      </c>
      <c r="AT19" t="s">
        <v>418</v>
      </c>
      <c r="AU19" t="s">
        <v>418</v>
      </c>
      <c r="AV19">
        <v>0</v>
      </c>
      <c r="AW19">
        <v>0</v>
      </c>
      <c r="AX19" t="e">
        <f t="shared" si="27"/>
        <v>#DIV/0!</v>
      </c>
      <c r="AY19">
        <v>0.5</v>
      </c>
      <c r="AZ19">
        <f t="shared" si="28"/>
        <v>2.1006888564816004E-2</v>
      </c>
      <c r="BA19">
        <f t="shared" si="29"/>
        <v>-4.9839556314016251</v>
      </c>
      <c r="BB19" t="e">
        <f t="shared" si="30"/>
        <v>#DIV/0!</v>
      </c>
      <c r="BC19">
        <f t="shared" si="31"/>
        <v>-237.25339504819135</v>
      </c>
      <c r="BD19" t="e">
        <f t="shared" si="32"/>
        <v>#DIV/0!</v>
      </c>
      <c r="BE19" t="e">
        <f t="shared" si="33"/>
        <v>#DIV/0!</v>
      </c>
      <c r="BF19" t="s">
        <v>418</v>
      </c>
      <c r="BG19">
        <v>0</v>
      </c>
      <c r="BH19" t="e">
        <f t="shared" si="34"/>
        <v>#DIV/0!</v>
      </c>
      <c r="BI19" t="e">
        <f t="shared" si="35"/>
        <v>#DIV/0!</v>
      </c>
      <c r="BJ19" t="e">
        <f t="shared" si="36"/>
        <v>#DIV/0!</v>
      </c>
      <c r="BK19" t="e">
        <f t="shared" si="37"/>
        <v>#DIV/0!</v>
      </c>
      <c r="BL19" t="e">
        <f t="shared" si="38"/>
        <v>#DIV/0!</v>
      </c>
      <c r="BM19" t="e">
        <f t="shared" si="39"/>
        <v>#DIV/0!</v>
      </c>
      <c r="BN19" t="e">
        <f t="shared" si="40"/>
        <v>#DIV/0!</v>
      </c>
      <c r="BO19" t="e">
        <f t="shared" si="41"/>
        <v>#DIV/0!</v>
      </c>
      <c r="CX19">
        <f t="shared" si="42"/>
        <v>5.0008200000000003E-2</v>
      </c>
      <c r="CY19">
        <f t="shared" si="43"/>
        <v>2.1006888564816004E-2</v>
      </c>
      <c r="CZ19">
        <f t="shared" si="44"/>
        <v>0.42006888000000003</v>
      </c>
      <c r="DA19">
        <f t="shared" si="45"/>
        <v>7.9813087199999994E-2</v>
      </c>
      <c r="DB19">
        <v>6</v>
      </c>
      <c r="DC19">
        <v>0.5</v>
      </c>
      <c r="DD19" t="s">
        <v>419</v>
      </c>
      <c r="DE19">
        <v>2</v>
      </c>
      <c r="DF19">
        <v>1689084492</v>
      </c>
      <c r="DG19">
        <v>399.86399999999998</v>
      </c>
      <c r="DH19">
        <v>395.24</v>
      </c>
      <c r="DI19">
        <v>29.613</v>
      </c>
      <c r="DJ19">
        <v>26.325099999999999</v>
      </c>
      <c r="DK19">
        <v>401.351</v>
      </c>
      <c r="DL19">
        <v>29.427</v>
      </c>
      <c r="DM19">
        <v>500.16</v>
      </c>
      <c r="DN19">
        <v>99.028899999999993</v>
      </c>
      <c r="DO19">
        <v>9.9836300000000003E-2</v>
      </c>
      <c r="DP19">
        <v>31.183499999999999</v>
      </c>
      <c r="DQ19">
        <v>30.140999999999998</v>
      </c>
      <c r="DR19">
        <v>999.9</v>
      </c>
      <c r="DS19">
        <v>0</v>
      </c>
      <c r="DT19">
        <v>0</v>
      </c>
      <c r="DU19">
        <v>10001.200000000001</v>
      </c>
      <c r="DV19">
        <v>0</v>
      </c>
      <c r="DW19">
        <v>1318.78</v>
      </c>
      <c r="DX19">
        <v>4.6243299999999996</v>
      </c>
      <c r="DY19">
        <v>412.06700000000001</v>
      </c>
      <c r="DZ19">
        <v>405.92599999999999</v>
      </c>
      <c r="EA19">
        <v>3.2879200000000002</v>
      </c>
      <c r="EB19">
        <v>395.24</v>
      </c>
      <c r="EC19">
        <v>26.325099999999999</v>
      </c>
      <c r="ED19">
        <v>2.9325399999999999</v>
      </c>
      <c r="EE19">
        <v>2.6069399999999998</v>
      </c>
      <c r="EF19">
        <v>23.649799999999999</v>
      </c>
      <c r="EG19">
        <v>21.71</v>
      </c>
      <c r="EH19">
        <v>5.0008200000000003E-2</v>
      </c>
      <c r="EI19">
        <v>0</v>
      </c>
      <c r="EJ19">
        <v>0</v>
      </c>
      <c r="EK19">
        <v>0</v>
      </c>
      <c r="EL19">
        <v>566.46</v>
      </c>
      <c r="EM19">
        <v>5.0008200000000003E-2</v>
      </c>
      <c r="EN19">
        <v>2581.1799999999998</v>
      </c>
      <c r="EO19">
        <v>9.92</v>
      </c>
      <c r="EP19">
        <v>39.125</v>
      </c>
      <c r="EQ19">
        <v>43.186999999999998</v>
      </c>
      <c r="ER19">
        <v>41.686999999999998</v>
      </c>
      <c r="ES19">
        <v>42.436999999999998</v>
      </c>
      <c r="ET19">
        <v>41.686999999999998</v>
      </c>
      <c r="EU19">
        <v>0</v>
      </c>
      <c r="EV19">
        <v>0</v>
      </c>
      <c r="EW19">
        <v>0</v>
      </c>
      <c r="EX19">
        <v>1689084472.5</v>
      </c>
      <c r="EY19">
        <v>0</v>
      </c>
      <c r="EZ19">
        <v>568.55538461538458</v>
      </c>
      <c r="FA19">
        <v>5.2341881120750244</v>
      </c>
      <c r="FB19">
        <v>-21.282735293169679</v>
      </c>
      <c r="FC19">
        <v>2603.543076923077</v>
      </c>
      <c r="FD19">
        <v>15</v>
      </c>
      <c r="FE19">
        <v>1689084343</v>
      </c>
      <c r="FF19" t="s">
        <v>420</v>
      </c>
      <c r="FG19">
        <v>1689084343</v>
      </c>
      <c r="FH19">
        <v>1689084339</v>
      </c>
      <c r="FI19">
        <v>1</v>
      </c>
      <c r="FJ19">
        <v>0.112</v>
      </c>
      <c r="FK19">
        <v>0.13800000000000001</v>
      </c>
      <c r="FL19">
        <v>-1.4910000000000001</v>
      </c>
      <c r="FM19">
        <v>0.186</v>
      </c>
      <c r="FN19">
        <v>404</v>
      </c>
      <c r="FO19">
        <v>30</v>
      </c>
      <c r="FP19">
        <v>0.16</v>
      </c>
      <c r="FQ19">
        <v>0.06</v>
      </c>
      <c r="FR19">
        <v>-5.1370470209887253</v>
      </c>
      <c r="FS19">
        <v>0.61686921959330876</v>
      </c>
      <c r="FT19">
        <v>6.4577090021150238E-2</v>
      </c>
      <c r="FU19">
        <v>-1</v>
      </c>
      <c r="FV19">
        <v>0.213517681223621</v>
      </c>
      <c r="FW19">
        <v>-5.8491261745637062E-2</v>
      </c>
      <c r="FX19">
        <v>4.288741865692205E-3</v>
      </c>
      <c r="FY19">
        <v>-1</v>
      </c>
      <c r="FZ19">
        <v>0</v>
      </c>
      <c r="GA19">
        <v>0</v>
      </c>
      <c r="GB19" t="s">
        <v>421</v>
      </c>
      <c r="GC19">
        <v>2.9470900000000002</v>
      </c>
      <c r="GD19">
        <v>2.70851</v>
      </c>
      <c r="GE19">
        <v>8.8538900000000004E-2</v>
      </c>
      <c r="GF19">
        <v>8.7706000000000006E-2</v>
      </c>
      <c r="GG19">
        <v>0.13128200000000001</v>
      </c>
      <c r="GH19">
        <v>0.121464</v>
      </c>
      <c r="GI19">
        <v>30163.1</v>
      </c>
      <c r="GJ19">
        <v>29429.599999999999</v>
      </c>
      <c r="GK19">
        <v>34076.6</v>
      </c>
      <c r="GL19">
        <v>32282.6</v>
      </c>
      <c r="GM19">
        <v>42685.1</v>
      </c>
      <c r="GN19">
        <v>40342.5</v>
      </c>
      <c r="GO19">
        <v>49312.7</v>
      </c>
      <c r="GP19">
        <v>45697.5</v>
      </c>
      <c r="GQ19">
        <v>2.0186299999999999</v>
      </c>
      <c r="GR19">
        <v>1.9209499999999999</v>
      </c>
      <c r="GS19">
        <v>6.5315499999999999E-2</v>
      </c>
      <c r="GT19">
        <v>0</v>
      </c>
      <c r="GU19">
        <v>29.077400000000001</v>
      </c>
      <c r="GV19">
        <v>999.9</v>
      </c>
      <c r="GW19">
        <v>65.7</v>
      </c>
      <c r="GX19">
        <v>31.7</v>
      </c>
      <c r="GY19">
        <v>31.1435</v>
      </c>
      <c r="GZ19">
        <v>60.33</v>
      </c>
      <c r="HA19">
        <v>24.703499999999998</v>
      </c>
      <c r="HB19">
        <v>1</v>
      </c>
      <c r="HC19">
        <v>0.163798</v>
      </c>
      <c r="HD19">
        <v>-0.38004900000000003</v>
      </c>
      <c r="HE19">
        <v>20.290500000000002</v>
      </c>
      <c r="HF19">
        <v>5.27494</v>
      </c>
      <c r="HG19">
        <v>12.039899999999999</v>
      </c>
      <c r="HH19">
        <v>4.9673499999999997</v>
      </c>
      <c r="HI19">
        <v>3.3010000000000002</v>
      </c>
      <c r="HJ19">
        <v>9999</v>
      </c>
      <c r="HK19">
        <v>9999</v>
      </c>
      <c r="HL19">
        <v>9999</v>
      </c>
      <c r="HM19">
        <v>999.9</v>
      </c>
      <c r="HN19">
        <v>1.86795</v>
      </c>
      <c r="HO19">
        <v>1.87164</v>
      </c>
      <c r="HP19">
        <v>1.87161</v>
      </c>
      <c r="HQ19">
        <v>1.8709199999999999</v>
      </c>
      <c r="HR19">
        <v>1.86432</v>
      </c>
      <c r="HS19">
        <v>1.8653900000000001</v>
      </c>
      <c r="HT19">
        <v>1.8675200000000001</v>
      </c>
      <c r="HU19">
        <v>1.87195</v>
      </c>
      <c r="HV19">
        <v>0</v>
      </c>
      <c r="HW19">
        <v>0</v>
      </c>
      <c r="HX19">
        <v>0</v>
      </c>
      <c r="HY19">
        <v>0</v>
      </c>
      <c r="HZ19" t="s">
        <v>422</v>
      </c>
      <c r="IA19" t="s">
        <v>423</v>
      </c>
      <c r="IB19" t="s">
        <v>424</v>
      </c>
      <c r="IC19" t="s">
        <v>424</v>
      </c>
      <c r="ID19" t="s">
        <v>424</v>
      </c>
      <c r="IE19" t="s">
        <v>424</v>
      </c>
      <c r="IF19">
        <v>0</v>
      </c>
      <c r="IG19">
        <v>100</v>
      </c>
      <c r="IH19">
        <v>100</v>
      </c>
      <c r="II19">
        <v>-1.4870000000000001</v>
      </c>
      <c r="IJ19">
        <v>0.186</v>
      </c>
      <c r="IK19">
        <v>-1.0597790707546679</v>
      </c>
      <c r="IL19">
        <v>-1.171017271736434E-3</v>
      </c>
      <c r="IM19">
        <v>2.801297040296544E-7</v>
      </c>
      <c r="IN19">
        <v>-3.6238253961199429E-11</v>
      </c>
      <c r="IO19">
        <v>0.1859450000000038</v>
      </c>
      <c r="IP19">
        <v>0</v>
      </c>
      <c r="IQ19">
        <v>0</v>
      </c>
      <c r="IR19">
        <v>0</v>
      </c>
      <c r="IS19">
        <v>0</v>
      </c>
      <c r="IT19">
        <v>2161</v>
      </c>
      <c r="IU19">
        <v>1</v>
      </c>
      <c r="IV19">
        <v>19</v>
      </c>
      <c r="IW19">
        <v>2.5</v>
      </c>
      <c r="IX19">
        <v>2.5</v>
      </c>
      <c r="IY19">
        <v>1.01807</v>
      </c>
      <c r="IZ19">
        <v>2.4218799999999998</v>
      </c>
      <c r="JA19">
        <v>1.4440900000000001</v>
      </c>
      <c r="JB19">
        <v>2.2961399999999998</v>
      </c>
      <c r="JC19">
        <v>1.54419</v>
      </c>
      <c r="JD19">
        <v>2.3754900000000001</v>
      </c>
      <c r="JE19">
        <v>35.3596</v>
      </c>
      <c r="JF19">
        <v>15.611800000000001</v>
      </c>
      <c r="JG19">
        <v>18</v>
      </c>
      <c r="JH19">
        <v>507.2</v>
      </c>
      <c r="JI19">
        <v>485.19400000000002</v>
      </c>
      <c r="JJ19">
        <v>31.264700000000001</v>
      </c>
      <c r="JK19">
        <v>29.448</v>
      </c>
      <c r="JL19">
        <v>30.0001</v>
      </c>
      <c r="JM19">
        <v>29.250499999999999</v>
      </c>
      <c r="JN19">
        <v>29.189800000000002</v>
      </c>
      <c r="JO19">
        <v>20.492100000000001</v>
      </c>
      <c r="JP19">
        <v>31.360600000000002</v>
      </c>
      <c r="JQ19">
        <v>100</v>
      </c>
      <c r="JR19">
        <v>31.216699999999999</v>
      </c>
      <c r="JS19">
        <v>395.40499999999997</v>
      </c>
      <c r="JT19">
        <v>26.407</v>
      </c>
      <c r="JU19">
        <v>99.976200000000006</v>
      </c>
      <c r="JV19">
        <v>99.520700000000005</v>
      </c>
    </row>
    <row r="20" spans="1:282" x14ac:dyDescent="0.25">
      <c r="A20">
        <v>4</v>
      </c>
      <c r="B20">
        <v>1689084502</v>
      </c>
      <c r="C20">
        <v>30</v>
      </c>
      <c r="D20" t="s">
        <v>429</v>
      </c>
      <c r="E20" t="s">
        <v>430</v>
      </c>
      <c r="F20" t="s">
        <v>414</v>
      </c>
      <c r="G20" t="s">
        <v>415</v>
      </c>
      <c r="H20" t="s">
        <v>31</v>
      </c>
      <c r="I20" t="s">
        <v>416</v>
      </c>
      <c r="J20" t="s">
        <v>417</v>
      </c>
      <c r="K20">
        <v>1689084502</v>
      </c>
      <c r="L20">
        <f t="shared" si="0"/>
        <v>2.7529827471664946E-3</v>
      </c>
      <c r="M20">
        <f t="shared" si="1"/>
        <v>2.7529827471664947</v>
      </c>
      <c r="N20">
        <f t="shared" si="2"/>
        <v>-4.8935046520053271</v>
      </c>
      <c r="O20">
        <f t="shared" si="3"/>
        <v>399.93400000000003</v>
      </c>
      <c r="P20">
        <f t="shared" si="4"/>
        <v>431.02100868539537</v>
      </c>
      <c r="Q20">
        <f t="shared" si="5"/>
        <v>42.726832427327601</v>
      </c>
      <c r="R20">
        <f t="shared" si="6"/>
        <v>39.645197462900001</v>
      </c>
      <c r="S20">
        <f t="shared" si="7"/>
        <v>0.19926157502706596</v>
      </c>
      <c r="T20">
        <f t="shared" si="8"/>
        <v>2.9100577924244058</v>
      </c>
      <c r="U20">
        <f t="shared" si="9"/>
        <v>0.19198007168252515</v>
      </c>
      <c r="V20">
        <f t="shared" si="10"/>
        <v>0.12061959028163755</v>
      </c>
      <c r="W20">
        <f t="shared" si="11"/>
        <v>3.9913088273150401E-3</v>
      </c>
      <c r="X20">
        <f t="shared" si="12"/>
        <v>30.446197687750235</v>
      </c>
      <c r="Y20">
        <f t="shared" si="13"/>
        <v>30.163900000000002</v>
      </c>
      <c r="Z20">
        <f t="shared" si="14"/>
        <v>4.3007237644172092</v>
      </c>
      <c r="AA20">
        <f t="shared" si="15"/>
        <v>64.364362922756129</v>
      </c>
      <c r="AB20">
        <f t="shared" si="16"/>
        <v>2.9310665337350001</v>
      </c>
      <c r="AC20">
        <f t="shared" si="17"/>
        <v>4.5538655253258424</v>
      </c>
      <c r="AD20">
        <f t="shared" si="18"/>
        <v>1.369657230682209</v>
      </c>
      <c r="AE20">
        <f t="shared" si="19"/>
        <v>-121.40653915004242</v>
      </c>
      <c r="AF20">
        <f t="shared" si="20"/>
        <v>156.98116792660744</v>
      </c>
      <c r="AG20">
        <f t="shared" si="21"/>
        <v>12.073664734118662</v>
      </c>
      <c r="AH20">
        <f t="shared" si="22"/>
        <v>47.652284819510996</v>
      </c>
      <c r="AI20">
        <v>0</v>
      </c>
      <c r="AJ20">
        <v>0</v>
      </c>
      <c r="AK20">
        <f t="shared" si="23"/>
        <v>1</v>
      </c>
      <c r="AL20">
        <f t="shared" si="24"/>
        <v>0</v>
      </c>
      <c r="AM20">
        <f t="shared" si="25"/>
        <v>51578.769250302816</v>
      </c>
      <c r="AN20" t="s">
        <v>418</v>
      </c>
      <c r="AO20" t="s">
        <v>418</v>
      </c>
      <c r="AP20">
        <v>0</v>
      </c>
      <c r="AQ20">
        <v>0</v>
      </c>
      <c r="AR20" t="e">
        <f t="shared" si="26"/>
        <v>#DIV/0!</v>
      </c>
      <c r="AS20">
        <v>0</v>
      </c>
      <c r="AT20" t="s">
        <v>418</v>
      </c>
      <c r="AU20" t="s">
        <v>418</v>
      </c>
      <c r="AV20">
        <v>0</v>
      </c>
      <c r="AW20">
        <v>0</v>
      </c>
      <c r="AX20" t="e">
        <f t="shared" si="27"/>
        <v>#DIV/0!</v>
      </c>
      <c r="AY20">
        <v>0.5</v>
      </c>
      <c r="AZ20">
        <f t="shared" si="28"/>
        <v>2.1006888564816004E-2</v>
      </c>
      <c r="BA20">
        <f t="shared" si="29"/>
        <v>-4.8935046520053271</v>
      </c>
      <c r="BB20" t="e">
        <f t="shared" si="30"/>
        <v>#DIV/0!</v>
      </c>
      <c r="BC20">
        <f t="shared" si="31"/>
        <v>-232.94761796382141</v>
      </c>
      <c r="BD20" t="e">
        <f t="shared" si="32"/>
        <v>#DIV/0!</v>
      </c>
      <c r="BE20" t="e">
        <f t="shared" si="33"/>
        <v>#DIV/0!</v>
      </c>
      <c r="BF20" t="s">
        <v>418</v>
      </c>
      <c r="BG20">
        <v>0</v>
      </c>
      <c r="BH20" t="e">
        <f t="shared" si="34"/>
        <v>#DIV/0!</v>
      </c>
      <c r="BI20" t="e">
        <f t="shared" si="35"/>
        <v>#DIV/0!</v>
      </c>
      <c r="BJ20" t="e">
        <f t="shared" si="36"/>
        <v>#DIV/0!</v>
      </c>
      <c r="BK20" t="e">
        <f t="shared" si="37"/>
        <v>#DIV/0!</v>
      </c>
      <c r="BL20" t="e">
        <f t="shared" si="38"/>
        <v>#DIV/0!</v>
      </c>
      <c r="BM20" t="e">
        <f t="shared" si="39"/>
        <v>#DIV/0!</v>
      </c>
      <c r="BN20" t="e">
        <f t="shared" si="40"/>
        <v>#DIV/0!</v>
      </c>
      <c r="BO20" t="e">
        <f t="shared" si="41"/>
        <v>#DIV/0!</v>
      </c>
      <c r="CX20">
        <f t="shared" si="42"/>
        <v>5.0008200000000003E-2</v>
      </c>
      <c r="CY20">
        <f t="shared" si="43"/>
        <v>2.1006888564816004E-2</v>
      </c>
      <c r="CZ20">
        <f t="shared" si="44"/>
        <v>0.42006888000000003</v>
      </c>
      <c r="DA20">
        <f t="shared" si="45"/>
        <v>7.9813087199999994E-2</v>
      </c>
      <c r="DB20">
        <v>6</v>
      </c>
      <c r="DC20">
        <v>0.5</v>
      </c>
      <c r="DD20" t="s">
        <v>419</v>
      </c>
      <c r="DE20">
        <v>2</v>
      </c>
      <c r="DF20">
        <v>1689084502</v>
      </c>
      <c r="DG20">
        <v>399.93400000000003</v>
      </c>
      <c r="DH20">
        <v>395.38400000000001</v>
      </c>
      <c r="DI20">
        <v>29.568100000000001</v>
      </c>
      <c r="DJ20">
        <v>26.3629</v>
      </c>
      <c r="DK20">
        <v>401.42099999999999</v>
      </c>
      <c r="DL20">
        <v>29.382100000000001</v>
      </c>
      <c r="DM20">
        <v>500.10899999999998</v>
      </c>
      <c r="DN20">
        <v>99.029200000000003</v>
      </c>
      <c r="DO20">
        <v>0.10015</v>
      </c>
      <c r="DP20">
        <v>31.1645</v>
      </c>
      <c r="DQ20">
        <v>30.163900000000002</v>
      </c>
      <c r="DR20">
        <v>999.9</v>
      </c>
      <c r="DS20">
        <v>0</v>
      </c>
      <c r="DT20">
        <v>0</v>
      </c>
      <c r="DU20">
        <v>9986.25</v>
      </c>
      <c r="DV20">
        <v>0</v>
      </c>
      <c r="DW20">
        <v>1318.93</v>
      </c>
      <c r="DX20">
        <v>4.5503200000000001</v>
      </c>
      <c r="DY20">
        <v>412.12</v>
      </c>
      <c r="DZ20">
        <v>406.089</v>
      </c>
      <c r="EA20">
        <v>3.2051799999999999</v>
      </c>
      <c r="EB20">
        <v>395.38400000000001</v>
      </c>
      <c r="EC20">
        <v>26.3629</v>
      </c>
      <c r="ED20">
        <v>2.9281000000000001</v>
      </c>
      <c r="EE20">
        <v>2.6107</v>
      </c>
      <c r="EF20">
        <v>23.624600000000001</v>
      </c>
      <c r="EG20">
        <v>21.733599999999999</v>
      </c>
      <c r="EH20">
        <v>5.0008200000000003E-2</v>
      </c>
      <c r="EI20">
        <v>0</v>
      </c>
      <c r="EJ20">
        <v>0</v>
      </c>
      <c r="EK20">
        <v>0</v>
      </c>
      <c r="EL20">
        <v>568.59</v>
      </c>
      <c r="EM20">
        <v>5.0008200000000003E-2</v>
      </c>
      <c r="EN20">
        <v>2584.5700000000002</v>
      </c>
      <c r="EO20">
        <v>8.7899999999999991</v>
      </c>
      <c r="EP20">
        <v>39.061999999999998</v>
      </c>
      <c r="EQ20">
        <v>43.186999999999998</v>
      </c>
      <c r="ER20">
        <v>41.625</v>
      </c>
      <c r="ES20">
        <v>42.436999999999998</v>
      </c>
      <c r="ET20">
        <v>41.625</v>
      </c>
      <c r="EU20">
        <v>0</v>
      </c>
      <c r="EV20">
        <v>0</v>
      </c>
      <c r="EW20">
        <v>0</v>
      </c>
      <c r="EX20">
        <v>1689084482.7</v>
      </c>
      <c r="EY20">
        <v>0</v>
      </c>
      <c r="EZ20">
        <v>569.1</v>
      </c>
      <c r="FA20">
        <v>0.44461533503759931</v>
      </c>
      <c r="FB20">
        <v>-97.605385149756088</v>
      </c>
      <c r="FC20">
        <v>2589.076</v>
      </c>
      <c r="FD20">
        <v>15</v>
      </c>
      <c r="FE20">
        <v>1689084343</v>
      </c>
      <c r="FF20" t="s">
        <v>420</v>
      </c>
      <c r="FG20">
        <v>1689084343</v>
      </c>
      <c r="FH20">
        <v>1689084339</v>
      </c>
      <c r="FI20">
        <v>1</v>
      </c>
      <c r="FJ20">
        <v>0.112</v>
      </c>
      <c r="FK20">
        <v>0.13800000000000001</v>
      </c>
      <c r="FL20">
        <v>-1.4910000000000001</v>
      </c>
      <c r="FM20">
        <v>0.186</v>
      </c>
      <c r="FN20">
        <v>404</v>
      </c>
      <c r="FO20">
        <v>30</v>
      </c>
      <c r="FP20">
        <v>0.16</v>
      </c>
      <c r="FQ20">
        <v>0.06</v>
      </c>
      <c r="FR20">
        <v>-4.9903783915664084</v>
      </c>
      <c r="FS20">
        <v>0.78793715592435554</v>
      </c>
      <c r="FT20">
        <v>6.476863660620874E-2</v>
      </c>
      <c r="FU20">
        <v>-1</v>
      </c>
      <c r="FV20">
        <v>0.20554725433715071</v>
      </c>
      <c r="FW20">
        <v>-3.2806465169546377E-2</v>
      </c>
      <c r="FX20">
        <v>2.3991371963663251E-3</v>
      </c>
      <c r="FY20">
        <v>-1</v>
      </c>
      <c r="FZ20">
        <v>0</v>
      </c>
      <c r="GA20">
        <v>0</v>
      </c>
      <c r="GB20" t="s">
        <v>421</v>
      </c>
      <c r="GC20">
        <v>2.9469599999999998</v>
      </c>
      <c r="GD20">
        <v>2.7086899999999998</v>
      </c>
      <c r="GE20">
        <v>8.8550500000000004E-2</v>
      </c>
      <c r="GF20">
        <v>8.7730799999999998E-2</v>
      </c>
      <c r="GG20">
        <v>0.13114400000000001</v>
      </c>
      <c r="GH20">
        <v>0.121584</v>
      </c>
      <c r="GI20">
        <v>30162.2</v>
      </c>
      <c r="GJ20">
        <v>29428.799999999999</v>
      </c>
      <c r="GK20">
        <v>34076.1</v>
      </c>
      <c r="GL20">
        <v>32282.6</v>
      </c>
      <c r="GM20">
        <v>42691</v>
      </c>
      <c r="GN20">
        <v>40336.5</v>
      </c>
      <c r="GO20">
        <v>49311.6</v>
      </c>
      <c r="GP20">
        <v>45696.9</v>
      </c>
      <c r="GQ20">
        <v>2.01837</v>
      </c>
      <c r="GR20">
        <v>1.9210499999999999</v>
      </c>
      <c r="GS20">
        <v>6.3043100000000005E-2</v>
      </c>
      <c r="GT20">
        <v>0</v>
      </c>
      <c r="GU20">
        <v>29.1374</v>
      </c>
      <c r="GV20">
        <v>999.9</v>
      </c>
      <c r="GW20">
        <v>65.7</v>
      </c>
      <c r="GX20">
        <v>31.7</v>
      </c>
      <c r="GY20">
        <v>31.145399999999999</v>
      </c>
      <c r="GZ20">
        <v>60.14</v>
      </c>
      <c r="HA20">
        <v>24.647400000000001</v>
      </c>
      <c r="HB20">
        <v>1</v>
      </c>
      <c r="HC20">
        <v>0.164156</v>
      </c>
      <c r="HD20">
        <v>-6.7859500000000003E-2</v>
      </c>
      <c r="HE20">
        <v>20.291</v>
      </c>
      <c r="HF20">
        <v>5.2753899999999998</v>
      </c>
      <c r="HG20">
        <v>12.039899999999999</v>
      </c>
      <c r="HH20">
        <v>4.9676999999999998</v>
      </c>
      <c r="HI20">
        <v>3.3010000000000002</v>
      </c>
      <c r="HJ20">
        <v>9999</v>
      </c>
      <c r="HK20">
        <v>9999</v>
      </c>
      <c r="HL20">
        <v>9999</v>
      </c>
      <c r="HM20">
        <v>999.9</v>
      </c>
      <c r="HN20">
        <v>1.8679699999999999</v>
      </c>
      <c r="HO20">
        <v>1.87164</v>
      </c>
      <c r="HP20">
        <v>1.8715999999999999</v>
      </c>
      <c r="HQ20">
        <v>1.8709199999999999</v>
      </c>
      <c r="HR20">
        <v>1.86432</v>
      </c>
      <c r="HS20">
        <v>1.8653900000000001</v>
      </c>
      <c r="HT20">
        <v>1.8675200000000001</v>
      </c>
      <c r="HU20">
        <v>1.87195</v>
      </c>
      <c r="HV20">
        <v>0</v>
      </c>
      <c r="HW20">
        <v>0</v>
      </c>
      <c r="HX20">
        <v>0</v>
      </c>
      <c r="HY20">
        <v>0</v>
      </c>
      <c r="HZ20" t="s">
        <v>422</v>
      </c>
      <c r="IA20" t="s">
        <v>423</v>
      </c>
      <c r="IB20" t="s">
        <v>424</v>
      </c>
      <c r="IC20" t="s">
        <v>424</v>
      </c>
      <c r="ID20" t="s">
        <v>424</v>
      </c>
      <c r="IE20" t="s">
        <v>424</v>
      </c>
      <c r="IF20">
        <v>0</v>
      </c>
      <c r="IG20">
        <v>100</v>
      </c>
      <c r="IH20">
        <v>100</v>
      </c>
      <c r="II20">
        <v>-1.4870000000000001</v>
      </c>
      <c r="IJ20">
        <v>0.186</v>
      </c>
      <c r="IK20">
        <v>-1.0597790707546679</v>
      </c>
      <c r="IL20">
        <v>-1.171017271736434E-3</v>
      </c>
      <c r="IM20">
        <v>2.801297040296544E-7</v>
      </c>
      <c r="IN20">
        <v>-3.6238253961199429E-11</v>
      </c>
      <c r="IO20">
        <v>0.1859450000000038</v>
      </c>
      <c r="IP20">
        <v>0</v>
      </c>
      <c r="IQ20">
        <v>0</v>
      </c>
      <c r="IR20">
        <v>0</v>
      </c>
      <c r="IS20">
        <v>0</v>
      </c>
      <c r="IT20">
        <v>2161</v>
      </c>
      <c r="IU20">
        <v>1</v>
      </c>
      <c r="IV20">
        <v>19</v>
      </c>
      <c r="IW20">
        <v>2.6</v>
      </c>
      <c r="IX20">
        <v>2.7</v>
      </c>
      <c r="IY20">
        <v>1.01807</v>
      </c>
      <c r="IZ20">
        <v>2.4414099999999999</v>
      </c>
      <c r="JA20">
        <v>1.4440900000000001</v>
      </c>
      <c r="JB20">
        <v>2.2961399999999998</v>
      </c>
      <c r="JC20">
        <v>1.54419</v>
      </c>
      <c r="JD20">
        <v>2.34131</v>
      </c>
      <c r="JE20">
        <v>35.3827</v>
      </c>
      <c r="JF20">
        <v>15.6205</v>
      </c>
      <c r="JG20">
        <v>18</v>
      </c>
      <c r="JH20">
        <v>507.03699999999998</v>
      </c>
      <c r="JI20">
        <v>485.267</v>
      </c>
      <c r="JJ20">
        <v>30.994199999999999</v>
      </c>
      <c r="JK20">
        <v>29.450600000000001</v>
      </c>
      <c r="JL20">
        <v>30.0001</v>
      </c>
      <c r="JM20">
        <v>29.250499999999999</v>
      </c>
      <c r="JN20">
        <v>29.1904</v>
      </c>
      <c r="JO20">
        <v>20.496300000000002</v>
      </c>
      <c r="JP20">
        <v>30.5108</v>
      </c>
      <c r="JQ20">
        <v>100</v>
      </c>
      <c r="JR20">
        <v>30.948599999999999</v>
      </c>
      <c r="JS20">
        <v>395.43400000000003</v>
      </c>
      <c r="JT20">
        <v>26.555800000000001</v>
      </c>
      <c r="JU20">
        <v>99.974199999999996</v>
      </c>
      <c r="JV20">
        <v>99.52</v>
      </c>
    </row>
    <row r="21" spans="1:282" x14ac:dyDescent="0.25">
      <c r="A21">
        <v>5</v>
      </c>
      <c r="B21">
        <v>1689084512</v>
      </c>
      <c r="C21">
        <v>40</v>
      </c>
      <c r="D21" t="s">
        <v>431</v>
      </c>
      <c r="E21" t="s">
        <v>432</v>
      </c>
      <c r="F21" t="s">
        <v>414</v>
      </c>
      <c r="G21" t="s">
        <v>415</v>
      </c>
      <c r="H21" t="s">
        <v>31</v>
      </c>
      <c r="I21" t="s">
        <v>416</v>
      </c>
      <c r="J21" t="s">
        <v>417</v>
      </c>
      <c r="K21">
        <v>1689084512</v>
      </c>
      <c r="L21">
        <f t="shared" si="0"/>
        <v>2.5729012102187533E-3</v>
      </c>
      <c r="M21">
        <f t="shared" si="1"/>
        <v>2.5729012102187534</v>
      </c>
      <c r="N21">
        <f t="shared" si="2"/>
        <v>-4.8046402603865177</v>
      </c>
      <c r="O21">
        <f t="shared" si="3"/>
        <v>399.88900000000001</v>
      </c>
      <c r="P21">
        <f t="shared" si="4"/>
        <v>432.89730590103977</v>
      </c>
      <c r="Q21">
        <f t="shared" si="5"/>
        <v>42.91326716227158</v>
      </c>
      <c r="R21">
        <f t="shared" si="6"/>
        <v>39.641141809684804</v>
      </c>
      <c r="S21">
        <f t="shared" si="7"/>
        <v>0.18646657952497586</v>
      </c>
      <c r="T21">
        <f t="shared" si="8"/>
        <v>2.909648419432397</v>
      </c>
      <c r="U21">
        <f t="shared" si="9"/>
        <v>0.18007316887050581</v>
      </c>
      <c r="V21">
        <f t="shared" si="10"/>
        <v>0.11310189091272721</v>
      </c>
      <c r="W21">
        <f t="shared" si="11"/>
        <v>3.9913088273150401E-3</v>
      </c>
      <c r="X21">
        <f t="shared" si="12"/>
        <v>30.430768446350754</v>
      </c>
      <c r="Y21">
        <f t="shared" si="13"/>
        <v>30.137</v>
      </c>
      <c r="Z21">
        <f t="shared" si="14"/>
        <v>4.2940911487606446</v>
      </c>
      <c r="AA21">
        <f t="shared" si="15"/>
        <v>64.554517155601985</v>
      </c>
      <c r="AB21">
        <f t="shared" si="16"/>
        <v>2.9293121455963202</v>
      </c>
      <c r="AC21">
        <f t="shared" si="17"/>
        <v>4.537733801858538</v>
      </c>
      <c r="AD21">
        <f t="shared" si="18"/>
        <v>1.3647790031643243</v>
      </c>
      <c r="AE21">
        <f t="shared" si="19"/>
        <v>-113.46494337064702</v>
      </c>
      <c r="AF21">
        <f t="shared" si="20"/>
        <v>151.40606478596163</v>
      </c>
      <c r="AG21">
        <f t="shared" si="21"/>
        <v>11.641380192612692</v>
      </c>
      <c r="AH21">
        <f t="shared" si="22"/>
        <v>49.586492916754622</v>
      </c>
      <c r="AI21">
        <v>0</v>
      </c>
      <c r="AJ21">
        <v>0</v>
      </c>
      <c r="AK21">
        <f t="shared" si="23"/>
        <v>1</v>
      </c>
      <c r="AL21">
        <f t="shared" si="24"/>
        <v>0</v>
      </c>
      <c r="AM21">
        <f t="shared" si="25"/>
        <v>51577.777324321076</v>
      </c>
      <c r="AN21" t="s">
        <v>418</v>
      </c>
      <c r="AO21" t="s">
        <v>418</v>
      </c>
      <c r="AP21">
        <v>0</v>
      </c>
      <c r="AQ21">
        <v>0</v>
      </c>
      <c r="AR21" t="e">
        <f t="shared" si="26"/>
        <v>#DIV/0!</v>
      </c>
      <c r="AS21">
        <v>0</v>
      </c>
      <c r="AT21" t="s">
        <v>418</v>
      </c>
      <c r="AU21" t="s">
        <v>418</v>
      </c>
      <c r="AV21">
        <v>0</v>
      </c>
      <c r="AW21">
        <v>0</v>
      </c>
      <c r="AX21" t="e">
        <f t="shared" si="27"/>
        <v>#DIV/0!</v>
      </c>
      <c r="AY21">
        <v>0.5</v>
      </c>
      <c r="AZ21">
        <f t="shared" si="28"/>
        <v>2.1006888564816004E-2</v>
      </c>
      <c r="BA21">
        <f t="shared" si="29"/>
        <v>-4.8046402603865177</v>
      </c>
      <c r="BB21" t="e">
        <f t="shared" si="30"/>
        <v>#DIV/0!</v>
      </c>
      <c r="BC21">
        <f t="shared" si="31"/>
        <v>-228.71736790348422</v>
      </c>
      <c r="BD21" t="e">
        <f t="shared" si="32"/>
        <v>#DIV/0!</v>
      </c>
      <c r="BE21" t="e">
        <f t="shared" si="33"/>
        <v>#DIV/0!</v>
      </c>
      <c r="BF21" t="s">
        <v>418</v>
      </c>
      <c r="BG21">
        <v>0</v>
      </c>
      <c r="BH21" t="e">
        <f t="shared" si="34"/>
        <v>#DIV/0!</v>
      </c>
      <c r="BI21" t="e">
        <f t="shared" si="35"/>
        <v>#DIV/0!</v>
      </c>
      <c r="BJ21" t="e">
        <f t="shared" si="36"/>
        <v>#DIV/0!</v>
      </c>
      <c r="BK21" t="e">
        <f t="shared" si="37"/>
        <v>#DIV/0!</v>
      </c>
      <c r="BL21" t="e">
        <f t="shared" si="38"/>
        <v>#DIV/0!</v>
      </c>
      <c r="BM21" t="e">
        <f t="shared" si="39"/>
        <v>#DIV/0!</v>
      </c>
      <c r="BN21" t="e">
        <f t="shared" si="40"/>
        <v>#DIV/0!</v>
      </c>
      <c r="BO21" t="e">
        <f t="shared" si="41"/>
        <v>#DIV/0!</v>
      </c>
      <c r="CX21">
        <f t="shared" si="42"/>
        <v>5.0008200000000003E-2</v>
      </c>
      <c r="CY21">
        <f t="shared" si="43"/>
        <v>2.1006888564816004E-2</v>
      </c>
      <c r="CZ21">
        <f t="shared" si="44"/>
        <v>0.42006888000000003</v>
      </c>
      <c r="DA21">
        <f t="shared" si="45"/>
        <v>7.9813087199999994E-2</v>
      </c>
      <c r="DB21">
        <v>6</v>
      </c>
      <c r="DC21">
        <v>0.5</v>
      </c>
      <c r="DD21" t="s">
        <v>419</v>
      </c>
      <c r="DE21">
        <v>2</v>
      </c>
      <c r="DF21">
        <v>1689084512</v>
      </c>
      <c r="DG21">
        <v>399.88900000000001</v>
      </c>
      <c r="DH21">
        <v>395.358</v>
      </c>
      <c r="DI21">
        <v>29.5501</v>
      </c>
      <c r="DJ21">
        <v>26.553799999999999</v>
      </c>
      <c r="DK21">
        <v>401.37599999999998</v>
      </c>
      <c r="DL21">
        <v>29.364100000000001</v>
      </c>
      <c r="DM21">
        <v>499.99099999999999</v>
      </c>
      <c r="DN21">
        <v>99.030799999999999</v>
      </c>
      <c r="DO21">
        <v>9.9563200000000004E-2</v>
      </c>
      <c r="DP21">
        <v>31.1022</v>
      </c>
      <c r="DQ21">
        <v>30.137</v>
      </c>
      <c r="DR21">
        <v>999.9</v>
      </c>
      <c r="DS21">
        <v>0</v>
      </c>
      <c r="DT21">
        <v>0</v>
      </c>
      <c r="DU21">
        <v>9983.75</v>
      </c>
      <c r="DV21">
        <v>0</v>
      </c>
      <c r="DW21">
        <v>1320.85</v>
      </c>
      <c r="DX21">
        <v>4.5305200000000001</v>
      </c>
      <c r="DY21">
        <v>412.065</v>
      </c>
      <c r="DZ21">
        <v>406.14299999999997</v>
      </c>
      <c r="EA21">
        <v>2.9962900000000001</v>
      </c>
      <c r="EB21">
        <v>395.358</v>
      </c>
      <c r="EC21">
        <v>26.553799999999999</v>
      </c>
      <c r="ED21">
        <v>2.9263699999999999</v>
      </c>
      <c r="EE21">
        <v>2.6296400000000002</v>
      </c>
      <c r="EF21">
        <v>23.614799999999999</v>
      </c>
      <c r="EG21">
        <v>21.851900000000001</v>
      </c>
      <c r="EH21">
        <v>5.0008200000000003E-2</v>
      </c>
      <c r="EI21">
        <v>0</v>
      </c>
      <c r="EJ21">
        <v>0</v>
      </c>
      <c r="EK21">
        <v>0</v>
      </c>
      <c r="EL21">
        <v>570.78</v>
      </c>
      <c r="EM21">
        <v>5.0008200000000003E-2</v>
      </c>
      <c r="EN21">
        <v>2588.14</v>
      </c>
      <c r="EO21">
        <v>8.02</v>
      </c>
      <c r="EP21">
        <v>39.061999999999998</v>
      </c>
      <c r="EQ21">
        <v>43.186999999999998</v>
      </c>
      <c r="ER21">
        <v>41.625</v>
      </c>
      <c r="ES21">
        <v>42.436999999999998</v>
      </c>
      <c r="ET21">
        <v>41.625</v>
      </c>
      <c r="EU21">
        <v>0</v>
      </c>
      <c r="EV21">
        <v>0</v>
      </c>
      <c r="EW21">
        <v>0</v>
      </c>
      <c r="EX21">
        <v>1689084492.3</v>
      </c>
      <c r="EY21">
        <v>0</v>
      </c>
      <c r="EZ21">
        <v>569.08640000000003</v>
      </c>
      <c r="FA21">
        <v>4.8453845965737967</v>
      </c>
      <c r="FB21">
        <v>-118.5599995083584</v>
      </c>
      <c r="FC21">
        <v>2573.2352000000001</v>
      </c>
      <c r="FD21">
        <v>15</v>
      </c>
      <c r="FE21">
        <v>1689084343</v>
      </c>
      <c r="FF21" t="s">
        <v>420</v>
      </c>
      <c r="FG21">
        <v>1689084343</v>
      </c>
      <c r="FH21">
        <v>1689084339</v>
      </c>
      <c r="FI21">
        <v>1</v>
      </c>
      <c r="FJ21">
        <v>0.112</v>
      </c>
      <c r="FK21">
        <v>0.13800000000000001</v>
      </c>
      <c r="FL21">
        <v>-1.4910000000000001</v>
      </c>
      <c r="FM21">
        <v>0.186</v>
      </c>
      <c r="FN21">
        <v>404</v>
      </c>
      <c r="FO21">
        <v>30</v>
      </c>
      <c r="FP21">
        <v>0.16</v>
      </c>
      <c r="FQ21">
        <v>0.06</v>
      </c>
      <c r="FR21">
        <v>-4.907740998108058</v>
      </c>
      <c r="FS21">
        <v>0.43816054031148682</v>
      </c>
      <c r="FT21">
        <v>3.9480640073482363E-2</v>
      </c>
      <c r="FU21">
        <v>-1</v>
      </c>
      <c r="FV21">
        <v>0.1972665853639724</v>
      </c>
      <c r="FW21">
        <v>-8.091844475999839E-2</v>
      </c>
      <c r="FX21">
        <v>5.9017732166179396E-3</v>
      </c>
      <c r="FY21">
        <v>-1</v>
      </c>
      <c r="FZ21">
        <v>0</v>
      </c>
      <c r="GA21">
        <v>0</v>
      </c>
      <c r="GB21" t="s">
        <v>421</v>
      </c>
      <c r="GC21">
        <v>2.94665</v>
      </c>
      <c r="GD21">
        <v>2.7080799999999998</v>
      </c>
      <c r="GE21">
        <v>8.8544100000000001E-2</v>
      </c>
      <c r="GF21">
        <v>8.7729100000000004E-2</v>
      </c>
      <c r="GG21">
        <v>0.13109100000000001</v>
      </c>
      <c r="GH21">
        <v>0.12219099999999999</v>
      </c>
      <c r="GI21">
        <v>30161.9</v>
      </c>
      <c r="GJ21">
        <v>29428.2</v>
      </c>
      <c r="GK21">
        <v>34075.5</v>
      </c>
      <c r="GL21">
        <v>32281.9</v>
      </c>
      <c r="GM21">
        <v>42692.800000000003</v>
      </c>
      <c r="GN21">
        <v>40308.400000000001</v>
      </c>
      <c r="GO21">
        <v>49310.7</v>
      </c>
      <c r="GP21">
        <v>45696.800000000003</v>
      </c>
      <c r="GQ21">
        <v>2.0175200000000002</v>
      </c>
      <c r="GR21">
        <v>1.9214800000000001</v>
      </c>
      <c r="GS21">
        <v>5.8405100000000001E-2</v>
      </c>
      <c r="GT21">
        <v>0</v>
      </c>
      <c r="GU21">
        <v>29.186</v>
      </c>
      <c r="GV21">
        <v>999.9</v>
      </c>
      <c r="GW21">
        <v>65.8</v>
      </c>
      <c r="GX21">
        <v>31.7</v>
      </c>
      <c r="GY21">
        <v>31.194600000000001</v>
      </c>
      <c r="GZ21">
        <v>60.22</v>
      </c>
      <c r="HA21">
        <v>25.02</v>
      </c>
      <c r="HB21">
        <v>1</v>
      </c>
      <c r="HC21">
        <v>0.16458100000000001</v>
      </c>
      <c r="HD21">
        <v>0.168513</v>
      </c>
      <c r="HE21">
        <v>20.290700000000001</v>
      </c>
      <c r="HF21">
        <v>5.2755400000000003</v>
      </c>
      <c r="HG21">
        <v>12.039899999999999</v>
      </c>
      <c r="HH21">
        <v>4.9676999999999998</v>
      </c>
      <c r="HI21">
        <v>3.3010000000000002</v>
      </c>
      <c r="HJ21">
        <v>9999</v>
      </c>
      <c r="HK21">
        <v>9999</v>
      </c>
      <c r="HL21">
        <v>9999</v>
      </c>
      <c r="HM21">
        <v>999.9</v>
      </c>
      <c r="HN21">
        <v>1.8679600000000001</v>
      </c>
      <c r="HO21">
        <v>1.87164</v>
      </c>
      <c r="HP21">
        <v>1.87161</v>
      </c>
      <c r="HQ21">
        <v>1.8709499999999999</v>
      </c>
      <c r="HR21">
        <v>1.8643099999999999</v>
      </c>
      <c r="HS21">
        <v>1.8653900000000001</v>
      </c>
      <c r="HT21">
        <v>1.8675200000000001</v>
      </c>
      <c r="HU21">
        <v>1.87195</v>
      </c>
      <c r="HV21">
        <v>0</v>
      </c>
      <c r="HW21">
        <v>0</v>
      </c>
      <c r="HX21">
        <v>0</v>
      </c>
      <c r="HY21">
        <v>0</v>
      </c>
      <c r="HZ21" t="s">
        <v>422</v>
      </c>
      <c r="IA21" t="s">
        <v>423</v>
      </c>
      <c r="IB21" t="s">
        <v>424</v>
      </c>
      <c r="IC21" t="s">
        <v>424</v>
      </c>
      <c r="ID21" t="s">
        <v>424</v>
      </c>
      <c r="IE21" t="s">
        <v>424</v>
      </c>
      <c r="IF21">
        <v>0</v>
      </c>
      <c r="IG21">
        <v>100</v>
      </c>
      <c r="IH21">
        <v>100</v>
      </c>
      <c r="II21">
        <v>-1.4870000000000001</v>
      </c>
      <c r="IJ21">
        <v>0.186</v>
      </c>
      <c r="IK21">
        <v>-1.0597790707546679</v>
      </c>
      <c r="IL21">
        <v>-1.171017271736434E-3</v>
      </c>
      <c r="IM21">
        <v>2.801297040296544E-7</v>
      </c>
      <c r="IN21">
        <v>-3.6238253961199429E-11</v>
      </c>
      <c r="IO21">
        <v>0.1859450000000038</v>
      </c>
      <c r="IP21">
        <v>0</v>
      </c>
      <c r="IQ21">
        <v>0</v>
      </c>
      <c r="IR21">
        <v>0</v>
      </c>
      <c r="IS21">
        <v>0</v>
      </c>
      <c r="IT21">
        <v>2161</v>
      </c>
      <c r="IU21">
        <v>1</v>
      </c>
      <c r="IV21">
        <v>19</v>
      </c>
      <c r="IW21">
        <v>2.8</v>
      </c>
      <c r="IX21">
        <v>2.9</v>
      </c>
      <c r="IY21">
        <v>1.01807</v>
      </c>
      <c r="IZ21">
        <v>2.4279799999999998</v>
      </c>
      <c r="JA21">
        <v>1.4440900000000001</v>
      </c>
      <c r="JB21">
        <v>2.2961399999999998</v>
      </c>
      <c r="JC21">
        <v>1.54419</v>
      </c>
      <c r="JD21">
        <v>2.3584000000000001</v>
      </c>
      <c r="JE21">
        <v>35.3827</v>
      </c>
      <c r="JF21">
        <v>15.611800000000001</v>
      </c>
      <c r="JG21">
        <v>18</v>
      </c>
      <c r="JH21">
        <v>506.48399999999998</v>
      </c>
      <c r="JI21">
        <v>485.57299999999998</v>
      </c>
      <c r="JJ21">
        <v>30.6812</v>
      </c>
      <c r="JK21">
        <v>29.453099999999999</v>
      </c>
      <c r="JL21">
        <v>30.000399999999999</v>
      </c>
      <c r="JM21">
        <v>29.250699999999998</v>
      </c>
      <c r="JN21">
        <v>29.192299999999999</v>
      </c>
      <c r="JO21">
        <v>20.5106</v>
      </c>
      <c r="JP21">
        <v>30.2394</v>
      </c>
      <c r="JQ21">
        <v>100</v>
      </c>
      <c r="JR21">
        <v>30.6462</v>
      </c>
      <c r="JS21">
        <v>395.50700000000001</v>
      </c>
      <c r="JT21">
        <v>26.695799999999998</v>
      </c>
      <c r="JU21">
        <v>99.972399999999993</v>
      </c>
      <c r="JV21">
        <v>99.519000000000005</v>
      </c>
    </row>
    <row r="22" spans="1:282" x14ac:dyDescent="0.25">
      <c r="A22">
        <v>6</v>
      </c>
      <c r="B22">
        <v>1689084522</v>
      </c>
      <c r="C22">
        <v>50</v>
      </c>
      <c r="D22" t="s">
        <v>433</v>
      </c>
      <c r="E22" t="s">
        <v>434</v>
      </c>
      <c r="F22" t="s">
        <v>414</v>
      </c>
      <c r="G22" t="s">
        <v>415</v>
      </c>
      <c r="H22" t="s">
        <v>31</v>
      </c>
      <c r="I22" t="s">
        <v>416</v>
      </c>
      <c r="J22" t="s">
        <v>417</v>
      </c>
      <c r="K22">
        <v>1689084522</v>
      </c>
      <c r="L22">
        <f t="shared" si="0"/>
        <v>2.4263992736966037E-3</v>
      </c>
      <c r="M22">
        <f t="shared" si="1"/>
        <v>2.4263992736966036</v>
      </c>
      <c r="N22">
        <f t="shared" si="2"/>
        <v>-4.7395811511374228</v>
      </c>
      <c r="O22">
        <f t="shared" si="3"/>
        <v>399.91899999999998</v>
      </c>
      <c r="P22">
        <f t="shared" si="4"/>
        <v>434.45722259809463</v>
      </c>
      <c r="Q22">
        <f t="shared" si="5"/>
        <v>43.066251246675058</v>
      </c>
      <c r="R22">
        <f t="shared" si="6"/>
        <v>39.642595948397002</v>
      </c>
      <c r="S22">
        <f t="shared" si="7"/>
        <v>0.17766817569641208</v>
      </c>
      <c r="T22">
        <f t="shared" si="8"/>
        <v>2.9129541652014597</v>
      </c>
      <c r="U22">
        <f t="shared" si="9"/>
        <v>0.17186011862555026</v>
      </c>
      <c r="V22">
        <f t="shared" si="10"/>
        <v>0.10791858817576139</v>
      </c>
      <c r="W22">
        <f t="shared" si="11"/>
        <v>3.9913088273150401E-3</v>
      </c>
      <c r="X22">
        <f t="shared" si="12"/>
        <v>30.384430373313378</v>
      </c>
      <c r="Y22">
        <f t="shared" si="13"/>
        <v>30.0642</v>
      </c>
      <c r="Z22">
        <f t="shared" si="14"/>
        <v>4.2761858553616117</v>
      </c>
      <c r="AA22">
        <f t="shared" si="15"/>
        <v>64.829156769778237</v>
      </c>
      <c r="AB22">
        <f t="shared" si="16"/>
        <v>2.9275246103915999</v>
      </c>
      <c r="AC22">
        <f t="shared" si="17"/>
        <v>4.5157530288228891</v>
      </c>
      <c r="AD22">
        <f t="shared" si="18"/>
        <v>1.3486612449700117</v>
      </c>
      <c r="AE22">
        <f t="shared" si="19"/>
        <v>-107.00420797002022</v>
      </c>
      <c r="AF22">
        <f t="shared" si="20"/>
        <v>149.6307466244962</v>
      </c>
      <c r="AG22">
        <f t="shared" si="21"/>
        <v>11.482853767396005</v>
      </c>
      <c r="AH22">
        <f t="shared" si="22"/>
        <v>54.113383730699297</v>
      </c>
      <c r="AI22">
        <v>0</v>
      </c>
      <c r="AJ22">
        <v>0</v>
      </c>
      <c r="AK22">
        <f t="shared" si="23"/>
        <v>1</v>
      </c>
      <c r="AL22">
        <f t="shared" si="24"/>
        <v>0</v>
      </c>
      <c r="AM22">
        <f t="shared" si="25"/>
        <v>51685.801656183532</v>
      </c>
      <c r="AN22" t="s">
        <v>418</v>
      </c>
      <c r="AO22" t="s">
        <v>418</v>
      </c>
      <c r="AP22">
        <v>0</v>
      </c>
      <c r="AQ22">
        <v>0</v>
      </c>
      <c r="AR22" t="e">
        <f t="shared" si="26"/>
        <v>#DIV/0!</v>
      </c>
      <c r="AS22">
        <v>0</v>
      </c>
      <c r="AT22" t="s">
        <v>418</v>
      </c>
      <c r="AU22" t="s">
        <v>418</v>
      </c>
      <c r="AV22">
        <v>0</v>
      </c>
      <c r="AW22">
        <v>0</v>
      </c>
      <c r="AX22" t="e">
        <f t="shared" si="27"/>
        <v>#DIV/0!</v>
      </c>
      <c r="AY22">
        <v>0.5</v>
      </c>
      <c r="AZ22">
        <f t="shared" si="28"/>
        <v>2.1006888564816004E-2</v>
      </c>
      <c r="BA22">
        <f t="shared" si="29"/>
        <v>-4.7395811511374228</v>
      </c>
      <c r="BB22" t="e">
        <f t="shared" si="30"/>
        <v>#DIV/0!</v>
      </c>
      <c r="BC22">
        <f t="shared" si="31"/>
        <v>-225.62033099350313</v>
      </c>
      <c r="BD22" t="e">
        <f t="shared" si="32"/>
        <v>#DIV/0!</v>
      </c>
      <c r="BE22" t="e">
        <f t="shared" si="33"/>
        <v>#DIV/0!</v>
      </c>
      <c r="BF22" t="s">
        <v>418</v>
      </c>
      <c r="BG22">
        <v>0</v>
      </c>
      <c r="BH22" t="e">
        <f t="shared" si="34"/>
        <v>#DIV/0!</v>
      </c>
      <c r="BI22" t="e">
        <f t="shared" si="35"/>
        <v>#DIV/0!</v>
      </c>
      <c r="BJ22" t="e">
        <f t="shared" si="36"/>
        <v>#DIV/0!</v>
      </c>
      <c r="BK22" t="e">
        <f t="shared" si="37"/>
        <v>#DIV/0!</v>
      </c>
      <c r="BL22" t="e">
        <f t="shared" si="38"/>
        <v>#DIV/0!</v>
      </c>
      <c r="BM22" t="e">
        <f t="shared" si="39"/>
        <v>#DIV/0!</v>
      </c>
      <c r="BN22" t="e">
        <f t="shared" si="40"/>
        <v>#DIV/0!</v>
      </c>
      <c r="BO22" t="e">
        <f t="shared" si="41"/>
        <v>#DIV/0!</v>
      </c>
      <c r="CX22">
        <f t="shared" si="42"/>
        <v>5.0008200000000003E-2</v>
      </c>
      <c r="CY22">
        <f t="shared" si="43"/>
        <v>2.1006888564816004E-2</v>
      </c>
      <c r="CZ22">
        <f t="shared" si="44"/>
        <v>0.42006888000000003</v>
      </c>
      <c r="DA22">
        <f t="shared" si="45"/>
        <v>7.9813087199999994E-2</v>
      </c>
      <c r="DB22">
        <v>6</v>
      </c>
      <c r="DC22">
        <v>0.5</v>
      </c>
      <c r="DD22" t="s">
        <v>419</v>
      </c>
      <c r="DE22">
        <v>2</v>
      </c>
      <c r="DF22">
        <v>1689084522</v>
      </c>
      <c r="DG22">
        <v>399.91899999999998</v>
      </c>
      <c r="DH22">
        <v>395.39800000000002</v>
      </c>
      <c r="DI22">
        <v>29.533200000000001</v>
      </c>
      <c r="DJ22">
        <v>26.7088</v>
      </c>
      <c r="DK22">
        <v>401.40600000000001</v>
      </c>
      <c r="DL22">
        <v>29.347200000000001</v>
      </c>
      <c r="DM22">
        <v>500.22800000000001</v>
      </c>
      <c r="DN22">
        <v>99.026300000000006</v>
      </c>
      <c r="DO22">
        <v>0.100263</v>
      </c>
      <c r="DP22">
        <v>31.016999999999999</v>
      </c>
      <c r="DQ22">
        <v>30.0642</v>
      </c>
      <c r="DR22">
        <v>999.9</v>
      </c>
      <c r="DS22">
        <v>0</v>
      </c>
      <c r="DT22">
        <v>0</v>
      </c>
      <c r="DU22">
        <v>10003.1</v>
      </c>
      <c r="DV22">
        <v>0</v>
      </c>
      <c r="DW22">
        <v>1325.14</v>
      </c>
      <c r="DX22">
        <v>4.5208700000000004</v>
      </c>
      <c r="DY22">
        <v>412.089</v>
      </c>
      <c r="DZ22">
        <v>406.24799999999999</v>
      </c>
      <c r="EA22">
        <v>2.8243399999999999</v>
      </c>
      <c r="EB22">
        <v>395.39800000000002</v>
      </c>
      <c r="EC22">
        <v>26.7088</v>
      </c>
      <c r="ED22">
        <v>2.92456</v>
      </c>
      <c r="EE22">
        <v>2.6448800000000001</v>
      </c>
      <c r="EF22">
        <v>23.604500000000002</v>
      </c>
      <c r="EG22">
        <v>21.9466</v>
      </c>
      <c r="EH22">
        <v>5.0008200000000003E-2</v>
      </c>
      <c r="EI22">
        <v>0</v>
      </c>
      <c r="EJ22">
        <v>0</v>
      </c>
      <c r="EK22">
        <v>0</v>
      </c>
      <c r="EL22">
        <v>567.91999999999996</v>
      </c>
      <c r="EM22">
        <v>5.0008200000000003E-2</v>
      </c>
      <c r="EN22">
        <v>2562.2399999999998</v>
      </c>
      <c r="EO22">
        <v>9.34</v>
      </c>
      <c r="EP22">
        <v>39</v>
      </c>
      <c r="EQ22">
        <v>43.186999999999998</v>
      </c>
      <c r="ER22">
        <v>41.625</v>
      </c>
      <c r="ES22">
        <v>42.436999999999998</v>
      </c>
      <c r="ET22">
        <v>41.625</v>
      </c>
      <c r="EU22">
        <v>0</v>
      </c>
      <c r="EV22">
        <v>0</v>
      </c>
      <c r="EW22">
        <v>0</v>
      </c>
      <c r="EX22">
        <v>1689084502.5</v>
      </c>
      <c r="EY22">
        <v>0</v>
      </c>
      <c r="EZ22">
        <v>569.75884615384609</v>
      </c>
      <c r="FA22">
        <v>11.61196577770132</v>
      </c>
      <c r="FB22">
        <v>147.61777798520151</v>
      </c>
      <c r="FC22">
        <v>2578.86</v>
      </c>
      <c r="FD22">
        <v>15</v>
      </c>
      <c r="FE22">
        <v>1689084343</v>
      </c>
      <c r="FF22" t="s">
        <v>420</v>
      </c>
      <c r="FG22">
        <v>1689084343</v>
      </c>
      <c r="FH22">
        <v>1689084339</v>
      </c>
      <c r="FI22">
        <v>1</v>
      </c>
      <c r="FJ22">
        <v>0.112</v>
      </c>
      <c r="FK22">
        <v>0.13800000000000001</v>
      </c>
      <c r="FL22">
        <v>-1.4910000000000001</v>
      </c>
      <c r="FM22">
        <v>0.186</v>
      </c>
      <c r="FN22">
        <v>404</v>
      </c>
      <c r="FO22">
        <v>30</v>
      </c>
      <c r="FP22">
        <v>0.16</v>
      </c>
      <c r="FQ22">
        <v>0.06</v>
      </c>
      <c r="FR22">
        <v>-4.8030799507734621</v>
      </c>
      <c r="FS22">
        <v>0.79113015845067713</v>
      </c>
      <c r="FT22">
        <v>6.1596513656181642E-2</v>
      </c>
      <c r="FU22">
        <v>-1</v>
      </c>
      <c r="FV22">
        <v>0.1862322281824744</v>
      </c>
      <c r="FW22">
        <v>-4.5756843327142437E-2</v>
      </c>
      <c r="FX22">
        <v>3.5908000543797159E-3</v>
      </c>
      <c r="FY22">
        <v>-1</v>
      </c>
      <c r="FZ22">
        <v>0</v>
      </c>
      <c r="GA22">
        <v>0</v>
      </c>
      <c r="GB22" t="s">
        <v>421</v>
      </c>
      <c r="GC22">
        <v>2.9472399999999999</v>
      </c>
      <c r="GD22">
        <v>2.7089500000000002</v>
      </c>
      <c r="GE22">
        <v>8.8544999999999999E-2</v>
      </c>
      <c r="GF22">
        <v>8.7733199999999997E-2</v>
      </c>
      <c r="GG22">
        <v>0.13103300000000001</v>
      </c>
      <c r="GH22">
        <v>0.12267599999999999</v>
      </c>
      <c r="GI22">
        <v>30161.200000000001</v>
      </c>
      <c r="GJ22">
        <v>29427.8</v>
      </c>
      <c r="GK22">
        <v>34074.800000000003</v>
      </c>
      <c r="GL22">
        <v>32281.599999999999</v>
      </c>
      <c r="GM22">
        <v>42695.9</v>
      </c>
      <c r="GN22">
        <v>40285.5</v>
      </c>
      <c r="GO22">
        <v>49310.9</v>
      </c>
      <c r="GP22">
        <v>45696.2</v>
      </c>
      <c r="GQ22">
        <v>2.01817</v>
      </c>
      <c r="GR22">
        <v>1.9212199999999999</v>
      </c>
      <c r="GS22">
        <v>5.2437200000000003E-2</v>
      </c>
      <c r="GT22">
        <v>0</v>
      </c>
      <c r="GU22">
        <v>29.2103</v>
      </c>
      <c r="GV22">
        <v>999.9</v>
      </c>
      <c r="GW22">
        <v>65.8</v>
      </c>
      <c r="GX22">
        <v>31.7</v>
      </c>
      <c r="GY22">
        <v>31.1937</v>
      </c>
      <c r="GZ22">
        <v>60.18</v>
      </c>
      <c r="HA22">
        <v>24.491199999999999</v>
      </c>
      <c r="HB22">
        <v>1</v>
      </c>
      <c r="HC22">
        <v>0.164685</v>
      </c>
      <c r="HD22">
        <v>0.14410700000000001</v>
      </c>
      <c r="HE22">
        <v>20.290700000000001</v>
      </c>
      <c r="HF22">
        <v>5.27494</v>
      </c>
      <c r="HG22">
        <v>12.039899999999999</v>
      </c>
      <c r="HH22">
        <v>4.9674500000000004</v>
      </c>
      <c r="HI22">
        <v>3.3010000000000002</v>
      </c>
      <c r="HJ22">
        <v>9999</v>
      </c>
      <c r="HK22">
        <v>9999</v>
      </c>
      <c r="HL22">
        <v>9999</v>
      </c>
      <c r="HM22">
        <v>999.9</v>
      </c>
      <c r="HN22">
        <v>1.8679699999999999</v>
      </c>
      <c r="HO22">
        <v>1.87164</v>
      </c>
      <c r="HP22">
        <v>1.87161</v>
      </c>
      <c r="HQ22">
        <v>1.87096</v>
      </c>
      <c r="HR22">
        <v>1.86432</v>
      </c>
      <c r="HS22">
        <v>1.8653900000000001</v>
      </c>
      <c r="HT22">
        <v>1.8675200000000001</v>
      </c>
      <c r="HU22">
        <v>1.87195</v>
      </c>
      <c r="HV22">
        <v>0</v>
      </c>
      <c r="HW22">
        <v>0</v>
      </c>
      <c r="HX22">
        <v>0</v>
      </c>
      <c r="HY22">
        <v>0</v>
      </c>
      <c r="HZ22" t="s">
        <v>422</v>
      </c>
      <c r="IA22" t="s">
        <v>423</v>
      </c>
      <c r="IB22" t="s">
        <v>424</v>
      </c>
      <c r="IC22" t="s">
        <v>424</v>
      </c>
      <c r="ID22" t="s">
        <v>424</v>
      </c>
      <c r="IE22" t="s">
        <v>424</v>
      </c>
      <c r="IF22">
        <v>0</v>
      </c>
      <c r="IG22">
        <v>100</v>
      </c>
      <c r="IH22">
        <v>100</v>
      </c>
      <c r="II22">
        <v>-1.4870000000000001</v>
      </c>
      <c r="IJ22">
        <v>0.186</v>
      </c>
      <c r="IK22">
        <v>-1.0597790707546679</v>
      </c>
      <c r="IL22">
        <v>-1.171017271736434E-3</v>
      </c>
      <c r="IM22">
        <v>2.801297040296544E-7</v>
      </c>
      <c r="IN22">
        <v>-3.6238253961199429E-11</v>
      </c>
      <c r="IO22">
        <v>0.1859450000000038</v>
      </c>
      <c r="IP22">
        <v>0</v>
      </c>
      <c r="IQ22">
        <v>0</v>
      </c>
      <c r="IR22">
        <v>0</v>
      </c>
      <c r="IS22">
        <v>0</v>
      </c>
      <c r="IT22">
        <v>2161</v>
      </c>
      <c r="IU22">
        <v>1</v>
      </c>
      <c r="IV22">
        <v>19</v>
      </c>
      <c r="IW22">
        <v>3</v>
      </c>
      <c r="IX22">
        <v>3</v>
      </c>
      <c r="IY22">
        <v>1.01929</v>
      </c>
      <c r="IZ22">
        <v>2.4340799999999998</v>
      </c>
      <c r="JA22">
        <v>1.4440900000000001</v>
      </c>
      <c r="JB22">
        <v>2.2961399999999998</v>
      </c>
      <c r="JC22">
        <v>1.54419</v>
      </c>
      <c r="JD22">
        <v>2.36084</v>
      </c>
      <c r="JE22">
        <v>35.3827</v>
      </c>
      <c r="JF22">
        <v>15.611800000000001</v>
      </c>
      <c r="JG22">
        <v>18</v>
      </c>
      <c r="JH22">
        <v>506.911</v>
      </c>
      <c r="JI22">
        <v>485.40300000000002</v>
      </c>
      <c r="JJ22">
        <v>30.404800000000002</v>
      </c>
      <c r="JK22">
        <v>29.4544</v>
      </c>
      <c r="JL22">
        <v>30</v>
      </c>
      <c r="JM22">
        <v>29.251000000000001</v>
      </c>
      <c r="JN22">
        <v>29.192299999999999</v>
      </c>
      <c r="JO22">
        <v>20.5184</v>
      </c>
      <c r="JP22">
        <v>29.6556</v>
      </c>
      <c r="JQ22">
        <v>100</v>
      </c>
      <c r="JR22">
        <v>30.399100000000001</v>
      </c>
      <c r="JS22">
        <v>395.54399999999998</v>
      </c>
      <c r="JT22">
        <v>26.845600000000001</v>
      </c>
      <c r="JU22">
        <v>99.971800000000002</v>
      </c>
      <c r="JV22">
        <v>99.517899999999997</v>
      </c>
    </row>
    <row r="23" spans="1:282" x14ac:dyDescent="0.25">
      <c r="A23">
        <v>7</v>
      </c>
      <c r="B23">
        <v>1689084532</v>
      </c>
      <c r="C23">
        <v>60</v>
      </c>
      <c r="D23" t="s">
        <v>435</v>
      </c>
      <c r="E23" t="s">
        <v>436</v>
      </c>
      <c r="F23" t="s">
        <v>414</v>
      </c>
      <c r="G23" t="s">
        <v>415</v>
      </c>
      <c r="H23" t="s">
        <v>31</v>
      </c>
      <c r="I23" t="s">
        <v>416</v>
      </c>
      <c r="J23" t="s">
        <v>417</v>
      </c>
      <c r="K23">
        <v>1689084532</v>
      </c>
      <c r="L23">
        <f t="shared" si="0"/>
        <v>2.3492584950105719E-3</v>
      </c>
      <c r="M23">
        <f t="shared" si="1"/>
        <v>2.3492584950105719</v>
      </c>
      <c r="N23">
        <f t="shared" si="2"/>
        <v>-4.5871819410115142</v>
      </c>
      <c r="O23">
        <f t="shared" si="3"/>
        <v>399.94200000000001</v>
      </c>
      <c r="P23">
        <f t="shared" si="4"/>
        <v>434.25607160386778</v>
      </c>
      <c r="Q23">
        <f t="shared" si="5"/>
        <v>43.045827687879076</v>
      </c>
      <c r="R23">
        <f t="shared" si="6"/>
        <v>39.6444299640102</v>
      </c>
      <c r="S23">
        <f t="shared" si="7"/>
        <v>0.17294491737313414</v>
      </c>
      <c r="T23">
        <f t="shared" si="8"/>
        <v>2.9110861790375937</v>
      </c>
      <c r="U23">
        <f t="shared" si="9"/>
        <v>0.16743300070135111</v>
      </c>
      <c r="V23">
        <f t="shared" si="10"/>
        <v>0.10512621555194546</v>
      </c>
      <c r="W23">
        <f t="shared" si="11"/>
        <v>3.9913088273150401E-3</v>
      </c>
      <c r="X23">
        <f t="shared" si="12"/>
        <v>30.348953198789172</v>
      </c>
      <c r="Y23">
        <f t="shared" si="13"/>
        <v>30.036100000000001</v>
      </c>
      <c r="Z23">
        <f t="shared" si="14"/>
        <v>4.2692920331256019</v>
      </c>
      <c r="AA23">
        <f t="shared" si="15"/>
        <v>65.065393974684497</v>
      </c>
      <c r="AB23">
        <f t="shared" si="16"/>
        <v>2.9289587404587998</v>
      </c>
      <c r="AC23">
        <f t="shared" si="17"/>
        <v>4.5015615237777444</v>
      </c>
      <c r="AD23">
        <f t="shared" si="18"/>
        <v>1.3403332926668021</v>
      </c>
      <c r="AE23">
        <f t="shared" si="19"/>
        <v>-103.60229962996623</v>
      </c>
      <c r="AF23">
        <f t="shared" si="20"/>
        <v>145.28165196261301</v>
      </c>
      <c r="AG23">
        <f t="shared" si="21"/>
        <v>11.15165958464671</v>
      </c>
      <c r="AH23">
        <f t="shared" si="22"/>
        <v>52.835003226120818</v>
      </c>
      <c r="AI23">
        <v>0</v>
      </c>
      <c r="AJ23">
        <v>0</v>
      </c>
      <c r="AK23">
        <f t="shared" si="23"/>
        <v>1</v>
      </c>
      <c r="AL23">
        <f t="shared" si="24"/>
        <v>0</v>
      </c>
      <c r="AM23">
        <f t="shared" si="25"/>
        <v>51642.225731438237</v>
      </c>
      <c r="AN23" t="s">
        <v>418</v>
      </c>
      <c r="AO23" t="s">
        <v>418</v>
      </c>
      <c r="AP23">
        <v>0</v>
      </c>
      <c r="AQ23">
        <v>0</v>
      </c>
      <c r="AR23" t="e">
        <f t="shared" si="26"/>
        <v>#DIV/0!</v>
      </c>
      <c r="AS23">
        <v>0</v>
      </c>
      <c r="AT23" t="s">
        <v>418</v>
      </c>
      <c r="AU23" t="s">
        <v>418</v>
      </c>
      <c r="AV23">
        <v>0</v>
      </c>
      <c r="AW23">
        <v>0</v>
      </c>
      <c r="AX23" t="e">
        <f t="shared" si="27"/>
        <v>#DIV/0!</v>
      </c>
      <c r="AY23">
        <v>0.5</v>
      </c>
      <c r="AZ23">
        <f t="shared" si="28"/>
        <v>2.1006888564816004E-2</v>
      </c>
      <c r="BA23">
        <f t="shared" si="29"/>
        <v>-4.5871819410115142</v>
      </c>
      <c r="BB23" t="e">
        <f t="shared" si="30"/>
        <v>#DIV/0!</v>
      </c>
      <c r="BC23">
        <f t="shared" si="31"/>
        <v>-218.36560549449902</v>
      </c>
      <c r="BD23" t="e">
        <f t="shared" si="32"/>
        <v>#DIV/0!</v>
      </c>
      <c r="BE23" t="e">
        <f t="shared" si="33"/>
        <v>#DIV/0!</v>
      </c>
      <c r="BF23" t="s">
        <v>418</v>
      </c>
      <c r="BG23">
        <v>0</v>
      </c>
      <c r="BH23" t="e">
        <f t="shared" si="34"/>
        <v>#DIV/0!</v>
      </c>
      <c r="BI23" t="e">
        <f t="shared" si="35"/>
        <v>#DIV/0!</v>
      </c>
      <c r="BJ23" t="e">
        <f t="shared" si="36"/>
        <v>#DIV/0!</v>
      </c>
      <c r="BK23" t="e">
        <f t="shared" si="37"/>
        <v>#DIV/0!</v>
      </c>
      <c r="BL23" t="e">
        <f t="shared" si="38"/>
        <v>#DIV/0!</v>
      </c>
      <c r="BM23" t="e">
        <f t="shared" si="39"/>
        <v>#DIV/0!</v>
      </c>
      <c r="BN23" t="e">
        <f t="shared" si="40"/>
        <v>#DIV/0!</v>
      </c>
      <c r="BO23" t="e">
        <f t="shared" si="41"/>
        <v>#DIV/0!</v>
      </c>
      <c r="CX23">
        <f t="shared" si="42"/>
        <v>5.0008200000000003E-2</v>
      </c>
      <c r="CY23">
        <f t="shared" si="43"/>
        <v>2.1006888564816004E-2</v>
      </c>
      <c r="CZ23">
        <f t="shared" si="44"/>
        <v>0.42006888000000003</v>
      </c>
      <c r="DA23">
        <f t="shared" si="45"/>
        <v>7.9813087199999994E-2</v>
      </c>
      <c r="DB23">
        <v>6</v>
      </c>
      <c r="DC23">
        <v>0.5</v>
      </c>
      <c r="DD23" t="s">
        <v>419</v>
      </c>
      <c r="DE23">
        <v>2</v>
      </c>
      <c r="DF23">
        <v>1689084532</v>
      </c>
      <c r="DG23">
        <v>399.94200000000001</v>
      </c>
      <c r="DH23">
        <v>395.56599999999997</v>
      </c>
      <c r="DI23">
        <v>29.547999999999998</v>
      </c>
      <c r="DJ23">
        <v>26.812899999999999</v>
      </c>
      <c r="DK23">
        <v>401.42899999999997</v>
      </c>
      <c r="DL23">
        <v>29.362100000000002</v>
      </c>
      <c r="DM23">
        <v>500.13</v>
      </c>
      <c r="DN23">
        <v>99.025499999999994</v>
      </c>
      <c r="DO23">
        <v>9.9948099999999998E-2</v>
      </c>
      <c r="DP23">
        <v>30.9618</v>
      </c>
      <c r="DQ23">
        <v>30.036100000000001</v>
      </c>
      <c r="DR23">
        <v>999.9</v>
      </c>
      <c r="DS23">
        <v>0</v>
      </c>
      <c r="DT23">
        <v>0</v>
      </c>
      <c r="DU23">
        <v>9992.5</v>
      </c>
      <c r="DV23">
        <v>0</v>
      </c>
      <c r="DW23">
        <v>1328.9</v>
      </c>
      <c r="DX23">
        <v>4.37561</v>
      </c>
      <c r="DY23">
        <v>412.11900000000003</v>
      </c>
      <c r="DZ23">
        <v>406.46499999999997</v>
      </c>
      <c r="EA23">
        <v>2.7351000000000001</v>
      </c>
      <c r="EB23">
        <v>395.56599999999997</v>
      </c>
      <c r="EC23">
        <v>26.812899999999999</v>
      </c>
      <c r="ED23">
        <v>2.9260100000000002</v>
      </c>
      <c r="EE23">
        <v>2.65516</v>
      </c>
      <c r="EF23">
        <v>23.6127</v>
      </c>
      <c r="EG23">
        <v>22.010200000000001</v>
      </c>
      <c r="EH23">
        <v>5.0008200000000003E-2</v>
      </c>
      <c r="EI23">
        <v>0</v>
      </c>
      <c r="EJ23">
        <v>0</v>
      </c>
      <c r="EK23">
        <v>0</v>
      </c>
      <c r="EL23">
        <v>570.38</v>
      </c>
      <c r="EM23">
        <v>5.0008200000000003E-2</v>
      </c>
      <c r="EN23">
        <v>2577.5700000000002</v>
      </c>
      <c r="EO23">
        <v>9.5500000000000007</v>
      </c>
      <c r="EP23">
        <v>39</v>
      </c>
      <c r="EQ23">
        <v>43.186999999999998</v>
      </c>
      <c r="ER23">
        <v>41.561999999999998</v>
      </c>
      <c r="ES23">
        <v>42.436999999999998</v>
      </c>
      <c r="ET23">
        <v>41.625</v>
      </c>
      <c r="EU23">
        <v>0</v>
      </c>
      <c r="EV23">
        <v>0</v>
      </c>
      <c r="EW23">
        <v>0</v>
      </c>
      <c r="EX23">
        <v>1689084512.7</v>
      </c>
      <c r="EY23">
        <v>0</v>
      </c>
      <c r="EZ23">
        <v>570.2876</v>
      </c>
      <c r="FA23">
        <v>0.23769234143675741</v>
      </c>
      <c r="FB23">
        <v>25.976154063287179</v>
      </c>
      <c r="FC23">
        <v>2589.2431999999999</v>
      </c>
      <c r="FD23">
        <v>15</v>
      </c>
      <c r="FE23">
        <v>1689084343</v>
      </c>
      <c r="FF23" t="s">
        <v>420</v>
      </c>
      <c r="FG23">
        <v>1689084343</v>
      </c>
      <c r="FH23">
        <v>1689084339</v>
      </c>
      <c r="FI23">
        <v>1</v>
      </c>
      <c r="FJ23">
        <v>0.112</v>
      </c>
      <c r="FK23">
        <v>0.13800000000000001</v>
      </c>
      <c r="FL23">
        <v>-1.4910000000000001</v>
      </c>
      <c r="FM23">
        <v>0.186</v>
      </c>
      <c r="FN23">
        <v>404</v>
      </c>
      <c r="FO23">
        <v>30</v>
      </c>
      <c r="FP23">
        <v>0.16</v>
      </c>
      <c r="FQ23">
        <v>0.06</v>
      </c>
      <c r="FR23">
        <v>-4.70081484298038</v>
      </c>
      <c r="FS23">
        <v>0.72171780471169977</v>
      </c>
      <c r="FT23">
        <v>6.0769515121241548E-2</v>
      </c>
      <c r="FU23">
        <v>-1</v>
      </c>
      <c r="FV23">
        <v>0.17763997676489421</v>
      </c>
      <c r="FW23">
        <v>-5.4297620005095748E-2</v>
      </c>
      <c r="FX23">
        <v>4.1919347563496041E-3</v>
      </c>
      <c r="FY23">
        <v>-1</v>
      </c>
      <c r="FZ23">
        <v>0</v>
      </c>
      <c r="GA23">
        <v>0</v>
      </c>
      <c r="GB23" t="s">
        <v>421</v>
      </c>
      <c r="GC23">
        <v>2.9470000000000001</v>
      </c>
      <c r="GD23">
        <v>2.7085400000000002</v>
      </c>
      <c r="GE23">
        <v>8.8548500000000002E-2</v>
      </c>
      <c r="GF23">
        <v>8.7762099999999996E-2</v>
      </c>
      <c r="GG23">
        <v>0.131078</v>
      </c>
      <c r="GH23">
        <v>0.123004</v>
      </c>
      <c r="GI23">
        <v>30162.3</v>
      </c>
      <c r="GJ23">
        <v>29427.1</v>
      </c>
      <c r="GK23">
        <v>34076.1</v>
      </c>
      <c r="GL23">
        <v>32281.8</v>
      </c>
      <c r="GM23">
        <v>42694.5</v>
      </c>
      <c r="GN23">
        <v>40270.400000000001</v>
      </c>
      <c r="GO23">
        <v>49311.9</v>
      </c>
      <c r="GP23">
        <v>45696.4</v>
      </c>
      <c r="GQ23">
        <v>2.0178699999999998</v>
      </c>
      <c r="GR23">
        <v>1.9215</v>
      </c>
      <c r="GS23">
        <v>5.0295100000000002E-2</v>
      </c>
      <c r="GT23">
        <v>0</v>
      </c>
      <c r="GU23">
        <v>29.217099999999999</v>
      </c>
      <c r="GV23">
        <v>999.9</v>
      </c>
      <c r="GW23">
        <v>65.8</v>
      </c>
      <c r="GX23">
        <v>31.7</v>
      </c>
      <c r="GY23">
        <v>31.197800000000001</v>
      </c>
      <c r="GZ23">
        <v>60.23</v>
      </c>
      <c r="HA23">
        <v>25.072099999999999</v>
      </c>
      <c r="HB23">
        <v>1</v>
      </c>
      <c r="HC23">
        <v>0.16420199999999999</v>
      </c>
      <c r="HD23">
        <v>-9.6707500000000002E-2</v>
      </c>
      <c r="HE23">
        <v>20.290400000000002</v>
      </c>
      <c r="HF23">
        <v>5.27135</v>
      </c>
      <c r="HG23">
        <v>12.039899999999999</v>
      </c>
      <c r="HH23">
        <v>4.9668000000000001</v>
      </c>
      <c r="HI23">
        <v>3.30023</v>
      </c>
      <c r="HJ23">
        <v>9999</v>
      </c>
      <c r="HK23">
        <v>9999</v>
      </c>
      <c r="HL23">
        <v>9999</v>
      </c>
      <c r="HM23">
        <v>999.9</v>
      </c>
      <c r="HN23">
        <v>1.8679699999999999</v>
      </c>
      <c r="HO23">
        <v>1.87164</v>
      </c>
      <c r="HP23">
        <v>1.87161</v>
      </c>
      <c r="HQ23">
        <v>1.8709800000000001</v>
      </c>
      <c r="HR23">
        <v>1.86432</v>
      </c>
      <c r="HS23">
        <v>1.8653900000000001</v>
      </c>
      <c r="HT23">
        <v>1.8675200000000001</v>
      </c>
      <c r="HU23">
        <v>1.87195</v>
      </c>
      <c r="HV23">
        <v>0</v>
      </c>
      <c r="HW23">
        <v>0</v>
      </c>
      <c r="HX23">
        <v>0</v>
      </c>
      <c r="HY23">
        <v>0</v>
      </c>
      <c r="HZ23" t="s">
        <v>422</v>
      </c>
      <c r="IA23" t="s">
        <v>423</v>
      </c>
      <c r="IB23" t="s">
        <v>424</v>
      </c>
      <c r="IC23" t="s">
        <v>424</v>
      </c>
      <c r="ID23" t="s">
        <v>424</v>
      </c>
      <c r="IE23" t="s">
        <v>424</v>
      </c>
      <c r="IF23">
        <v>0</v>
      </c>
      <c r="IG23">
        <v>100</v>
      </c>
      <c r="IH23">
        <v>100</v>
      </c>
      <c r="II23">
        <v>-1.4870000000000001</v>
      </c>
      <c r="IJ23">
        <v>0.18590000000000001</v>
      </c>
      <c r="IK23">
        <v>-1.0597790707546679</v>
      </c>
      <c r="IL23">
        <v>-1.171017271736434E-3</v>
      </c>
      <c r="IM23">
        <v>2.801297040296544E-7</v>
      </c>
      <c r="IN23">
        <v>-3.6238253961199429E-11</v>
      </c>
      <c r="IO23">
        <v>0.1859450000000038</v>
      </c>
      <c r="IP23">
        <v>0</v>
      </c>
      <c r="IQ23">
        <v>0</v>
      </c>
      <c r="IR23">
        <v>0</v>
      </c>
      <c r="IS23">
        <v>0</v>
      </c>
      <c r="IT23">
        <v>2161</v>
      </c>
      <c r="IU23">
        <v>1</v>
      </c>
      <c r="IV23">
        <v>19</v>
      </c>
      <c r="IW23">
        <v>3.1</v>
      </c>
      <c r="IX23">
        <v>3.2</v>
      </c>
      <c r="IY23">
        <v>1.01929</v>
      </c>
      <c r="IZ23">
        <v>2.4340799999999998</v>
      </c>
      <c r="JA23">
        <v>1.4440900000000001</v>
      </c>
      <c r="JB23">
        <v>2.2949199999999998</v>
      </c>
      <c r="JC23">
        <v>1.54419</v>
      </c>
      <c r="JD23">
        <v>2.2668499999999998</v>
      </c>
      <c r="JE23">
        <v>35.3827</v>
      </c>
      <c r="JF23">
        <v>15.603</v>
      </c>
      <c r="JG23">
        <v>18</v>
      </c>
      <c r="JH23">
        <v>506.71100000000001</v>
      </c>
      <c r="JI23">
        <v>485.59</v>
      </c>
      <c r="JJ23">
        <v>30.2578</v>
      </c>
      <c r="JK23">
        <v>29.4556</v>
      </c>
      <c r="JL23">
        <v>30</v>
      </c>
      <c r="JM23">
        <v>29.250499999999999</v>
      </c>
      <c r="JN23">
        <v>29.192299999999999</v>
      </c>
      <c r="JO23">
        <v>20.5258</v>
      </c>
      <c r="JP23">
        <v>29.6556</v>
      </c>
      <c r="JQ23">
        <v>100</v>
      </c>
      <c r="JR23">
        <v>30.2744</v>
      </c>
      <c r="JS23">
        <v>395.64299999999997</v>
      </c>
      <c r="JT23">
        <v>26.7379</v>
      </c>
      <c r="JU23">
        <v>99.974599999999995</v>
      </c>
      <c r="JV23">
        <v>99.518299999999996</v>
      </c>
    </row>
    <row r="24" spans="1:282" x14ac:dyDescent="0.25">
      <c r="A24">
        <v>8</v>
      </c>
      <c r="B24">
        <v>1689084542</v>
      </c>
      <c r="C24">
        <v>70</v>
      </c>
      <c r="D24" t="s">
        <v>437</v>
      </c>
      <c r="E24" t="s">
        <v>438</v>
      </c>
      <c r="F24" t="s">
        <v>414</v>
      </c>
      <c r="G24" t="s">
        <v>415</v>
      </c>
      <c r="H24" t="s">
        <v>31</v>
      </c>
      <c r="I24" t="s">
        <v>416</v>
      </c>
      <c r="J24" t="s">
        <v>417</v>
      </c>
      <c r="K24">
        <v>1689084542</v>
      </c>
      <c r="L24">
        <f t="shared" si="0"/>
        <v>2.3172151933516165E-3</v>
      </c>
      <c r="M24">
        <f t="shared" si="1"/>
        <v>2.3172151933516165</v>
      </c>
      <c r="N24">
        <f t="shared" si="2"/>
        <v>-4.4314782255469538</v>
      </c>
      <c r="O24">
        <f t="shared" si="3"/>
        <v>399.86</v>
      </c>
      <c r="P24">
        <f t="shared" si="4"/>
        <v>433.53661434515237</v>
      </c>
      <c r="Q24">
        <f t="shared" si="5"/>
        <v>42.975788493646959</v>
      </c>
      <c r="R24">
        <f t="shared" si="6"/>
        <v>39.637479784783991</v>
      </c>
      <c r="S24">
        <f t="shared" si="7"/>
        <v>0.16920908408976279</v>
      </c>
      <c r="T24">
        <f t="shared" si="8"/>
        <v>2.912015541230248</v>
      </c>
      <c r="U24">
        <f t="shared" si="9"/>
        <v>0.1639304402535019</v>
      </c>
      <c r="V24">
        <f t="shared" si="10"/>
        <v>0.10291707300504394</v>
      </c>
      <c r="W24">
        <f t="shared" si="11"/>
        <v>3.9913088273150401E-3</v>
      </c>
      <c r="X24">
        <f t="shared" si="12"/>
        <v>30.343585779141261</v>
      </c>
      <c r="Y24">
        <f t="shared" si="13"/>
        <v>30.065200000000001</v>
      </c>
      <c r="Z24">
        <f t="shared" si="14"/>
        <v>4.27643136576744</v>
      </c>
      <c r="AA24">
        <f t="shared" si="15"/>
        <v>65.053921068944945</v>
      </c>
      <c r="AB24">
        <f t="shared" si="16"/>
        <v>2.9261215100963995</v>
      </c>
      <c r="AC24">
        <f t="shared" si="17"/>
        <v>4.4979940670989844</v>
      </c>
      <c r="AD24">
        <f t="shared" si="18"/>
        <v>1.3503098556710404</v>
      </c>
      <c r="AE24">
        <f t="shared" si="19"/>
        <v>-102.18919002680629</v>
      </c>
      <c r="AF24">
        <f t="shared" si="20"/>
        <v>138.57735200676728</v>
      </c>
      <c r="AG24">
        <f t="shared" si="21"/>
        <v>10.63444673409232</v>
      </c>
      <c r="AH24">
        <f t="shared" si="22"/>
        <v>47.026600022880629</v>
      </c>
      <c r="AI24">
        <v>0</v>
      </c>
      <c r="AJ24">
        <v>0</v>
      </c>
      <c r="AK24">
        <f t="shared" si="23"/>
        <v>1</v>
      </c>
      <c r="AL24">
        <f t="shared" si="24"/>
        <v>0</v>
      </c>
      <c r="AM24">
        <f t="shared" si="25"/>
        <v>51670.993237301132</v>
      </c>
      <c r="AN24" t="s">
        <v>418</v>
      </c>
      <c r="AO24" t="s">
        <v>418</v>
      </c>
      <c r="AP24">
        <v>0</v>
      </c>
      <c r="AQ24">
        <v>0</v>
      </c>
      <c r="AR24" t="e">
        <f t="shared" si="26"/>
        <v>#DIV/0!</v>
      </c>
      <c r="AS24">
        <v>0</v>
      </c>
      <c r="AT24" t="s">
        <v>418</v>
      </c>
      <c r="AU24" t="s">
        <v>418</v>
      </c>
      <c r="AV24">
        <v>0</v>
      </c>
      <c r="AW24">
        <v>0</v>
      </c>
      <c r="AX24" t="e">
        <f t="shared" si="27"/>
        <v>#DIV/0!</v>
      </c>
      <c r="AY24">
        <v>0.5</v>
      </c>
      <c r="AZ24">
        <f t="shared" si="28"/>
        <v>2.1006888564816004E-2</v>
      </c>
      <c r="BA24">
        <f t="shared" si="29"/>
        <v>-4.4314782255469538</v>
      </c>
      <c r="BB24" t="e">
        <f t="shared" si="30"/>
        <v>#DIV/0!</v>
      </c>
      <c r="BC24">
        <f t="shared" si="31"/>
        <v>-210.95357419894842</v>
      </c>
      <c r="BD24" t="e">
        <f t="shared" si="32"/>
        <v>#DIV/0!</v>
      </c>
      <c r="BE24" t="e">
        <f t="shared" si="33"/>
        <v>#DIV/0!</v>
      </c>
      <c r="BF24" t="s">
        <v>418</v>
      </c>
      <c r="BG24">
        <v>0</v>
      </c>
      <c r="BH24" t="e">
        <f t="shared" si="34"/>
        <v>#DIV/0!</v>
      </c>
      <c r="BI24" t="e">
        <f t="shared" si="35"/>
        <v>#DIV/0!</v>
      </c>
      <c r="BJ24" t="e">
        <f t="shared" si="36"/>
        <v>#DIV/0!</v>
      </c>
      <c r="BK24" t="e">
        <f t="shared" si="37"/>
        <v>#DIV/0!</v>
      </c>
      <c r="BL24" t="e">
        <f t="shared" si="38"/>
        <v>#DIV/0!</v>
      </c>
      <c r="BM24" t="e">
        <f t="shared" si="39"/>
        <v>#DIV/0!</v>
      </c>
      <c r="BN24" t="e">
        <f t="shared" si="40"/>
        <v>#DIV/0!</v>
      </c>
      <c r="BO24" t="e">
        <f t="shared" si="41"/>
        <v>#DIV/0!</v>
      </c>
      <c r="CX24">
        <f t="shared" si="42"/>
        <v>5.0008200000000003E-2</v>
      </c>
      <c r="CY24">
        <f t="shared" si="43"/>
        <v>2.1006888564816004E-2</v>
      </c>
      <c r="CZ24">
        <f t="shared" si="44"/>
        <v>0.42006888000000003</v>
      </c>
      <c r="DA24">
        <f t="shared" si="45"/>
        <v>7.9813087199999994E-2</v>
      </c>
      <c r="DB24">
        <v>6</v>
      </c>
      <c r="DC24">
        <v>0.5</v>
      </c>
      <c r="DD24" t="s">
        <v>419</v>
      </c>
      <c r="DE24">
        <v>2</v>
      </c>
      <c r="DF24">
        <v>1689084542</v>
      </c>
      <c r="DG24">
        <v>399.86</v>
      </c>
      <c r="DH24">
        <v>395.65499999999997</v>
      </c>
      <c r="DI24">
        <v>29.5185</v>
      </c>
      <c r="DJ24">
        <v>26.820499999999999</v>
      </c>
      <c r="DK24">
        <v>401.34699999999998</v>
      </c>
      <c r="DL24">
        <v>29.3325</v>
      </c>
      <c r="DM24">
        <v>500.10700000000003</v>
      </c>
      <c r="DN24">
        <v>99.028599999999997</v>
      </c>
      <c r="DO24">
        <v>9.9794400000000005E-2</v>
      </c>
      <c r="DP24">
        <v>30.947900000000001</v>
      </c>
      <c r="DQ24">
        <v>30.065200000000001</v>
      </c>
      <c r="DR24">
        <v>999.9</v>
      </c>
      <c r="DS24">
        <v>0</v>
      </c>
      <c r="DT24">
        <v>0</v>
      </c>
      <c r="DU24">
        <v>9997.5</v>
      </c>
      <c r="DV24">
        <v>0</v>
      </c>
      <c r="DW24">
        <v>1319.97</v>
      </c>
      <c r="DX24">
        <v>4.2052300000000002</v>
      </c>
      <c r="DY24">
        <v>412.02199999999999</v>
      </c>
      <c r="DZ24">
        <v>406.55900000000003</v>
      </c>
      <c r="EA24">
        <v>2.6979899999999999</v>
      </c>
      <c r="EB24">
        <v>395.65499999999997</v>
      </c>
      <c r="EC24">
        <v>26.820499999999999</v>
      </c>
      <c r="ED24">
        <v>2.9231699999999998</v>
      </c>
      <c r="EE24">
        <v>2.6559900000000001</v>
      </c>
      <c r="EF24">
        <v>23.596599999999999</v>
      </c>
      <c r="EG24">
        <v>22.0154</v>
      </c>
      <c r="EH24">
        <v>5.0008200000000003E-2</v>
      </c>
      <c r="EI24">
        <v>0</v>
      </c>
      <c r="EJ24">
        <v>0</v>
      </c>
      <c r="EK24">
        <v>0</v>
      </c>
      <c r="EL24">
        <v>568.74</v>
      </c>
      <c r="EM24">
        <v>5.0008200000000003E-2</v>
      </c>
      <c r="EN24">
        <v>2575.0500000000002</v>
      </c>
      <c r="EO24">
        <v>9.07</v>
      </c>
      <c r="EP24">
        <v>39</v>
      </c>
      <c r="EQ24">
        <v>43.125</v>
      </c>
      <c r="ER24">
        <v>41.561999999999998</v>
      </c>
      <c r="ES24">
        <v>42.436999999999998</v>
      </c>
      <c r="ET24">
        <v>41.561999999999998</v>
      </c>
      <c r="EU24">
        <v>0</v>
      </c>
      <c r="EV24">
        <v>0</v>
      </c>
      <c r="EW24">
        <v>0</v>
      </c>
      <c r="EX24">
        <v>1689084522.3</v>
      </c>
      <c r="EY24">
        <v>0</v>
      </c>
      <c r="EZ24">
        <v>569.79719999999998</v>
      </c>
      <c r="FA24">
        <v>-2.2284614234363849</v>
      </c>
      <c r="FB24">
        <v>-358.76076914933861</v>
      </c>
      <c r="FC24">
        <v>2566.4656</v>
      </c>
      <c r="FD24">
        <v>15</v>
      </c>
      <c r="FE24">
        <v>1689084343</v>
      </c>
      <c r="FF24" t="s">
        <v>420</v>
      </c>
      <c r="FG24">
        <v>1689084343</v>
      </c>
      <c r="FH24">
        <v>1689084339</v>
      </c>
      <c r="FI24">
        <v>1</v>
      </c>
      <c r="FJ24">
        <v>0.112</v>
      </c>
      <c r="FK24">
        <v>0.13800000000000001</v>
      </c>
      <c r="FL24">
        <v>-1.4910000000000001</v>
      </c>
      <c r="FM24">
        <v>0.186</v>
      </c>
      <c r="FN24">
        <v>404</v>
      </c>
      <c r="FO24">
        <v>30</v>
      </c>
      <c r="FP24">
        <v>0.16</v>
      </c>
      <c r="FQ24">
        <v>0.06</v>
      </c>
      <c r="FR24">
        <v>-4.5689968923322093</v>
      </c>
      <c r="FS24">
        <v>0.72076950208052581</v>
      </c>
      <c r="FT24">
        <v>5.5708860156654369E-2</v>
      </c>
      <c r="FU24">
        <v>-1</v>
      </c>
      <c r="FV24">
        <v>0.1724086655830126</v>
      </c>
      <c r="FW24">
        <v>-1.5540768739476079E-2</v>
      </c>
      <c r="FX24">
        <v>1.153343825015619E-3</v>
      </c>
      <c r="FY24">
        <v>-1</v>
      </c>
      <c r="FZ24">
        <v>0</v>
      </c>
      <c r="GA24">
        <v>0</v>
      </c>
      <c r="GB24" t="s">
        <v>421</v>
      </c>
      <c r="GC24">
        <v>2.9469500000000002</v>
      </c>
      <c r="GD24">
        <v>2.7084299999999999</v>
      </c>
      <c r="GE24">
        <v>8.8537099999999994E-2</v>
      </c>
      <c r="GF24">
        <v>8.7779800000000005E-2</v>
      </c>
      <c r="GG24">
        <v>0.130991</v>
      </c>
      <c r="GH24">
        <v>0.123032</v>
      </c>
      <c r="GI24">
        <v>30162</v>
      </c>
      <c r="GJ24">
        <v>29426.1</v>
      </c>
      <c r="GK24">
        <v>34075.300000000003</v>
      </c>
      <c r="GL24">
        <v>32281.3</v>
      </c>
      <c r="GM24">
        <v>42698.1</v>
      </c>
      <c r="GN24">
        <v>40268.199999999997</v>
      </c>
      <c r="GO24">
        <v>49311.1</v>
      </c>
      <c r="GP24">
        <v>45695.3</v>
      </c>
      <c r="GQ24">
        <v>2.0177200000000002</v>
      </c>
      <c r="GR24">
        <v>1.92157</v>
      </c>
      <c r="GS24">
        <v>5.20423E-2</v>
      </c>
      <c r="GT24">
        <v>0</v>
      </c>
      <c r="GU24">
        <v>29.2178</v>
      </c>
      <c r="GV24">
        <v>999.9</v>
      </c>
      <c r="GW24">
        <v>65.8</v>
      </c>
      <c r="GX24">
        <v>31.7</v>
      </c>
      <c r="GY24">
        <v>31.193100000000001</v>
      </c>
      <c r="GZ24">
        <v>60.4</v>
      </c>
      <c r="HA24">
        <v>24.382999999999999</v>
      </c>
      <c r="HB24">
        <v>1</v>
      </c>
      <c r="HC24">
        <v>0.164245</v>
      </c>
      <c r="HD24">
        <v>-0.15005399999999999</v>
      </c>
      <c r="HE24">
        <v>20.290900000000001</v>
      </c>
      <c r="HF24">
        <v>5.27569</v>
      </c>
      <c r="HG24">
        <v>12.039899999999999</v>
      </c>
      <c r="HH24">
        <v>4.9675500000000001</v>
      </c>
      <c r="HI24">
        <v>3.3010000000000002</v>
      </c>
      <c r="HJ24">
        <v>9999</v>
      </c>
      <c r="HK24">
        <v>9999</v>
      </c>
      <c r="HL24">
        <v>9999</v>
      </c>
      <c r="HM24">
        <v>999.9</v>
      </c>
      <c r="HN24">
        <v>1.8679699999999999</v>
      </c>
      <c r="HO24">
        <v>1.87164</v>
      </c>
      <c r="HP24">
        <v>1.87161</v>
      </c>
      <c r="HQ24">
        <v>1.8710100000000001</v>
      </c>
      <c r="HR24">
        <v>1.86432</v>
      </c>
      <c r="HS24">
        <v>1.8653900000000001</v>
      </c>
      <c r="HT24">
        <v>1.8675200000000001</v>
      </c>
      <c r="HU24">
        <v>1.87195</v>
      </c>
      <c r="HV24">
        <v>0</v>
      </c>
      <c r="HW24">
        <v>0</v>
      </c>
      <c r="HX24">
        <v>0</v>
      </c>
      <c r="HY24">
        <v>0</v>
      </c>
      <c r="HZ24" t="s">
        <v>422</v>
      </c>
      <c r="IA24" t="s">
        <v>423</v>
      </c>
      <c r="IB24" t="s">
        <v>424</v>
      </c>
      <c r="IC24" t="s">
        <v>424</v>
      </c>
      <c r="ID24" t="s">
        <v>424</v>
      </c>
      <c r="IE24" t="s">
        <v>424</v>
      </c>
      <c r="IF24">
        <v>0</v>
      </c>
      <c r="IG24">
        <v>100</v>
      </c>
      <c r="IH24">
        <v>100</v>
      </c>
      <c r="II24">
        <v>-1.4870000000000001</v>
      </c>
      <c r="IJ24">
        <v>0.186</v>
      </c>
      <c r="IK24">
        <v>-1.0597790707546679</v>
      </c>
      <c r="IL24">
        <v>-1.171017271736434E-3</v>
      </c>
      <c r="IM24">
        <v>2.801297040296544E-7</v>
      </c>
      <c r="IN24">
        <v>-3.6238253961199429E-11</v>
      </c>
      <c r="IO24">
        <v>0.1859450000000038</v>
      </c>
      <c r="IP24">
        <v>0</v>
      </c>
      <c r="IQ24">
        <v>0</v>
      </c>
      <c r="IR24">
        <v>0</v>
      </c>
      <c r="IS24">
        <v>0</v>
      </c>
      <c r="IT24">
        <v>2161</v>
      </c>
      <c r="IU24">
        <v>1</v>
      </c>
      <c r="IV24">
        <v>19</v>
      </c>
      <c r="IW24">
        <v>3.3</v>
      </c>
      <c r="IX24">
        <v>3.4</v>
      </c>
      <c r="IY24">
        <v>1.01929</v>
      </c>
      <c r="IZ24">
        <v>2.4316399999999998</v>
      </c>
      <c r="JA24">
        <v>1.4440900000000001</v>
      </c>
      <c r="JB24">
        <v>2.2961399999999998</v>
      </c>
      <c r="JC24">
        <v>1.54419</v>
      </c>
      <c r="JD24">
        <v>2.4072300000000002</v>
      </c>
      <c r="JE24">
        <v>35.3827</v>
      </c>
      <c r="JF24">
        <v>15.611800000000001</v>
      </c>
      <c r="JG24">
        <v>18</v>
      </c>
      <c r="JH24">
        <v>506.613</v>
      </c>
      <c r="JI24">
        <v>485.64100000000002</v>
      </c>
      <c r="JJ24">
        <v>30.191600000000001</v>
      </c>
      <c r="JK24">
        <v>29.4556</v>
      </c>
      <c r="JL24">
        <v>30.0001</v>
      </c>
      <c r="JM24">
        <v>29.250499999999999</v>
      </c>
      <c r="JN24">
        <v>29.192299999999999</v>
      </c>
      <c r="JO24">
        <v>20.532399999999999</v>
      </c>
      <c r="JP24">
        <v>29.6556</v>
      </c>
      <c r="JQ24">
        <v>100</v>
      </c>
      <c r="JR24">
        <v>30.190899999999999</v>
      </c>
      <c r="JS24">
        <v>395.892</v>
      </c>
      <c r="JT24">
        <v>26.775099999999998</v>
      </c>
      <c r="JU24">
        <v>99.972700000000003</v>
      </c>
      <c r="JV24">
        <v>99.516300000000001</v>
      </c>
    </row>
    <row r="25" spans="1:282" x14ac:dyDescent="0.25">
      <c r="A25">
        <v>9</v>
      </c>
      <c r="B25">
        <v>1689084552</v>
      </c>
      <c r="C25">
        <v>80</v>
      </c>
      <c r="D25" t="s">
        <v>439</v>
      </c>
      <c r="E25" t="s">
        <v>440</v>
      </c>
      <c r="F25" t="s">
        <v>414</v>
      </c>
      <c r="G25" t="s">
        <v>415</v>
      </c>
      <c r="H25" t="s">
        <v>31</v>
      </c>
      <c r="I25" t="s">
        <v>416</v>
      </c>
      <c r="J25" t="s">
        <v>417</v>
      </c>
      <c r="K25">
        <v>1689084552</v>
      </c>
      <c r="L25">
        <f t="shared" si="0"/>
        <v>2.2489602153169959E-3</v>
      </c>
      <c r="M25">
        <f t="shared" si="1"/>
        <v>2.2489602153169961</v>
      </c>
      <c r="N25">
        <f t="shared" si="2"/>
        <v>-4.3840491461300024</v>
      </c>
      <c r="O25">
        <f t="shared" si="3"/>
        <v>399.89100000000002</v>
      </c>
      <c r="P25">
        <f t="shared" si="4"/>
        <v>434.30245083309217</v>
      </c>
      <c r="Q25">
        <f t="shared" si="5"/>
        <v>43.050353389854088</v>
      </c>
      <c r="R25">
        <f t="shared" si="6"/>
        <v>39.6393085841421</v>
      </c>
      <c r="S25">
        <f t="shared" si="7"/>
        <v>0.16451988095226247</v>
      </c>
      <c r="T25">
        <f t="shared" si="8"/>
        <v>2.9144798551461406</v>
      </c>
      <c r="U25">
        <f t="shared" si="9"/>
        <v>0.15952918898902962</v>
      </c>
      <c r="V25">
        <f t="shared" si="10"/>
        <v>0.10014152618683803</v>
      </c>
      <c r="W25">
        <f t="shared" si="11"/>
        <v>3.9913088273150401E-3</v>
      </c>
      <c r="X25">
        <f t="shared" si="12"/>
        <v>30.281914336866492</v>
      </c>
      <c r="Y25">
        <f t="shared" si="13"/>
        <v>30.017600000000002</v>
      </c>
      <c r="Z25">
        <f t="shared" si="14"/>
        <v>4.2647586848662913</v>
      </c>
      <c r="AA25">
        <f t="shared" si="15"/>
        <v>65.169129172779947</v>
      </c>
      <c r="AB25">
        <f t="shared" si="16"/>
        <v>2.9179707836713198</v>
      </c>
      <c r="AC25">
        <f t="shared" si="17"/>
        <v>4.4775353310845025</v>
      </c>
      <c r="AD25">
        <f t="shared" si="18"/>
        <v>1.3467879011949715</v>
      </c>
      <c r="AE25">
        <f t="shared" si="19"/>
        <v>-99.179145495479517</v>
      </c>
      <c r="AF25">
        <f t="shared" si="20"/>
        <v>133.61947243322271</v>
      </c>
      <c r="AG25">
        <f t="shared" si="21"/>
        <v>10.238852033457546</v>
      </c>
      <c r="AH25">
        <f t="shared" si="22"/>
        <v>44.683170280028051</v>
      </c>
      <c r="AI25">
        <v>0</v>
      </c>
      <c r="AJ25">
        <v>0</v>
      </c>
      <c r="AK25">
        <f t="shared" si="23"/>
        <v>1</v>
      </c>
      <c r="AL25">
        <f t="shared" si="24"/>
        <v>0</v>
      </c>
      <c r="AM25">
        <f t="shared" si="25"/>
        <v>51754.402996923542</v>
      </c>
      <c r="AN25" t="s">
        <v>418</v>
      </c>
      <c r="AO25" t="s">
        <v>418</v>
      </c>
      <c r="AP25">
        <v>0</v>
      </c>
      <c r="AQ25">
        <v>0</v>
      </c>
      <c r="AR25" t="e">
        <f t="shared" si="26"/>
        <v>#DIV/0!</v>
      </c>
      <c r="AS25">
        <v>0</v>
      </c>
      <c r="AT25" t="s">
        <v>418</v>
      </c>
      <c r="AU25" t="s">
        <v>418</v>
      </c>
      <c r="AV25">
        <v>0</v>
      </c>
      <c r="AW25">
        <v>0</v>
      </c>
      <c r="AX25" t="e">
        <f t="shared" si="27"/>
        <v>#DIV/0!</v>
      </c>
      <c r="AY25">
        <v>0.5</v>
      </c>
      <c r="AZ25">
        <f t="shared" si="28"/>
        <v>2.1006888564816004E-2</v>
      </c>
      <c r="BA25">
        <f t="shared" si="29"/>
        <v>-4.3840491461300024</v>
      </c>
      <c r="BB25" t="e">
        <f t="shared" si="30"/>
        <v>#DIV/0!</v>
      </c>
      <c r="BC25">
        <f t="shared" si="31"/>
        <v>-208.6957872225187</v>
      </c>
      <c r="BD25" t="e">
        <f t="shared" si="32"/>
        <v>#DIV/0!</v>
      </c>
      <c r="BE25" t="e">
        <f t="shared" si="33"/>
        <v>#DIV/0!</v>
      </c>
      <c r="BF25" t="s">
        <v>418</v>
      </c>
      <c r="BG25">
        <v>0</v>
      </c>
      <c r="BH25" t="e">
        <f t="shared" si="34"/>
        <v>#DIV/0!</v>
      </c>
      <c r="BI25" t="e">
        <f t="shared" si="35"/>
        <v>#DIV/0!</v>
      </c>
      <c r="BJ25" t="e">
        <f t="shared" si="36"/>
        <v>#DIV/0!</v>
      </c>
      <c r="BK25" t="e">
        <f t="shared" si="37"/>
        <v>#DIV/0!</v>
      </c>
      <c r="BL25" t="e">
        <f t="shared" si="38"/>
        <v>#DIV/0!</v>
      </c>
      <c r="BM25" t="e">
        <f t="shared" si="39"/>
        <v>#DIV/0!</v>
      </c>
      <c r="BN25" t="e">
        <f t="shared" si="40"/>
        <v>#DIV/0!</v>
      </c>
      <c r="BO25" t="e">
        <f t="shared" si="41"/>
        <v>#DIV/0!</v>
      </c>
      <c r="CX25">
        <f t="shared" si="42"/>
        <v>5.0008200000000003E-2</v>
      </c>
      <c r="CY25">
        <f t="shared" si="43"/>
        <v>2.1006888564816004E-2</v>
      </c>
      <c r="CZ25">
        <f t="shared" si="44"/>
        <v>0.42006888000000003</v>
      </c>
      <c r="DA25">
        <f t="shared" si="45"/>
        <v>7.9813087199999994E-2</v>
      </c>
      <c r="DB25">
        <v>6</v>
      </c>
      <c r="DC25">
        <v>0.5</v>
      </c>
      <c r="DD25" t="s">
        <v>419</v>
      </c>
      <c r="DE25">
        <v>2</v>
      </c>
      <c r="DF25">
        <v>1689084552</v>
      </c>
      <c r="DG25">
        <v>399.89100000000002</v>
      </c>
      <c r="DH25">
        <v>395.71</v>
      </c>
      <c r="DI25">
        <v>29.437200000000001</v>
      </c>
      <c r="DJ25">
        <v>26.818300000000001</v>
      </c>
      <c r="DK25">
        <v>401.37799999999999</v>
      </c>
      <c r="DL25">
        <v>29.251300000000001</v>
      </c>
      <c r="DM25">
        <v>500.07799999999997</v>
      </c>
      <c r="DN25">
        <v>99.025599999999997</v>
      </c>
      <c r="DO25">
        <v>9.9683099999999997E-2</v>
      </c>
      <c r="DP25">
        <v>30.867999999999999</v>
      </c>
      <c r="DQ25">
        <v>30.017600000000002</v>
      </c>
      <c r="DR25">
        <v>999.9</v>
      </c>
      <c r="DS25">
        <v>0</v>
      </c>
      <c r="DT25">
        <v>0</v>
      </c>
      <c r="DU25">
        <v>10011.9</v>
      </c>
      <c r="DV25">
        <v>0</v>
      </c>
      <c r="DW25">
        <v>1324.74</v>
      </c>
      <c r="DX25">
        <v>4.1816399999999998</v>
      </c>
      <c r="DY25">
        <v>412.02</v>
      </c>
      <c r="DZ25">
        <v>406.61399999999998</v>
      </c>
      <c r="EA25">
        <v>2.6188699999999998</v>
      </c>
      <c r="EB25">
        <v>395.71</v>
      </c>
      <c r="EC25">
        <v>26.818300000000001</v>
      </c>
      <c r="ED25">
        <v>2.9150399999999999</v>
      </c>
      <c r="EE25">
        <v>2.6556999999999999</v>
      </c>
      <c r="EF25">
        <v>23.5504</v>
      </c>
      <c r="EG25">
        <v>22.0136</v>
      </c>
      <c r="EH25">
        <v>5.0008200000000003E-2</v>
      </c>
      <c r="EI25">
        <v>0</v>
      </c>
      <c r="EJ25">
        <v>0</v>
      </c>
      <c r="EK25">
        <v>0</v>
      </c>
      <c r="EL25">
        <v>569.30999999999995</v>
      </c>
      <c r="EM25">
        <v>5.0008200000000003E-2</v>
      </c>
      <c r="EN25">
        <v>2590.4</v>
      </c>
      <c r="EO25">
        <v>8.3000000000000007</v>
      </c>
      <c r="EP25">
        <v>38.936999999999998</v>
      </c>
      <c r="EQ25">
        <v>43.125</v>
      </c>
      <c r="ER25">
        <v>41.561999999999998</v>
      </c>
      <c r="ES25">
        <v>42.436999999999998</v>
      </c>
      <c r="ET25">
        <v>41.561999999999998</v>
      </c>
      <c r="EU25">
        <v>0</v>
      </c>
      <c r="EV25">
        <v>0</v>
      </c>
      <c r="EW25">
        <v>0</v>
      </c>
      <c r="EX25">
        <v>1689084532.5</v>
      </c>
      <c r="EY25">
        <v>0</v>
      </c>
      <c r="EZ25">
        <v>569.93576923076921</v>
      </c>
      <c r="FA25">
        <v>6.9740171484824902</v>
      </c>
      <c r="FB25">
        <v>357.23453061049872</v>
      </c>
      <c r="FC25">
        <v>2560.9503846153848</v>
      </c>
      <c r="FD25">
        <v>15</v>
      </c>
      <c r="FE25">
        <v>1689084343</v>
      </c>
      <c r="FF25" t="s">
        <v>420</v>
      </c>
      <c r="FG25">
        <v>1689084343</v>
      </c>
      <c r="FH25">
        <v>1689084339</v>
      </c>
      <c r="FI25">
        <v>1</v>
      </c>
      <c r="FJ25">
        <v>0.112</v>
      </c>
      <c r="FK25">
        <v>0.13800000000000001</v>
      </c>
      <c r="FL25">
        <v>-1.4910000000000001</v>
      </c>
      <c r="FM25">
        <v>0.186</v>
      </c>
      <c r="FN25">
        <v>404</v>
      </c>
      <c r="FO25">
        <v>30</v>
      </c>
      <c r="FP25">
        <v>0.16</v>
      </c>
      <c r="FQ25">
        <v>0.06</v>
      </c>
      <c r="FR25">
        <v>-4.4315347519238966</v>
      </c>
      <c r="FS25">
        <v>0.78139551717786937</v>
      </c>
      <c r="FT25">
        <v>6.4769045858526969E-2</v>
      </c>
      <c r="FU25">
        <v>-1</v>
      </c>
      <c r="FV25">
        <v>0.16861411158499851</v>
      </c>
      <c r="FW25">
        <v>-2.917658703884126E-2</v>
      </c>
      <c r="FX25">
        <v>2.115417638582578E-3</v>
      </c>
      <c r="FY25">
        <v>-1</v>
      </c>
      <c r="FZ25">
        <v>0</v>
      </c>
      <c r="GA25">
        <v>0</v>
      </c>
      <c r="GB25" t="s">
        <v>421</v>
      </c>
      <c r="GC25">
        <v>2.94686</v>
      </c>
      <c r="GD25">
        <v>2.70845</v>
      </c>
      <c r="GE25">
        <v>8.8539199999999998E-2</v>
      </c>
      <c r="GF25">
        <v>8.7787199999999996E-2</v>
      </c>
      <c r="GG25">
        <v>0.13073799999999999</v>
      </c>
      <c r="GH25">
        <v>0.12302200000000001</v>
      </c>
      <c r="GI25">
        <v>30161.9</v>
      </c>
      <c r="GJ25">
        <v>29425.9</v>
      </c>
      <c r="GK25">
        <v>34075.4</v>
      </c>
      <c r="GL25">
        <v>32281.5</v>
      </c>
      <c r="GM25">
        <v>42710.5</v>
      </c>
      <c r="GN25">
        <v>40269.1</v>
      </c>
      <c r="GO25">
        <v>49310.8</v>
      </c>
      <c r="GP25">
        <v>45695.8</v>
      </c>
      <c r="GQ25">
        <v>2.0174300000000001</v>
      </c>
      <c r="GR25">
        <v>1.9213800000000001</v>
      </c>
      <c r="GS25">
        <v>4.92036E-2</v>
      </c>
      <c r="GT25">
        <v>0</v>
      </c>
      <c r="GU25">
        <v>29.2164</v>
      </c>
      <c r="GV25">
        <v>999.9</v>
      </c>
      <c r="GW25">
        <v>65.8</v>
      </c>
      <c r="GX25">
        <v>31.7</v>
      </c>
      <c r="GY25">
        <v>31.192399999999999</v>
      </c>
      <c r="GZ25">
        <v>60.24</v>
      </c>
      <c r="HA25">
        <v>25.1843</v>
      </c>
      <c r="HB25">
        <v>1</v>
      </c>
      <c r="HC25">
        <v>0.16422300000000001</v>
      </c>
      <c r="HD25">
        <v>1.18192E-2</v>
      </c>
      <c r="HE25">
        <v>20.290900000000001</v>
      </c>
      <c r="HF25">
        <v>5.2744900000000001</v>
      </c>
      <c r="HG25">
        <v>12.039899999999999</v>
      </c>
      <c r="HH25">
        <v>4.9675000000000002</v>
      </c>
      <c r="HI25">
        <v>3.30078</v>
      </c>
      <c r="HJ25">
        <v>9999</v>
      </c>
      <c r="HK25">
        <v>9999</v>
      </c>
      <c r="HL25">
        <v>9999</v>
      </c>
      <c r="HM25">
        <v>999.9</v>
      </c>
      <c r="HN25">
        <v>1.8679699999999999</v>
      </c>
      <c r="HO25">
        <v>1.8716299999999999</v>
      </c>
      <c r="HP25">
        <v>1.8716200000000001</v>
      </c>
      <c r="HQ25">
        <v>1.8709899999999999</v>
      </c>
      <c r="HR25">
        <v>1.86432</v>
      </c>
      <c r="HS25">
        <v>1.8653900000000001</v>
      </c>
      <c r="HT25">
        <v>1.8675200000000001</v>
      </c>
      <c r="HU25">
        <v>1.87195</v>
      </c>
      <c r="HV25">
        <v>0</v>
      </c>
      <c r="HW25">
        <v>0</v>
      </c>
      <c r="HX25">
        <v>0</v>
      </c>
      <c r="HY25">
        <v>0</v>
      </c>
      <c r="HZ25" t="s">
        <v>422</v>
      </c>
      <c r="IA25" t="s">
        <v>423</v>
      </c>
      <c r="IB25" t="s">
        <v>424</v>
      </c>
      <c r="IC25" t="s">
        <v>424</v>
      </c>
      <c r="ID25" t="s">
        <v>424</v>
      </c>
      <c r="IE25" t="s">
        <v>424</v>
      </c>
      <c r="IF25">
        <v>0</v>
      </c>
      <c r="IG25">
        <v>100</v>
      </c>
      <c r="IH25">
        <v>100</v>
      </c>
      <c r="II25">
        <v>-1.4870000000000001</v>
      </c>
      <c r="IJ25">
        <v>0.18590000000000001</v>
      </c>
      <c r="IK25">
        <v>-1.0597790707546679</v>
      </c>
      <c r="IL25">
        <v>-1.171017271736434E-3</v>
      </c>
      <c r="IM25">
        <v>2.801297040296544E-7</v>
      </c>
      <c r="IN25">
        <v>-3.6238253961199429E-11</v>
      </c>
      <c r="IO25">
        <v>0.1859450000000038</v>
      </c>
      <c r="IP25">
        <v>0</v>
      </c>
      <c r="IQ25">
        <v>0</v>
      </c>
      <c r="IR25">
        <v>0</v>
      </c>
      <c r="IS25">
        <v>0</v>
      </c>
      <c r="IT25">
        <v>2161</v>
      </c>
      <c r="IU25">
        <v>1</v>
      </c>
      <c r="IV25">
        <v>19</v>
      </c>
      <c r="IW25">
        <v>3.5</v>
      </c>
      <c r="IX25">
        <v>3.5</v>
      </c>
      <c r="IY25">
        <v>1.01929</v>
      </c>
      <c r="IZ25">
        <v>2.4438499999999999</v>
      </c>
      <c r="JA25">
        <v>1.4440900000000001</v>
      </c>
      <c r="JB25">
        <v>2.2949199999999998</v>
      </c>
      <c r="JC25">
        <v>1.54419</v>
      </c>
      <c r="JD25">
        <v>2.2766099999999998</v>
      </c>
      <c r="JE25">
        <v>35.3827</v>
      </c>
      <c r="JF25">
        <v>15.5943</v>
      </c>
      <c r="JG25">
        <v>18</v>
      </c>
      <c r="JH25">
        <v>506.41800000000001</v>
      </c>
      <c r="JI25">
        <v>485.483</v>
      </c>
      <c r="JJ25">
        <v>30.0806</v>
      </c>
      <c r="JK25">
        <v>29.4556</v>
      </c>
      <c r="JL25">
        <v>30.0001</v>
      </c>
      <c r="JM25">
        <v>29.250499999999999</v>
      </c>
      <c r="JN25">
        <v>29.189800000000002</v>
      </c>
      <c r="JO25">
        <v>20.536000000000001</v>
      </c>
      <c r="JP25">
        <v>29.6556</v>
      </c>
      <c r="JQ25">
        <v>100</v>
      </c>
      <c r="JR25">
        <v>30.061</v>
      </c>
      <c r="JS25">
        <v>395.80599999999998</v>
      </c>
      <c r="JT25">
        <v>26.780200000000001</v>
      </c>
      <c r="JU25">
        <v>99.972499999999997</v>
      </c>
      <c r="JV25">
        <v>99.517200000000003</v>
      </c>
    </row>
    <row r="26" spans="1:282" x14ac:dyDescent="0.25">
      <c r="A26">
        <v>10</v>
      </c>
      <c r="B26">
        <v>1689084562</v>
      </c>
      <c r="C26">
        <v>90</v>
      </c>
      <c r="D26" t="s">
        <v>441</v>
      </c>
      <c r="E26" t="s">
        <v>442</v>
      </c>
      <c r="F26" t="s">
        <v>414</v>
      </c>
      <c r="G26" t="s">
        <v>415</v>
      </c>
      <c r="H26" t="s">
        <v>31</v>
      </c>
      <c r="I26" t="s">
        <v>416</v>
      </c>
      <c r="J26" t="s">
        <v>417</v>
      </c>
      <c r="K26">
        <v>1689084562</v>
      </c>
      <c r="L26">
        <f t="shared" si="0"/>
        <v>2.1681088768478931E-3</v>
      </c>
      <c r="M26">
        <f t="shared" si="1"/>
        <v>2.1681088768478931</v>
      </c>
      <c r="N26">
        <f t="shared" si="2"/>
        <v>-4.2299934443070786</v>
      </c>
      <c r="O26">
        <f t="shared" si="3"/>
        <v>399.89499999999998</v>
      </c>
      <c r="P26">
        <f t="shared" si="4"/>
        <v>434.09668931903195</v>
      </c>
      <c r="Q26">
        <f t="shared" si="5"/>
        <v>43.03050413994066</v>
      </c>
      <c r="R26">
        <f t="shared" si="6"/>
        <v>39.640208912985003</v>
      </c>
      <c r="S26">
        <f t="shared" si="7"/>
        <v>0.15964457401932053</v>
      </c>
      <c r="T26">
        <f t="shared" si="8"/>
        <v>2.9082504468622421</v>
      </c>
      <c r="U26">
        <f t="shared" si="9"/>
        <v>0.15493097587145374</v>
      </c>
      <c r="V26">
        <f t="shared" si="10"/>
        <v>9.724376538445853E-2</v>
      </c>
      <c r="W26">
        <f t="shared" si="11"/>
        <v>3.9913088273150401E-3</v>
      </c>
      <c r="X26">
        <f t="shared" si="12"/>
        <v>30.218528352750361</v>
      </c>
      <c r="Y26">
        <f t="shared" si="13"/>
        <v>29.936599999999999</v>
      </c>
      <c r="Z26">
        <f t="shared" si="14"/>
        <v>4.2449593290044607</v>
      </c>
      <c r="AA26">
        <f t="shared" si="15"/>
        <v>65.252172398837899</v>
      </c>
      <c r="AB26">
        <f t="shared" si="16"/>
        <v>2.9078275756334997</v>
      </c>
      <c r="AC26">
        <f t="shared" si="17"/>
        <v>4.4562923635095499</v>
      </c>
      <c r="AD26">
        <f t="shared" si="18"/>
        <v>1.337131753370961</v>
      </c>
      <c r="AE26">
        <f t="shared" si="19"/>
        <v>-95.613601468992087</v>
      </c>
      <c r="AF26">
        <f t="shared" si="20"/>
        <v>132.97325814117866</v>
      </c>
      <c r="AG26">
        <f t="shared" si="21"/>
        <v>10.202868789542361</v>
      </c>
      <c r="AH26">
        <f t="shared" si="22"/>
        <v>47.566516770556248</v>
      </c>
      <c r="AI26">
        <v>0</v>
      </c>
      <c r="AJ26">
        <v>0</v>
      </c>
      <c r="AK26">
        <f t="shared" si="23"/>
        <v>1</v>
      </c>
      <c r="AL26">
        <f t="shared" si="24"/>
        <v>0</v>
      </c>
      <c r="AM26">
        <f t="shared" si="25"/>
        <v>51591.962232135091</v>
      </c>
      <c r="AN26" t="s">
        <v>418</v>
      </c>
      <c r="AO26" t="s">
        <v>418</v>
      </c>
      <c r="AP26">
        <v>0</v>
      </c>
      <c r="AQ26">
        <v>0</v>
      </c>
      <c r="AR26" t="e">
        <f t="shared" si="26"/>
        <v>#DIV/0!</v>
      </c>
      <c r="AS26">
        <v>0</v>
      </c>
      <c r="AT26" t="s">
        <v>418</v>
      </c>
      <c r="AU26" t="s">
        <v>418</v>
      </c>
      <c r="AV26">
        <v>0</v>
      </c>
      <c r="AW26">
        <v>0</v>
      </c>
      <c r="AX26" t="e">
        <f t="shared" si="27"/>
        <v>#DIV/0!</v>
      </c>
      <c r="AY26">
        <v>0.5</v>
      </c>
      <c r="AZ26">
        <f t="shared" si="28"/>
        <v>2.1006888564816004E-2</v>
      </c>
      <c r="BA26">
        <f t="shared" si="29"/>
        <v>-4.2299934443070786</v>
      </c>
      <c r="BB26" t="e">
        <f t="shared" si="30"/>
        <v>#DIV/0!</v>
      </c>
      <c r="BC26">
        <f t="shared" si="31"/>
        <v>-201.36220703297326</v>
      </c>
      <c r="BD26" t="e">
        <f t="shared" si="32"/>
        <v>#DIV/0!</v>
      </c>
      <c r="BE26" t="e">
        <f t="shared" si="33"/>
        <v>#DIV/0!</v>
      </c>
      <c r="BF26" t="s">
        <v>418</v>
      </c>
      <c r="BG26">
        <v>0</v>
      </c>
      <c r="BH26" t="e">
        <f t="shared" si="34"/>
        <v>#DIV/0!</v>
      </c>
      <c r="BI26" t="e">
        <f t="shared" si="35"/>
        <v>#DIV/0!</v>
      </c>
      <c r="BJ26" t="e">
        <f t="shared" si="36"/>
        <v>#DIV/0!</v>
      </c>
      <c r="BK26" t="e">
        <f t="shared" si="37"/>
        <v>#DIV/0!</v>
      </c>
      <c r="BL26" t="e">
        <f t="shared" si="38"/>
        <v>#DIV/0!</v>
      </c>
      <c r="BM26" t="e">
        <f t="shared" si="39"/>
        <v>#DIV/0!</v>
      </c>
      <c r="BN26" t="e">
        <f t="shared" si="40"/>
        <v>#DIV/0!</v>
      </c>
      <c r="BO26" t="e">
        <f t="shared" si="41"/>
        <v>#DIV/0!</v>
      </c>
      <c r="CX26">
        <f t="shared" si="42"/>
        <v>5.0008200000000003E-2</v>
      </c>
      <c r="CY26">
        <f t="shared" si="43"/>
        <v>2.1006888564816004E-2</v>
      </c>
      <c r="CZ26">
        <f t="shared" si="44"/>
        <v>0.42006888000000003</v>
      </c>
      <c r="DA26">
        <f t="shared" si="45"/>
        <v>7.9813087199999994E-2</v>
      </c>
      <c r="DB26">
        <v>6</v>
      </c>
      <c r="DC26">
        <v>0.5</v>
      </c>
      <c r="DD26" t="s">
        <v>419</v>
      </c>
      <c r="DE26">
        <v>2</v>
      </c>
      <c r="DF26">
        <v>1689084562</v>
      </c>
      <c r="DG26">
        <v>399.89499999999998</v>
      </c>
      <c r="DH26">
        <v>395.86200000000002</v>
      </c>
      <c r="DI26">
        <v>29.334499999999998</v>
      </c>
      <c r="DJ26">
        <v>26.810700000000001</v>
      </c>
      <c r="DK26">
        <v>401.38200000000001</v>
      </c>
      <c r="DL26">
        <v>29.148599999999998</v>
      </c>
      <c r="DM26">
        <v>500.31900000000002</v>
      </c>
      <c r="DN26">
        <v>99.025999999999996</v>
      </c>
      <c r="DO26">
        <v>0.10054299999999999</v>
      </c>
      <c r="DP26">
        <v>30.784700000000001</v>
      </c>
      <c r="DQ26">
        <v>29.936599999999999</v>
      </c>
      <c r="DR26">
        <v>999.9</v>
      </c>
      <c r="DS26">
        <v>0</v>
      </c>
      <c r="DT26">
        <v>0</v>
      </c>
      <c r="DU26">
        <v>9976.25</v>
      </c>
      <c r="DV26">
        <v>0</v>
      </c>
      <c r="DW26">
        <v>1322.75</v>
      </c>
      <c r="DX26">
        <v>4.0330199999999996</v>
      </c>
      <c r="DY26">
        <v>411.98</v>
      </c>
      <c r="DZ26">
        <v>406.76799999999997</v>
      </c>
      <c r="EA26">
        <v>2.5238100000000001</v>
      </c>
      <c r="EB26">
        <v>395.86200000000002</v>
      </c>
      <c r="EC26">
        <v>26.810700000000001</v>
      </c>
      <c r="ED26">
        <v>2.9048799999999999</v>
      </c>
      <c r="EE26">
        <v>2.65496</v>
      </c>
      <c r="EF26">
        <v>23.4925</v>
      </c>
      <c r="EG26">
        <v>22.009</v>
      </c>
      <c r="EH26">
        <v>5.0008200000000003E-2</v>
      </c>
      <c r="EI26">
        <v>0</v>
      </c>
      <c r="EJ26">
        <v>0</v>
      </c>
      <c r="EK26">
        <v>0</v>
      </c>
      <c r="EL26">
        <v>571.77</v>
      </c>
      <c r="EM26">
        <v>5.0008200000000003E-2</v>
      </c>
      <c r="EN26">
        <v>2585.83</v>
      </c>
      <c r="EO26">
        <v>8.8699999999999992</v>
      </c>
      <c r="EP26">
        <v>38.936999999999998</v>
      </c>
      <c r="EQ26">
        <v>43.125</v>
      </c>
      <c r="ER26">
        <v>41.5</v>
      </c>
      <c r="ES26">
        <v>42.436999999999998</v>
      </c>
      <c r="ET26">
        <v>41.561999999999998</v>
      </c>
      <c r="EU26">
        <v>0</v>
      </c>
      <c r="EV26">
        <v>0</v>
      </c>
      <c r="EW26">
        <v>0</v>
      </c>
      <c r="EX26">
        <v>1689084542.7</v>
      </c>
      <c r="EY26">
        <v>0</v>
      </c>
      <c r="EZ26">
        <v>570.52440000000001</v>
      </c>
      <c r="FA26">
        <v>4.4123076399153787</v>
      </c>
      <c r="FB26">
        <v>-106.9823069743603</v>
      </c>
      <c r="FC26">
        <v>2570.1392000000001</v>
      </c>
      <c r="FD26">
        <v>15</v>
      </c>
      <c r="FE26">
        <v>1689084343</v>
      </c>
      <c r="FF26" t="s">
        <v>420</v>
      </c>
      <c r="FG26">
        <v>1689084343</v>
      </c>
      <c r="FH26">
        <v>1689084339</v>
      </c>
      <c r="FI26">
        <v>1</v>
      </c>
      <c r="FJ26">
        <v>0.112</v>
      </c>
      <c r="FK26">
        <v>0.13800000000000001</v>
      </c>
      <c r="FL26">
        <v>-1.4910000000000001</v>
      </c>
      <c r="FM26">
        <v>0.186</v>
      </c>
      <c r="FN26">
        <v>404</v>
      </c>
      <c r="FO26">
        <v>30</v>
      </c>
      <c r="FP26">
        <v>0.16</v>
      </c>
      <c r="FQ26">
        <v>0.06</v>
      </c>
      <c r="FR26">
        <v>-4.3479343667145027</v>
      </c>
      <c r="FS26">
        <v>0.46877893615842392</v>
      </c>
      <c r="FT26">
        <v>4.1521850934966742E-2</v>
      </c>
      <c r="FU26">
        <v>-1</v>
      </c>
      <c r="FV26">
        <v>0.16386035808185151</v>
      </c>
      <c r="FW26">
        <v>-2.8265454627017399E-2</v>
      </c>
      <c r="FX26">
        <v>2.0529867047237018E-3</v>
      </c>
      <c r="FY26">
        <v>-1</v>
      </c>
      <c r="FZ26">
        <v>0</v>
      </c>
      <c r="GA26">
        <v>0</v>
      </c>
      <c r="GB26" t="s">
        <v>421</v>
      </c>
      <c r="GC26">
        <v>2.94747</v>
      </c>
      <c r="GD26">
        <v>2.7090000000000001</v>
      </c>
      <c r="GE26">
        <v>8.8539199999999998E-2</v>
      </c>
      <c r="GF26">
        <v>8.7813299999999997E-2</v>
      </c>
      <c r="GG26">
        <v>0.13042300000000001</v>
      </c>
      <c r="GH26">
        <v>0.122998</v>
      </c>
      <c r="GI26">
        <v>30161.599999999999</v>
      </c>
      <c r="GJ26">
        <v>29425.3</v>
      </c>
      <c r="GK26">
        <v>34075.1</v>
      </c>
      <c r="GL26">
        <v>32281.7</v>
      </c>
      <c r="GM26">
        <v>42725.9</v>
      </c>
      <c r="GN26">
        <v>40270.699999999997</v>
      </c>
      <c r="GO26">
        <v>49310.5</v>
      </c>
      <c r="GP26">
        <v>45696.3</v>
      </c>
      <c r="GQ26">
        <v>2.0178500000000001</v>
      </c>
      <c r="GR26">
        <v>1.92127</v>
      </c>
      <c r="GS26">
        <v>4.4923299999999999E-2</v>
      </c>
      <c r="GT26">
        <v>0</v>
      </c>
      <c r="GU26">
        <v>29.204999999999998</v>
      </c>
      <c r="GV26">
        <v>999.9</v>
      </c>
      <c r="GW26">
        <v>65.8</v>
      </c>
      <c r="GX26">
        <v>31.7</v>
      </c>
      <c r="GY26">
        <v>31.194800000000001</v>
      </c>
      <c r="GZ26">
        <v>60.41</v>
      </c>
      <c r="HA26">
        <v>24.399000000000001</v>
      </c>
      <c r="HB26">
        <v>1</v>
      </c>
      <c r="HC26">
        <v>0.164217</v>
      </c>
      <c r="HD26">
        <v>-0.224523</v>
      </c>
      <c r="HE26">
        <v>20.2912</v>
      </c>
      <c r="HF26">
        <v>5.27494</v>
      </c>
      <c r="HG26">
        <v>12.039899999999999</v>
      </c>
      <c r="HH26">
        <v>4.9675000000000002</v>
      </c>
      <c r="HI26">
        <v>3.3010000000000002</v>
      </c>
      <c r="HJ26">
        <v>9999</v>
      </c>
      <c r="HK26">
        <v>9999</v>
      </c>
      <c r="HL26">
        <v>9999</v>
      </c>
      <c r="HM26">
        <v>999.9</v>
      </c>
      <c r="HN26">
        <v>1.8679699999999999</v>
      </c>
      <c r="HO26">
        <v>1.87164</v>
      </c>
      <c r="HP26">
        <v>1.87164</v>
      </c>
      <c r="HQ26">
        <v>1.8709899999999999</v>
      </c>
      <c r="HR26">
        <v>1.86432</v>
      </c>
      <c r="HS26">
        <v>1.8653900000000001</v>
      </c>
      <c r="HT26">
        <v>1.8675200000000001</v>
      </c>
      <c r="HU26">
        <v>1.87195</v>
      </c>
      <c r="HV26">
        <v>0</v>
      </c>
      <c r="HW26">
        <v>0</v>
      </c>
      <c r="HX26">
        <v>0</v>
      </c>
      <c r="HY26">
        <v>0</v>
      </c>
      <c r="HZ26" t="s">
        <v>422</v>
      </c>
      <c r="IA26" t="s">
        <v>423</v>
      </c>
      <c r="IB26" t="s">
        <v>424</v>
      </c>
      <c r="IC26" t="s">
        <v>424</v>
      </c>
      <c r="ID26" t="s">
        <v>424</v>
      </c>
      <c r="IE26" t="s">
        <v>424</v>
      </c>
      <c r="IF26">
        <v>0</v>
      </c>
      <c r="IG26">
        <v>100</v>
      </c>
      <c r="IH26">
        <v>100</v>
      </c>
      <c r="II26">
        <v>-1.4870000000000001</v>
      </c>
      <c r="IJ26">
        <v>0.18590000000000001</v>
      </c>
      <c r="IK26">
        <v>-1.0597790707546679</v>
      </c>
      <c r="IL26">
        <v>-1.171017271736434E-3</v>
      </c>
      <c r="IM26">
        <v>2.801297040296544E-7</v>
      </c>
      <c r="IN26">
        <v>-3.6238253961199429E-11</v>
      </c>
      <c r="IO26">
        <v>0.1859450000000038</v>
      </c>
      <c r="IP26">
        <v>0</v>
      </c>
      <c r="IQ26">
        <v>0</v>
      </c>
      <c r="IR26">
        <v>0</v>
      </c>
      <c r="IS26">
        <v>0</v>
      </c>
      <c r="IT26">
        <v>2161</v>
      </c>
      <c r="IU26">
        <v>1</v>
      </c>
      <c r="IV26">
        <v>19</v>
      </c>
      <c r="IW26">
        <v>3.6</v>
      </c>
      <c r="IX26">
        <v>3.7</v>
      </c>
      <c r="IY26">
        <v>1.02051</v>
      </c>
      <c r="IZ26">
        <v>2.4230999999999998</v>
      </c>
      <c r="JA26">
        <v>1.4440900000000001</v>
      </c>
      <c r="JB26">
        <v>2.2949199999999998</v>
      </c>
      <c r="JC26">
        <v>1.54419</v>
      </c>
      <c r="JD26">
        <v>2.3974600000000001</v>
      </c>
      <c r="JE26">
        <v>35.405900000000003</v>
      </c>
      <c r="JF26">
        <v>15.611800000000001</v>
      </c>
      <c r="JG26">
        <v>18</v>
      </c>
      <c r="JH26">
        <v>506.69499999999999</v>
      </c>
      <c r="JI26">
        <v>485.41500000000002</v>
      </c>
      <c r="JJ26">
        <v>30</v>
      </c>
      <c r="JK26">
        <v>29.4556</v>
      </c>
      <c r="JL26">
        <v>30.0001</v>
      </c>
      <c r="JM26">
        <v>29.250499999999999</v>
      </c>
      <c r="JN26">
        <v>29.189800000000002</v>
      </c>
      <c r="JO26">
        <v>20.540099999999999</v>
      </c>
      <c r="JP26">
        <v>29.6556</v>
      </c>
      <c r="JQ26">
        <v>100</v>
      </c>
      <c r="JR26">
        <v>30.0212</v>
      </c>
      <c r="JS26">
        <v>395.89699999999999</v>
      </c>
      <c r="JT26">
        <v>26.815200000000001</v>
      </c>
      <c r="JU26">
        <v>99.971699999999998</v>
      </c>
      <c r="JV26">
        <v>99.518100000000004</v>
      </c>
    </row>
    <row r="27" spans="1:282" x14ac:dyDescent="0.25">
      <c r="A27">
        <v>11</v>
      </c>
      <c r="B27">
        <v>1689084572.0999999</v>
      </c>
      <c r="C27">
        <v>100.0999999046326</v>
      </c>
      <c r="D27" t="s">
        <v>443</v>
      </c>
      <c r="E27" t="s">
        <v>444</v>
      </c>
      <c r="F27" t="s">
        <v>414</v>
      </c>
      <c r="G27" t="s">
        <v>415</v>
      </c>
      <c r="H27" t="s">
        <v>31</v>
      </c>
      <c r="I27" t="s">
        <v>416</v>
      </c>
      <c r="J27" t="s">
        <v>417</v>
      </c>
      <c r="K27">
        <v>1689084572.0999999</v>
      </c>
      <c r="L27">
        <f t="shared" si="0"/>
        <v>2.1331371222219233E-3</v>
      </c>
      <c r="M27">
        <f t="shared" si="1"/>
        <v>2.1331371222219233</v>
      </c>
      <c r="N27">
        <f t="shared" si="2"/>
        <v>-4.0905962997886522</v>
      </c>
      <c r="O27">
        <f t="shared" si="3"/>
        <v>399.86799999999999</v>
      </c>
      <c r="P27">
        <f t="shared" si="4"/>
        <v>433.28562922475663</v>
      </c>
      <c r="Q27">
        <f t="shared" si="5"/>
        <v>42.949421012107344</v>
      </c>
      <c r="R27">
        <f t="shared" si="6"/>
        <v>39.636899825174403</v>
      </c>
      <c r="S27">
        <f t="shared" si="7"/>
        <v>0.15723657832099691</v>
      </c>
      <c r="T27">
        <f t="shared" si="8"/>
        <v>2.9125011589055765</v>
      </c>
      <c r="U27">
        <f t="shared" si="9"/>
        <v>0.15266837702529204</v>
      </c>
      <c r="V27">
        <f t="shared" si="10"/>
        <v>9.5817115294040939E-2</v>
      </c>
      <c r="W27">
        <f t="shared" si="11"/>
        <v>3.9913088273150401E-3</v>
      </c>
      <c r="X27">
        <f t="shared" si="12"/>
        <v>30.208508215759927</v>
      </c>
      <c r="Y27">
        <f t="shared" si="13"/>
        <v>29.909199999999998</v>
      </c>
      <c r="Z27">
        <f t="shared" si="14"/>
        <v>4.2382799266329672</v>
      </c>
      <c r="AA27">
        <f t="shared" si="15"/>
        <v>65.22155892227984</v>
      </c>
      <c r="AB27">
        <f t="shared" si="16"/>
        <v>2.9031619394143204</v>
      </c>
      <c r="AC27">
        <f t="shared" si="17"/>
        <v>4.4512305246702608</v>
      </c>
      <c r="AD27">
        <f t="shared" si="18"/>
        <v>1.3351179872186467</v>
      </c>
      <c r="AE27">
        <f t="shared" si="19"/>
        <v>-94.071347089986816</v>
      </c>
      <c r="AF27">
        <f t="shared" si="20"/>
        <v>134.34525317696219</v>
      </c>
      <c r="AG27">
        <f t="shared" si="21"/>
        <v>10.290688984714343</v>
      </c>
      <c r="AH27">
        <f t="shared" si="22"/>
        <v>50.568586380517033</v>
      </c>
      <c r="AI27">
        <v>0</v>
      </c>
      <c r="AJ27">
        <v>0</v>
      </c>
      <c r="AK27">
        <f t="shared" si="23"/>
        <v>1</v>
      </c>
      <c r="AL27">
        <f t="shared" si="24"/>
        <v>0</v>
      </c>
      <c r="AM27">
        <f t="shared" si="25"/>
        <v>51715.844397343986</v>
      </c>
      <c r="AN27" t="s">
        <v>418</v>
      </c>
      <c r="AO27" t="s">
        <v>418</v>
      </c>
      <c r="AP27">
        <v>0</v>
      </c>
      <c r="AQ27">
        <v>0</v>
      </c>
      <c r="AR27" t="e">
        <f t="shared" si="26"/>
        <v>#DIV/0!</v>
      </c>
      <c r="AS27">
        <v>0</v>
      </c>
      <c r="AT27" t="s">
        <v>418</v>
      </c>
      <c r="AU27" t="s">
        <v>418</v>
      </c>
      <c r="AV27">
        <v>0</v>
      </c>
      <c r="AW27">
        <v>0</v>
      </c>
      <c r="AX27" t="e">
        <f t="shared" si="27"/>
        <v>#DIV/0!</v>
      </c>
      <c r="AY27">
        <v>0.5</v>
      </c>
      <c r="AZ27">
        <f t="shared" si="28"/>
        <v>2.1006888564816004E-2</v>
      </c>
      <c r="BA27">
        <f t="shared" si="29"/>
        <v>-4.0905962997886522</v>
      </c>
      <c r="BB27" t="e">
        <f t="shared" si="30"/>
        <v>#DIV/0!</v>
      </c>
      <c r="BC27">
        <f t="shared" si="31"/>
        <v>-194.72642448534268</v>
      </c>
      <c r="BD27" t="e">
        <f t="shared" si="32"/>
        <v>#DIV/0!</v>
      </c>
      <c r="BE27" t="e">
        <f t="shared" si="33"/>
        <v>#DIV/0!</v>
      </c>
      <c r="BF27" t="s">
        <v>418</v>
      </c>
      <c r="BG27">
        <v>0</v>
      </c>
      <c r="BH27" t="e">
        <f t="shared" si="34"/>
        <v>#DIV/0!</v>
      </c>
      <c r="BI27" t="e">
        <f t="shared" si="35"/>
        <v>#DIV/0!</v>
      </c>
      <c r="BJ27" t="e">
        <f t="shared" si="36"/>
        <v>#DIV/0!</v>
      </c>
      <c r="BK27" t="e">
        <f t="shared" si="37"/>
        <v>#DIV/0!</v>
      </c>
      <c r="BL27" t="e">
        <f t="shared" si="38"/>
        <v>#DIV/0!</v>
      </c>
      <c r="BM27" t="e">
        <f t="shared" si="39"/>
        <v>#DIV/0!</v>
      </c>
      <c r="BN27" t="e">
        <f t="shared" si="40"/>
        <v>#DIV/0!</v>
      </c>
      <c r="BO27" t="e">
        <f t="shared" si="41"/>
        <v>#DIV/0!</v>
      </c>
      <c r="CX27">
        <f t="shared" si="42"/>
        <v>5.0008200000000003E-2</v>
      </c>
      <c r="CY27">
        <f t="shared" si="43"/>
        <v>2.1006888564816004E-2</v>
      </c>
      <c r="CZ27">
        <f t="shared" si="44"/>
        <v>0.42006888000000003</v>
      </c>
      <c r="DA27">
        <f t="shared" si="45"/>
        <v>7.9813087199999994E-2</v>
      </c>
      <c r="DB27">
        <v>6</v>
      </c>
      <c r="DC27">
        <v>0.5</v>
      </c>
      <c r="DD27" t="s">
        <v>419</v>
      </c>
      <c r="DE27">
        <v>2</v>
      </c>
      <c r="DF27">
        <v>1689084572.0999999</v>
      </c>
      <c r="DG27">
        <v>399.86799999999999</v>
      </c>
      <c r="DH27">
        <v>395.983</v>
      </c>
      <c r="DI27">
        <v>29.2879</v>
      </c>
      <c r="DJ27">
        <v>26.8032</v>
      </c>
      <c r="DK27">
        <v>401.35500000000002</v>
      </c>
      <c r="DL27">
        <v>29.102</v>
      </c>
      <c r="DM27">
        <v>500.01900000000001</v>
      </c>
      <c r="DN27">
        <v>99.025400000000005</v>
      </c>
      <c r="DO27">
        <v>9.9560800000000005E-2</v>
      </c>
      <c r="DP27">
        <v>30.764800000000001</v>
      </c>
      <c r="DQ27">
        <v>29.909199999999998</v>
      </c>
      <c r="DR27">
        <v>999.9</v>
      </c>
      <c r="DS27">
        <v>0</v>
      </c>
      <c r="DT27">
        <v>0</v>
      </c>
      <c r="DU27">
        <v>10000.6</v>
      </c>
      <c r="DV27">
        <v>0</v>
      </c>
      <c r="DW27">
        <v>1318.47</v>
      </c>
      <c r="DX27">
        <v>3.8851</v>
      </c>
      <c r="DY27">
        <v>411.93299999999999</v>
      </c>
      <c r="DZ27">
        <v>406.88900000000001</v>
      </c>
      <c r="EA27">
        <v>2.4847199999999998</v>
      </c>
      <c r="EB27">
        <v>395.983</v>
      </c>
      <c r="EC27">
        <v>26.8032</v>
      </c>
      <c r="ED27">
        <v>2.9002500000000002</v>
      </c>
      <c r="EE27">
        <v>2.6541999999999999</v>
      </c>
      <c r="EF27">
        <v>23.466100000000001</v>
      </c>
      <c r="EG27">
        <v>22.004300000000001</v>
      </c>
      <c r="EH27">
        <v>5.0008200000000003E-2</v>
      </c>
      <c r="EI27">
        <v>0</v>
      </c>
      <c r="EJ27">
        <v>0</v>
      </c>
      <c r="EK27">
        <v>0</v>
      </c>
      <c r="EL27">
        <v>568.78</v>
      </c>
      <c r="EM27">
        <v>5.0008200000000003E-2</v>
      </c>
      <c r="EN27">
        <v>2612.62</v>
      </c>
      <c r="EO27">
        <v>7.75</v>
      </c>
      <c r="EP27">
        <v>38.875</v>
      </c>
      <c r="EQ27">
        <v>43.125</v>
      </c>
      <c r="ER27">
        <v>41.5</v>
      </c>
      <c r="ES27">
        <v>42.436999999999998</v>
      </c>
      <c r="ET27">
        <v>41.561999999999998</v>
      </c>
      <c r="EU27">
        <v>0</v>
      </c>
      <c r="EV27">
        <v>0</v>
      </c>
      <c r="EW27">
        <v>0</v>
      </c>
      <c r="EX27">
        <v>1689084552.3</v>
      </c>
      <c r="EY27">
        <v>0</v>
      </c>
      <c r="EZ27">
        <v>569.89480000000003</v>
      </c>
      <c r="FA27">
        <v>-13.766923136120081</v>
      </c>
      <c r="FB27">
        <v>232.00384635438101</v>
      </c>
      <c r="FC27">
        <v>2577.3119999999999</v>
      </c>
      <c r="FD27">
        <v>15</v>
      </c>
      <c r="FE27">
        <v>1689084343</v>
      </c>
      <c r="FF27" t="s">
        <v>420</v>
      </c>
      <c r="FG27">
        <v>1689084343</v>
      </c>
      <c r="FH27">
        <v>1689084339</v>
      </c>
      <c r="FI27">
        <v>1</v>
      </c>
      <c r="FJ27">
        <v>0.112</v>
      </c>
      <c r="FK27">
        <v>0.13800000000000001</v>
      </c>
      <c r="FL27">
        <v>-1.4910000000000001</v>
      </c>
      <c r="FM27">
        <v>0.186</v>
      </c>
      <c r="FN27">
        <v>404</v>
      </c>
      <c r="FO27">
        <v>30</v>
      </c>
      <c r="FP27">
        <v>0.16</v>
      </c>
      <c r="FQ27">
        <v>0.06</v>
      </c>
      <c r="FR27">
        <v>-4.2345998429126928</v>
      </c>
      <c r="FS27">
        <v>0.6951112180452832</v>
      </c>
      <c r="FT27">
        <v>5.4384466526872108E-2</v>
      </c>
      <c r="FU27">
        <v>-1</v>
      </c>
      <c r="FV27">
        <v>0.15912081584806581</v>
      </c>
      <c r="FW27">
        <v>-2.5443946099757989E-2</v>
      </c>
      <c r="FX27">
        <v>1.9096100209165E-3</v>
      </c>
      <c r="FY27">
        <v>-1</v>
      </c>
      <c r="FZ27">
        <v>0</v>
      </c>
      <c r="GA27">
        <v>0</v>
      </c>
      <c r="GB27" t="s">
        <v>421</v>
      </c>
      <c r="GC27">
        <v>2.94672</v>
      </c>
      <c r="GD27">
        <v>2.7082199999999998</v>
      </c>
      <c r="GE27">
        <v>8.8533899999999999E-2</v>
      </c>
      <c r="GF27">
        <v>8.7833300000000003E-2</v>
      </c>
      <c r="GG27">
        <v>0.13027900000000001</v>
      </c>
      <c r="GH27">
        <v>0.122974</v>
      </c>
      <c r="GI27">
        <v>30161.3</v>
      </c>
      <c r="GJ27">
        <v>29423.9</v>
      </c>
      <c r="GK27">
        <v>34074.5</v>
      </c>
      <c r="GL27">
        <v>32280.9</v>
      </c>
      <c r="GM27">
        <v>42732.4</v>
      </c>
      <c r="GN27">
        <v>40270.6</v>
      </c>
      <c r="GO27">
        <v>49309.8</v>
      </c>
      <c r="GP27">
        <v>45695</v>
      </c>
      <c r="GQ27">
        <v>2.0175999999999998</v>
      </c>
      <c r="GR27">
        <v>1.9215500000000001</v>
      </c>
      <c r="GS27">
        <v>4.4412899999999998E-2</v>
      </c>
      <c r="GT27">
        <v>0</v>
      </c>
      <c r="GU27">
        <v>29.1859</v>
      </c>
      <c r="GV27">
        <v>999.9</v>
      </c>
      <c r="GW27">
        <v>65.8</v>
      </c>
      <c r="GX27">
        <v>31.7</v>
      </c>
      <c r="GY27">
        <v>31.1934</v>
      </c>
      <c r="GZ27">
        <v>60.329099999999997</v>
      </c>
      <c r="HA27">
        <v>25.0641</v>
      </c>
      <c r="HB27">
        <v>1</v>
      </c>
      <c r="HC27">
        <v>0.166265</v>
      </c>
      <c r="HD27">
        <v>-1.8210500000000001</v>
      </c>
      <c r="HE27">
        <v>20.279299999999999</v>
      </c>
      <c r="HF27">
        <v>5.2712000000000003</v>
      </c>
      <c r="HG27">
        <v>12.039899999999999</v>
      </c>
      <c r="HH27">
        <v>4.9668999999999999</v>
      </c>
      <c r="HI27">
        <v>3.30023</v>
      </c>
      <c r="HJ27">
        <v>9999</v>
      </c>
      <c r="HK27">
        <v>9999</v>
      </c>
      <c r="HL27">
        <v>9999</v>
      </c>
      <c r="HM27">
        <v>999.9</v>
      </c>
      <c r="HN27">
        <v>1.8679699999999999</v>
      </c>
      <c r="HO27">
        <v>1.87164</v>
      </c>
      <c r="HP27">
        <v>1.8716200000000001</v>
      </c>
      <c r="HQ27">
        <v>1.8709899999999999</v>
      </c>
      <c r="HR27">
        <v>1.86432</v>
      </c>
      <c r="HS27">
        <v>1.8653900000000001</v>
      </c>
      <c r="HT27">
        <v>1.8675200000000001</v>
      </c>
      <c r="HU27">
        <v>1.87195</v>
      </c>
      <c r="HV27">
        <v>0</v>
      </c>
      <c r="HW27">
        <v>0</v>
      </c>
      <c r="HX27">
        <v>0</v>
      </c>
      <c r="HY27">
        <v>0</v>
      </c>
      <c r="HZ27" t="s">
        <v>422</v>
      </c>
      <c r="IA27" t="s">
        <v>423</v>
      </c>
      <c r="IB27" t="s">
        <v>424</v>
      </c>
      <c r="IC27" t="s">
        <v>424</v>
      </c>
      <c r="ID27" t="s">
        <v>424</v>
      </c>
      <c r="IE27" t="s">
        <v>424</v>
      </c>
      <c r="IF27">
        <v>0</v>
      </c>
      <c r="IG27">
        <v>100</v>
      </c>
      <c r="IH27">
        <v>100</v>
      </c>
      <c r="II27">
        <v>-1.4870000000000001</v>
      </c>
      <c r="IJ27">
        <v>0.18590000000000001</v>
      </c>
      <c r="IK27">
        <v>-1.0597790707546679</v>
      </c>
      <c r="IL27">
        <v>-1.171017271736434E-3</v>
      </c>
      <c r="IM27">
        <v>2.801297040296544E-7</v>
      </c>
      <c r="IN27">
        <v>-3.6238253961199429E-11</v>
      </c>
      <c r="IO27">
        <v>0.1859450000000038</v>
      </c>
      <c r="IP27">
        <v>0</v>
      </c>
      <c r="IQ27">
        <v>0</v>
      </c>
      <c r="IR27">
        <v>0</v>
      </c>
      <c r="IS27">
        <v>0</v>
      </c>
      <c r="IT27">
        <v>2161</v>
      </c>
      <c r="IU27">
        <v>1</v>
      </c>
      <c r="IV27">
        <v>19</v>
      </c>
      <c r="IW27">
        <v>3.8</v>
      </c>
      <c r="IX27">
        <v>3.9</v>
      </c>
      <c r="IY27">
        <v>1.02051</v>
      </c>
      <c r="IZ27">
        <v>2.4389599999999998</v>
      </c>
      <c r="JA27">
        <v>1.4440900000000001</v>
      </c>
      <c r="JB27">
        <v>2.2949199999999998</v>
      </c>
      <c r="JC27">
        <v>1.54419</v>
      </c>
      <c r="JD27">
        <v>2.2729499999999998</v>
      </c>
      <c r="JE27">
        <v>35.405900000000003</v>
      </c>
      <c r="JF27">
        <v>15.5943</v>
      </c>
      <c r="JG27">
        <v>18</v>
      </c>
      <c r="JH27">
        <v>506.52499999999998</v>
      </c>
      <c r="JI27">
        <v>485.60300000000001</v>
      </c>
      <c r="JJ27">
        <v>30.787500000000001</v>
      </c>
      <c r="JK27">
        <v>29.4556</v>
      </c>
      <c r="JL27">
        <v>30.0002</v>
      </c>
      <c r="JM27">
        <v>29.249600000000001</v>
      </c>
      <c r="JN27">
        <v>29.189800000000002</v>
      </c>
      <c r="JO27">
        <v>20.544899999999998</v>
      </c>
      <c r="JP27">
        <v>29.6556</v>
      </c>
      <c r="JQ27">
        <v>100</v>
      </c>
      <c r="JR27">
        <v>30.793399999999998</v>
      </c>
      <c r="JS27">
        <v>395.97300000000001</v>
      </c>
      <c r="JT27">
        <v>26.7545</v>
      </c>
      <c r="JU27">
        <v>99.970200000000006</v>
      </c>
      <c r="JV27">
        <v>99.5154</v>
      </c>
    </row>
    <row r="28" spans="1:282" x14ac:dyDescent="0.25">
      <c r="A28">
        <v>12</v>
      </c>
      <c r="B28">
        <v>1689084582.0999999</v>
      </c>
      <c r="C28">
        <v>110.0999999046326</v>
      </c>
      <c r="D28" t="s">
        <v>445</v>
      </c>
      <c r="E28" t="s">
        <v>446</v>
      </c>
      <c r="F28" t="s">
        <v>414</v>
      </c>
      <c r="G28" t="s">
        <v>415</v>
      </c>
      <c r="H28" t="s">
        <v>31</v>
      </c>
      <c r="I28" t="s">
        <v>416</v>
      </c>
      <c r="J28" t="s">
        <v>417</v>
      </c>
      <c r="K28">
        <v>1689084582.0999999</v>
      </c>
      <c r="L28">
        <f t="shared" si="0"/>
        <v>2.0810484978739277E-3</v>
      </c>
      <c r="M28">
        <f t="shared" si="1"/>
        <v>2.0810484978739279</v>
      </c>
      <c r="N28">
        <f t="shared" si="2"/>
        <v>-4.0139567163898997</v>
      </c>
      <c r="O28">
        <f t="shared" si="3"/>
        <v>399.84</v>
      </c>
      <c r="P28">
        <f t="shared" si="4"/>
        <v>433.84841252139887</v>
      </c>
      <c r="Q28">
        <f t="shared" si="5"/>
        <v>43.005373568885979</v>
      </c>
      <c r="R28">
        <f t="shared" si="6"/>
        <v>39.63427794479999</v>
      </c>
      <c r="S28">
        <f t="shared" si="7"/>
        <v>0.15169188327347399</v>
      </c>
      <c r="T28">
        <f t="shared" si="8"/>
        <v>2.9139328456157312</v>
      </c>
      <c r="U28">
        <f t="shared" si="9"/>
        <v>0.1474375148187459</v>
      </c>
      <c r="V28">
        <f t="shared" si="10"/>
        <v>9.2520746304279006E-2</v>
      </c>
      <c r="W28">
        <f t="shared" si="11"/>
        <v>3.9913088273150401E-3</v>
      </c>
      <c r="X28">
        <f t="shared" si="12"/>
        <v>30.245549245944158</v>
      </c>
      <c r="Y28">
        <f t="shared" si="13"/>
        <v>29.937200000000001</v>
      </c>
      <c r="Z28">
        <f t="shared" si="14"/>
        <v>4.2451056958775988</v>
      </c>
      <c r="AA28">
        <f t="shared" si="15"/>
        <v>64.98288656716143</v>
      </c>
      <c r="AB28">
        <f t="shared" si="16"/>
        <v>2.8963731931584999</v>
      </c>
      <c r="AC28">
        <f t="shared" si="17"/>
        <v>4.4571322484497911</v>
      </c>
      <c r="AD28">
        <f t="shared" si="18"/>
        <v>1.3487325027190988</v>
      </c>
      <c r="AE28">
        <f t="shared" si="19"/>
        <v>-91.774238756240209</v>
      </c>
      <c r="AF28">
        <f t="shared" si="20"/>
        <v>133.6572321949682</v>
      </c>
      <c r="AG28">
        <f t="shared" si="21"/>
        <v>10.235548015188581</v>
      </c>
      <c r="AH28">
        <f t="shared" si="22"/>
        <v>52.122532762743887</v>
      </c>
      <c r="AI28">
        <v>0</v>
      </c>
      <c r="AJ28">
        <v>0</v>
      </c>
      <c r="AK28">
        <f t="shared" si="23"/>
        <v>1</v>
      </c>
      <c r="AL28">
        <f t="shared" si="24"/>
        <v>0</v>
      </c>
      <c r="AM28">
        <f t="shared" si="25"/>
        <v>51752.505323571138</v>
      </c>
      <c r="AN28" t="s">
        <v>418</v>
      </c>
      <c r="AO28" t="s">
        <v>418</v>
      </c>
      <c r="AP28">
        <v>0</v>
      </c>
      <c r="AQ28">
        <v>0</v>
      </c>
      <c r="AR28" t="e">
        <f t="shared" si="26"/>
        <v>#DIV/0!</v>
      </c>
      <c r="AS28">
        <v>0</v>
      </c>
      <c r="AT28" t="s">
        <v>418</v>
      </c>
      <c r="AU28" t="s">
        <v>418</v>
      </c>
      <c r="AV28">
        <v>0</v>
      </c>
      <c r="AW28">
        <v>0</v>
      </c>
      <c r="AX28" t="e">
        <f t="shared" si="27"/>
        <v>#DIV/0!</v>
      </c>
      <c r="AY28">
        <v>0.5</v>
      </c>
      <c r="AZ28">
        <f t="shared" si="28"/>
        <v>2.1006888564816004E-2</v>
      </c>
      <c r="BA28">
        <f t="shared" si="29"/>
        <v>-4.0139567163898997</v>
      </c>
      <c r="BB28" t="e">
        <f t="shared" si="30"/>
        <v>#DIV/0!</v>
      </c>
      <c r="BC28">
        <f t="shared" si="31"/>
        <v>-191.07811725686932</v>
      </c>
      <c r="BD28" t="e">
        <f t="shared" si="32"/>
        <v>#DIV/0!</v>
      </c>
      <c r="BE28" t="e">
        <f t="shared" si="33"/>
        <v>#DIV/0!</v>
      </c>
      <c r="BF28" t="s">
        <v>418</v>
      </c>
      <c r="BG28">
        <v>0</v>
      </c>
      <c r="BH28" t="e">
        <f t="shared" si="34"/>
        <v>#DIV/0!</v>
      </c>
      <c r="BI28" t="e">
        <f t="shared" si="35"/>
        <v>#DIV/0!</v>
      </c>
      <c r="BJ28" t="e">
        <f t="shared" si="36"/>
        <v>#DIV/0!</v>
      </c>
      <c r="BK28" t="e">
        <f t="shared" si="37"/>
        <v>#DIV/0!</v>
      </c>
      <c r="BL28" t="e">
        <f t="shared" si="38"/>
        <v>#DIV/0!</v>
      </c>
      <c r="BM28" t="e">
        <f t="shared" si="39"/>
        <v>#DIV/0!</v>
      </c>
      <c r="BN28" t="e">
        <f t="shared" si="40"/>
        <v>#DIV/0!</v>
      </c>
      <c r="BO28" t="e">
        <f t="shared" si="41"/>
        <v>#DIV/0!</v>
      </c>
      <c r="CX28">
        <f t="shared" si="42"/>
        <v>5.0008200000000003E-2</v>
      </c>
      <c r="CY28">
        <f t="shared" si="43"/>
        <v>2.1006888564816004E-2</v>
      </c>
      <c r="CZ28">
        <f t="shared" si="44"/>
        <v>0.42006888000000003</v>
      </c>
      <c r="DA28">
        <f t="shared" si="45"/>
        <v>7.9813087199999994E-2</v>
      </c>
      <c r="DB28">
        <v>6</v>
      </c>
      <c r="DC28">
        <v>0.5</v>
      </c>
      <c r="DD28" t="s">
        <v>419</v>
      </c>
      <c r="DE28">
        <v>2</v>
      </c>
      <c r="DF28">
        <v>1689084582.0999999</v>
      </c>
      <c r="DG28">
        <v>399.84</v>
      </c>
      <c r="DH28">
        <v>396.02300000000002</v>
      </c>
      <c r="DI28">
        <v>29.2193</v>
      </c>
      <c r="DJ28">
        <v>26.7958</v>
      </c>
      <c r="DK28">
        <v>401.327</v>
      </c>
      <c r="DL28">
        <v>29.0334</v>
      </c>
      <c r="DM28">
        <v>500.16300000000001</v>
      </c>
      <c r="DN28">
        <v>99.025300000000001</v>
      </c>
      <c r="DO28">
        <v>0.100045</v>
      </c>
      <c r="DP28">
        <v>30.788</v>
      </c>
      <c r="DQ28">
        <v>29.937200000000001</v>
      </c>
      <c r="DR28">
        <v>999.9</v>
      </c>
      <c r="DS28">
        <v>0</v>
      </c>
      <c r="DT28">
        <v>0</v>
      </c>
      <c r="DU28">
        <v>10008.799999999999</v>
      </c>
      <c r="DV28">
        <v>0</v>
      </c>
      <c r="DW28">
        <v>1318.1</v>
      </c>
      <c r="DX28">
        <v>3.8163800000000001</v>
      </c>
      <c r="DY28">
        <v>411.875</v>
      </c>
      <c r="DZ28">
        <v>406.92700000000002</v>
      </c>
      <c r="EA28">
        <v>2.42354</v>
      </c>
      <c r="EB28">
        <v>396.02300000000002</v>
      </c>
      <c r="EC28">
        <v>26.7958</v>
      </c>
      <c r="ED28">
        <v>2.8934500000000001</v>
      </c>
      <c r="EE28">
        <v>2.6534599999999999</v>
      </c>
      <c r="EF28">
        <v>23.427199999999999</v>
      </c>
      <c r="EG28">
        <v>21.999700000000001</v>
      </c>
      <c r="EH28">
        <v>5.0008200000000003E-2</v>
      </c>
      <c r="EI28">
        <v>0</v>
      </c>
      <c r="EJ28">
        <v>0</v>
      </c>
      <c r="EK28">
        <v>0</v>
      </c>
      <c r="EL28">
        <v>568.76</v>
      </c>
      <c r="EM28">
        <v>5.0008200000000003E-2</v>
      </c>
      <c r="EN28">
        <v>2587.64</v>
      </c>
      <c r="EO28">
        <v>8.26</v>
      </c>
      <c r="EP28">
        <v>38.875</v>
      </c>
      <c r="EQ28">
        <v>43.061999999999998</v>
      </c>
      <c r="ER28">
        <v>41.436999999999998</v>
      </c>
      <c r="ES28">
        <v>42.436999999999998</v>
      </c>
      <c r="ET28">
        <v>41.5</v>
      </c>
      <c r="EU28">
        <v>0</v>
      </c>
      <c r="EV28">
        <v>0</v>
      </c>
      <c r="EW28">
        <v>0</v>
      </c>
      <c r="EX28">
        <v>1689084562.5</v>
      </c>
      <c r="EY28">
        <v>0</v>
      </c>
      <c r="EZ28">
        <v>569.63846153846146</v>
      </c>
      <c r="FA28">
        <v>4.6461538867851937</v>
      </c>
      <c r="FB28">
        <v>-12.142221396887621</v>
      </c>
      <c r="FC28">
        <v>2599.0553846153848</v>
      </c>
      <c r="FD28">
        <v>15</v>
      </c>
      <c r="FE28">
        <v>1689084343</v>
      </c>
      <c r="FF28" t="s">
        <v>420</v>
      </c>
      <c r="FG28">
        <v>1689084343</v>
      </c>
      <c r="FH28">
        <v>1689084339</v>
      </c>
      <c r="FI28">
        <v>1</v>
      </c>
      <c r="FJ28">
        <v>0.112</v>
      </c>
      <c r="FK28">
        <v>0.13800000000000001</v>
      </c>
      <c r="FL28">
        <v>-1.4910000000000001</v>
      </c>
      <c r="FM28">
        <v>0.186</v>
      </c>
      <c r="FN28">
        <v>404</v>
      </c>
      <c r="FO28">
        <v>30</v>
      </c>
      <c r="FP28">
        <v>0.16</v>
      </c>
      <c r="FQ28">
        <v>0.06</v>
      </c>
      <c r="FR28">
        <v>-4.1097348578651864</v>
      </c>
      <c r="FS28">
        <v>0.69904200958775164</v>
      </c>
      <c r="FT28">
        <v>5.4636122680698472E-2</v>
      </c>
      <c r="FU28">
        <v>-1</v>
      </c>
      <c r="FV28">
        <v>0.1560026624564089</v>
      </c>
      <c r="FW28">
        <v>-1.7036751627529899E-2</v>
      </c>
      <c r="FX28">
        <v>1.4412761592170109E-3</v>
      </c>
      <c r="FY28">
        <v>-1</v>
      </c>
      <c r="FZ28">
        <v>0</v>
      </c>
      <c r="GA28">
        <v>0</v>
      </c>
      <c r="GB28" t="s">
        <v>421</v>
      </c>
      <c r="GC28">
        <v>2.9470800000000001</v>
      </c>
      <c r="GD28">
        <v>2.70878</v>
      </c>
      <c r="GE28">
        <v>8.8528899999999994E-2</v>
      </c>
      <c r="GF28">
        <v>8.7840600000000005E-2</v>
      </c>
      <c r="GG28">
        <v>0.13006799999999999</v>
      </c>
      <c r="GH28">
        <v>0.122951</v>
      </c>
      <c r="GI28">
        <v>30161.7</v>
      </c>
      <c r="GJ28">
        <v>29423.8</v>
      </c>
      <c r="GK28">
        <v>34074.699999999997</v>
      </c>
      <c r="GL28">
        <v>32281</v>
      </c>
      <c r="GM28">
        <v>42743.4</v>
      </c>
      <c r="GN28">
        <v>40271.800000000003</v>
      </c>
      <c r="GO28">
        <v>49310.400000000001</v>
      </c>
      <c r="GP28">
        <v>45695.199999999997</v>
      </c>
      <c r="GQ28">
        <v>2.0177499999999999</v>
      </c>
      <c r="GR28">
        <v>1.9214500000000001</v>
      </c>
      <c r="GS28">
        <v>4.6886499999999998E-2</v>
      </c>
      <c r="GT28">
        <v>0</v>
      </c>
      <c r="GU28">
        <v>29.1736</v>
      </c>
      <c r="GV28">
        <v>999.9</v>
      </c>
      <c r="GW28">
        <v>65.900000000000006</v>
      </c>
      <c r="GX28">
        <v>31.7</v>
      </c>
      <c r="GY28">
        <v>31.242599999999999</v>
      </c>
      <c r="GZ28">
        <v>60.289099999999998</v>
      </c>
      <c r="HA28">
        <v>24.2668</v>
      </c>
      <c r="HB28">
        <v>1</v>
      </c>
      <c r="HC28">
        <v>0.16517299999999999</v>
      </c>
      <c r="HD28">
        <v>-1.28999</v>
      </c>
      <c r="HE28">
        <v>20.285499999999999</v>
      </c>
      <c r="HF28">
        <v>5.2727000000000004</v>
      </c>
      <c r="HG28">
        <v>12.039899999999999</v>
      </c>
      <c r="HH28">
        <v>4.9679500000000001</v>
      </c>
      <c r="HI28">
        <v>3.3010000000000002</v>
      </c>
      <c r="HJ28">
        <v>9999</v>
      </c>
      <c r="HK28">
        <v>9999</v>
      </c>
      <c r="HL28">
        <v>9999</v>
      </c>
      <c r="HM28">
        <v>999.9</v>
      </c>
      <c r="HN28">
        <v>1.8679699999999999</v>
      </c>
      <c r="HO28">
        <v>1.87164</v>
      </c>
      <c r="HP28">
        <v>1.8715900000000001</v>
      </c>
      <c r="HQ28">
        <v>1.87097</v>
      </c>
      <c r="HR28">
        <v>1.86432</v>
      </c>
      <c r="HS28">
        <v>1.8653900000000001</v>
      </c>
      <c r="HT28">
        <v>1.8675200000000001</v>
      </c>
      <c r="HU28">
        <v>1.87195</v>
      </c>
      <c r="HV28">
        <v>0</v>
      </c>
      <c r="HW28">
        <v>0</v>
      </c>
      <c r="HX28">
        <v>0</v>
      </c>
      <c r="HY28">
        <v>0</v>
      </c>
      <c r="HZ28" t="s">
        <v>422</v>
      </c>
      <c r="IA28" t="s">
        <v>423</v>
      </c>
      <c r="IB28" t="s">
        <v>424</v>
      </c>
      <c r="IC28" t="s">
        <v>424</v>
      </c>
      <c r="ID28" t="s">
        <v>424</v>
      </c>
      <c r="IE28" t="s">
        <v>424</v>
      </c>
      <c r="IF28">
        <v>0</v>
      </c>
      <c r="IG28">
        <v>100</v>
      </c>
      <c r="IH28">
        <v>100</v>
      </c>
      <c r="II28">
        <v>-1.4870000000000001</v>
      </c>
      <c r="IJ28">
        <v>0.18590000000000001</v>
      </c>
      <c r="IK28">
        <v>-1.0597790707546679</v>
      </c>
      <c r="IL28">
        <v>-1.171017271736434E-3</v>
      </c>
      <c r="IM28">
        <v>2.801297040296544E-7</v>
      </c>
      <c r="IN28">
        <v>-3.6238253961199429E-11</v>
      </c>
      <c r="IO28">
        <v>0.1859450000000038</v>
      </c>
      <c r="IP28">
        <v>0</v>
      </c>
      <c r="IQ28">
        <v>0</v>
      </c>
      <c r="IR28">
        <v>0</v>
      </c>
      <c r="IS28">
        <v>0</v>
      </c>
      <c r="IT28">
        <v>2161</v>
      </c>
      <c r="IU28">
        <v>1</v>
      </c>
      <c r="IV28">
        <v>19</v>
      </c>
      <c r="IW28">
        <v>4</v>
      </c>
      <c r="IX28">
        <v>4.0999999999999996</v>
      </c>
      <c r="IY28">
        <v>1.02051</v>
      </c>
      <c r="IZ28">
        <v>2.4230999999999998</v>
      </c>
      <c r="JA28">
        <v>1.4440900000000001</v>
      </c>
      <c r="JB28">
        <v>2.2961399999999998</v>
      </c>
      <c r="JC28">
        <v>1.54419</v>
      </c>
      <c r="JD28">
        <v>2.4060100000000002</v>
      </c>
      <c r="JE28">
        <v>35.405900000000003</v>
      </c>
      <c r="JF28">
        <v>15.611800000000001</v>
      </c>
      <c r="JG28">
        <v>18</v>
      </c>
      <c r="JH28">
        <v>506.60700000000003</v>
      </c>
      <c r="JI28">
        <v>485.51299999999998</v>
      </c>
      <c r="JJ28">
        <v>30.950500000000002</v>
      </c>
      <c r="JK28">
        <v>29.453099999999999</v>
      </c>
      <c r="JL28">
        <v>29.999700000000001</v>
      </c>
      <c r="JM28">
        <v>29.248000000000001</v>
      </c>
      <c r="JN28">
        <v>29.187200000000001</v>
      </c>
      <c r="JO28">
        <v>20.555299999999999</v>
      </c>
      <c r="JP28">
        <v>29.6556</v>
      </c>
      <c r="JQ28">
        <v>100</v>
      </c>
      <c r="JR28">
        <v>30.916399999999999</v>
      </c>
      <c r="JS28">
        <v>396.185</v>
      </c>
      <c r="JT28">
        <v>26.775500000000001</v>
      </c>
      <c r="JU28">
        <v>99.971199999999996</v>
      </c>
      <c r="JV28">
        <v>99.515699999999995</v>
      </c>
    </row>
    <row r="29" spans="1:282" x14ac:dyDescent="0.25">
      <c r="A29">
        <v>13</v>
      </c>
      <c r="B29">
        <v>1689084592.0999999</v>
      </c>
      <c r="C29">
        <v>120.0999999046326</v>
      </c>
      <c r="D29" t="s">
        <v>447</v>
      </c>
      <c r="E29" t="s">
        <v>448</v>
      </c>
      <c r="F29" t="s">
        <v>414</v>
      </c>
      <c r="G29" t="s">
        <v>415</v>
      </c>
      <c r="H29" t="s">
        <v>31</v>
      </c>
      <c r="I29" t="s">
        <v>416</v>
      </c>
      <c r="J29" t="s">
        <v>417</v>
      </c>
      <c r="K29">
        <v>1689084592.0999999</v>
      </c>
      <c r="L29">
        <f t="shared" si="0"/>
        <v>2.0129954270883396E-3</v>
      </c>
      <c r="M29">
        <f t="shared" si="1"/>
        <v>2.0129954270883395</v>
      </c>
      <c r="N29">
        <f t="shared" si="2"/>
        <v>-3.9734647053245884</v>
      </c>
      <c r="O29">
        <f t="shared" si="3"/>
        <v>399.89299999999997</v>
      </c>
      <c r="P29">
        <f t="shared" si="4"/>
        <v>435.64928181928593</v>
      </c>
      <c r="Q29">
        <f t="shared" si="5"/>
        <v>43.182983565325578</v>
      </c>
      <c r="R29">
        <f t="shared" si="6"/>
        <v>39.638703809574999</v>
      </c>
      <c r="S29">
        <f t="shared" si="7"/>
        <v>0.14345174630415167</v>
      </c>
      <c r="T29">
        <f t="shared" si="8"/>
        <v>2.9100603878044304</v>
      </c>
      <c r="U29">
        <f t="shared" si="9"/>
        <v>0.13963585334904405</v>
      </c>
      <c r="V29">
        <f t="shared" si="10"/>
        <v>8.7606796616487626E-2</v>
      </c>
      <c r="W29">
        <f t="shared" si="11"/>
        <v>3.9913088273150401E-3</v>
      </c>
      <c r="X29">
        <f t="shared" si="12"/>
        <v>30.285549061667542</v>
      </c>
      <c r="Y29">
        <f t="shared" si="13"/>
        <v>30.0183</v>
      </c>
      <c r="Z29">
        <f t="shared" si="14"/>
        <v>4.2649301405672517</v>
      </c>
      <c r="AA29">
        <f t="shared" si="15"/>
        <v>64.699608924090327</v>
      </c>
      <c r="AB29">
        <f t="shared" si="16"/>
        <v>2.8875204747150001</v>
      </c>
      <c r="AC29">
        <f t="shared" si="17"/>
        <v>4.4629643404843788</v>
      </c>
      <c r="AD29">
        <f t="shared" si="18"/>
        <v>1.3774096658522517</v>
      </c>
      <c r="AE29">
        <f t="shared" si="19"/>
        <v>-88.773098334595772</v>
      </c>
      <c r="AF29">
        <f t="shared" si="20"/>
        <v>124.34877540220788</v>
      </c>
      <c r="AG29">
        <f t="shared" si="21"/>
        <v>9.5402747991076229</v>
      </c>
      <c r="AH29">
        <f t="shared" si="22"/>
        <v>45.119943175547036</v>
      </c>
      <c r="AI29">
        <v>0</v>
      </c>
      <c r="AJ29">
        <v>0</v>
      </c>
      <c r="AK29">
        <f t="shared" si="23"/>
        <v>1</v>
      </c>
      <c r="AL29">
        <f t="shared" si="24"/>
        <v>0</v>
      </c>
      <c r="AM29">
        <f t="shared" si="25"/>
        <v>51638.74542842614</v>
      </c>
      <c r="AN29" t="s">
        <v>418</v>
      </c>
      <c r="AO29" t="s">
        <v>418</v>
      </c>
      <c r="AP29">
        <v>0</v>
      </c>
      <c r="AQ29">
        <v>0</v>
      </c>
      <c r="AR29" t="e">
        <f t="shared" si="26"/>
        <v>#DIV/0!</v>
      </c>
      <c r="AS29">
        <v>0</v>
      </c>
      <c r="AT29" t="s">
        <v>418</v>
      </c>
      <c r="AU29" t="s">
        <v>418</v>
      </c>
      <c r="AV29">
        <v>0</v>
      </c>
      <c r="AW29">
        <v>0</v>
      </c>
      <c r="AX29" t="e">
        <f t="shared" si="27"/>
        <v>#DIV/0!</v>
      </c>
      <c r="AY29">
        <v>0.5</v>
      </c>
      <c r="AZ29">
        <f t="shared" si="28"/>
        <v>2.1006888564816004E-2</v>
      </c>
      <c r="BA29">
        <f t="shared" si="29"/>
        <v>-3.9734647053245884</v>
      </c>
      <c r="BB29" t="e">
        <f t="shared" si="30"/>
        <v>#DIV/0!</v>
      </c>
      <c r="BC29">
        <f t="shared" si="31"/>
        <v>-189.15055854486042</v>
      </c>
      <c r="BD29" t="e">
        <f t="shared" si="32"/>
        <v>#DIV/0!</v>
      </c>
      <c r="BE29" t="e">
        <f t="shared" si="33"/>
        <v>#DIV/0!</v>
      </c>
      <c r="BF29" t="s">
        <v>418</v>
      </c>
      <c r="BG29">
        <v>0</v>
      </c>
      <c r="BH29" t="e">
        <f t="shared" si="34"/>
        <v>#DIV/0!</v>
      </c>
      <c r="BI29" t="e">
        <f t="shared" si="35"/>
        <v>#DIV/0!</v>
      </c>
      <c r="BJ29" t="e">
        <f t="shared" si="36"/>
        <v>#DIV/0!</v>
      </c>
      <c r="BK29" t="e">
        <f t="shared" si="37"/>
        <v>#DIV/0!</v>
      </c>
      <c r="BL29" t="e">
        <f t="shared" si="38"/>
        <v>#DIV/0!</v>
      </c>
      <c r="BM29" t="e">
        <f t="shared" si="39"/>
        <v>#DIV/0!</v>
      </c>
      <c r="BN29" t="e">
        <f t="shared" si="40"/>
        <v>#DIV/0!</v>
      </c>
      <c r="BO29" t="e">
        <f t="shared" si="41"/>
        <v>#DIV/0!</v>
      </c>
      <c r="CX29">
        <f t="shared" si="42"/>
        <v>5.0008200000000003E-2</v>
      </c>
      <c r="CY29">
        <f t="shared" si="43"/>
        <v>2.1006888564816004E-2</v>
      </c>
      <c r="CZ29">
        <f t="shared" si="44"/>
        <v>0.42006888000000003</v>
      </c>
      <c r="DA29">
        <f t="shared" si="45"/>
        <v>7.9813087199999994E-2</v>
      </c>
      <c r="DB29">
        <v>6</v>
      </c>
      <c r="DC29">
        <v>0.5</v>
      </c>
      <c r="DD29" t="s">
        <v>419</v>
      </c>
      <c r="DE29">
        <v>2</v>
      </c>
      <c r="DF29">
        <v>1689084592.0999999</v>
      </c>
      <c r="DG29">
        <v>399.89299999999997</v>
      </c>
      <c r="DH29">
        <v>396.09199999999998</v>
      </c>
      <c r="DI29">
        <v>29.130600000000001</v>
      </c>
      <c r="DJ29">
        <v>26.786100000000001</v>
      </c>
      <c r="DK29">
        <v>401.38</v>
      </c>
      <c r="DL29">
        <v>28.944700000000001</v>
      </c>
      <c r="DM29">
        <v>500.15499999999997</v>
      </c>
      <c r="DN29">
        <v>99.023099999999999</v>
      </c>
      <c r="DO29">
        <v>0.100175</v>
      </c>
      <c r="DP29">
        <v>30.8109</v>
      </c>
      <c r="DQ29">
        <v>30.0183</v>
      </c>
      <c r="DR29">
        <v>999.9</v>
      </c>
      <c r="DS29">
        <v>0</v>
      </c>
      <c r="DT29">
        <v>0</v>
      </c>
      <c r="DU29">
        <v>9986.8799999999992</v>
      </c>
      <c r="DV29">
        <v>0</v>
      </c>
      <c r="DW29">
        <v>1316.48</v>
      </c>
      <c r="DX29">
        <v>3.8008999999999999</v>
      </c>
      <c r="DY29">
        <v>411.89100000000002</v>
      </c>
      <c r="DZ29">
        <v>406.99299999999999</v>
      </c>
      <c r="EA29">
        <v>2.34449</v>
      </c>
      <c r="EB29">
        <v>396.09199999999998</v>
      </c>
      <c r="EC29">
        <v>26.786100000000001</v>
      </c>
      <c r="ED29">
        <v>2.8845999999999998</v>
      </c>
      <c r="EE29">
        <v>2.65245</v>
      </c>
      <c r="EF29">
        <v>23.3764</v>
      </c>
      <c r="EG29">
        <v>21.993400000000001</v>
      </c>
      <c r="EH29">
        <v>5.0008200000000003E-2</v>
      </c>
      <c r="EI29">
        <v>0</v>
      </c>
      <c r="EJ29">
        <v>0</v>
      </c>
      <c r="EK29">
        <v>0</v>
      </c>
      <c r="EL29">
        <v>569.53</v>
      </c>
      <c r="EM29">
        <v>5.0008200000000003E-2</v>
      </c>
      <c r="EN29">
        <v>2567.31</v>
      </c>
      <c r="EO29">
        <v>8.3000000000000007</v>
      </c>
      <c r="EP29">
        <v>38.875</v>
      </c>
      <c r="EQ29">
        <v>43.061999999999998</v>
      </c>
      <c r="ER29">
        <v>41.436999999999998</v>
      </c>
      <c r="ES29">
        <v>42.436999999999998</v>
      </c>
      <c r="ET29">
        <v>41.5</v>
      </c>
      <c r="EU29">
        <v>0</v>
      </c>
      <c r="EV29">
        <v>0</v>
      </c>
      <c r="EW29">
        <v>0</v>
      </c>
      <c r="EX29">
        <v>1689084572.7</v>
      </c>
      <c r="EY29">
        <v>0</v>
      </c>
      <c r="EZ29">
        <v>570.19399999999996</v>
      </c>
      <c r="FA29">
        <v>3.4323078366434361</v>
      </c>
      <c r="FB29">
        <v>-82.699231214096443</v>
      </c>
      <c r="FC29">
        <v>2570.9124000000002</v>
      </c>
      <c r="FD29">
        <v>15</v>
      </c>
      <c r="FE29">
        <v>1689084343</v>
      </c>
      <c r="FF29" t="s">
        <v>420</v>
      </c>
      <c r="FG29">
        <v>1689084343</v>
      </c>
      <c r="FH29">
        <v>1689084339</v>
      </c>
      <c r="FI29">
        <v>1</v>
      </c>
      <c r="FJ29">
        <v>0.112</v>
      </c>
      <c r="FK29">
        <v>0.13800000000000001</v>
      </c>
      <c r="FL29">
        <v>-1.4910000000000001</v>
      </c>
      <c r="FM29">
        <v>0.186</v>
      </c>
      <c r="FN29">
        <v>404</v>
      </c>
      <c r="FO29">
        <v>30</v>
      </c>
      <c r="FP29">
        <v>0.16</v>
      </c>
      <c r="FQ29">
        <v>0.06</v>
      </c>
      <c r="FR29">
        <v>-4.0257600793611044</v>
      </c>
      <c r="FS29">
        <v>0.40805646280473801</v>
      </c>
      <c r="FT29">
        <v>3.4460419681797159E-2</v>
      </c>
      <c r="FU29">
        <v>-1</v>
      </c>
      <c r="FV29">
        <v>0.1504677608566525</v>
      </c>
      <c r="FW29">
        <v>-4.6876671360125258E-2</v>
      </c>
      <c r="FX29">
        <v>3.502122013881006E-3</v>
      </c>
      <c r="FY29">
        <v>-1</v>
      </c>
      <c r="FZ29">
        <v>0</v>
      </c>
      <c r="GA29">
        <v>0</v>
      </c>
      <c r="GB29" t="s">
        <v>421</v>
      </c>
      <c r="GC29">
        <v>2.9470700000000001</v>
      </c>
      <c r="GD29">
        <v>2.70872</v>
      </c>
      <c r="GE29">
        <v>8.8535299999999997E-2</v>
      </c>
      <c r="GF29">
        <v>8.78501E-2</v>
      </c>
      <c r="GG29">
        <v>0.12979099999999999</v>
      </c>
      <c r="GH29">
        <v>0.122918</v>
      </c>
      <c r="GI29">
        <v>30161.9</v>
      </c>
      <c r="GJ29">
        <v>29424.2</v>
      </c>
      <c r="GK29">
        <v>34075.199999999997</v>
      </c>
      <c r="GL29">
        <v>32281.8</v>
      </c>
      <c r="GM29">
        <v>42757.4</v>
      </c>
      <c r="GN29">
        <v>40274.300000000003</v>
      </c>
      <c r="GO29">
        <v>49310.8</v>
      </c>
      <c r="GP29">
        <v>45696.3</v>
      </c>
      <c r="GQ29">
        <v>2.0177200000000002</v>
      </c>
      <c r="GR29">
        <v>1.92127</v>
      </c>
      <c r="GS29">
        <v>5.19827E-2</v>
      </c>
      <c r="GT29">
        <v>0</v>
      </c>
      <c r="GU29">
        <v>29.171800000000001</v>
      </c>
      <c r="GV29">
        <v>999.9</v>
      </c>
      <c r="GW29">
        <v>65.900000000000006</v>
      </c>
      <c r="GX29">
        <v>31.7</v>
      </c>
      <c r="GY29">
        <v>31.244599999999998</v>
      </c>
      <c r="GZ29">
        <v>60.549100000000003</v>
      </c>
      <c r="HA29">
        <v>25.0962</v>
      </c>
      <c r="HB29">
        <v>1</v>
      </c>
      <c r="HC29">
        <v>0.16459399999999999</v>
      </c>
      <c r="HD29">
        <v>-1.0905100000000001</v>
      </c>
      <c r="HE29">
        <v>20.287400000000002</v>
      </c>
      <c r="HF29">
        <v>5.2716500000000002</v>
      </c>
      <c r="HG29">
        <v>12.039899999999999</v>
      </c>
      <c r="HH29">
        <v>4.9677499999999997</v>
      </c>
      <c r="HI29">
        <v>3.3010000000000002</v>
      </c>
      <c r="HJ29">
        <v>9999</v>
      </c>
      <c r="HK29">
        <v>9999</v>
      </c>
      <c r="HL29">
        <v>9999</v>
      </c>
      <c r="HM29">
        <v>999.9</v>
      </c>
      <c r="HN29">
        <v>1.86798</v>
      </c>
      <c r="HO29">
        <v>1.8716299999999999</v>
      </c>
      <c r="HP29">
        <v>1.87158</v>
      </c>
      <c r="HQ29">
        <v>1.8709800000000001</v>
      </c>
      <c r="HR29">
        <v>1.86432</v>
      </c>
      <c r="HS29">
        <v>1.8653900000000001</v>
      </c>
      <c r="HT29">
        <v>1.8675200000000001</v>
      </c>
      <c r="HU29">
        <v>1.87195</v>
      </c>
      <c r="HV29">
        <v>0</v>
      </c>
      <c r="HW29">
        <v>0</v>
      </c>
      <c r="HX29">
        <v>0</v>
      </c>
      <c r="HY29">
        <v>0</v>
      </c>
      <c r="HZ29" t="s">
        <v>422</v>
      </c>
      <c r="IA29" t="s">
        <v>423</v>
      </c>
      <c r="IB29" t="s">
        <v>424</v>
      </c>
      <c r="IC29" t="s">
        <v>424</v>
      </c>
      <c r="ID29" t="s">
        <v>424</v>
      </c>
      <c r="IE29" t="s">
        <v>424</v>
      </c>
      <c r="IF29">
        <v>0</v>
      </c>
      <c r="IG29">
        <v>100</v>
      </c>
      <c r="IH29">
        <v>100</v>
      </c>
      <c r="II29">
        <v>-1.4870000000000001</v>
      </c>
      <c r="IJ29">
        <v>0.18590000000000001</v>
      </c>
      <c r="IK29">
        <v>-1.0597790707546679</v>
      </c>
      <c r="IL29">
        <v>-1.171017271736434E-3</v>
      </c>
      <c r="IM29">
        <v>2.801297040296544E-7</v>
      </c>
      <c r="IN29">
        <v>-3.6238253961199429E-11</v>
      </c>
      <c r="IO29">
        <v>0.1859450000000038</v>
      </c>
      <c r="IP29">
        <v>0</v>
      </c>
      <c r="IQ29">
        <v>0</v>
      </c>
      <c r="IR29">
        <v>0</v>
      </c>
      <c r="IS29">
        <v>0</v>
      </c>
      <c r="IT29">
        <v>2161</v>
      </c>
      <c r="IU29">
        <v>1</v>
      </c>
      <c r="IV29">
        <v>19</v>
      </c>
      <c r="IW29">
        <v>4.2</v>
      </c>
      <c r="IX29">
        <v>4.2</v>
      </c>
      <c r="IY29">
        <v>1.02051</v>
      </c>
      <c r="IZ29">
        <v>2.4365199999999998</v>
      </c>
      <c r="JA29">
        <v>1.4440900000000001</v>
      </c>
      <c r="JB29">
        <v>2.2949199999999998</v>
      </c>
      <c r="JC29">
        <v>1.54419</v>
      </c>
      <c r="JD29">
        <v>2.3290999999999999</v>
      </c>
      <c r="JE29">
        <v>35.405900000000003</v>
      </c>
      <c r="JF29">
        <v>15.603</v>
      </c>
      <c r="JG29">
        <v>18</v>
      </c>
      <c r="JH29">
        <v>506.584</v>
      </c>
      <c r="JI29">
        <v>485.39299999999997</v>
      </c>
      <c r="JJ29">
        <v>30.9971</v>
      </c>
      <c r="JK29">
        <v>29.450600000000001</v>
      </c>
      <c r="JL29">
        <v>29.9999</v>
      </c>
      <c r="JM29">
        <v>29.2471</v>
      </c>
      <c r="JN29">
        <v>29.187200000000001</v>
      </c>
      <c r="JO29">
        <v>20.5594</v>
      </c>
      <c r="JP29">
        <v>29.6556</v>
      </c>
      <c r="JQ29">
        <v>100</v>
      </c>
      <c r="JR29">
        <v>30.974799999999998</v>
      </c>
      <c r="JS29">
        <v>396.11799999999999</v>
      </c>
      <c r="JT29">
        <v>26.8337</v>
      </c>
      <c r="JU29">
        <v>99.972200000000001</v>
      </c>
      <c r="JV29">
        <v>99.518199999999993</v>
      </c>
    </row>
    <row r="30" spans="1:282" x14ac:dyDescent="0.25">
      <c r="A30">
        <v>14</v>
      </c>
      <c r="B30">
        <v>1689084602.0999999</v>
      </c>
      <c r="C30">
        <v>130.0999999046326</v>
      </c>
      <c r="D30" t="s">
        <v>449</v>
      </c>
      <c r="E30" t="s">
        <v>450</v>
      </c>
      <c r="F30" t="s">
        <v>414</v>
      </c>
      <c r="G30" t="s">
        <v>415</v>
      </c>
      <c r="H30" t="s">
        <v>31</v>
      </c>
      <c r="I30" t="s">
        <v>416</v>
      </c>
      <c r="J30" t="s">
        <v>417</v>
      </c>
      <c r="K30">
        <v>1689084602.0999999</v>
      </c>
      <c r="L30">
        <f t="shared" si="0"/>
        <v>1.9459614267552459E-3</v>
      </c>
      <c r="M30">
        <f t="shared" si="1"/>
        <v>1.9459614267552459</v>
      </c>
      <c r="N30">
        <f t="shared" si="2"/>
        <v>-3.9431156727632333</v>
      </c>
      <c r="O30">
        <f t="shared" si="3"/>
        <v>399.91199999999998</v>
      </c>
      <c r="P30">
        <f t="shared" si="4"/>
        <v>437.25968335309284</v>
      </c>
      <c r="Q30">
        <f t="shared" si="5"/>
        <v>43.34377451291958</v>
      </c>
      <c r="R30">
        <f t="shared" si="6"/>
        <v>39.641650517807996</v>
      </c>
      <c r="S30">
        <f t="shared" si="7"/>
        <v>0.13702453870324985</v>
      </c>
      <c r="T30">
        <f t="shared" si="8"/>
        <v>2.9120727688987795</v>
      </c>
      <c r="U30">
        <f t="shared" si="9"/>
        <v>0.1335407884417088</v>
      </c>
      <c r="V30">
        <f t="shared" si="10"/>
        <v>8.3768616690269665E-2</v>
      </c>
      <c r="W30">
        <f t="shared" si="11"/>
        <v>3.9913088273150401E-3</v>
      </c>
      <c r="X30">
        <f t="shared" si="12"/>
        <v>30.309972595771278</v>
      </c>
      <c r="Y30">
        <f t="shared" si="13"/>
        <v>30.0459</v>
      </c>
      <c r="Z30">
        <f t="shared" si="14"/>
        <v>4.2716951835729358</v>
      </c>
      <c r="AA30">
        <f t="shared" si="15"/>
        <v>64.491799505796607</v>
      </c>
      <c r="AB30">
        <f t="shared" si="16"/>
        <v>2.8793308300848004</v>
      </c>
      <c r="AC30">
        <f t="shared" si="17"/>
        <v>4.4646464390034613</v>
      </c>
      <c r="AD30">
        <f t="shared" si="18"/>
        <v>1.3923643534881354</v>
      </c>
      <c r="AE30">
        <f t="shared" si="19"/>
        <v>-85.81689891990635</v>
      </c>
      <c r="AF30">
        <f t="shared" si="20"/>
        <v>121.13785674737757</v>
      </c>
      <c r="AG30">
        <f t="shared" si="21"/>
        <v>9.2890740084112817</v>
      </c>
      <c r="AH30">
        <f t="shared" si="22"/>
        <v>44.614023144709819</v>
      </c>
      <c r="AI30">
        <v>0</v>
      </c>
      <c r="AJ30">
        <v>0</v>
      </c>
      <c r="AK30">
        <f t="shared" si="23"/>
        <v>1</v>
      </c>
      <c r="AL30">
        <f t="shared" si="24"/>
        <v>0</v>
      </c>
      <c r="AM30">
        <f t="shared" si="25"/>
        <v>51694.731704857782</v>
      </c>
      <c r="AN30" t="s">
        <v>418</v>
      </c>
      <c r="AO30" t="s">
        <v>418</v>
      </c>
      <c r="AP30">
        <v>0</v>
      </c>
      <c r="AQ30">
        <v>0</v>
      </c>
      <c r="AR30" t="e">
        <f t="shared" si="26"/>
        <v>#DIV/0!</v>
      </c>
      <c r="AS30">
        <v>0</v>
      </c>
      <c r="AT30" t="s">
        <v>418</v>
      </c>
      <c r="AU30" t="s">
        <v>418</v>
      </c>
      <c r="AV30">
        <v>0</v>
      </c>
      <c r="AW30">
        <v>0</v>
      </c>
      <c r="AX30" t="e">
        <f t="shared" si="27"/>
        <v>#DIV/0!</v>
      </c>
      <c r="AY30">
        <v>0.5</v>
      </c>
      <c r="AZ30">
        <f t="shared" si="28"/>
        <v>2.1006888564816004E-2</v>
      </c>
      <c r="BA30">
        <f t="shared" si="29"/>
        <v>-3.9431156727632333</v>
      </c>
      <c r="BB30" t="e">
        <f t="shared" si="30"/>
        <v>#DIV/0!</v>
      </c>
      <c r="BC30">
        <f t="shared" si="31"/>
        <v>-187.70584042452984</v>
      </c>
      <c r="BD30" t="e">
        <f t="shared" si="32"/>
        <v>#DIV/0!</v>
      </c>
      <c r="BE30" t="e">
        <f t="shared" si="33"/>
        <v>#DIV/0!</v>
      </c>
      <c r="BF30" t="s">
        <v>418</v>
      </c>
      <c r="BG30">
        <v>0</v>
      </c>
      <c r="BH30" t="e">
        <f t="shared" si="34"/>
        <v>#DIV/0!</v>
      </c>
      <c r="BI30" t="e">
        <f t="shared" si="35"/>
        <v>#DIV/0!</v>
      </c>
      <c r="BJ30" t="e">
        <f t="shared" si="36"/>
        <v>#DIV/0!</v>
      </c>
      <c r="BK30" t="e">
        <f t="shared" si="37"/>
        <v>#DIV/0!</v>
      </c>
      <c r="BL30" t="e">
        <f t="shared" si="38"/>
        <v>#DIV/0!</v>
      </c>
      <c r="BM30" t="e">
        <f t="shared" si="39"/>
        <v>#DIV/0!</v>
      </c>
      <c r="BN30" t="e">
        <f t="shared" si="40"/>
        <v>#DIV/0!</v>
      </c>
      <c r="BO30" t="e">
        <f t="shared" si="41"/>
        <v>#DIV/0!</v>
      </c>
      <c r="CX30">
        <f t="shared" si="42"/>
        <v>5.0008200000000003E-2</v>
      </c>
      <c r="CY30">
        <f t="shared" si="43"/>
        <v>2.1006888564816004E-2</v>
      </c>
      <c r="CZ30">
        <f t="shared" si="44"/>
        <v>0.42006888000000003</v>
      </c>
      <c r="DA30">
        <f t="shared" si="45"/>
        <v>7.9813087199999994E-2</v>
      </c>
      <c r="DB30">
        <v>6</v>
      </c>
      <c r="DC30">
        <v>0.5</v>
      </c>
      <c r="DD30" t="s">
        <v>419</v>
      </c>
      <c r="DE30">
        <v>2</v>
      </c>
      <c r="DF30">
        <v>1689084602.0999999</v>
      </c>
      <c r="DG30">
        <v>399.91199999999998</v>
      </c>
      <c r="DH30">
        <v>396.11599999999999</v>
      </c>
      <c r="DI30">
        <v>29.0472</v>
      </c>
      <c r="DJ30">
        <v>26.780999999999999</v>
      </c>
      <c r="DK30">
        <v>401.399</v>
      </c>
      <c r="DL30">
        <v>28.8613</v>
      </c>
      <c r="DM30">
        <v>500.24799999999999</v>
      </c>
      <c r="DN30">
        <v>99.025700000000001</v>
      </c>
      <c r="DO30">
        <v>0.100234</v>
      </c>
      <c r="DP30">
        <v>30.817499999999999</v>
      </c>
      <c r="DQ30">
        <v>30.0459</v>
      </c>
      <c r="DR30">
        <v>999.9</v>
      </c>
      <c r="DS30">
        <v>0</v>
      </c>
      <c r="DT30">
        <v>0</v>
      </c>
      <c r="DU30">
        <v>9998.1200000000008</v>
      </c>
      <c r="DV30">
        <v>0</v>
      </c>
      <c r="DW30">
        <v>1317.91</v>
      </c>
      <c r="DX30">
        <v>3.7958099999999999</v>
      </c>
      <c r="DY30">
        <v>411.87599999999998</v>
      </c>
      <c r="DZ30">
        <v>407.017</v>
      </c>
      <c r="EA30">
        <v>2.2662300000000002</v>
      </c>
      <c r="EB30">
        <v>396.11599999999999</v>
      </c>
      <c r="EC30">
        <v>26.780999999999999</v>
      </c>
      <c r="ED30">
        <v>2.87642</v>
      </c>
      <c r="EE30">
        <v>2.6520100000000002</v>
      </c>
      <c r="EF30">
        <v>23.3293</v>
      </c>
      <c r="EG30">
        <v>21.9907</v>
      </c>
      <c r="EH30">
        <v>5.0008200000000003E-2</v>
      </c>
      <c r="EI30">
        <v>0</v>
      </c>
      <c r="EJ30">
        <v>0</v>
      </c>
      <c r="EK30">
        <v>0</v>
      </c>
      <c r="EL30">
        <v>568.28</v>
      </c>
      <c r="EM30">
        <v>5.0008200000000003E-2</v>
      </c>
      <c r="EN30">
        <v>2579.89</v>
      </c>
      <c r="EO30">
        <v>7.33</v>
      </c>
      <c r="EP30">
        <v>38.875</v>
      </c>
      <c r="EQ30">
        <v>43.061999999999998</v>
      </c>
      <c r="ER30">
        <v>41.436999999999998</v>
      </c>
      <c r="ES30">
        <v>42.436999999999998</v>
      </c>
      <c r="ET30">
        <v>41.436999999999998</v>
      </c>
      <c r="EU30">
        <v>0</v>
      </c>
      <c r="EV30">
        <v>0</v>
      </c>
      <c r="EW30">
        <v>0</v>
      </c>
      <c r="EX30">
        <v>1689084582.3</v>
      </c>
      <c r="EY30">
        <v>0</v>
      </c>
      <c r="EZ30">
        <v>569.85560000000009</v>
      </c>
      <c r="FA30">
        <v>-9.7323075798590732</v>
      </c>
      <c r="FB30">
        <v>4.9230765414389603</v>
      </c>
      <c r="FC30">
        <v>2573.2348000000002</v>
      </c>
      <c r="FD30">
        <v>15</v>
      </c>
      <c r="FE30">
        <v>1689084343</v>
      </c>
      <c r="FF30" t="s">
        <v>420</v>
      </c>
      <c r="FG30">
        <v>1689084343</v>
      </c>
      <c r="FH30">
        <v>1689084339</v>
      </c>
      <c r="FI30">
        <v>1</v>
      </c>
      <c r="FJ30">
        <v>0.112</v>
      </c>
      <c r="FK30">
        <v>0.13800000000000001</v>
      </c>
      <c r="FL30">
        <v>-1.4910000000000001</v>
      </c>
      <c r="FM30">
        <v>0.186</v>
      </c>
      <c r="FN30">
        <v>404</v>
      </c>
      <c r="FO30">
        <v>30</v>
      </c>
      <c r="FP30">
        <v>0.16</v>
      </c>
      <c r="FQ30">
        <v>0.06</v>
      </c>
      <c r="FR30">
        <v>-3.9398042756650682</v>
      </c>
      <c r="FS30">
        <v>0.67367989808671402</v>
      </c>
      <c r="FT30">
        <v>5.2814336060142499E-2</v>
      </c>
      <c r="FU30">
        <v>-1</v>
      </c>
      <c r="FV30">
        <v>0.143125052613224</v>
      </c>
      <c r="FW30">
        <v>-3.9033772733679958E-2</v>
      </c>
      <c r="FX30">
        <v>2.9165221090291901E-3</v>
      </c>
      <c r="FY30">
        <v>-1</v>
      </c>
      <c r="FZ30">
        <v>0</v>
      </c>
      <c r="GA30">
        <v>0</v>
      </c>
      <c r="GB30" t="s">
        <v>421</v>
      </c>
      <c r="GC30">
        <v>2.9472999999999998</v>
      </c>
      <c r="GD30">
        <v>2.7088800000000002</v>
      </c>
      <c r="GE30">
        <v>8.8540400000000005E-2</v>
      </c>
      <c r="GF30">
        <v>8.7857099999999994E-2</v>
      </c>
      <c r="GG30">
        <v>0.12953799999999999</v>
      </c>
      <c r="GH30">
        <v>0.122906</v>
      </c>
      <c r="GI30">
        <v>30162.1</v>
      </c>
      <c r="GJ30">
        <v>29424.3</v>
      </c>
      <c r="GK30">
        <v>34075.599999999999</v>
      </c>
      <c r="GL30">
        <v>32282.2</v>
      </c>
      <c r="GM30">
        <v>42770.3</v>
      </c>
      <c r="GN30">
        <v>40275.4</v>
      </c>
      <c r="GO30">
        <v>49311.199999999997</v>
      </c>
      <c r="GP30">
        <v>45696.800000000003</v>
      </c>
      <c r="GQ30">
        <v>2.0177800000000001</v>
      </c>
      <c r="GR30">
        <v>1.9214500000000001</v>
      </c>
      <c r="GS30">
        <v>5.3428099999999999E-2</v>
      </c>
      <c r="GT30">
        <v>0</v>
      </c>
      <c r="GU30">
        <v>29.175899999999999</v>
      </c>
      <c r="GV30">
        <v>999.9</v>
      </c>
      <c r="GW30">
        <v>65.8</v>
      </c>
      <c r="GX30">
        <v>31.7</v>
      </c>
      <c r="GY30">
        <v>31.1967</v>
      </c>
      <c r="GZ30">
        <v>60.389099999999999</v>
      </c>
      <c r="HA30">
        <v>24.363</v>
      </c>
      <c r="HB30">
        <v>1</v>
      </c>
      <c r="HC30">
        <v>0.16392300000000001</v>
      </c>
      <c r="HD30">
        <v>-0.75761199999999995</v>
      </c>
      <c r="HE30">
        <v>20.2895</v>
      </c>
      <c r="HF30">
        <v>5.27135</v>
      </c>
      <c r="HG30">
        <v>12.039899999999999</v>
      </c>
      <c r="HH30">
        <v>4.9678000000000004</v>
      </c>
      <c r="HI30">
        <v>3.3010000000000002</v>
      </c>
      <c r="HJ30">
        <v>9999</v>
      </c>
      <c r="HK30">
        <v>9999</v>
      </c>
      <c r="HL30">
        <v>9999</v>
      </c>
      <c r="HM30">
        <v>999.9</v>
      </c>
      <c r="HN30">
        <v>1.8679600000000001</v>
      </c>
      <c r="HO30">
        <v>1.8716299999999999</v>
      </c>
      <c r="HP30">
        <v>1.8715999999999999</v>
      </c>
      <c r="HQ30">
        <v>1.8709499999999999</v>
      </c>
      <c r="HR30">
        <v>1.86432</v>
      </c>
      <c r="HS30">
        <v>1.8653900000000001</v>
      </c>
      <c r="HT30">
        <v>1.8675200000000001</v>
      </c>
      <c r="HU30">
        <v>1.87195</v>
      </c>
      <c r="HV30">
        <v>0</v>
      </c>
      <c r="HW30">
        <v>0</v>
      </c>
      <c r="HX30">
        <v>0</v>
      </c>
      <c r="HY30">
        <v>0</v>
      </c>
      <c r="HZ30" t="s">
        <v>422</v>
      </c>
      <c r="IA30" t="s">
        <v>423</v>
      </c>
      <c r="IB30" t="s">
        <v>424</v>
      </c>
      <c r="IC30" t="s">
        <v>424</v>
      </c>
      <c r="ID30" t="s">
        <v>424</v>
      </c>
      <c r="IE30" t="s">
        <v>424</v>
      </c>
      <c r="IF30">
        <v>0</v>
      </c>
      <c r="IG30">
        <v>100</v>
      </c>
      <c r="IH30">
        <v>100</v>
      </c>
      <c r="II30">
        <v>-1.4870000000000001</v>
      </c>
      <c r="IJ30">
        <v>0.18590000000000001</v>
      </c>
      <c r="IK30">
        <v>-1.0597790707546679</v>
      </c>
      <c r="IL30">
        <v>-1.171017271736434E-3</v>
      </c>
      <c r="IM30">
        <v>2.801297040296544E-7</v>
      </c>
      <c r="IN30">
        <v>-3.6238253961199429E-11</v>
      </c>
      <c r="IO30">
        <v>0.1859450000000038</v>
      </c>
      <c r="IP30">
        <v>0</v>
      </c>
      <c r="IQ30">
        <v>0</v>
      </c>
      <c r="IR30">
        <v>0</v>
      </c>
      <c r="IS30">
        <v>0</v>
      </c>
      <c r="IT30">
        <v>2161</v>
      </c>
      <c r="IU30">
        <v>1</v>
      </c>
      <c r="IV30">
        <v>19</v>
      </c>
      <c r="IW30">
        <v>4.3</v>
      </c>
      <c r="IX30">
        <v>4.4000000000000004</v>
      </c>
      <c r="IY30">
        <v>1.02051</v>
      </c>
      <c r="IZ30">
        <v>2.4267599999999998</v>
      </c>
      <c r="JA30">
        <v>1.4440900000000001</v>
      </c>
      <c r="JB30">
        <v>2.2961399999999998</v>
      </c>
      <c r="JC30">
        <v>1.54419</v>
      </c>
      <c r="JD30">
        <v>2.2936999999999999</v>
      </c>
      <c r="JE30">
        <v>35.429099999999998</v>
      </c>
      <c r="JF30">
        <v>15.603</v>
      </c>
      <c r="JG30">
        <v>18</v>
      </c>
      <c r="JH30">
        <v>506.60199999999998</v>
      </c>
      <c r="JI30">
        <v>485.49099999999999</v>
      </c>
      <c r="JJ30">
        <v>30.8673</v>
      </c>
      <c r="JK30">
        <v>29.448</v>
      </c>
      <c r="JL30">
        <v>29.9998</v>
      </c>
      <c r="JM30">
        <v>29.2455</v>
      </c>
      <c r="JN30">
        <v>29.184699999999999</v>
      </c>
      <c r="JO30">
        <v>20.567299999999999</v>
      </c>
      <c r="JP30">
        <v>29.354900000000001</v>
      </c>
      <c r="JQ30">
        <v>100</v>
      </c>
      <c r="JR30">
        <v>30.855599999999999</v>
      </c>
      <c r="JS30">
        <v>396.22699999999998</v>
      </c>
      <c r="JT30">
        <v>26.961500000000001</v>
      </c>
      <c r="JU30">
        <v>99.973100000000002</v>
      </c>
      <c r="JV30">
        <v>99.519300000000001</v>
      </c>
    </row>
    <row r="31" spans="1:282" x14ac:dyDescent="0.25">
      <c r="A31">
        <v>15</v>
      </c>
      <c r="B31">
        <v>1689084612.0999999</v>
      </c>
      <c r="C31">
        <v>140.0999999046326</v>
      </c>
      <c r="D31" t="s">
        <v>451</v>
      </c>
      <c r="E31" t="s">
        <v>452</v>
      </c>
      <c r="F31" t="s">
        <v>414</v>
      </c>
      <c r="G31" t="s">
        <v>415</v>
      </c>
      <c r="H31" t="s">
        <v>31</v>
      </c>
      <c r="I31" t="s">
        <v>416</v>
      </c>
      <c r="J31" t="s">
        <v>417</v>
      </c>
      <c r="K31">
        <v>1689084612.0999999</v>
      </c>
      <c r="L31">
        <f t="shared" si="0"/>
        <v>1.7779115215519556E-3</v>
      </c>
      <c r="M31">
        <f t="shared" si="1"/>
        <v>1.7779115215519556</v>
      </c>
      <c r="N31">
        <f t="shared" si="2"/>
        <v>-3.8134733873040387</v>
      </c>
      <c r="O31">
        <f t="shared" si="3"/>
        <v>399.93200000000002</v>
      </c>
      <c r="P31">
        <f t="shared" si="4"/>
        <v>439.98319896942593</v>
      </c>
      <c r="Q31">
        <f t="shared" si="5"/>
        <v>43.612389293941362</v>
      </c>
      <c r="R31">
        <f t="shared" si="6"/>
        <v>39.642400246098006</v>
      </c>
      <c r="S31">
        <f t="shared" si="7"/>
        <v>0.12501256045610068</v>
      </c>
      <c r="T31">
        <f t="shared" si="8"/>
        <v>2.9138904519699156</v>
      </c>
      <c r="U31">
        <f t="shared" si="9"/>
        <v>0.12210761940679017</v>
      </c>
      <c r="V31">
        <f t="shared" si="10"/>
        <v>7.6572637312505978E-2</v>
      </c>
      <c r="W31">
        <f t="shared" si="11"/>
        <v>3.9913088273150401E-3</v>
      </c>
      <c r="X31">
        <f t="shared" si="12"/>
        <v>30.344369255097355</v>
      </c>
      <c r="Y31">
        <f t="shared" si="13"/>
        <v>30.0244</v>
      </c>
      <c r="Z31">
        <f t="shared" si="14"/>
        <v>4.2664245088151089</v>
      </c>
      <c r="AA31">
        <f t="shared" si="15"/>
        <v>64.434220854154191</v>
      </c>
      <c r="AB31">
        <f t="shared" si="16"/>
        <v>2.8751673428941502</v>
      </c>
      <c r="AC31">
        <f t="shared" si="17"/>
        <v>4.4621744544751225</v>
      </c>
      <c r="AD31">
        <f t="shared" si="18"/>
        <v>1.3912571659209587</v>
      </c>
      <c r="AE31">
        <f t="shared" si="19"/>
        <v>-78.405898100441235</v>
      </c>
      <c r="AF31">
        <f t="shared" si="20"/>
        <v>123.06717484730814</v>
      </c>
      <c r="AG31">
        <f t="shared" si="21"/>
        <v>9.429676797734146</v>
      </c>
      <c r="AH31">
        <f t="shared" si="22"/>
        <v>54.094944853428359</v>
      </c>
      <c r="AI31">
        <v>0</v>
      </c>
      <c r="AJ31">
        <v>0</v>
      </c>
      <c r="AK31">
        <f t="shared" si="23"/>
        <v>1</v>
      </c>
      <c r="AL31">
        <f t="shared" si="24"/>
        <v>0</v>
      </c>
      <c r="AM31">
        <f t="shared" si="25"/>
        <v>51747.878264837149</v>
      </c>
      <c r="AN31" t="s">
        <v>418</v>
      </c>
      <c r="AO31" t="s">
        <v>418</v>
      </c>
      <c r="AP31">
        <v>0</v>
      </c>
      <c r="AQ31">
        <v>0</v>
      </c>
      <c r="AR31" t="e">
        <f t="shared" si="26"/>
        <v>#DIV/0!</v>
      </c>
      <c r="AS31">
        <v>0</v>
      </c>
      <c r="AT31" t="s">
        <v>418</v>
      </c>
      <c r="AU31" t="s">
        <v>418</v>
      </c>
      <c r="AV31">
        <v>0</v>
      </c>
      <c r="AW31">
        <v>0</v>
      </c>
      <c r="AX31" t="e">
        <f t="shared" si="27"/>
        <v>#DIV/0!</v>
      </c>
      <c r="AY31">
        <v>0.5</v>
      </c>
      <c r="AZ31">
        <f t="shared" si="28"/>
        <v>2.1006888564816004E-2</v>
      </c>
      <c r="BA31">
        <f t="shared" si="29"/>
        <v>-3.8134733873040387</v>
      </c>
      <c r="BB31" t="e">
        <f t="shared" si="30"/>
        <v>#DIV/0!</v>
      </c>
      <c r="BC31">
        <f t="shared" si="31"/>
        <v>-181.53442265082251</v>
      </c>
      <c r="BD31" t="e">
        <f t="shared" si="32"/>
        <v>#DIV/0!</v>
      </c>
      <c r="BE31" t="e">
        <f t="shared" si="33"/>
        <v>#DIV/0!</v>
      </c>
      <c r="BF31" t="s">
        <v>418</v>
      </c>
      <c r="BG31">
        <v>0</v>
      </c>
      <c r="BH31" t="e">
        <f t="shared" si="34"/>
        <v>#DIV/0!</v>
      </c>
      <c r="BI31" t="e">
        <f t="shared" si="35"/>
        <v>#DIV/0!</v>
      </c>
      <c r="BJ31" t="e">
        <f t="shared" si="36"/>
        <v>#DIV/0!</v>
      </c>
      <c r="BK31" t="e">
        <f t="shared" si="37"/>
        <v>#DIV/0!</v>
      </c>
      <c r="BL31" t="e">
        <f t="shared" si="38"/>
        <v>#DIV/0!</v>
      </c>
      <c r="BM31" t="e">
        <f t="shared" si="39"/>
        <v>#DIV/0!</v>
      </c>
      <c r="BN31" t="e">
        <f t="shared" si="40"/>
        <v>#DIV/0!</v>
      </c>
      <c r="BO31" t="e">
        <f t="shared" si="41"/>
        <v>#DIV/0!</v>
      </c>
      <c r="CX31">
        <f t="shared" si="42"/>
        <v>5.0008200000000003E-2</v>
      </c>
      <c r="CY31">
        <f t="shared" si="43"/>
        <v>2.1006888564816004E-2</v>
      </c>
      <c r="CZ31">
        <f t="shared" si="44"/>
        <v>0.42006888000000003</v>
      </c>
      <c r="DA31">
        <f t="shared" si="45"/>
        <v>7.9813087199999994E-2</v>
      </c>
      <c r="DB31">
        <v>6</v>
      </c>
      <c r="DC31">
        <v>0.5</v>
      </c>
      <c r="DD31" t="s">
        <v>419</v>
      </c>
      <c r="DE31">
        <v>2</v>
      </c>
      <c r="DF31">
        <v>1689084612.0999999</v>
      </c>
      <c r="DG31">
        <v>399.93200000000002</v>
      </c>
      <c r="DH31">
        <v>396.21</v>
      </c>
      <c r="DI31">
        <v>29.0061</v>
      </c>
      <c r="DJ31">
        <v>26.934999999999999</v>
      </c>
      <c r="DK31">
        <v>401.41899999999998</v>
      </c>
      <c r="DL31">
        <v>28.8202</v>
      </c>
      <c r="DM31">
        <v>500.12299999999999</v>
      </c>
      <c r="DN31">
        <v>99.022900000000007</v>
      </c>
      <c r="DO31">
        <v>9.9951499999999999E-2</v>
      </c>
      <c r="DP31">
        <v>30.8078</v>
      </c>
      <c r="DQ31">
        <v>30.0244</v>
      </c>
      <c r="DR31">
        <v>999.9</v>
      </c>
      <c r="DS31">
        <v>0</v>
      </c>
      <c r="DT31">
        <v>0</v>
      </c>
      <c r="DU31">
        <v>10008.799999999999</v>
      </c>
      <c r="DV31">
        <v>0</v>
      </c>
      <c r="DW31">
        <v>1322.58</v>
      </c>
      <c r="DX31">
        <v>3.7218900000000001</v>
      </c>
      <c r="DY31">
        <v>411.87900000000002</v>
      </c>
      <c r="DZ31">
        <v>407.17700000000002</v>
      </c>
      <c r="EA31">
        <v>2.0710999999999999</v>
      </c>
      <c r="EB31">
        <v>396.21</v>
      </c>
      <c r="EC31">
        <v>26.934999999999999</v>
      </c>
      <c r="ED31">
        <v>2.8722699999999999</v>
      </c>
      <c r="EE31">
        <v>2.6671800000000001</v>
      </c>
      <c r="EF31">
        <v>23.305399999999999</v>
      </c>
      <c r="EG31">
        <v>22.084299999999999</v>
      </c>
      <c r="EH31">
        <v>5.0008200000000003E-2</v>
      </c>
      <c r="EI31">
        <v>0</v>
      </c>
      <c r="EJ31">
        <v>0</v>
      </c>
      <c r="EK31">
        <v>0</v>
      </c>
      <c r="EL31">
        <v>567.32000000000005</v>
      </c>
      <c r="EM31">
        <v>5.0008200000000003E-2</v>
      </c>
      <c r="EN31">
        <v>2589.1</v>
      </c>
      <c r="EO31">
        <v>8.3800000000000008</v>
      </c>
      <c r="EP31">
        <v>38.811999999999998</v>
      </c>
      <c r="EQ31">
        <v>43.061999999999998</v>
      </c>
      <c r="ER31">
        <v>41.375</v>
      </c>
      <c r="ES31">
        <v>42.375</v>
      </c>
      <c r="ET31">
        <v>41.436999999999998</v>
      </c>
      <c r="EU31">
        <v>0</v>
      </c>
      <c r="EV31">
        <v>0</v>
      </c>
      <c r="EW31">
        <v>0</v>
      </c>
      <c r="EX31">
        <v>1689084592.5</v>
      </c>
      <c r="EY31">
        <v>0</v>
      </c>
      <c r="EZ31">
        <v>569.53230769230765</v>
      </c>
      <c r="FA31">
        <v>0.71042738691720764</v>
      </c>
      <c r="FB31">
        <v>98.305982870917205</v>
      </c>
      <c r="FC31">
        <v>2581.4719230769228</v>
      </c>
      <c r="FD31">
        <v>15</v>
      </c>
      <c r="FE31">
        <v>1689084343</v>
      </c>
      <c r="FF31" t="s">
        <v>420</v>
      </c>
      <c r="FG31">
        <v>1689084343</v>
      </c>
      <c r="FH31">
        <v>1689084339</v>
      </c>
      <c r="FI31">
        <v>1</v>
      </c>
      <c r="FJ31">
        <v>0.112</v>
      </c>
      <c r="FK31">
        <v>0.13800000000000001</v>
      </c>
      <c r="FL31">
        <v>-1.4910000000000001</v>
      </c>
      <c r="FM31">
        <v>0.186</v>
      </c>
      <c r="FN31">
        <v>404</v>
      </c>
      <c r="FO31">
        <v>30</v>
      </c>
      <c r="FP31">
        <v>0.16</v>
      </c>
      <c r="FQ31">
        <v>0.06</v>
      </c>
      <c r="FR31">
        <v>-3.8728887108706802</v>
      </c>
      <c r="FS31">
        <v>0.27164390733254212</v>
      </c>
      <c r="FT31">
        <v>4.2532296049547211E-2</v>
      </c>
      <c r="FU31">
        <v>-1</v>
      </c>
      <c r="FV31">
        <v>0.13496363086621771</v>
      </c>
      <c r="FW31">
        <v>-6.2750821216624286E-2</v>
      </c>
      <c r="FX31">
        <v>4.7185555533623656E-3</v>
      </c>
      <c r="FY31">
        <v>-1</v>
      </c>
      <c r="FZ31">
        <v>0</v>
      </c>
      <c r="GA31">
        <v>0</v>
      </c>
      <c r="GB31" t="s">
        <v>421</v>
      </c>
      <c r="GC31">
        <v>2.9469699999999999</v>
      </c>
      <c r="GD31">
        <v>2.7086899999999998</v>
      </c>
      <c r="GE31">
        <v>8.8540999999999995E-2</v>
      </c>
      <c r="GF31">
        <v>8.7871900000000003E-2</v>
      </c>
      <c r="GG31">
        <v>0.12940699999999999</v>
      </c>
      <c r="GH31">
        <v>0.123388</v>
      </c>
      <c r="GI31">
        <v>30162.799999999999</v>
      </c>
      <c r="GJ31">
        <v>29423.5</v>
      </c>
      <c r="GK31">
        <v>34076.400000000001</v>
      </c>
      <c r="GL31">
        <v>32281.7</v>
      </c>
      <c r="GM31">
        <v>42777.9</v>
      </c>
      <c r="GN31">
        <v>40252.6</v>
      </c>
      <c r="GO31">
        <v>49312.4</v>
      </c>
      <c r="GP31">
        <v>45696.2</v>
      </c>
      <c r="GQ31">
        <v>2.0175000000000001</v>
      </c>
      <c r="GR31">
        <v>1.9215500000000001</v>
      </c>
      <c r="GS31">
        <v>5.1096099999999998E-2</v>
      </c>
      <c r="GT31">
        <v>0</v>
      </c>
      <c r="GU31">
        <v>29.192299999999999</v>
      </c>
      <c r="GV31">
        <v>999.9</v>
      </c>
      <c r="GW31">
        <v>65.900000000000006</v>
      </c>
      <c r="GX31">
        <v>31.7</v>
      </c>
      <c r="GY31">
        <v>31.240500000000001</v>
      </c>
      <c r="GZ31">
        <v>60.289099999999998</v>
      </c>
      <c r="HA31">
        <v>24.615400000000001</v>
      </c>
      <c r="HB31">
        <v>1</v>
      </c>
      <c r="HC31">
        <v>0.163435</v>
      </c>
      <c r="HD31">
        <v>-0.74749500000000002</v>
      </c>
      <c r="HE31">
        <v>20.289300000000001</v>
      </c>
      <c r="HF31">
        <v>5.27135</v>
      </c>
      <c r="HG31">
        <v>12.039899999999999</v>
      </c>
      <c r="HH31">
        <v>4.9676999999999998</v>
      </c>
      <c r="HI31">
        <v>3.3010000000000002</v>
      </c>
      <c r="HJ31">
        <v>9999</v>
      </c>
      <c r="HK31">
        <v>9999</v>
      </c>
      <c r="HL31">
        <v>9999</v>
      </c>
      <c r="HM31">
        <v>999.9</v>
      </c>
      <c r="HN31">
        <v>1.8679600000000001</v>
      </c>
      <c r="HO31">
        <v>1.8716200000000001</v>
      </c>
      <c r="HP31">
        <v>1.87161</v>
      </c>
      <c r="HQ31">
        <v>1.87097</v>
      </c>
      <c r="HR31">
        <v>1.86432</v>
      </c>
      <c r="HS31">
        <v>1.8653900000000001</v>
      </c>
      <c r="HT31">
        <v>1.8675200000000001</v>
      </c>
      <c r="HU31">
        <v>1.87195</v>
      </c>
      <c r="HV31">
        <v>0</v>
      </c>
      <c r="HW31">
        <v>0</v>
      </c>
      <c r="HX31">
        <v>0</v>
      </c>
      <c r="HY31">
        <v>0</v>
      </c>
      <c r="HZ31" t="s">
        <v>422</v>
      </c>
      <c r="IA31" t="s">
        <v>423</v>
      </c>
      <c r="IB31" t="s">
        <v>424</v>
      </c>
      <c r="IC31" t="s">
        <v>424</v>
      </c>
      <c r="ID31" t="s">
        <v>424</v>
      </c>
      <c r="IE31" t="s">
        <v>424</v>
      </c>
      <c r="IF31">
        <v>0</v>
      </c>
      <c r="IG31">
        <v>100</v>
      </c>
      <c r="IH31">
        <v>100</v>
      </c>
      <c r="II31">
        <v>-1.4870000000000001</v>
      </c>
      <c r="IJ31">
        <v>0.18590000000000001</v>
      </c>
      <c r="IK31">
        <v>-1.0597790707546679</v>
      </c>
      <c r="IL31">
        <v>-1.171017271736434E-3</v>
      </c>
      <c r="IM31">
        <v>2.801297040296544E-7</v>
      </c>
      <c r="IN31">
        <v>-3.6238253961199429E-11</v>
      </c>
      <c r="IO31">
        <v>0.1859450000000038</v>
      </c>
      <c r="IP31">
        <v>0</v>
      </c>
      <c r="IQ31">
        <v>0</v>
      </c>
      <c r="IR31">
        <v>0</v>
      </c>
      <c r="IS31">
        <v>0</v>
      </c>
      <c r="IT31">
        <v>2161</v>
      </c>
      <c r="IU31">
        <v>1</v>
      </c>
      <c r="IV31">
        <v>19</v>
      </c>
      <c r="IW31">
        <v>4.5</v>
      </c>
      <c r="IX31">
        <v>4.5999999999999996</v>
      </c>
      <c r="IY31">
        <v>1.02173</v>
      </c>
      <c r="IZ31">
        <v>2.4291999999999998</v>
      </c>
      <c r="JA31">
        <v>1.4440900000000001</v>
      </c>
      <c r="JB31">
        <v>2.2949199999999998</v>
      </c>
      <c r="JC31">
        <v>1.54419</v>
      </c>
      <c r="JD31">
        <v>2.4121100000000002</v>
      </c>
      <c r="JE31">
        <v>35.405900000000003</v>
      </c>
      <c r="JF31">
        <v>15.611800000000001</v>
      </c>
      <c r="JG31">
        <v>18</v>
      </c>
      <c r="JH31">
        <v>506.423</v>
      </c>
      <c r="JI31">
        <v>485.55900000000003</v>
      </c>
      <c r="JJ31">
        <v>30.790199999999999</v>
      </c>
      <c r="JK31">
        <v>29.445499999999999</v>
      </c>
      <c r="JL31">
        <v>29.9999</v>
      </c>
      <c r="JM31">
        <v>29.2455</v>
      </c>
      <c r="JN31">
        <v>29.184699999999999</v>
      </c>
      <c r="JO31">
        <v>20.5718</v>
      </c>
      <c r="JP31">
        <v>28.770199999999999</v>
      </c>
      <c r="JQ31">
        <v>100</v>
      </c>
      <c r="JR31">
        <v>30.785900000000002</v>
      </c>
      <c r="JS31">
        <v>396.37900000000002</v>
      </c>
      <c r="JT31">
        <v>27.0946</v>
      </c>
      <c r="JU31">
        <v>99.975499999999997</v>
      </c>
      <c r="JV31">
        <v>99.518100000000004</v>
      </c>
    </row>
    <row r="32" spans="1:282" x14ac:dyDescent="0.25">
      <c r="A32">
        <v>16</v>
      </c>
      <c r="B32">
        <v>1689084622.0999999</v>
      </c>
      <c r="C32">
        <v>150.0999999046326</v>
      </c>
      <c r="D32" t="s">
        <v>453</v>
      </c>
      <c r="E32" t="s">
        <v>454</v>
      </c>
      <c r="F32" t="s">
        <v>414</v>
      </c>
      <c r="G32" t="s">
        <v>415</v>
      </c>
      <c r="H32" t="s">
        <v>31</v>
      </c>
      <c r="I32" t="s">
        <v>416</v>
      </c>
      <c r="J32" t="s">
        <v>417</v>
      </c>
      <c r="K32">
        <v>1689084622.0999999</v>
      </c>
      <c r="L32">
        <f t="shared" si="0"/>
        <v>1.6720618218357614E-3</v>
      </c>
      <c r="M32">
        <f t="shared" si="1"/>
        <v>1.6720618218357615</v>
      </c>
      <c r="N32">
        <f t="shared" si="2"/>
        <v>-3.7665754831002172</v>
      </c>
      <c r="O32">
        <f t="shared" si="3"/>
        <v>399.952</v>
      </c>
      <c r="P32">
        <f t="shared" si="4"/>
        <v>442.77168451311491</v>
      </c>
      <c r="Q32">
        <f t="shared" si="5"/>
        <v>43.888878937034349</v>
      </c>
      <c r="R32">
        <f t="shared" si="6"/>
        <v>39.644461293696004</v>
      </c>
      <c r="S32">
        <f t="shared" si="7"/>
        <v>0.11659234237132511</v>
      </c>
      <c r="T32">
        <f t="shared" si="8"/>
        <v>2.9112589591774407</v>
      </c>
      <c r="U32">
        <f t="shared" si="9"/>
        <v>0.11405904456515709</v>
      </c>
      <c r="V32">
        <f t="shared" si="10"/>
        <v>7.1509925126767182E-2</v>
      </c>
      <c r="W32">
        <f t="shared" si="11"/>
        <v>3.9913088273150401E-3</v>
      </c>
      <c r="X32">
        <f t="shared" si="12"/>
        <v>30.372295884114688</v>
      </c>
      <c r="Y32">
        <f t="shared" si="13"/>
        <v>30.071200000000001</v>
      </c>
      <c r="Z32">
        <f t="shared" si="14"/>
        <v>4.2779046861800989</v>
      </c>
      <c r="AA32">
        <f t="shared" si="15"/>
        <v>64.478198831609305</v>
      </c>
      <c r="AB32">
        <f t="shared" si="16"/>
        <v>2.8772447142960003</v>
      </c>
      <c r="AC32">
        <f t="shared" si="17"/>
        <v>4.4623528051864279</v>
      </c>
      <c r="AD32">
        <f t="shared" si="18"/>
        <v>1.4006599718840986</v>
      </c>
      <c r="AE32">
        <f t="shared" si="19"/>
        <v>-73.737926342957081</v>
      </c>
      <c r="AF32">
        <f t="shared" si="20"/>
        <v>115.72055698418916</v>
      </c>
      <c r="AG32">
        <f t="shared" si="21"/>
        <v>8.8768600120723438</v>
      </c>
      <c r="AH32">
        <f t="shared" si="22"/>
        <v>50.863481962131743</v>
      </c>
      <c r="AI32">
        <v>0</v>
      </c>
      <c r="AJ32">
        <v>0</v>
      </c>
      <c r="AK32">
        <f t="shared" si="23"/>
        <v>1</v>
      </c>
      <c r="AL32">
        <f t="shared" si="24"/>
        <v>0</v>
      </c>
      <c r="AM32">
        <f t="shared" si="25"/>
        <v>51673.127601221036</v>
      </c>
      <c r="AN32" t="s">
        <v>418</v>
      </c>
      <c r="AO32" t="s">
        <v>418</v>
      </c>
      <c r="AP32">
        <v>0</v>
      </c>
      <c r="AQ32">
        <v>0</v>
      </c>
      <c r="AR32" t="e">
        <f t="shared" si="26"/>
        <v>#DIV/0!</v>
      </c>
      <c r="AS32">
        <v>0</v>
      </c>
      <c r="AT32" t="s">
        <v>418</v>
      </c>
      <c r="AU32" t="s">
        <v>418</v>
      </c>
      <c r="AV32">
        <v>0</v>
      </c>
      <c r="AW32">
        <v>0</v>
      </c>
      <c r="AX32" t="e">
        <f t="shared" si="27"/>
        <v>#DIV/0!</v>
      </c>
      <c r="AY32">
        <v>0.5</v>
      </c>
      <c r="AZ32">
        <f t="shared" si="28"/>
        <v>2.1006888564816004E-2</v>
      </c>
      <c r="BA32">
        <f t="shared" si="29"/>
        <v>-3.7665754831002172</v>
      </c>
      <c r="BB32" t="e">
        <f t="shared" si="30"/>
        <v>#DIV/0!</v>
      </c>
      <c r="BC32">
        <f t="shared" si="31"/>
        <v>-179.30192143775042</v>
      </c>
      <c r="BD32" t="e">
        <f t="shared" si="32"/>
        <v>#DIV/0!</v>
      </c>
      <c r="BE32" t="e">
        <f t="shared" si="33"/>
        <v>#DIV/0!</v>
      </c>
      <c r="BF32" t="s">
        <v>418</v>
      </c>
      <c r="BG32">
        <v>0</v>
      </c>
      <c r="BH32" t="e">
        <f t="shared" si="34"/>
        <v>#DIV/0!</v>
      </c>
      <c r="BI32" t="e">
        <f t="shared" si="35"/>
        <v>#DIV/0!</v>
      </c>
      <c r="BJ32" t="e">
        <f t="shared" si="36"/>
        <v>#DIV/0!</v>
      </c>
      <c r="BK32" t="e">
        <f t="shared" si="37"/>
        <v>#DIV/0!</v>
      </c>
      <c r="BL32" t="e">
        <f t="shared" si="38"/>
        <v>#DIV/0!</v>
      </c>
      <c r="BM32" t="e">
        <f t="shared" si="39"/>
        <v>#DIV/0!</v>
      </c>
      <c r="BN32" t="e">
        <f t="shared" si="40"/>
        <v>#DIV/0!</v>
      </c>
      <c r="BO32" t="e">
        <f t="shared" si="41"/>
        <v>#DIV/0!</v>
      </c>
      <c r="CX32">
        <f t="shared" si="42"/>
        <v>5.0008200000000003E-2</v>
      </c>
      <c r="CY32">
        <f t="shared" si="43"/>
        <v>2.1006888564816004E-2</v>
      </c>
      <c r="CZ32">
        <f t="shared" si="44"/>
        <v>0.42006888000000003</v>
      </c>
      <c r="DA32">
        <f t="shared" si="45"/>
        <v>7.9813087199999994E-2</v>
      </c>
      <c r="DB32">
        <v>6</v>
      </c>
      <c r="DC32">
        <v>0.5</v>
      </c>
      <c r="DD32" t="s">
        <v>419</v>
      </c>
      <c r="DE32">
        <v>2</v>
      </c>
      <c r="DF32">
        <v>1689084622.0999999</v>
      </c>
      <c r="DG32">
        <v>399.952</v>
      </c>
      <c r="DH32">
        <v>396.23599999999999</v>
      </c>
      <c r="DI32">
        <v>29.027000000000001</v>
      </c>
      <c r="DJ32">
        <v>27.079499999999999</v>
      </c>
      <c r="DK32">
        <v>401.43900000000002</v>
      </c>
      <c r="DL32">
        <v>28.841000000000001</v>
      </c>
      <c r="DM32">
        <v>500.18799999999999</v>
      </c>
      <c r="DN32">
        <v>99.022900000000007</v>
      </c>
      <c r="DO32">
        <v>0.100148</v>
      </c>
      <c r="DP32">
        <v>30.808499999999999</v>
      </c>
      <c r="DQ32">
        <v>30.071200000000001</v>
      </c>
      <c r="DR32">
        <v>999.9</v>
      </c>
      <c r="DS32">
        <v>0</v>
      </c>
      <c r="DT32">
        <v>0</v>
      </c>
      <c r="DU32">
        <v>9993.75</v>
      </c>
      <c r="DV32">
        <v>0</v>
      </c>
      <c r="DW32">
        <v>1322.52</v>
      </c>
      <c r="DX32">
        <v>3.71652</v>
      </c>
      <c r="DY32">
        <v>411.90899999999999</v>
      </c>
      <c r="DZ32">
        <v>407.26400000000001</v>
      </c>
      <c r="EA32">
        <v>1.9474499999999999</v>
      </c>
      <c r="EB32">
        <v>396.23599999999999</v>
      </c>
      <c r="EC32">
        <v>27.079499999999999</v>
      </c>
      <c r="ED32">
        <v>2.8743400000000001</v>
      </c>
      <c r="EE32">
        <v>2.6814900000000002</v>
      </c>
      <c r="EF32">
        <v>23.317299999999999</v>
      </c>
      <c r="EG32">
        <v>22.1722</v>
      </c>
      <c r="EH32">
        <v>5.0008200000000003E-2</v>
      </c>
      <c r="EI32">
        <v>0</v>
      </c>
      <c r="EJ32">
        <v>0</v>
      </c>
      <c r="EK32">
        <v>0</v>
      </c>
      <c r="EL32">
        <v>570.44000000000005</v>
      </c>
      <c r="EM32">
        <v>5.0008200000000003E-2</v>
      </c>
      <c r="EN32">
        <v>2575.44</v>
      </c>
      <c r="EO32">
        <v>8.81</v>
      </c>
      <c r="EP32">
        <v>38.811999999999998</v>
      </c>
      <c r="EQ32">
        <v>43.061999999999998</v>
      </c>
      <c r="ER32">
        <v>41.375</v>
      </c>
      <c r="ES32">
        <v>42.375</v>
      </c>
      <c r="ET32">
        <v>41.436999999999998</v>
      </c>
      <c r="EU32">
        <v>0</v>
      </c>
      <c r="EV32">
        <v>0</v>
      </c>
      <c r="EW32">
        <v>0</v>
      </c>
      <c r="EX32">
        <v>1689084602.7</v>
      </c>
      <c r="EY32">
        <v>0</v>
      </c>
      <c r="EZ32">
        <v>570.06039999999996</v>
      </c>
      <c r="FA32">
        <v>-5.1630769213027117</v>
      </c>
      <c r="FB32">
        <v>-37.373846151891428</v>
      </c>
      <c r="FC32">
        <v>2584.7408</v>
      </c>
      <c r="FD32">
        <v>15</v>
      </c>
      <c r="FE32">
        <v>1689084343</v>
      </c>
      <c r="FF32" t="s">
        <v>420</v>
      </c>
      <c r="FG32">
        <v>1689084343</v>
      </c>
      <c r="FH32">
        <v>1689084339</v>
      </c>
      <c r="FI32">
        <v>1</v>
      </c>
      <c r="FJ32">
        <v>0.112</v>
      </c>
      <c r="FK32">
        <v>0.13800000000000001</v>
      </c>
      <c r="FL32">
        <v>-1.4910000000000001</v>
      </c>
      <c r="FM32">
        <v>0.186</v>
      </c>
      <c r="FN32">
        <v>404</v>
      </c>
      <c r="FO32">
        <v>30</v>
      </c>
      <c r="FP32">
        <v>0.16</v>
      </c>
      <c r="FQ32">
        <v>0.06</v>
      </c>
      <c r="FR32">
        <v>-3.794819072767794</v>
      </c>
      <c r="FS32">
        <v>0.38992086565309608</v>
      </c>
      <c r="FT32">
        <v>3.9785538375984593E-2</v>
      </c>
      <c r="FU32">
        <v>-1</v>
      </c>
      <c r="FV32">
        <v>0.1237888589409305</v>
      </c>
      <c r="FW32">
        <v>-6.3753543053651024E-2</v>
      </c>
      <c r="FX32">
        <v>4.8132817611246277E-3</v>
      </c>
      <c r="FY32">
        <v>-1</v>
      </c>
      <c r="FZ32">
        <v>0</v>
      </c>
      <c r="GA32">
        <v>0</v>
      </c>
      <c r="GB32" t="s">
        <v>421</v>
      </c>
      <c r="GC32">
        <v>2.9471400000000001</v>
      </c>
      <c r="GD32">
        <v>2.7087500000000002</v>
      </c>
      <c r="GE32">
        <v>8.8545200000000004E-2</v>
      </c>
      <c r="GF32">
        <v>8.7877499999999997E-2</v>
      </c>
      <c r="GG32">
        <v>0.129472</v>
      </c>
      <c r="GH32">
        <v>0.12384299999999999</v>
      </c>
      <c r="GI32">
        <v>30162.799999999999</v>
      </c>
      <c r="GJ32">
        <v>29423.5</v>
      </c>
      <c r="GK32">
        <v>34076.6</v>
      </c>
      <c r="GL32">
        <v>32281.9</v>
      </c>
      <c r="GM32">
        <v>42774.8</v>
      </c>
      <c r="GN32">
        <v>40231.699999999997</v>
      </c>
      <c r="GO32">
        <v>49312.7</v>
      </c>
      <c r="GP32">
        <v>45696.4</v>
      </c>
      <c r="GQ32">
        <v>2.0173000000000001</v>
      </c>
      <c r="GR32">
        <v>1.92167</v>
      </c>
      <c r="GS32">
        <v>5.2943799999999999E-2</v>
      </c>
      <c r="GT32">
        <v>0</v>
      </c>
      <c r="GU32">
        <v>29.209099999999999</v>
      </c>
      <c r="GV32">
        <v>999.9</v>
      </c>
      <c r="GW32">
        <v>65.900000000000006</v>
      </c>
      <c r="GX32">
        <v>31.7</v>
      </c>
      <c r="GY32">
        <v>31.243400000000001</v>
      </c>
      <c r="GZ32">
        <v>60.429099999999998</v>
      </c>
      <c r="HA32">
        <v>25.1082</v>
      </c>
      <c r="HB32">
        <v>1</v>
      </c>
      <c r="HC32">
        <v>0.163575</v>
      </c>
      <c r="HD32">
        <v>-0.71952099999999997</v>
      </c>
      <c r="HE32">
        <v>20.289300000000001</v>
      </c>
      <c r="HF32">
        <v>5.2712000000000003</v>
      </c>
      <c r="HG32">
        <v>12.039899999999999</v>
      </c>
      <c r="HH32">
        <v>4.9674500000000004</v>
      </c>
      <c r="HI32">
        <v>3.3010000000000002</v>
      </c>
      <c r="HJ32">
        <v>9999</v>
      </c>
      <c r="HK32">
        <v>9999</v>
      </c>
      <c r="HL32">
        <v>9999</v>
      </c>
      <c r="HM32">
        <v>999.9</v>
      </c>
      <c r="HN32">
        <v>1.86798</v>
      </c>
      <c r="HO32">
        <v>1.8716299999999999</v>
      </c>
      <c r="HP32">
        <v>1.8716299999999999</v>
      </c>
      <c r="HQ32">
        <v>1.8709800000000001</v>
      </c>
      <c r="HR32">
        <v>1.86432</v>
      </c>
      <c r="HS32">
        <v>1.8653900000000001</v>
      </c>
      <c r="HT32">
        <v>1.8675200000000001</v>
      </c>
      <c r="HU32">
        <v>1.87195</v>
      </c>
      <c r="HV32">
        <v>0</v>
      </c>
      <c r="HW32">
        <v>0</v>
      </c>
      <c r="HX32">
        <v>0</v>
      </c>
      <c r="HY32">
        <v>0</v>
      </c>
      <c r="HZ32" t="s">
        <v>422</v>
      </c>
      <c r="IA32" t="s">
        <v>423</v>
      </c>
      <c r="IB32" t="s">
        <v>424</v>
      </c>
      <c r="IC32" t="s">
        <v>424</v>
      </c>
      <c r="ID32" t="s">
        <v>424</v>
      </c>
      <c r="IE32" t="s">
        <v>424</v>
      </c>
      <c r="IF32">
        <v>0</v>
      </c>
      <c r="IG32">
        <v>100</v>
      </c>
      <c r="IH32">
        <v>100</v>
      </c>
      <c r="II32">
        <v>-1.4870000000000001</v>
      </c>
      <c r="IJ32">
        <v>0.186</v>
      </c>
      <c r="IK32">
        <v>-1.0597790707546679</v>
      </c>
      <c r="IL32">
        <v>-1.171017271736434E-3</v>
      </c>
      <c r="IM32">
        <v>2.801297040296544E-7</v>
      </c>
      <c r="IN32">
        <v>-3.6238253961199429E-11</v>
      </c>
      <c r="IO32">
        <v>0.1859450000000038</v>
      </c>
      <c r="IP32">
        <v>0</v>
      </c>
      <c r="IQ32">
        <v>0</v>
      </c>
      <c r="IR32">
        <v>0</v>
      </c>
      <c r="IS32">
        <v>0</v>
      </c>
      <c r="IT32">
        <v>2161</v>
      </c>
      <c r="IU32">
        <v>1</v>
      </c>
      <c r="IV32">
        <v>19</v>
      </c>
      <c r="IW32">
        <v>4.7</v>
      </c>
      <c r="IX32">
        <v>4.7</v>
      </c>
      <c r="IY32">
        <v>1.02173</v>
      </c>
      <c r="IZ32">
        <v>2.4365199999999998</v>
      </c>
      <c r="JA32">
        <v>1.4440900000000001</v>
      </c>
      <c r="JB32">
        <v>2.2949199999999998</v>
      </c>
      <c r="JC32">
        <v>1.54419</v>
      </c>
      <c r="JD32">
        <v>2.2888199999999999</v>
      </c>
      <c r="JE32">
        <v>35.429099999999998</v>
      </c>
      <c r="JF32">
        <v>15.5943</v>
      </c>
      <c r="JG32">
        <v>18</v>
      </c>
      <c r="JH32">
        <v>506.27499999999998</v>
      </c>
      <c r="JI32">
        <v>485.64400000000001</v>
      </c>
      <c r="JJ32">
        <v>30.735600000000002</v>
      </c>
      <c r="JK32">
        <v>29.443000000000001</v>
      </c>
      <c r="JL32">
        <v>30</v>
      </c>
      <c r="JM32">
        <v>29.243300000000001</v>
      </c>
      <c r="JN32">
        <v>29.184699999999999</v>
      </c>
      <c r="JO32">
        <v>20.578099999999999</v>
      </c>
      <c r="JP32">
        <v>28.4861</v>
      </c>
      <c r="JQ32">
        <v>100</v>
      </c>
      <c r="JR32">
        <v>30.7256</v>
      </c>
      <c r="JS32">
        <v>396.41899999999998</v>
      </c>
      <c r="JT32">
        <v>27.183</v>
      </c>
      <c r="JU32">
        <v>99.976100000000002</v>
      </c>
      <c r="JV32">
        <v>99.5184</v>
      </c>
    </row>
    <row r="33" spans="1:282" x14ac:dyDescent="0.25">
      <c r="A33">
        <v>17</v>
      </c>
      <c r="B33">
        <v>1689084632.0999999</v>
      </c>
      <c r="C33">
        <v>160.0999999046326</v>
      </c>
      <c r="D33" t="s">
        <v>455</v>
      </c>
      <c r="E33" t="s">
        <v>456</v>
      </c>
      <c r="F33" t="s">
        <v>414</v>
      </c>
      <c r="G33" t="s">
        <v>415</v>
      </c>
      <c r="H33" t="s">
        <v>31</v>
      </c>
      <c r="I33" t="s">
        <v>416</v>
      </c>
      <c r="J33" t="s">
        <v>417</v>
      </c>
      <c r="K33">
        <v>1689084632.0999999</v>
      </c>
      <c r="L33">
        <f t="shared" si="0"/>
        <v>1.5881750132693494E-3</v>
      </c>
      <c r="M33">
        <f t="shared" si="1"/>
        <v>1.5881750132693495</v>
      </c>
      <c r="N33">
        <f t="shared" si="2"/>
        <v>-3.6856943244240492</v>
      </c>
      <c r="O33">
        <f t="shared" si="3"/>
        <v>399.97399999999999</v>
      </c>
      <c r="P33">
        <f t="shared" si="4"/>
        <v>444.33304177716678</v>
      </c>
      <c r="Q33">
        <f t="shared" si="5"/>
        <v>44.043730740008137</v>
      </c>
      <c r="R33">
        <f t="shared" si="6"/>
        <v>39.646718795760002</v>
      </c>
      <c r="S33">
        <f t="shared" si="7"/>
        <v>0.11071849762001916</v>
      </c>
      <c r="T33">
        <f t="shared" si="8"/>
        <v>2.9170570254043748</v>
      </c>
      <c r="U33">
        <f t="shared" si="9"/>
        <v>0.1084357691142394</v>
      </c>
      <c r="V33">
        <f t="shared" si="10"/>
        <v>6.7973529859636644E-2</v>
      </c>
      <c r="W33">
        <f t="shared" si="11"/>
        <v>3.9913088273150401E-3</v>
      </c>
      <c r="X33">
        <f t="shared" si="12"/>
        <v>30.383742783166905</v>
      </c>
      <c r="Y33">
        <f t="shared" si="13"/>
        <v>30.066500000000001</v>
      </c>
      <c r="Z33">
        <f t="shared" si="14"/>
        <v>4.2767505476593577</v>
      </c>
      <c r="AA33">
        <f t="shared" si="15"/>
        <v>64.522017322438842</v>
      </c>
      <c r="AB33">
        <f t="shared" si="16"/>
        <v>2.8773593230440002</v>
      </c>
      <c r="AC33">
        <f t="shared" si="17"/>
        <v>4.4594999388578325</v>
      </c>
      <c r="AD33">
        <f t="shared" si="18"/>
        <v>1.3993912246153575</v>
      </c>
      <c r="AE33">
        <f t="shared" si="19"/>
        <v>-70.03851808517831</v>
      </c>
      <c r="AF33">
        <f t="shared" si="20"/>
        <v>114.92880770081115</v>
      </c>
      <c r="AG33">
        <f t="shared" si="21"/>
        <v>8.7979102887724103</v>
      </c>
      <c r="AH33">
        <f t="shared" si="22"/>
        <v>53.692191213232562</v>
      </c>
      <c r="AI33">
        <v>0</v>
      </c>
      <c r="AJ33">
        <v>0</v>
      </c>
      <c r="AK33">
        <f t="shared" si="23"/>
        <v>1</v>
      </c>
      <c r="AL33">
        <f t="shared" si="24"/>
        <v>0</v>
      </c>
      <c r="AM33">
        <f t="shared" si="25"/>
        <v>51839.539825670283</v>
      </c>
      <c r="AN33" t="s">
        <v>418</v>
      </c>
      <c r="AO33" t="s">
        <v>418</v>
      </c>
      <c r="AP33">
        <v>0</v>
      </c>
      <c r="AQ33">
        <v>0</v>
      </c>
      <c r="AR33" t="e">
        <f t="shared" si="26"/>
        <v>#DIV/0!</v>
      </c>
      <c r="AS33">
        <v>0</v>
      </c>
      <c r="AT33" t="s">
        <v>418</v>
      </c>
      <c r="AU33" t="s">
        <v>418</v>
      </c>
      <c r="AV33">
        <v>0</v>
      </c>
      <c r="AW33">
        <v>0</v>
      </c>
      <c r="AX33" t="e">
        <f t="shared" si="27"/>
        <v>#DIV/0!</v>
      </c>
      <c r="AY33">
        <v>0.5</v>
      </c>
      <c r="AZ33">
        <f t="shared" si="28"/>
        <v>2.1006888564816004E-2</v>
      </c>
      <c r="BA33">
        <f t="shared" si="29"/>
        <v>-3.6856943244240492</v>
      </c>
      <c r="BB33" t="e">
        <f t="shared" si="30"/>
        <v>#DIV/0!</v>
      </c>
      <c r="BC33">
        <f t="shared" si="31"/>
        <v>-175.45170066723452</v>
      </c>
      <c r="BD33" t="e">
        <f t="shared" si="32"/>
        <v>#DIV/0!</v>
      </c>
      <c r="BE33" t="e">
        <f t="shared" si="33"/>
        <v>#DIV/0!</v>
      </c>
      <c r="BF33" t="s">
        <v>418</v>
      </c>
      <c r="BG33">
        <v>0</v>
      </c>
      <c r="BH33" t="e">
        <f t="shared" si="34"/>
        <v>#DIV/0!</v>
      </c>
      <c r="BI33" t="e">
        <f t="shared" si="35"/>
        <v>#DIV/0!</v>
      </c>
      <c r="BJ33" t="e">
        <f t="shared" si="36"/>
        <v>#DIV/0!</v>
      </c>
      <c r="BK33" t="e">
        <f t="shared" si="37"/>
        <v>#DIV/0!</v>
      </c>
      <c r="BL33" t="e">
        <f t="shared" si="38"/>
        <v>#DIV/0!</v>
      </c>
      <c r="BM33" t="e">
        <f t="shared" si="39"/>
        <v>#DIV/0!</v>
      </c>
      <c r="BN33" t="e">
        <f t="shared" si="40"/>
        <v>#DIV/0!</v>
      </c>
      <c r="BO33" t="e">
        <f t="shared" si="41"/>
        <v>#DIV/0!</v>
      </c>
      <c r="CX33">
        <f t="shared" si="42"/>
        <v>5.0008200000000003E-2</v>
      </c>
      <c r="CY33">
        <f t="shared" si="43"/>
        <v>2.1006888564816004E-2</v>
      </c>
      <c r="CZ33">
        <f t="shared" si="44"/>
        <v>0.42006888000000003</v>
      </c>
      <c r="DA33">
        <f t="shared" si="45"/>
        <v>7.9813087199999994E-2</v>
      </c>
      <c r="DB33">
        <v>6</v>
      </c>
      <c r="DC33">
        <v>0.5</v>
      </c>
      <c r="DD33" t="s">
        <v>419</v>
      </c>
      <c r="DE33">
        <v>2</v>
      </c>
      <c r="DF33">
        <v>1689084632.0999999</v>
      </c>
      <c r="DG33">
        <v>399.97399999999999</v>
      </c>
      <c r="DH33">
        <v>396.315</v>
      </c>
      <c r="DI33">
        <v>29.028099999999998</v>
      </c>
      <c r="DJ33">
        <v>27.1784</v>
      </c>
      <c r="DK33">
        <v>401.46100000000001</v>
      </c>
      <c r="DL33">
        <v>28.842099999999999</v>
      </c>
      <c r="DM33">
        <v>500.21300000000002</v>
      </c>
      <c r="DN33">
        <v>99.023200000000003</v>
      </c>
      <c r="DO33">
        <v>0.10004</v>
      </c>
      <c r="DP33">
        <v>30.7973</v>
      </c>
      <c r="DQ33">
        <v>30.066500000000001</v>
      </c>
      <c r="DR33">
        <v>999.9</v>
      </c>
      <c r="DS33">
        <v>0</v>
      </c>
      <c r="DT33">
        <v>0</v>
      </c>
      <c r="DU33">
        <v>10026.9</v>
      </c>
      <c r="DV33">
        <v>0</v>
      </c>
      <c r="DW33">
        <v>1322.82</v>
      </c>
      <c r="DX33">
        <v>3.6586599999999998</v>
      </c>
      <c r="DY33">
        <v>411.93200000000002</v>
      </c>
      <c r="DZ33">
        <v>407.38799999999998</v>
      </c>
      <c r="EA33">
        <v>1.84971</v>
      </c>
      <c r="EB33">
        <v>396.315</v>
      </c>
      <c r="EC33">
        <v>27.1784</v>
      </c>
      <c r="ED33">
        <v>2.8744499999999999</v>
      </c>
      <c r="EE33">
        <v>2.69129</v>
      </c>
      <c r="EF33">
        <v>23.318000000000001</v>
      </c>
      <c r="EG33">
        <v>22.231999999999999</v>
      </c>
      <c r="EH33">
        <v>5.0008200000000003E-2</v>
      </c>
      <c r="EI33">
        <v>0</v>
      </c>
      <c r="EJ33">
        <v>0</v>
      </c>
      <c r="EK33">
        <v>0</v>
      </c>
      <c r="EL33">
        <v>571.35</v>
      </c>
      <c r="EM33">
        <v>5.0008200000000003E-2</v>
      </c>
      <c r="EN33">
        <v>2546.0700000000002</v>
      </c>
      <c r="EO33">
        <v>8.2100000000000009</v>
      </c>
      <c r="EP33">
        <v>38.811999999999998</v>
      </c>
      <c r="EQ33">
        <v>43</v>
      </c>
      <c r="ER33">
        <v>41.375</v>
      </c>
      <c r="ES33">
        <v>42.375</v>
      </c>
      <c r="ET33">
        <v>41.436999999999998</v>
      </c>
      <c r="EU33">
        <v>0</v>
      </c>
      <c r="EV33">
        <v>0</v>
      </c>
      <c r="EW33">
        <v>0</v>
      </c>
      <c r="EX33">
        <v>1689084612.3</v>
      </c>
      <c r="EY33">
        <v>0</v>
      </c>
      <c r="EZ33">
        <v>569.76120000000003</v>
      </c>
      <c r="FA33">
        <v>1.1692309448341649</v>
      </c>
      <c r="FB33">
        <v>-273.29923288661843</v>
      </c>
      <c r="FC33">
        <v>2556.8548000000001</v>
      </c>
      <c r="FD33">
        <v>15</v>
      </c>
      <c r="FE33">
        <v>1689084343</v>
      </c>
      <c r="FF33" t="s">
        <v>420</v>
      </c>
      <c r="FG33">
        <v>1689084343</v>
      </c>
      <c r="FH33">
        <v>1689084339</v>
      </c>
      <c r="FI33">
        <v>1</v>
      </c>
      <c r="FJ33">
        <v>0.112</v>
      </c>
      <c r="FK33">
        <v>0.13800000000000001</v>
      </c>
      <c r="FL33">
        <v>-1.4910000000000001</v>
      </c>
      <c r="FM33">
        <v>0.186</v>
      </c>
      <c r="FN33">
        <v>404</v>
      </c>
      <c r="FO33">
        <v>30</v>
      </c>
      <c r="FP33">
        <v>0.16</v>
      </c>
      <c r="FQ33">
        <v>0.06</v>
      </c>
      <c r="FR33">
        <v>-3.74583492500757</v>
      </c>
      <c r="FS33">
        <v>0.19959652698377589</v>
      </c>
      <c r="FT33">
        <v>2.9911638964070911E-2</v>
      </c>
      <c r="FU33">
        <v>-1</v>
      </c>
      <c r="FV33">
        <v>0.1166114431207433</v>
      </c>
      <c r="FW33">
        <v>-2.2804720414171548E-2</v>
      </c>
      <c r="FX33">
        <v>1.6693426057599479E-3</v>
      </c>
      <c r="FY33">
        <v>-1</v>
      </c>
      <c r="FZ33">
        <v>0</v>
      </c>
      <c r="GA33">
        <v>0</v>
      </c>
      <c r="GB33" t="s">
        <v>421</v>
      </c>
      <c r="GC33">
        <v>2.94719</v>
      </c>
      <c r="GD33">
        <v>2.7089300000000001</v>
      </c>
      <c r="GE33">
        <v>8.8549199999999995E-2</v>
      </c>
      <c r="GF33">
        <v>8.7892100000000001E-2</v>
      </c>
      <c r="GG33">
        <v>0.12947600000000001</v>
      </c>
      <c r="GH33">
        <v>0.124153</v>
      </c>
      <c r="GI33">
        <v>30162.6</v>
      </c>
      <c r="GJ33">
        <v>29423.4</v>
      </c>
      <c r="GK33">
        <v>34076.5</v>
      </c>
      <c r="GL33">
        <v>32282.3</v>
      </c>
      <c r="GM33">
        <v>42774.5</v>
      </c>
      <c r="GN33">
        <v>40217.800000000003</v>
      </c>
      <c r="GO33">
        <v>49312.5</v>
      </c>
      <c r="GP33">
        <v>45696.9</v>
      </c>
      <c r="GQ33">
        <v>2.01715</v>
      </c>
      <c r="GR33">
        <v>1.9217</v>
      </c>
      <c r="GS33">
        <v>5.1692099999999998E-2</v>
      </c>
      <c r="GT33">
        <v>0</v>
      </c>
      <c r="GU33">
        <v>29.224799999999998</v>
      </c>
      <c r="GV33">
        <v>999.9</v>
      </c>
      <c r="GW33">
        <v>65.900000000000006</v>
      </c>
      <c r="GX33">
        <v>31.7</v>
      </c>
      <c r="GY33">
        <v>31.2437</v>
      </c>
      <c r="GZ33">
        <v>60.329099999999997</v>
      </c>
      <c r="HA33">
        <v>24.326899999999998</v>
      </c>
      <c r="HB33">
        <v>1</v>
      </c>
      <c r="HC33">
        <v>0.16344</v>
      </c>
      <c r="HD33">
        <v>-0.50454500000000002</v>
      </c>
      <c r="HE33">
        <v>20.290199999999999</v>
      </c>
      <c r="HF33">
        <v>5.27135</v>
      </c>
      <c r="HG33">
        <v>12.039899999999999</v>
      </c>
      <c r="HH33">
        <v>4.9676499999999999</v>
      </c>
      <c r="HI33">
        <v>3.3010000000000002</v>
      </c>
      <c r="HJ33">
        <v>9999</v>
      </c>
      <c r="HK33">
        <v>9999</v>
      </c>
      <c r="HL33">
        <v>9999</v>
      </c>
      <c r="HM33">
        <v>999.9</v>
      </c>
      <c r="HN33">
        <v>1.8679600000000001</v>
      </c>
      <c r="HO33">
        <v>1.8716200000000001</v>
      </c>
      <c r="HP33">
        <v>1.8716200000000001</v>
      </c>
      <c r="HQ33">
        <v>1.87097</v>
      </c>
      <c r="HR33">
        <v>1.86432</v>
      </c>
      <c r="HS33">
        <v>1.8653900000000001</v>
      </c>
      <c r="HT33">
        <v>1.8675200000000001</v>
      </c>
      <c r="HU33">
        <v>1.87195</v>
      </c>
      <c r="HV33">
        <v>0</v>
      </c>
      <c r="HW33">
        <v>0</v>
      </c>
      <c r="HX33">
        <v>0</v>
      </c>
      <c r="HY33">
        <v>0</v>
      </c>
      <c r="HZ33" t="s">
        <v>422</v>
      </c>
      <c r="IA33" t="s">
        <v>423</v>
      </c>
      <c r="IB33" t="s">
        <v>424</v>
      </c>
      <c r="IC33" t="s">
        <v>424</v>
      </c>
      <c r="ID33" t="s">
        <v>424</v>
      </c>
      <c r="IE33" t="s">
        <v>424</v>
      </c>
      <c r="IF33">
        <v>0</v>
      </c>
      <c r="IG33">
        <v>100</v>
      </c>
      <c r="IH33">
        <v>100</v>
      </c>
      <c r="II33">
        <v>-1.4870000000000001</v>
      </c>
      <c r="IJ33">
        <v>0.186</v>
      </c>
      <c r="IK33">
        <v>-1.0597790707546679</v>
      </c>
      <c r="IL33">
        <v>-1.171017271736434E-3</v>
      </c>
      <c r="IM33">
        <v>2.801297040296544E-7</v>
      </c>
      <c r="IN33">
        <v>-3.6238253961199429E-11</v>
      </c>
      <c r="IO33">
        <v>0.1859450000000038</v>
      </c>
      <c r="IP33">
        <v>0</v>
      </c>
      <c r="IQ33">
        <v>0</v>
      </c>
      <c r="IR33">
        <v>0</v>
      </c>
      <c r="IS33">
        <v>0</v>
      </c>
      <c r="IT33">
        <v>2161</v>
      </c>
      <c r="IU33">
        <v>1</v>
      </c>
      <c r="IV33">
        <v>19</v>
      </c>
      <c r="IW33">
        <v>4.8</v>
      </c>
      <c r="IX33">
        <v>4.9000000000000004</v>
      </c>
      <c r="IY33">
        <v>1.02173</v>
      </c>
      <c r="IZ33">
        <v>2.4316399999999998</v>
      </c>
      <c r="JA33">
        <v>1.4440900000000001</v>
      </c>
      <c r="JB33">
        <v>2.2949199999999998</v>
      </c>
      <c r="JC33">
        <v>1.54419</v>
      </c>
      <c r="JD33">
        <v>2.3278799999999999</v>
      </c>
      <c r="JE33">
        <v>35.429099999999998</v>
      </c>
      <c r="JF33">
        <v>15.603</v>
      </c>
      <c r="JG33">
        <v>18</v>
      </c>
      <c r="JH33">
        <v>506.173</v>
      </c>
      <c r="JI33">
        <v>485.661</v>
      </c>
      <c r="JJ33">
        <v>30.616900000000001</v>
      </c>
      <c r="JK33">
        <v>29.4404</v>
      </c>
      <c r="JL33">
        <v>29.9999</v>
      </c>
      <c r="JM33">
        <v>29.242999999999999</v>
      </c>
      <c r="JN33">
        <v>29.184699999999999</v>
      </c>
      <c r="JO33">
        <v>20.581700000000001</v>
      </c>
      <c r="JP33">
        <v>28.210699999999999</v>
      </c>
      <c r="JQ33">
        <v>100</v>
      </c>
      <c r="JR33">
        <v>30.5947</v>
      </c>
      <c r="JS33">
        <v>396.26799999999997</v>
      </c>
      <c r="JT33">
        <v>27.285699999999999</v>
      </c>
      <c r="JU33">
        <v>99.975700000000003</v>
      </c>
      <c r="JV33">
        <v>99.5197</v>
      </c>
    </row>
    <row r="34" spans="1:282" x14ac:dyDescent="0.25">
      <c r="A34">
        <v>18</v>
      </c>
      <c r="B34">
        <v>1689084642.0999999</v>
      </c>
      <c r="C34">
        <v>170.0999999046326</v>
      </c>
      <c r="D34" t="s">
        <v>457</v>
      </c>
      <c r="E34" t="s">
        <v>458</v>
      </c>
      <c r="F34" t="s">
        <v>414</v>
      </c>
      <c r="G34" t="s">
        <v>415</v>
      </c>
      <c r="H34" t="s">
        <v>31</v>
      </c>
      <c r="I34" t="s">
        <v>416</v>
      </c>
      <c r="J34" t="s">
        <v>417</v>
      </c>
      <c r="K34">
        <v>1689084642.0999999</v>
      </c>
      <c r="L34">
        <f t="shared" si="0"/>
        <v>1.5278280391732163E-3</v>
      </c>
      <c r="M34">
        <f t="shared" si="1"/>
        <v>1.5278280391732162</v>
      </c>
      <c r="N34">
        <f t="shared" si="2"/>
        <v>-3.6841999482038501</v>
      </c>
      <c r="O34">
        <f t="shared" si="3"/>
        <v>399.96199999999999</v>
      </c>
      <c r="P34">
        <f t="shared" si="4"/>
        <v>446.43092834978313</v>
      </c>
      <c r="Q34">
        <f t="shared" si="5"/>
        <v>44.252026395352573</v>
      </c>
      <c r="R34">
        <f t="shared" si="6"/>
        <v>39.645839607399594</v>
      </c>
      <c r="S34">
        <f t="shared" si="7"/>
        <v>0.10640515822118525</v>
      </c>
      <c r="T34">
        <f t="shared" si="8"/>
        <v>2.9132492327227055</v>
      </c>
      <c r="U34">
        <f t="shared" si="9"/>
        <v>0.10429229935091044</v>
      </c>
      <c r="V34">
        <f t="shared" si="10"/>
        <v>6.5369024680179813E-2</v>
      </c>
      <c r="W34">
        <f t="shared" si="11"/>
        <v>3.9913088273150401E-3</v>
      </c>
      <c r="X34">
        <f t="shared" si="12"/>
        <v>30.372467591951732</v>
      </c>
      <c r="Y34">
        <f t="shared" si="13"/>
        <v>30.0702</v>
      </c>
      <c r="Z34">
        <f t="shared" si="14"/>
        <v>4.2776591020637698</v>
      </c>
      <c r="AA34">
        <f t="shared" si="15"/>
        <v>64.633154080108099</v>
      </c>
      <c r="AB34">
        <f t="shared" si="16"/>
        <v>2.8779567623356197</v>
      </c>
      <c r="AC34">
        <f t="shared" si="17"/>
        <v>4.4527561795430888</v>
      </c>
      <c r="AD34">
        <f t="shared" si="18"/>
        <v>1.3997023397281501</v>
      </c>
      <c r="AE34">
        <f t="shared" si="19"/>
        <v>-67.377216527538835</v>
      </c>
      <c r="AF34">
        <f t="shared" si="20"/>
        <v>110.03560029976352</v>
      </c>
      <c r="AG34">
        <f t="shared" si="21"/>
        <v>8.4333887849672067</v>
      </c>
      <c r="AH34">
        <f t="shared" si="22"/>
        <v>51.095763866019205</v>
      </c>
      <c r="AI34">
        <v>0</v>
      </c>
      <c r="AJ34">
        <v>0</v>
      </c>
      <c r="AK34">
        <f t="shared" si="23"/>
        <v>1</v>
      </c>
      <c r="AL34">
        <f t="shared" si="24"/>
        <v>0</v>
      </c>
      <c r="AM34">
        <f t="shared" si="25"/>
        <v>51736.017413205744</v>
      </c>
      <c r="AN34" t="s">
        <v>418</v>
      </c>
      <c r="AO34" t="s">
        <v>418</v>
      </c>
      <c r="AP34">
        <v>0</v>
      </c>
      <c r="AQ34">
        <v>0</v>
      </c>
      <c r="AR34" t="e">
        <f t="shared" si="26"/>
        <v>#DIV/0!</v>
      </c>
      <c r="AS34">
        <v>0</v>
      </c>
      <c r="AT34" t="s">
        <v>418</v>
      </c>
      <c r="AU34" t="s">
        <v>418</v>
      </c>
      <c r="AV34">
        <v>0</v>
      </c>
      <c r="AW34">
        <v>0</v>
      </c>
      <c r="AX34" t="e">
        <f t="shared" si="27"/>
        <v>#DIV/0!</v>
      </c>
      <c r="AY34">
        <v>0.5</v>
      </c>
      <c r="AZ34">
        <f t="shared" si="28"/>
        <v>2.1006888564816004E-2</v>
      </c>
      <c r="BA34">
        <f t="shared" si="29"/>
        <v>-3.6841999482038501</v>
      </c>
      <c r="BB34" t="e">
        <f t="shared" si="30"/>
        <v>#DIV/0!</v>
      </c>
      <c r="BC34">
        <f t="shared" si="31"/>
        <v>-175.38056322983687</v>
      </c>
      <c r="BD34" t="e">
        <f t="shared" si="32"/>
        <v>#DIV/0!</v>
      </c>
      <c r="BE34" t="e">
        <f t="shared" si="33"/>
        <v>#DIV/0!</v>
      </c>
      <c r="BF34" t="s">
        <v>418</v>
      </c>
      <c r="BG34">
        <v>0</v>
      </c>
      <c r="BH34" t="e">
        <f t="shared" si="34"/>
        <v>#DIV/0!</v>
      </c>
      <c r="BI34" t="e">
        <f t="shared" si="35"/>
        <v>#DIV/0!</v>
      </c>
      <c r="BJ34" t="e">
        <f t="shared" si="36"/>
        <v>#DIV/0!</v>
      </c>
      <c r="BK34" t="e">
        <f t="shared" si="37"/>
        <v>#DIV/0!</v>
      </c>
      <c r="BL34" t="e">
        <f t="shared" si="38"/>
        <v>#DIV/0!</v>
      </c>
      <c r="BM34" t="e">
        <f t="shared" si="39"/>
        <v>#DIV/0!</v>
      </c>
      <c r="BN34" t="e">
        <f t="shared" si="40"/>
        <v>#DIV/0!</v>
      </c>
      <c r="BO34" t="e">
        <f t="shared" si="41"/>
        <v>#DIV/0!</v>
      </c>
      <c r="CX34">
        <f t="shared" si="42"/>
        <v>5.0008200000000003E-2</v>
      </c>
      <c r="CY34">
        <f t="shared" si="43"/>
        <v>2.1006888564816004E-2</v>
      </c>
      <c r="CZ34">
        <f t="shared" si="44"/>
        <v>0.42006888000000003</v>
      </c>
      <c r="DA34">
        <f t="shared" si="45"/>
        <v>7.9813087199999994E-2</v>
      </c>
      <c r="DB34">
        <v>6</v>
      </c>
      <c r="DC34">
        <v>0.5</v>
      </c>
      <c r="DD34" t="s">
        <v>419</v>
      </c>
      <c r="DE34">
        <v>2</v>
      </c>
      <c r="DF34">
        <v>1689084642.0999999</v>
      </c>
      <c r="DG34">
        <v>399.96199999999999</v>
      </c>
      <c r="DH34">
        <v>396.27499999999998</v>
      </c>
      <c r="DI34">
        <v>29.033899999999999</v>
      </c>
      <c r="DJ34">
        <v>27.254100000000001</v>
      </c>
      <c r="DK34">
        <v>401.44900000000001</v>
      </c>
      <c r="DL34">
        <v>28.847899999999999</v>
      </c>
      <c r="DM34">
        <v>500.10199999999998</v>
      </c>
      <c r="DN34">
        <v>99.024199999999993</v>
      </c>
      <c r="DO34">
        <v>9.9815799999999996E-2</v>
      </c>
      <c r="DP34">
        <v>30.770800000000001</v>
      </c>
      <c r="DQ34">
        <v>30.0702</v>
      </c>
      <c r="DR34">
        <v>999.9</v>
      </c>
      <c r="DS34">
        <v>0</v>
      </c>
      <c r="DT34">
        <v>0</v>
      </c>
      <c r="DU34">
        <v>10005</v>
      </c>
      <c r="DV34">
        <v>0</v>
      </c>
      <c r="DW34">
        <v>1323.67</v>
      </c>
      <c r="DX34">
        <v>3.6869800000000001</v>
      </c>
      <c r="DY34">
        <v>411.92099999999999</v>
      </c>
      <c r="DZ34">
        <v>407.37700000000001</v>
      </c>
      <c r="EA34">
        <v>1.7797700000000001</v>
      </c>
      <c r="EB34">
        <v>396.27499999999998</v>
      </c>
      <c r="EC34">
        <v>27.254100000000001</v>
      </c>
      <c r="ED34">
        <v>2.8750599999999999</v>
      </c>
      <c r="EE34">
        <v>2.69882</v>
      </c>
      <c r="EF34">
        <v>23.3215</v>
      </c>
      <c r="EG34">
        <v>22.277899999999999</v>
      </c>
      <c r="EH34">
        <v>5.0008200000000003E-2</v>
      </c>
      <c r="EI34">
        <v>0</v>
      </c>
      <c r="EJ34">
        <v>0</v>
      </c>
      <c r="EK34">
        <v>0</v>
      </c>
      <c r="EL34">
        <v>569.4</v>
      </c>
      <c r="EM34">
        <v>5.0008200000000003E-2</v>
      </c>
      <c r="EN34">
        <v>2571.17</v>
      </c>
      <c r="EO34">
        <v>8.36</v>
      </c>
      <c r="EP34">
        <v>38.75</v>
      </c>
      <c r="EQ34">
        <v>43</v>
      </c>
      <c r="ER34">
        <v>41.311999999999998</v>
      </c>
      <c r="ES34">
        <v>42.375</v>
      </c>
      <c r="ET34">
        <v>41.436999999999998</v>
      </c>
      <c r="EU34">
        <v>0</v>
      </c>
      <c r="EV34">
        <v>0</v>
      </c>
      <c r="EW34">
        <v>0</v>
      </c>
      <c r="EX34">
        <v>1689084622.5</v>
      </c>
      <c r="EY34">
        <v>0</v>
      </c>
      <c r="EZ34">
        <v>569.66999999999996</v>
      </c>
      <c r="FA34">
        <v>-8.6153930310322341E-2</v>
      </c>
      <c r="FB34">
        <v>235.62187943114009</v>
      </c>
      <c r="FC34">
        <v>2553.082307692307</v>
      </c>
      <c r="FD34">
        <v>15</v>
      </c>
      <c r="FE34">
        <v>1689084343</v>
      </c>
      <c r="FF34" t="s">
        <v>420</v>
      </c>
      <c r="FG34">
        <v>1689084343</v>
      </c>
      <c r="FH34">
        <v>1689084339</v>
      </c>
      <c r="FI34">
        <v>1</v>
      </c>
      <c r="FJ34">
        <v>0.112</v>
      </c>
      <c r="FK34">
        <v>0.13800000000000001</v>
      </c>
      <c r="FL34">
        <v>-1.4910000000000001</v>
      </c>
      <c r="FM34">
        <v>0.186</v>
      </c>
      <c r="FN34">
        <v>404</v>
      </c>
      <c r="FO34">
        <v>30</v>
      </c>
      <c r="FP34">
        <v>0.16</v>
      </c>
      <c r="FQ34">
        <v>0.06</v>
      </c>
      <c r="FR34">
        <v>-3.710992099279343</v>
      </c>
      <c r="FS34">
        <v>4.1706703138324613E-2</v>
      </c>
      <c r="FT34">
        <v>1.7801676659367729E-2</v>
      </c>
      <c r="FU34">
        <v>-1</v>
      </c>
      <c r="FV34">
        <v>0.1111604945069989</v>
      </c>
      <c r="FW34">
        <v>-3.7143186958187108E-2</v>
      </c>
      <c r="FX34">
        <v>2.8523324588373188E-3</v>
      </c>
      <c r="FY34">
        <v>-1</v>
      </c>
      <c r="FZ34">
        <v>0</v>
      </c>
      <c r="GA34">
        <v>0</v>
      </c>
      <c r="GB34" t="s">
        <v>421</v>
      </c>
      <c r="GC34">
        <v>2.94692</v>
      </c>
      <c r="GD34">
        <v>2.70852</v>
      </c>
      <c r="GE34">
        <v>8.8548000000000002E-2</v>
      </c>
      <c r="GF34">
        <v>8.7886699999999998E-2</v>
      </c>
      <c r="GG34">
        <v>0.129495</v>
      </c>
      <c r="GH34">
        <v>0.124392</v>
      </c>
      <c r="GI34">
        <v>30162.6</v>
      </c>
      <c r="GJ34">
        <v>29423.200000000001</v>
      </c>
      <c r="GK34">
        <v>34076.400000000001</v>
      </c>
      <c r="GL34">
        <v>32281.9</v>
      </c>
      <c r="GM34">
        <v>42773.5</v>
      </c>
      <c r="GN34">
        <v>40206.300000000003</v>
      </c>
      <c r="GO34">
        <v>49312.4</v>
      </c>
      <c r="GP34">
        <v>45696.4</v>
      </c>
      <c r="GQ34">
        <v>2.01715</v>
      </c>
      <c r="GR34">
        <v>1.9219999999999999</v>
      </c>
      <c r="GS34">
        <v>5.1707000000000003E-2</v>
      </c>
      <c r="GT34">
        <v>0</v>
      </c>
      <c r="GU34">
        <v>29.228200000000001</v>
      </c>
      <c r="GV34">
        <v>999.9</v>
      </c>
      <c r="GW34">
        <v>65.900000000000006</v>
      </c>
      <c r="GX34">
        <v>31.7</v>
      </c>
      <c r="GY34">
        <v>31.240600000000001</v>
      </c>
      <c r="GZ34">
        <v>59.959099999999999</v>
      </c>
      <c r="HA34">
        <v>24.583300000000001</v>
      </c>
      <c r="HB34">
        <v>1</v>
      </c>
      <c r="HC34">
        <v>0.163105</v>
      </c>
      <c r="HD34">
        <v>-0.416182</v>
      </c>
      <c r="HE34">
        <v>20.290700000000001</v>
      </c>
      <c r="HF34">
        <v>5.2719500000000004</v>
      </c>
      <c r="HG34">
        <v>12.039899999999999</v>
      </c>
      <c r="HH34">
        <v>4.9676</v>
      </c>
      <c r="HI34">
        <v>3.3010000000000002</v>
      </c>
      <c r="HJ34">
        <v>9999</v>
      </c>
      <c r="HK34">
        <v>9999</v>
      </c>
      <c r="HL34">
        <v>9999</v>
      </c>
      <c r="HM34">
        <v>999.9</v>
      </c>
      <c r="HN34">
        <v>1.86795</v>
      </c>
      <c r="HO34">
        <v>1.87164</v>
      </c>
      <c r="HP34">
        <v>1.87161</v>
      </c>
      <c r="HQ34">
        <v>1.87096</v>
      </c>
      <c r="HR34">
        <v>1.86432</v>
      </c>
      <c r="HS34">
        <v>1.8653900000000001</v>
      </c>
      <c r="HT34">
        <v>1.8675200000000001</v>
      </c>
      <c r="HU34">
        <v>1.87195</v>
      </c>
      <c r="HV34">
        <v>0</v>
      </c>
      <c r="HW34">
        <v>0</v>
      </c>
      <c r="HX34">
        <v>0</v>
      </c>
      <c r="HY34">
        <v>0</v>
      </c>
      <c r="HZ34" t="s">
        <v>422</v>
      </c>
      <c r="IA34" t="s">
        <v>423</v>
      </c>
      <c r="IB34" t="s">
        <v>424</v>
      </c>
      <c r="IC34" t="s">
        <v>424</v>
      </c>
      <c r="ID34" t="s">
        <v>424</v>
      </c>
      <c r="IE34" t="s">
        <v>424</v>
      </c>
      <c r="IF34">
        <v>0</v>
      </c>
      <c r="IG34">
        <v>100</v>
      </c>
      <c r="IH34">
        <v>100</v>
      </c>
      <c r="II34">
        <v>-1.4870000000000001</v>
      </c>
      <c r="IJ34">
        <v>0.186</v>
      </c>
      <c r="IK34">
        <v>-1.0597790707546679</v>
      </c>
      <c r="IL34">
        <v>-1.171017271736434E-3</v>
      </c>
      <c r="IM34">
        <v>2.801297040296544E-7</v>
      </c>
      <c r="IN34">
        <v>-3.6238253961199429E-11</v>
      </c>
      <c r="IO34">
        <v>0.1859450000000038</v>
      </c>
      <c r="IP34">
        <v>0</v>
      </c>
      <c r="IQ34">
        <v>0</v>
      </c>
      <c r="IR34">
        <v>0</v>
      </c>
      <c r="IS34">
        <v>0</v>
      </c>
      <c r="IT34">
        <v>2161</v>
      </c>
      <c r="IU34">
        <v>1</v>
      </c>
      <c r="IV34">
        <v>19</v>
      </c>
      <c r="IW34">
        <v>5</v>
      </c>
      <c r="IX34">
        <v>5.0999999999999996</v>
      </c>
      <c r="IY34">
        <v>1.02173</v>
      </c>
      <c r="IZ34">
        <v>2.4279799999999998</v>
      </c>
      <c r="JA34">
        <v>1.4440900000000001</v>
      </c>
      <c r="JB34">
        <v>2.2949199999999998</v>
      </c>
      <c r="JC34">
        <v>1.54419</v>
      </c>
      <c r="JD34">
        <v>2.4084500000000002</v>
      </c>
      <c r="JE34">
        <v>35.429099999999998</v>
      </c>
      <c r="JF34">
        <v>15.611800000000001</v>
      </c>
      <c r="JG34">
        <v>18</v>
      </c>
      <c r="JH34">
        <v>506.173</v>
      </c>
      <c r="JI34">
        <v>485.86599999999999</v>
      </c>
      <c r="JJ34">
        <v>30.4833</v>
      </c>
      <c r="JK34">
        <v>29.4389</v>
      </c>
      <c r="JL34">
        <v>30.0001</v>
      </c>
      <c r="JM34">
        <v>29.242999999999999</v>
      </c>
      <c r="JN34">
        <v>29.184699999999999</v>
      </c>
      <c r="JO34">
        <v>20.585899999999999</v>
      </c>
      <c r="JP34">
        <v>27.631799999999998</v>
      </c>
      <c r="JQ34">
        <v>100</v>
      </c>
      <c r="JR34">
        <v>30.466799999999999</v>
      </c>
      <c r="JS34">
        <v>396.40699999999998</v>
      </c>
      <c r="JT34">
        <v>27.377600000000001</v>
      </c>
      <c r="JU34">
        <v>99.9756</v>
      </c>
      <c r="JV34">
        <v>99.518500000000003</v>
      </c>
    </row>
    <row r="35" spans="1:282" x14ac:dyDescent="0.25">
      <c r="A35">
        <v>19</v>
      </c>
      <c r="B35">
        <v>1689084652.0999999</v>
      </c>
      <c r="C35">
        <v>180.0999999046326</v>
      </c>
      <c r="D35" t="s">
        <v>459</v>
      </c>
      <c r="E35" t="s">
        <v>460</v>
      </c>
      <c r="F35" t="s">
        <v>414</v>
      </c>
      <c r="G35" t="s">
        <v>415</v>
      </c>
      <c r="H35" t="s">
        <v>31</v>
      </c>
      <c r="I35" t="s">
        <v>416</v>
      </c>
      <c r="J35" t="s">
        <v>417</v>
      </c>
      <c r="K35">
        <v>1689084652.0999999</v>
      </c>
      <c r="L35">
        <f t="shared" si="0"/>
        <v>1.4473134672021255E-3</v>
      </c>
      <c r="M35">
        <f t="shared" si="1"/>
        <v>1.4473134672021255</v>
      </c>
      <c r="N35">
        <f t="shared" si="2"/>
        <v>-3.5697804934458435</v>
      </c>
      <c r="O35">
        <f t="shared" si="3"/>
        <v>399.93799999999999</v>
      </c>
      <c r="P35">
        <f t="shared" si="4"/>
        <v>447.59116336954929</v>
      </c>
      <c r="Q35">
        <f t="shared" si="5"/>
        <v>44.36765623861006</v>
      </c>
      <c r="R35">
        <f t="shared" si="6"/>
        <v>39.644017024766001</v>
      </c>
      <c r="S35">
        <f t="shared" si="7"/>
        <v>0.10090069986282474</v>
      </c>
      <c r="T35">
        <f t="shared" si="8"/>
        <v>2.9107519482128312</v>
      </c>
      <c r="U35">
        <f t="shared" si="9"/>
        <v>9.8997083500596383E-2</v>
      </c>
      <c r="V35">
        <f t="shared" si="10"/>
        <v>6.2041218219300726E-2</v>
      </c>
      <c r="W35">
        <f t="shared" si="11"/>
        <v>3.9913088273150401E-3</v>
      </c>
      <c r="X35">
        <f t="shared" si="12"/>
        <v>30.361251337765175</v>
      </c>
      <c r="Y35">
        <f t="shared" si="13"/>
        <v>30.063099999999999</v>
      </c>
      <c r="Z35">
        <f t="shared" si="14"/>
        <v>4.275915808102364</v>
      </c>
      <c r="AA35">
        <f t="shared" si="15"/>
        <v>64.775135387840564</v>
      </c>
      <c r="AB35">
        <f t="shared" si="16"/>
        <v>2.8790280585300998</v>
      </c>
      <c r="AC35">
        <f t="shared" si="17"/>
        <v>4.4446500054256068</v>
      </c>
      <c r="AD35">
        <f t="shared" si="18"/>
        <v>1.3968877495722642</v>
      </c>
      <c r="AE35">
        <f t="shared" si="19"/>
        <v>-63.826523903613733</v>
      </c>
      <c r="AF35">
        <f t="shared" si="20"/>
        <v>106.04954941385986</v>
      </c>
      <c r="AG35">
        <f t="shared" si="21"/>
        <v>8.1332926810352717</v>
      </c>
      <c r="AH35">
        <f t="shared" si="22"/>
        <v>50.36030950010872</v>
      </c>
      <c r="AI35">
        <v>0</v>
      </c>
      <c r="AJ35">
        <v>0</v>
      </c>
      <c r="AK35">
        <f t="shared" si="23"/>
        <v>1</v>
      </c>
      <c r="AL35">
        <f t="shared" si="24"/>
        <v>0</v>
      </c>
      <c r="AM35">
        <f t="shared" si="25"/>
        <v>51670.639289942017</v>
      </c>
      <c r="AN35" t="s">
        <v>418</v>
      </c>
      <c r="AO35" t="s">
        <v>418</v>
      </c>
      <c r="AP35">
        <v>0</v>
      </c>
      <c r="AQ35">
        <v>0</v>
      </c>
      <c r="AR35" t="e">
        <f t="shared" si="26"/>
        <v>#DIV/0!</v>
      </c>
      <c r="AS35">
        <v>0</v>
      </c>
      <c r="AT35" t="s">
        <v>418</v>
      </c>
      <c r="AU35" t="s">
        <v>418</v>
      </c>
      <c r="AV35">
        <v>0</v>
      </c>
      <c r="AW35">
        <v>0</v>
      </c>
      <c r="AX35" t="e">
        <f t="shared" si="27"/>
        <v>#DIV/0!</v>
      </c>
      <c r="AY35">
        <v>0.5</v>
      </c>
      <c r="AZ35">
        <f t="shared" si="28"/>
        <v>2.1006888564816004E-2</v>
      </c>
      <c r="BA35">
        <f t="shared" si="29"/>
        <v>-3.5697804934458435</v>
      </c>
      <c r="BB35" t="e">
        <f t="shared" si="30"/>
        <v>#DIV/0!</v>
      </c>
      <c r="BC35">
        <f t="shared" si="31"/>
        <v>-169.93380444854617</v>
      </c>
      <c r="BD35" t="e">
        <f t="shared" si="32"/>
        <v>#DIV/0!</v>
      </c>
      <c r="BE35" t="e">
        <f t="shared" si="33"/>
        <v>#DIV/0!</v>
      </c>
      <c r="BF35" t="s">
        <v>418</v>
      </c>
      <c r="BG35">
        <v>0</v>
      </c>
      <c r="BH35" t="e">
        <f t="shared" si="34"/>
        <v>#DIV/0!</v>
      </c>
      <c r="BI35" t="e">
        <f t="shared" si="35"/>
        <v>#DIV/0!</v>
      </c>
      <c r="BJ35" t="e">
        <f t="shared" si="36"/>
        <v>#DIV/0!</v>
      </c>
      <c r="BK35" t="e">
        <f t="shared" si="37"/>
        <v>#DIV/0!</v>
      </c>
      <c r="BL35" t="e">
        <f t="shared" si="38"/>
        <v>#DIV/0!</v>
      </c>
      <c r="BM35" t="e">
        <f t="shared" si="39"/>
        <v>#DIV/0!</v>
      </c>
      <c r="BN35" t="e">
        <f t="shared" si="40"/>
        <v>#DIV/0!</v>
      </c>
      <c r="BO35" t="e">
        <f t="shared" si="41"/>
        <v>#DIV/0!</v>
      </c>
      <c r="CX35">
        <f t="shared" si="42"/>
        <v>5.0008200000000003E-2</v>
      </c>
      <c r="CY35">
        <f t="shared" si="43"/>
        <v>2.1006888564816004E-2</v>
      </c>
      <c r="CZ35">
        <f t="shared" si="44"/>
        <v>0.42006888000000003</v>
      </c>
      <c r="DA35">
        <f t="shared" si="45"/>
        <v>7.9813087199999994E-2</v>
      </c>
      <c r="DB35">
        <v>6</v>
      </c>
      <c r="DC35">
        <v>0.5</v>
      </c>
      <c r="DD35" t="s">
        <v>419</v>
      </c>
      <c r="DE35">
        <v>2</v>
      </c>
      <c r="DF35">
        <v>1689084652.0999999</v>
      </c>
      <c r="DG35">
        <v>399.93799999999999</v>
      </c>
      <c r="DH35">
        <v>396.35</v>
      </c>
      <c r="DI35">
        <v>29.0443</v>
      </c>
      <c r="DJ35">
        <v>27.358499999999999</v>
      </c>
      <c r="DK35">
        <v>401.42500000000001</v>
      </c>
      <c r="DL35">
        <v>28.8583</v>
      </c>
      <c r="DM35">
        <v>500.15800000000002</v>
      </c>
      <c r="DN35">
        <v>99.025199999999998</v>
      </c>
      <c r="DO35">
        <v>0.100207</v>
      </c>
      <c r="DP35">
        <v>30.738900000000001</v>
      </c>
      <c r="DQ35">
        <v>30.063099999999999</v>
      </c>
      <c r="DR35">
        <v>999.9</v>
      </c>
      <c r="DS35">
        <v>0</v>
      </c>
      <c r="DT35">
        <v>0</v>
      </c>
      <c r="DU35">
        <v>9990.6200000000008</v>
      </c>
      <c r="DV35">
        <v>0</v>
      </c>
      <c r="DW35">
        <v>1323.09</v>
      </c>
      <c r="DX35">
        <v>3.5874899999999998</v>
      </c>
      <c r="DY35">
        <v>411.90100000000001</v>
      </c>
      <c r="DZ35">
        <v>407.49900000000002</v>
      </c>
      <c r="EA35">
        <v>1.68573</v>
      </c>
      <c r="EB35">
        <v>396.35</v>
      </c>
      <c r="EC35">
        <v>27.358499999999999</v>
      </c>
      <c r="ED35">
        <v>2.8761100000000002</v>
      </c>
      <c r="EE35">
        <v>2.7091799999999999</v>
      </c>
      <c r="EF35">
        <v>23.3276</v>
      </c>
      <c r="EG35">
        <v>22.340900000000001</v>
      </c>
      <c r="EH35">
        <v>5.0008200000000003E-2</v>
      </c>
      <c r="EI35">
        <v>0</v>
      </c>
      <c r="EJ35">
        <v>0</v>
      </c>
      <c r="EK35">
        <v>0</v>
      </c>
      <c r="EL35">
        <v>573.37</v>
      </c>
      <c r="EM35">
        <v>5.0008200000000003E-2</v>
      </c>
      <c r="EN35">
        <v>2563.81</v>
      </c>
      <c r="EO35">
        <v>8.52</v>
      </c>
      <c r="EP35">
        <v>38.75</v>
      </c>
      <c r="EQ35">
        <v>43</v>
      </c>
      <c r="ER35">
        <v>41.311999999999998</v>
      </c>
      <c r="ES35">
        <v>42.375</v>
      </c>
      <c r="ET35">
        <v>41.375</v>
      </c>
      <c r="EU35">
        <v>0</v>
      </c>
      <c r="EV35">
        <v>0</v>
      </c>
      <c r="EW35">
        <v>0</v>
      </c>
      <c r="EX35">
        <v>1689084632.7</v>
      </c>
      <c r="EY35">
        <v>0</v>
      </c>
      <c r="EZ35">
        <v>569.17359999999996</v>
      </c>
      <c r="FA35">
        <v>-2.0361539119338858</v>
      </c>
      <c r="FB35">
        <v>-113.14307719743979</v>
      </c>
      <c r="FC35">
        <v>2558.7280000000001</v>
      </c>
      <c r="FD35">
        <v>15</v>
      </c>
      <c r="FE35">
        <v>1689084343</v>
      </c>
      <c r="FF35" t="s">
        <v>420</v>
      </c>
      <c r="FG35">
        <v>1689084343</v>
      </c>
      <c r="FH35">
        <v>1689084339</v>
      </c>
      <c r="FI35">
        <v>1</v>
      </c>
      <c r="FJ35">
        <v>0.112</v>
      </c>
      <c r="FK35">
        <v>0.13800000000000001</v>
      </c>
      <c r="FL35">
        <v>-1.4910000000000001</v>
      </c>
      <c r="FM35">
        <v>0.186</v>
      </c>
      <c r="FN35">
        <v>404</v>
      </c>
      <c r="FO35">
        <v>30</v>
      </c>
      <c r="FP35">
        <v>0.16</v>
      </c>
      <c r="FQ35">
        <v>0.06</v>
      </c>
      <c r="FR35">
        <v>-3.6801590993975921</v>
      </c>
      <c r="FS35">
        <v>0.4362808598921688</v>
      </c>
      <c r="FT35">
        <v>4.4520277391953827E-2</v>
      </c>
      <c r="FU35">
        <v>-1</v>
      </c>
      <c r="FV35">
        <v>0.10553279549400769</v>
      </c>
      <c r="FW35">
        <v>-3.6473754645625002E-2</v>
      </c>
      <c r="FX35">
        <v>2.761458707948309E-3</v>
      </c>
      <c r="FY35">
        <v>-1</v>
      </c>
      <c r="FZ35">
        <v>0</v>
      </c>
      <c r="GA35">
        <v>0</v>
      </c>
      <c r="GB35" t="s">
        <v>421</v>
      </c>
      <c r="GC35">
        <v>2.9470499999999999</v>
      </c>
      <c r="GD35">
        <v>2.70878</v>
      </c>
      <c r="GE35">
        <v>8.8545399999999996E-2</v>
      </c>
      <c r="GF35">
        <v>8.7901599999999996E-2</v>
      </c>
      <c r="GG35">
        <v>0.12952900000000001</v>
      </c>
      <c r="GH35">
        <v>0.124721</v>
      </c>
      <c r="GI35">
        <v>30162.7</v>
      </c>
      <c r="GJ35">
        <v>29422.799999999999</v>
      </c>
      <c r="GK35">
        <v>34076.300000000003</v>
      </c>
      <c r="GL35">
        <v>32282</v>
      </c>
      <c r="GM35">
        <v>42771.7</v>
      </c>
      <c r="GN35">
        <v>40191.4</v>
      </c>
      <c r="GO35">
        <v>49312.4</v>
      </c>
      <c r="GP35">
        <v>45696.800000000003</v>
      </c>
      <c r="GQ35">
        <v>2.01722</v>
      </c>
      <c r="GR35">
        <v>1.9218500000000001</v>
      </c>
      <c r="GS35">
        <v>5.1349400000000003E-2</v>
      </c>
      <c r="GT35">
        <v>0</v>
      </c>
      <c r="GU35">
        <v>29.227</v>
      </c>
      <c r="GV35">
        <v>999.9</v>
      </c>
      <c r="GW35">
        <v>65.900000000000006</v>
      </c>
      <c r="GX35">
        <v>31.7</v>
      </c>
      <c r="GY35">
        <v>31.241399999999999</v>
      </c>
      <c r="GZ35">
        <v>60.159100000000002</v>
      </c>
      <c r="HA35">
        <v>25.156199999999998</v>
      </c>
      <c r="HB35">
        <v>1</v>
      </c>
      <c r="HC35">
        <v>0.16295699999999999</v>
      </c>
      <c r="HD35">
        <v>-0.28338000000000002</v>
      </c>
      <c r="HE35">
        <v>20.2911</v>
      </c>
      <c r="HF35">
        <v>5.2743399999999996</v>
      </c>
      <c r="HG35">
        <v>12.039899999999999</v>
      </c>
      <c r="HH35">
        <v>4.9674500000000004</v>
      </c>
      <c r="HI35">
        <v>3.3010000000000002</v>
      </c>
      <c r="HJ35">
        <v>9999</v>
      </c>
      <c r="HK35">
        <v>9999</v>
      </c>
      <c r="HL35">
        <v>9999</v>
      </c>
      <c r="HM35">
        <v>999.9</v>
      </c>
      <c r="HN35">
        <v>1.86798</v>
      </c>
      <c r="HO35">
        <v>1.8716200000000001</v>
      </c>
      <c r="HP35">
        <v>1.8715900000000001</v>
      </c>
      <c r="HQ35">
        <v>1.8709499999999999</v>
      </c>
      <c r="HR35">
        <v>1.86432</v>
      </c>
      <c r="HS35">
        <v>1.8653900000000001</v>
      </c>
      <c r="HT35">
        <v>1.86751</v>
      </c>
      <c r="HU35">
        <v>1.87195</v>
      </c>
      <c r="HV35">
        <v>0</v>
      </c>
      <c r="HW35">
        <v>0</v>
      </c>
      <c r="HX35">
        <v>0</v>
      </c>
      <c r="HY35">
        <v>0</v>
      </c>
      <c r="HZ35" t="s">
        <v>422</v>
      </c>
      <c r="IA35" t="s">
        <v>423</v>
      </c>
      <c r="IB35" t="s">
        <v>424</v>
      </c>
      <c r="IC35" t="s">
        <v>424</v>
      </c>
      <c r="ID35" t="s">
        <v>424</v>
      </c>
      <c r="IE35" t="s">
        <v>424</v>
      </c>
      <c r="IF35">
        <v>0</v>
      </c>
      <c r="IG35">
        <v>100</v>
      </c>
      <c r="IH35">
        <v>100</v>
      </c>
      <c r="II35">
        <v>-1.4870000000000001</v>
      </c>
      <c r="IJ35">
        <v>0.186</v>
      </c>
      <c r="IK35">
        <v>-1.0597790707546679</v>
      </c>
      <c r="IL35">
        <v>-1.171017271736434E-3</v>
      </c>
      <c r="IM35">
        <v>2.801297040296544E-7</v>
      </c>
      <c r="IN35">
        <v>-3.6238253961199429E-11</v>
      </c>
      <c r="IO35">
        <v>0.1859450000000038</v>
      </c>
      <c r="IP35">
        <v>0</v>
      </c>
      <c r="IQ35">
        <v>0</v>
      </c>
      <c r="IR35">
        <v>0</v>
      </c>
      <c r="IS35">
        <v>0</v>
      </c>
      <c r="IT35">
        <v>2161</v>
      </c>
      <c r="IU35">
        <v>1</v>
      </c>
      <c r="IV35">
        <v>19</v>
      </c>
      <c r="IW35">
        <v>5.2</v>
      </c>
      <c r="IX35">
        <v>5.2</v>
      </c>
      <c r="IY35">
        <v>1.02295</v>
      </c>
      <c r="IZ35">
        <v>2.4352999999999998</v>
      </c>
      <c r="JA35">
        <v>1.4440900000000001</v>
      </c>
      <c r="JB35">
        <v>2.2949199999999998</v>
      </c>
      <c r="JC35">
        <v>1.54419</v>
      </c>
      <c r="JD35">
        <v>2.32544</v>
      </c>
      <c r="JE35">
        <v>35.452300000000001</v>
      </c>
      <c r="JF35">
        <v>15.5943</v>
      </c>
      <c r="JG35">
        <v>18</v>
      </c>
      <c r="JH35">
        <v>506.2</v>
      </c>
      <c r="JI35">
        <v>485.74700000000001</v>
      </c>
      <c r="JJ35">
        <v>30.337199999999999</v>
      </c>
      <c r="JK35">
        <v>29.435700000000001</v>
      </c>
      <c r="JL35">
        <v>30</v>
      </c>
      <c r="JM35">
        <v>29.240400000000001</v>
      </c>
      <c r="JN35">
        <v>29.182700000000001</v>
      </c>
      <c r="JO35">
        <v>20.592099999999999</v>
      </c>
      <c r="JP35">
        <v>27.334700000000002</v>
      </c>
      <c r="JQ35">
        <v>100</v>
      </c>
      <c r="JR35">
        <v>30.315999999999999</v>
      </c>
      <c r="JS35">
        <v>396.36500000000001</v>
      </c>
      <c r="JT35">
        <v>27.47</v>
      </c>
      <c r="JU35">
        <v>99.975399999999993</v>
      </c>
      <c r="JV35">
        <v>99.519000000000005</v>
      </c>
    </row>
    <row r="36" spans="1:282" x14ac:dyDescent="0.25">
      <c r="A36">
        <v>20</v>
      </c>
      <c r="B36">
        <v>1689084662.0999999</v>
      </c>
      <c r="C36">
        <v>190.0999999046326</v>
      </c>
      <c r="D36" t="s">
        <v>461</v>
      </c>
      <c r="E36" t="s">
        <v>462</v>
      </c>
      <c r="F36" t="s">
        <v>414</v>
      </c>
      <c r="G36" t="s">
        <v>415</v>
      </c>
      <c r="H36" t="s">
        <v>31</v>
      </c>
      <c r="I36" t="s">
        <v>416</v>
      </c>
      <c r="J36" t="s">
        <v>417</v>
      </c>
      <c r="K36">
        <v>1689084662.0999999</v>
      </c>
      <c r="L36">
        <f t="shared" si="0"/>
        <v>1.3891816960563471E-3</v>
      </c>
      <c r="M36">
        <f t="shared" si="1"/>
        <v>1.389181696056347</v>
      </c>
      <c r="N36">
        <f t="shared" si="2"/>
        <v>-3.6030242259375571</v>
      </c>
      <c r="O36">
        <f t="shared" si="3"/>
        <v>400.00099999999998</v>
      </c>
      <c r="P36">
        <f t="shared" si="4"/>
        <v>450.22235829876701</v>
      </c>
      <c r="Q36">
        <f t="shared" si="5"/>
        <v>44.628070657409708</v>
      </c>
      <c r="R36">
        <f t="shared" si="6"/>
        <v>39.64990312450999</v>
      </c>
      <c r="S36">
        <f t="shared" si="7"/>
        <v>9.7503161884386014E-2</v>
      </c>
      <c r="T36">
        <f t="shared" si="8"/>
        <v>2.9074531952760796</v>
      </c>
      <c r="U36">
        <f t="shared" si="9"/>
        <v>9.5722388229674077E-2</v>
      </c>
      <c r="V36">
        <f t="shared" si="10"/>
        <v>5.9983779103748629E-2</v>
      </c>
      <c r="W36">
        <f t="shared" si="11"/>
        <v>3.9913088273150401E-3</v>
      </c>
      <c r="X36">
        <f t="shared" si="12"/>
        <v>30.339429427251059</v>
      </c>
      <c r="Y36">
        <f t="shared" si="13"/>
        <v>30.020299999999999</v>
      </c>
      <c r="Z36">
        <f t="shared" si="14"/>
        <v>4.2654200470999557</v>
      </c>
      <c r="AA36">
        <f t="shared" si="15"/>
        <v>64.903438818064203</v>
      </c>
      <c r="AB36">
        <f t="shared" si="16"/>
        <v>2.8787046322629992</v>
      </c>
      <c r="AC36">
        <f t="shared" si="17"/>
        <v>4.4353653437878942</v>
      </c>
      <c r="AD36">
        <f t="shared" si="18"/>
        <v>1.3867154148369565</v>
      </c>
      <c r="AE36">
        <f t="shared" si="19"/>
        <v>-61.262912796084905</v>
      </c>
      <c r="AF36">
        <f t="shared" si="20"/>
        <v>106.90119256466012</v>
      </c>
      <c r="AG36">
        <f t="shared" si="21"/>
        <v>8.2046886435635376</v>
      </c>
      <c r="AH36">
        <f t="shared" si="22"/>
        <v>53.846959720966069</v>
      </c>
      <c r="AI36">
        <v>0</v>
      </c>
      <c r="AJ36">
        <v>0</v>
      </c>
      <c r="AK36">
        <f t="shared" si="23"/>
        <v>1</v>
      </c>
      <c r="AL36">
        <f t="shared" si="24"/>
        <v>0</v>
      </c>
      <c r="AM36">
        <f t="shared" si="25"/>
        <v>51583.326552926999</v>
      </c>
      <c r="AN36" t="s">
        <v>418</v>
      </c>
      <c r="AO36" t="s">
        <v>418</v>
      </c>
      <c r="AP36">
        <v>0</v>
      </c>
      <c r="AQ36">
        <v>0</v>
      </c>
      <c r="AR36" t="e">
        <f t="shared" si="26"/>
        <v>#DIV/0!</v>
      </c>
      <c r="AS36">
        <v>0</v>
      </c>
      <c r="AT36" t="s">
        <v>418</v>
      </c>
      <c r="AU36" t="s">
        <v>418</v>
      </c>
      <c r="AV36">
        <v>0</v>
      </c>
      <c r="AW36">
        <v>0</v>
      </c>
      <c r="AX36" t="e">
        <f t="shared" si="27"/>
        <v>#DIV/0!</v>
      </c>
      <c r="AY36">
        <v>0.5</v>
      </c>
      <c r="AZ36">
        <f t="shared" si="28"/>
        <v>2.1006888564816004E-2</v>
      </c>
      <c r="BA36">
        <f t="shared" si="29"/>
        <v>-3.6030242259375571</v>
      </c>
      <c r="BB36" t="e">
        <f t="shared" si="30"/>
        <v>#DIV/0!</v>
      </c>
      <c r="BC36">
        <f t="shared" si="31"/>
        <v>-171.51632022136712</v>
      </c>
      <c r="BD36" t="e">
        <f t="shared" si="32"/>
        <v>#DIV/0!</v>
      </c>
      <c r="BE36" t="e">
        <f t="shared" si="33"/>
        <v>#DIV/0!</v>
      </c>
      <c r="BF36" t="s">
        <v>418</v>
      </c>
      <c r="BG36">
        <v>0</v>
      </c>
      <c r="BH36" t="e">
        <f t="shared" si="34"/>
        <v>#DIV/0!</v>
      </c>
      <c r="BI36" t="e">
        <f t="shared" si="35"/>
        <v>#DIV/0!</v>
      </c>
      <c r="BJ36" t="e">
        <f t="shared" si="36"/>
        <v>#DIV/0!</v>
      </c>
      <c r="BK36" t="e">
        <f t="shared" si="37"/>
        <v>#DIV/0!</v>
      </c>
      <c r="BL36" t="e">
        <f t="shared" si="38"/>
        <v>#DIV/0!</v>
      </c>
      <c r="BM36" t="e">
        <f t="shared" si="39"/>
        <v>#DIV/0!</v>
      </c>
      <c r="BN36" t="e">
        <f t="shared" si="40"/>
        <v>#DIV/0!</v>
      </c>
      <c r="BO36" t="e">
        <f t="shared" si="41"/>
        <v>#DIV/0!</v>
      </c>
      <c r="CX36">
        <f t="shared" si="42"/>
        <v>5.0008200000000003E-2</v>
      </c>
      <c r="CY36">
        <f t="shared" si="43"/>
        <v>2.1006888564816004E-2</v>
      </c>
      <c r="CZ36">
        <f t="shared" si="44"/>
        <v>0.42006888000000003</v>
      </c>
      <c r="DA36">
        <f t="shared" si="45"/>
        <v>7.9813087199999994E-2</v>
      </c>
      <c r="DB36">
        <v>6</v>
      </c>
      <c r="DC36">
        <v>0.5</v>
      </c>
      <c r="DD36" t="s">
        <v>419</v>
      </c>
      <c r="DE36">
        <v>2</v>
      </c>
      <c r="DF36">
        <v>1689084662.0999999</v>
      </c>
      <c r="DG36">
        <v>400.00099999999998</v>
      </c>
      <c r="DH36">
        <v>396.346</v>
      </c>
      <c r="DI36">
        <v>29.0413</v>
      </c>
      <c r="DJ36">
        <v>27.423500000000001</v>
      </c>
      <c r="DK36">
        <v>401.488</v>
      </c>
      <c r="DL36">
        <v>28.8553</v>
      </c>
      <c r="DM36">
        <v>500.24900000000002</v>
      </c>
      <c r="DN36">
        <v>99.024199999999993</v>
      </c>
      <c r="DO36">
        <v>0.10031</v>
      </c>
      <c r="DP36">
        <v>30.702300000000001</v>
      </c>
      <c r="DQ36">
        <v>30.020299999999999</v>
      </c>
      <c r="DR36">
        <v>999.9</v>
      </c>
      <c r="DS36">
        <v>0</v>
      </c>
      <c r="DT36">
        <v>0</v>
      </c>
      <c r="DU36">
        <v>9971.8799999999992</v>
      </c>
      <c r="DV36">
        <v>0</v>
      </c>
      <c r="DW36">
        <v>1323.23</v>
      </c>
      <c r="DX36">
        <v>3.6556099999999998</v>
      </c>
      <c r="DY36">
        <v>411.96499999999997</v>
      </c>
      <c r="DZ36">
        <v>407.52100000000002</v>
      </c>
      <c r="EA36">
        <v>1.61782</v>
      </c>
      <c r="EB36">
        <v>396.346</v>
      </c>
      <c r="EC36">
        <v>27.423500000000001</v>
      </c>
      <c r="ED36">
        <v>2.8757899999999998</v>
      </c>
      <c r="EE36">
        <v>2.7155800000000001</v>
      </c>
      <c r="EF36">
        <v>23.325700000000001</v>
      </c>
      <c r="EG36">
        <v>22.3797</v>
      </c>
      <c r="EH36">
        <v>5.0008200000000003E-2</v>
      </c>
      <c r="EI36">
        <v>0</v>
      </c>
      <c r="EJ36">
        <v>0</v>
      </c>
      <c r="EK36">
        <v>0</v>
      </c>
      <c r="EL36">
        <v>567.65</v>
      </c>
      <c r="EM36">
        <v>5.0008200000000003E-2</v>
      </c>
      <c r="EN36">
        <v>2543</v>
      </c>
      <c r="EO36">
        <v>8.94</v>
      </c>
      <c r="EP36">
        <v>38.75</v>
      </c>
      <c r="EQ36">
        <v>43</v>
      </c>
      <c r="ER36">
        <v>41.311999999999998</v>
      </c>
      <c r="ES36">
        <v>42.375</v>
      </c>
      <c r="ET36">
        <v>41.375</v>
      </c>
      <c r="EU36">
        <v>0</v>
      </c>
      <c r="EV36">
        <v>0</v>
      </c>
      <c r="EW36">
        <v>0</v>
      </c>
      <c r="EX36">
        <v>1689084642.3</v>
      </c>
      <c r="EY36">
        <v>0</v>
      </c>
      <c r="EZ36">
        <v>569.37919999999986</v>
      </c>
      <c r="FA36">
        <v>3.51615383868381</v>
      </c>
      <c r="FB36">
        <v>48.314615093789037</v>
      </c>
      <c r="FC36">
        <v>2552.33</v>
      </c>
      <c r="FD36">
        <v>15</v>
      </c>
      <c r="FE36">
        <v>1689084343</v>
      </c>
      <c r="FF36" t="s">
        <v>420</v>
      </c>
      <c r="FG36">
        <v>1689084343</v>
      </c>
      <c r="FH36">
        <v>1689084339</v>
      </c>
      <c r="FI36">
        <v>1</v>
      </c>
      <c r="FJ36">
        <v>0.112</v>
      </c>
      <c r="FK36">
        <v>0.13800000000000001</v>
      </c>
      <c r="FL36">
        <v>-1.4910000000000001</v>
      </c>
      <c r="FM36">
        <v>0.186</v>
      </c>
      <c r="FN36">
        <v>404</v>
      </c>
      <c r="FO36">
        <v>30</v>
      </c>
      <c r="FP36">
        <v>0.16</v>
      </c>
      <c r="FQ36">
        <v>0.06</v>
      </c>
      <c r="FR36">
        <v>-3.5962279778688631</v>
      </c>
      <c r="FS36">
        <v>0.41243189862730772</v>
      </c>
      <c r="FT36">
        <v>5.1278610766738709E-2</v>
      </c>
      <c r="FU36">
        <v>-1</v>
      </c>
      <c r="FV36">
        <v>0.1008033809526506</v>
      </c>
      <c r="FW36">
        <v>-1.9691329059169801E-2</v>
      </c>
      <c r="FX36">
        <v>1.50435951541618E-3</v>
      </c>
      <c r="FY36">
        <v>-1</v>
      </c>
      <c r="FZ36">
        <v>0</v>
      </c>
      <c r="GA36">
        <v>0</v>
      </c>
      <c r="GB36" t="s">
        <v>421</v>
      </c>
      <c r="GC36">
        <v>2.9472900000000002</v>
      </c>
      <c r="GD36">
        <v>2.7087300000000001</v>
      </c>
      <c r="GE36">
        <v>8.8555300000000003E-2</v>
      </c>
      <c r="GF36">
        <v>8.7900699999999998E-2</v>
      </c>
      <c r="GG36">
        <v>0.129519</v>
      </c>
      <c r="GH36">
        <v>0.12492300000000001</v>
      </c>
      <c r="GI36">
        <v>30163.1</v>
      </c>
      <c r="GJ36">
        <v>29423.1</v>
      </c>
      <c r="GK36">
        <v>34077.199999999997</v>
      </c>
      <c r="GL36">
        <v>32282.2</v>
      </c>
      <c r="GM36">
        <v>42773.1</v>
      </c>
      <c r="GN36">
        <v>40182</v>
      </c>
      <c r="GO36">
        <v>49313.4</v>
      </c>
      <c r="GP36">
        <v>45696.7</v>
      </c>
      <c r="GQ36">
        <v>2.01722</v>
      </c>
      <c r="GR36">
        <v>1.9224000000000001</v>
      </c>
      <c r="GS36">
        <v>4.92632E-2</v>
      </c>
      <c r="GT36">
        <v>0</v>
      </c>
      <c r="GU36">
        <v>29.2181</v>
      </c>
      <c r="GV36">
        <v>999.9</v>
      </c>
      <c r="GW36">
        <v>65.900000000000006</v>
      </c>
      <c r="GX36">
        <v>31.7</v>
      </c>
      <c r="GY36">
        <v>31.2409</v>
      </c>
      <c r="GZ36">
        <v>60.4191</v>
      </c>
      <c r="HA36">
        <v>24.367000000000001</v>
      </c>
      <c r="HB36">
        <v>1</v>
      </c>
      <c r="HC36">
        <v>0.16290399999999999</v>
      </c>
      <c r="HD36">
        <v>-0.385768</v>
      </c>
      <c r="HE36">
        <v>20.290900000000001</v>
      </c>
      <c r="HF36">
        <v>5.2746399999999998</v>
      </c>
      <c r="HG36">
        <v>12.039899999999999</v>
      </c>
      <c r="HH36">
        <v>4.9674500000000004</v>
      </c>
      <c r="HI36">
        <v>3.3010000000000002</v>
      </c>
      <c r="HJ36">
        <v>9999</v>
      </c>
      <c r="HK36">
        <v>9999</v>
      </c>
      <c r="HL36">
        <v>9999</v>
      </c>
      <c r="HM36">
        <v>999.9</v>
      </c>
      <c r="HN36">
        <v>1.8679699999999999</v>
      </c>
      <c r="HO36">
        <v>1.87158</v>
      </c>
      <c r="HP36">
        <v>1.87161</v>
      </c>
      <c r="HQ36">
        <v>1.8709199999999999</v>
      </c>
      <c r="HR36">
        <v>1.86432</v>
      </c>
      <c r="HS36">
        <v>1.8653900000000001</v>
      </c>
      <c r="HT36">
        <v>1.8675200000000001</v>
      </c>
      <c r="HU36">
        <v>1.87195</v>
      </c>
      <c r="HV36">
        <v>0</v>
      </c>
      <c r="HW36">
        <v>0</v>
      </c>
      <c r="HX36">
        <v>0</v>
      </c>
      <c r="HY36">
        <v>0</v>
      </c>
      <c r="HZ36" t="s">
        <v>422</v>
      </c>
      <c r="IA36" t="s">
        <v>423</v>
      </c>
      <c r="IB36" t="s">
        <v>424</v>
      </c>
      <c r="IC36" t="s">
        <v>424</v>
      </c>
      <c r="ID36" t="s">
        <v>424</v>
      </c>
      <c r="IE36" t="s">
        <v>424</v>
      </c>
      <c r="IF36">
        <v>0</v>
      </c>
      <c r="IG36">
        <v>100</v>
      </c>
      <c r="IH36">
        <v>100</v>
      </c>
      <c r="II36">
        <v>-1.4870000000000001</v>
      </c>
      <c r="IJ36">
        <v>0.186</v>
      </c>
      <c r="IK36">
        <v>-1.0597790707546679</v>
      </c>
      <c r="IL36">
        <v>-1.171017271736434E-3</v>
      </c>
      <c r="IM36">
        <v>2.801297040296544E-7</v>
      </c>
      <c r="IN36">
        <v>-3.6238253961199429E-11</v>
      </c>
      <c r="IO36">
        <v>0.1859450000000038</v>
      </c>
      <c r="IP36">
        <v>0</v>
      </c>
      <c r="IQ36">
        <v>0</v>
      </c>
      <c r="IR36">
        <v>0</v>
      </c>
      <c r="IS36">
        <v>0</v>
      </c>
      <c r="IT36">
        <v>2161</v>
      </c>
      <c r="IU36">
        <v>1</v>
      </c>
      <c r="IV36">
        <v>19</v>
      </c>
      <c r="IW36">
        <v>5.3</v>
      </c>
      <c r="IX36">
        <v>5.4</v>
      </c>
      <c r="IY36">
        <v>1.02295</v>
      </c>
      <c r="IZ36">
        <v>2.4377399999999998</v>
      </c>
      <c r="JA36">
        <v>1.4440900000000001</v>
      </c>
      <c r="JB36">
        <v>2.2949199999999998</v>
      </c>
      <c r="JC36">
        <v>1.54419</v>
      </c>
      <c r="JD36">
        <v>2.2229000000000001</v>
      </c>
      <c r="JE36">
        <v>35.452300000000001</v>
      </c>
      <c r="JF36">
        <v>15.5943</v>
      </c>
      <c r="JG36">
        <v>18</v>
      </c>
      <c r="JH36">
        <v>506.2</v>
      </c>
      <c r="JI36">
        <v>486.11700000000002</v>
      </c>
      <c r="JJ36">
        <v>30.211099999999998</v>
      </c>
      <c r="JK36">
        <v>29.433199999999999</v>
      </c>
      <c r="JL36">
        <v>30</v>
      </c>
      <c r="JM36">
        <v>29.240400000000001</v>
      </c>
      <c r="JN36">
        <v>29.182200000000002</v>
      </c>
      <c r="JO36">
        <v>20.592500000000001</v>
      </c>
      <c r="JP36">
        <v>27.046099999999999</v>
      </c>
      <c r="JQ36">
        <v>100</v>
      </c>
      <c r="JR36">
        <v>30.218499999999999</v>
      </c>
      <c r="JS36">
        <v>396.37400000000002</v>
      </c>
      <c r="JT36">
        <v>27.559200000000001</v>
      </c>
      <c r="JU36">
        <v>99.977599999999995</v>
      </c>
      <c r="JV36">
        <v>99.519199999999998</v>
      </c>
    </row>
    <row r="37" spans="1:282" x14ac:dyDescent="0.25">
      <c r="A37">
        <v>21</v>
      </c>
      <c r="B37">
        <v>1689084672.0999999</v>
      </c>
      <c r="C37">
        <v>200.0999999046326</v>
      </c>
      <c r="D37" t="s">
        <v>463</v>
      </c>
      <c r="E37" t="s">
        <v>464</v>
      </c>
      <c r="F37" t="s">
        <v>414</v>
      </c>
      <c r="G37" t="s">
        <v>415</v>
      </c>
      <c r="H37" t="s">
        <v>31</v>
      </c>
      <c r="I37" t="s">
        <v>416</v>
      </c>
      <c r="J37" t="s">
        <v>417</v>
      </c>
      <c r="K37">
        <v>1689084672.0999999</v>
      </c>
      <c r="L37">
        <f t="shared" si="0"/>
        <v>1.3148111089528467E-3</v>
      </c>
      <c r="M37">
        <f t="shared" si="1"/>
        <v>1.3148111089528467</v>
      </c>
      <c r="N37">
        <f t="shared" si="2"/>
        <v>-3.5078167562811138</v>
      </c>
      <c r="O37">
        <f t="shared" si="3"/>
        <v>400.02100000000002</v>
      </c>
      <c r="P37">
        <f t="shared" si="4"/>
        <v>451.81157176468577</v>
      </c>
      <c r="Q37">
        <f t="shared" si="5"/>
        <v>44.785528238109357</v>
      </c>
      <c r="R37">
        <f t="shared" si="6"/>
        <v>39.651821491343696</v>
      </c>
      <c r="S37">
        <f t="shared" si="7"/>
        <v>9.2441109827541251E-2</v>
      </c>
      <c r="T37">
        <f t="shared" si="8"/>
        <v>2.9147923820493986</v>
      </c>
      <c r="U37">
        <f t="shared" si="9"/>
        <v>9.0842762030450427E-2</v>
      </c>
      <c r="V37">
        <f t="shared" si="10"/>
        <v>5.6918029511485155E-2</v>
      </c>
      <c r="W37">
        <f t="shared" si="11"/>
        <v>3.9913088273150401E-3</v>
      </c>
      <c r="X37">
        <f t="shared" si="12"/>
        <v>30.320550794441061</v>
      </c>
      <c r="Y37">
        <f t="shared" si="13"/>
        <v>30.010899999999999</v>
      </c>
      <c r="Z37">
        <f t="shared" si="14"/>
        <v>4.2631179127510519</v>
      </c>
      <c r="AA37">
        <f t="shared" si="15"/>
        <v>65.08100682891174</v>
      </c>
      <c r="AB37">
        <f t="shared" si="16"/>
        <v>2.8801372800132601</v>
      </c>
      <c r="AC37">
        <f t="shared" si="17"/>
        <v>4.4254651554250097</v>
      </c>
      <c r="AD37">
        <f t="shared" si="18"/>
        <v>1.3829806327377918</v>
      </c>
      <c r="AE37">
        <f t="shared" si="19"/>
        <v>-57.983169904820535</v>
      </c>
      <c r="AF37">
        <f t="shared" si="20"/>
        <v>102.50391374555315</v>
      </c>
      <c r="AG37">
        <f t="shared" si="21"/>
        <v>7.8455050877773136</v>
      </c>
      <c r="AH37">
        <f t="shared" si="22"/>
        <v>52.370240237337242</v>
      </c>
      <c r="AI37">
        <v>0</v>
      </c>
      <c r="AJ37">
        <v>0</v>
      </c>
      <c r="AK37">
        <f t="shared" si="23"/>
        <v>1</v>
      </c>
      <c r="AL37">
        <f t="shared" si="24"/>
        <v>0</v>
      </c>
      <c r="AM37">
        <f t="shared" si="25"/>
        <v>51798.155888511938</v>
      </c>
      <c r="AN37" t="s">
        <v>418</v>
      </c>
      <c r="AO37" t="s">
        <v>418</v>
      </c>
      <c r="AP37">
        <v>0</v>
      </c>
      <c r="AQ37">
        <v>0</v>
      </c>
      <c r="AR37" t="e">
        <f t="shared" si="26"/>
        <v>#DIV/0!</v>
      </c>
      <c r="AS37">
        <v>0</v>
      </c>
      <c r="AT37" t="s">
        <v>418</v>
      </c>
      <c r="AU37" t="s">
        <v>418</v>
      </c>
      <c r="AV37">
        <v>0</v>
      </c>
      <c r="AW37">
        <v>0</v>
      </c>
      <c r="AX37" t="e">
        <f t="shared" si="27"/>
        <v>#DIV/0!</v>
      </c>
      <c r="AY37">
        <v>0.5</v>
      </c>
      <c r="AZ37">
        <f t="shared" si="28"/>
        <v>2.1006888564816004E-2</v>
      </c>
      <c r="BA37">
        <f t="shared" si="29"/>
        <v>-3.5078167562811138</v>
      </c>
      <c r="BB37" t="e">
        <f t="shared" si="30"/>
        <v>#DIV/0!</v>
      </c>
      <c r="BC37">
        <f t="shared" si="31"/>
        <v>-166.98411787437584</v>
      </c>
      <c r="BD37" t="e">
        <f t="shared" si="32"/>
        <v>#DIV/0!</v>
      </c>
      <c r="BE37" t="e">
        <f t="shared" si="33"/>
        <v>#DIV/0!</v>
      </c>
      <c r="BF37" t="s">
        <v>418</v>
      </c>
      <c r="BG37">
        <v>0</v>
      </c>
      <c r="BH37" t="e">
        <f t="shared" si="34"/>
        <v>#DIV/0!</v>
      </c>
      <c r="BI37" t="e">
        <f t="shared" si="35"/>
        <v>#DIV/0!</v>
      </c>
      <c r="BJ37" t="e">
        <f t="shared" si="36"/>
        <v>#DIV/0!</v>
      </c>
      <c r="BK37" t="e">
        <f t="shared" si="37"/>
        <v>#DIV/0!</v>
      </c>
      <c r="BL37" t="e">
        <f t="shared" si="38"/>
        <v>#DIV/0!</v>
      </c>
      <c r="BM37" t="e">
        <f t="shared" si="39"/>
        <v>#DIV/0!</v>
      </c>
      <c r="BN37" t="e">
        <f t="shared" si="40"/>
        <v>#DIV/0!</v>
      </c>
      <c r="BO37" t="e">
        <f t="shared" si="41"/>
        <v>#DIV/0!</v>
      </c>
      <c r="CX37">
        <f t="shared" si="42"/>
        <v>5.0008200000000003E-2</v>
      </c>
      <c r="CY37">
        <f t="shared" si="43"/>
        <v>2.1006888564816004E-2</v>
      </c>
      <c r="CZ37">
        <f t="shared" si="44"/>
        <v>0.42006888000000003</v>
      </c>
      <c r="DA37">
        <f t="shared" si="45"/>
        <v>7.9813087199999994E-2</v>
      </c>
      <c r="DB37">
        <v>6</v>
      </c>
      <c r="DC37">
        <v>0.5</v>
      </c>
      <c r="DD37" t="s">
        <v>419</v>
      </c>
      <c r="DE37">
        <v>2</v>
      </c>
      <c r="DF37">
        <v>1689084672.0999999</v>
      </c>
      <c r="DG37">
        <v>400.02100000000002</v>
      </c>
      <c r="DH37">
        <v>396.44400000000002</v>
      </c>
      <c r="DI37">
        <v>29.055800000000001</v>
      </c>
      <c r="DJ37">
        <v>27.5244</v>
      </c>
      <c r="DK37">
        <v>401.50799999999998</v>
      </c>
      <c r="DL37">
        <v>28.869800000000001</v>
      </c>
      <c r="DM37">
        <v>500.173</v>
      </c>
      <c r="DN37">
        <v>99.024500000000003</v>
      </c>
      <c r="DO37">
        <v>9.98497E-2</v>
      </c>
      <c r="DP37">
        <v>30.6632</v>
      </c>
      <c r="DQ37">
        <v>30.010899999999999</v>
      </c>
      <c r="DR37">
        <v>999.9</v>
      </c>
      <c r="DS37">
        <v>0</v>
      </c>
      <c r="DT37">
        <v>0</v>
      </c>
      <c r="DU37">
        <v>10013.799999999999</v>
      </c>
      <c r="DV37">
        <v>0</v>
      </c>
      <c r="DW37">
        <v>1321.89</v>
      </c>
      <c r="DX37">
        <v>3.5768399999999998</v>
      </c>
      <c r="DY37">
        <v>411.99200000000002</v>
      </c>
      <c r="DZ37">
        <v>407.66500000000002</v>
      </c>
      <c r="EA37">
        <v>1.5314000000000001</v>
      </c>
      <c r="EB37">
        <v>396.44400000000002</v>
      </c>
      <c r="EC37">
        <v>27.5244</v>
      </c>
      <c r="ED37">
        <v>2.87723</v>
      </c>
      <c r="EE37">
        <v>2.72559</v>
      </c>
      <c r="EF37">
        <v>23.334</v>
      </c>
      <c r="EG37">
        <v>22.440200000000001</v>
      </c>
      <c r="EH37">
        <v>5.0008200000000003E-2</v>
      </c>
      <c r="EI37">
        <v>0</v>
      </c>
      <c r="EJ37">
        <v>0</v>
      </c>
      <c r="EK37">
        <v>0</v>
      </c>
      <c r="EL37">
        <v>570.62</v>
      </c>
      <c r="EM37">
        <v>5.0008200000000003E-2</v>
      </c>
      <c r="EN37">
        <v>2546.81</v>
      </c>
      <c r="EO37">
        <v>8.1999999999999993</v>
      </c>
      <c r="EP37">
        <v>38.686999999999998</v>
      </c>
      <c r="EQ37">
        <v>42.936999999999998</v>
      </c>
      <c r="ER37">
        <v>41.311999999999998</v>
      </c>
      <c r="ES37">
        <v>42.311999999999998</v>
      </c>
      <c r="ET37">
        <v>41.375</v>
      </c>
      <c r="EU37">
        <v>0</v>
      </c>
      <c r="EV37">
        <v>0</v>
      </c>
      <c r="EW37">
        <v>0</v>
      </c>
      <c r="EX37">
        <v>1689084652.5</v>
      </c>
      <c r="EY37">
        <v>0</v>
      </c>
      <c r="EZ37">
        <v>569.63076923076926</v>
      </c>
      <c r="FA37">
        <v>2.414358923402951</v>
      </c>
      <c r="FB37">
        <v>-42.658803024560868</v>
      </c>
      <c r="FC37">
        <v>2548.3396153846161</v>
      </c>
      <c r="FD37">
        <v>15</v>
      </c>
      <c r="FE37">
        <v>1689084343</v>
      </c>
      <c r="FF37" t="s">
        <v>420</v>
      </c>
      <c r="FG37">
        <v>1689084343</v>
      </c>
      <c r="FH37">
        <v>1689084339</v>
      </c>
      <c r="FI37">
        <v>1</v>
      </c>
      <c r="FJ37">
        <v>0.112</v>
      </c>
      <c r="FK37">
        <v>0.13800000000000001</v>
      </c>
      <c r="FL37">
        <v>-1.4910000000000001</v>
      </c>
      <c r="FM37">
        <v>0.186</v>
      </c>
      <c r="FN37">
        <v>404</v>
      </c>
      <c r="FO37">
        <v>30</v>
      </c>
      <c r="FP37">
        <v>0.16</v>
      </c>
      <c r="FQ37">
        <v>0.06</v>
      </c>
      <c r="FR37">
        <v>-3.5860333538386149</v>
      </c>
      <c r="FS37">
        <v>0.147579977697959</v>
      </c>
      <c r="FT37">
        <v>3.2419791526460351E-2</v>
      </c>
      <c r="FU37">
        <v>-1</v>
      </c>
      <c r="FV37">
        <v>9.6107722304432583E-2</v>
      </c>
      <c r="FW37">
        <v>-3.9858661507235993E-2</v>
      </c>
      <c r="FX37">
        <v>2.9297856221527111E-3</v>
      </c>
      <c r="FY37">
        <v>-1</v>
      </c>
      <c r="FZ37">
        <v>0</v>
      </c>
      <c r="GA37">
        <v>0</v>
      </c>
      <c r="GB37" t="s">
        <v>421</v>
      </c>
      <c r="GC37">
        <v>2.9470900000000002</v>
      </c>
      <c r="GD37">
        <v>2.7086299999999999</v>
      </c>
      <c r="GE37">
        <v>8.8559600000000002E-2</v>
      </c>
      <c r="GF37">
        <v>8.7918999999999997E-2</v>
      </c>
      <c r="GG37">
        <v>0.12956500000000001</v>
      </c>
      <c r="GH37">
        <v>0.12523899999999999</v>
      </c>
      <c r="GI37">
        <v>30163.1</v>
      </c>
      <c r="GJ37">
        <v>29422.7</v>
      </c>
      <c r="GK37">
        <v>34077.300000000003</v>
      </c>
      <c r="GL37">
        <v>32282.400000000001</v>
      </c>
      <c r="GM37">
        <v>42771</v>
      </c>
      <c r="GN37">
        <v>40167.699999999997</v>
      </c>
      <c r="GO37">
        <v>49313.599999999999</v>
      </c>
      <c r="GP37">
        <v>45697.1</v>
      </c>
      <c r="GQ37">
        <v>2.0171700000000001</v>
      </c>
      <c r="GR37">
        <v>1.92238</v>
      </c>
      <c r="GS37">
        <v>4.93824E-2</v>
      </c>
      <c r="GT37">
        <v>0</v>
      </c>
      <c r="GU37">
        <v>29.206800000000001</v>
      </c>
      <c r="GV37">
        <v>999.9</v>
      </c>
      <c r="GW37">
        <v>65.900000000000006</v>
      </c>
      <c r="GX37">
        <v>31.7</v>
      </c>
      <c r="GY37">
        <v>31.242599999999999</v>
      </c>
      <c r="GZ37">
        <v>60.319099999999999</v>
      </c>
      <c r="HA37">
        <v>24.399000000000001</v>
      </c>
      <c r="HB37">
        <v>1</v>
      </c>
      <c r="HC37">
        <v>0.16281499999999999</v>
      </c>
      <c r="HD37">
        <v>-0.49116599999999999</v>
      </c>
      <c r="HE37">
        <v>20.290299999999998</v>
      </c>
      <c r="HF37">
        <v>5.2747900000000003</v>
      </c>
      <c r="HG37">
        <v>12.039899999999999</v>
      </c>
      <c r="HH37">
        <v>4.9676499999999999</v>
      </c>
      <c r="HI37">
        <v>3.3010000000000002</v>
      </c>
      <c r="HJ37">
        <v>9999</v>
      </c>
      <c r="HK37">
        <v>9999</v>
      </c>
      <c r="HL37">
        <v>9999</v>
      </c>
      <c r="HM37">
        <v>999.9</v>
      </c>
      <c r="HN37">
        <v>1.86795</v>
      </c>
      <c r="HO37">
        <v>1.8716200000000001</v>
      </c>
      <c r="HP37">
        <v>1.87161</v>
      </c>
      <c r="HQ37">
        <v>1.87093</v>
      </c>
      <c r="HR37">
        <v>1.86432</v>
      </c>
      <c r="HS37">
        <v>1.8653900000000001</v>
      </c>
      <c r="HT37">
        <v>1.8675200000000001</v>
      </c>
      <c r="HU37">
        <v>1.87195</v>
      </c>
      <c r="HV37">
        <v>0</v>
      </c>
      <c r="HW37">
        <v>0</v>
      </c>
      <c r="HX37">
        <v>0</v>
      </c>
      <c r="HY37">
        <v>0</v>
      </c>
      <c r="HZ37" t="s">
        <v>422</v>
      </c>
      <c r="IA37" t="s">
        <v>423</v>
      </c>
      <c r="IB37" t="s">
        <v>424</v>
      </c>
      <c r="IC37" t="s">
        <v>424</v>
      </c>
      <c r="ID37" t="s">
        <v>424</v>
      </c>
      <c r="IE37" t="s">
        <v>424</v>
      </c>
      <c r="IF37">
        <v>0</v>
      </c>
      <c r="IG37">
        <v>100</v>
      </c>
      <c r="IH37">
        <v>100</v>
      </c>
      <c r="II37">
        <v>-1.4870000000000001</v>
      </c>
      <c r="IJ37">
        <v>0.186</v>
      </c>
      <c r="IK37">
        <v>-1.0597790707546679</v>
      </c>
      <c r="IL37">
        <v>-1.171017271736434E-3</v>
      </c>
      <c r="IM37">
        <v>2.801297040296544E-7</v>
      </c>
      <c r="IN37">
        <v>-3.6238253961199429E-11</v>
      </c>
      <c r="IO37">
        <v>0.1859450000000038</v>
      </c>
      <c r="IP37">
        <v>0</v>
      </c>
      <c r="IQ37">
        <v>0</v>
      </c>
      <c r="IR37">
        <v>0</v>
      </c>
      <c r="IS37">
        <v>0</v>
      </c>
      <c r="IT37">
        <v>2161</v>
      </c>
      <c r="IU37">
        <v>1</v>
      </c>
      <c r="IV37">
        <v>19</v>
      </c>
      <c r="IW37">
        <v>5.5</v>
      </c>
      <c r="IX37">
        <v>5.6</v>
      </c>
      <c r="IY37">
        <v>1.02295</v>
      </c>
      <c r="IZ37">
        <v>2.4182100000000002</v>
      </c>
      <c r="JA37">
        <v>1.4440900000000001</v>
      </c>
      <c r="JB37">
        <v>2.2949199999999998</v>
      </c>
      <c r="JC37">
        <v>1.54419</v>
      </c>
      <c r="JD37">
        <v>2.4133300000000002</v>
      </c>
      <c r="JE37">
        <v>35.452300000000001</v>
      </c>
      <c r="JF37">
        <v>15.603</v>
      </c>
      <c r="JG37">
        <v>18</v>
      </c>
      <c r="JH37">
        <v>506.14699999999999</v>
      </c>
      <c r="JI37">
        <v>486.08300000000003</v>
      </c>
      <c r="JJ37">
        <v>30.1707</v>
      </c>
      <c r="JK37">
        <v>29.430299999999999</v>
      </c>
      <c r="JL37">
        <v>29.9999</v>
      </c>
      <c r="JM37">
        <v>29.2379</v>
      </c>
      <c r="JN37">
        <v>29.180199999999999</v>
      </c>
      <c r="JO37">
        <v>20.597999999999999</v>
      </c>
      <c r="JP37">
        <v>26.771999999999998</v>
      </c>
      <c r="JQ37">
        <v>100</v>
      </c>
      <c r="JR37">
        <v>30.176600000000001</v>
      </c>
      <c r="JS37">
        <v>396.416</v>
      </c>
      <c r="JT37">
        <v>27.6356</v>
      </c>
      <c r="JU37">
        <v>99.978099999999998</v>
      </c>
      <c r="JV37">
        <v>99.52</v>
      </c>
    </row>
    <row r="38" spans="1:282" x14ac:dyDescent="0.25">
      <c r="A38">
        <v>22</v>
      </c>
      <c r="B38">
        <v>1689084682.0999999</v>
      </c>
      <c r="C38">
        <v>210.0999999046326</v>
      </c>
      <c r="D38" t="s">
        <v>465</v>
      </c>
      <c r="E38" t="s">
        <v>466</v>
      </c>
      <c r="F38" t="s">
        <v>414</v>
      </c>
      <c r="G38" t="s">
        <v>415</v>
      </c>
      <c r="H38" t="s">
        <v>31</v>
      </c>
      <c r="I38" t="s">
        <v>416</v>
      </c>
      <c r="J38" t="s">
        <v>417</v>
      </c>
      <c r="K38">
        <v>1689084682.0999999</v>
      </c>
      <c r="L38">
        <f t="shared" si="0"/>
        <v>1.2597756059026853E-3</v>
      </c>
      <c r="M38">
        <f t="shared" si="1"/>
        <v>1.2597756059026852</v>
      </c>
      <c r="N38">
        <f t="shared" si="2"/>
        <v>-3.5112449096683092</v>
      </c>
      <c r="O38">
        <f t="shared" si="3"/>
        <v>400.012</v>
      </c>
      <c r="P38">
        <f t="shared" si="4"/>
        <v>453.94482821369644</v>
      </c>
      <c r="Q38">
        <f t="shared" si="5"/>
        <v>44.998173779187347</v>
      </c>
      <c r="R38">
        <f t="shared" si="6"/>
        <v>39.651976123598004</v>
      </c>
      <c r="S38">
        <f t="shared" si="7"/>
        <v>8.949728671519612E-2</v>
      </c>
      <c r="T38">
        <f t="shared" si="8"/>
        <v>2.9114503831416769</v>
      </c>
      <c r="U38">
        <f t="shared" si="9"/>
        <v>8.7996538541097902E-2</v>
      </c>
      <c r="V38">
        <f t="shared" si="10"/>
        <v>5.5130576641526763E-2</v>
      </c>
      <c r="W38">
        <f t="shared" si="11"/>
        <v>3.9913088273150401E-3</v>
      </c>
      <c r="X38">
        <f t="shared" si="12"/>
        <v>30.279131636128852</v>
      </c>
      <c r="Y38">
        <f t="shared" si="13"/>
        <v>29.948799999999999</v>
      </c>
      <c r="Z38">
        <f t="shared" si="14"/>
        <v>4.2479363200845803</v>
      </c>
      <c r="AA38">
        <f t="shared" si="15"/>
        <v>65.280646709010227</v>
      </c>
      <c r="AB38">
        <f t="shared" si="16"/>
        <v>2.8798366307580006</v>
      </c>
      <c r="AC38">
        <f t="shared" si="17"/>
        <v>4.4114707435343421</v>
      </c>
      <c r="AD38">
        <f t="shared" si="18"/>
        <v>1.3680996893265798</v>
      </c>
      <c r="AE38">
        <f t="shared" si="19"/>
        <v>-55.55610422030842</v>
      </c>
      <c r="AF38">
        <f t="shared" si="20"/>
        <v>103.43803250386095</v>
      </c>
      <c r="AG38">
        <f t="shared" si="21"/>
        <v>7.9214847320922432</v>
      </c>
      <c r="AH38">
        <f t="shared" si="22"/>
        <v>55.807404324472088</v>
      </c>
      <c r="AI38">
        <v>0</v>
      </c>
      <c r="AJ38">
        <v>0</v>
      </c>
      <c r="AK38">
        <f t="shared" si="23"/>
        <v>1</v>
      </c>
      <c r="AL38">
        <f t="shared" si="24"/>
        <v>0</v>
      </c>
      <c r="AM38">
        <f t="shared" si="25"/>
        <v>51712.815113161079</v>
      </c>
      <c r="AN38" t="s">
        <v>418</v>
      </c>
      <c r="AO38" t="s">
        <v>418</v>
      </c>
      <c r="AP38">
        <v>0</v>
      </c>
      <c r="AQ38">
        <v>0</v>
      </c>
      <c r="AR38" t="e">
        <f t="shared" si="26"/>
        <v>#DIV/0!</v>
      </c>
      <c r="AS38">
        <v>0</v>
      </c>
      <c r="AT38" t="s">
        <v>418</v>
      </c>
      <c r="AU38" t="s">
        <v>418</v>
      </c>
      <c r="AV38">
        <v>0</v>
      </c>
      <c r="AW38">
        <v>0</v>
      </c>
      <c r="AX38" t="e">
        <f t="shared" si="27"/>
        <v>#DIV/0!</v>
      </c>
      <c r="AY38">
        <v>0.5</v>
      </c>
      <c r="AZ38">
        <f t="shared" si="28"/>
        <v>2.1006888564816004E-2</v>
      </c>
      <c r="BA38">
        <f t="shared" si="29"/>
        <v>-3.5112449096683092</v>
      </c>
      <c r="BB38" t="e">
        <f t="shared" si="30"/>
        <v>#DIV/0!</v>
      </c>
      <c r="BC38">
        <f t="shared" si="31"/>
        <v>-167.14730974244418</v>
      </c>
      <c r="BD38" t="e">
        <f t="shared" si="32"/>
        <v>#DIV/0!</v>
      </c>
      <c r="BE38" t="e">
        <f t="shared" si="33"/>
        <v>#DIV/0!</v>
      </c>
      <c r="BF38" t="s">
        <v>418</v>
      </c>
      <c r="BG38">
        <v>0</v>
      </c>
      <c r="BH38" t="e">
        <f t="shared" si="34"/>
        <v>#DIV/0!</v>
      </c>
      <c r="BI38" t="e">
        <f t="shared" si="35"/>
        <v>#DIV/0!</v>
      </c>
      <c r="BJ38" t="e">
        <f t="shared" si="36"/>
        <v>#DIV/0!</v>
      </c>
      <c r="BK38" t="e">
        <f t="shared" si="37"/>
        <v>#DIV/0!</v>
      </c>
      <c r="BL38" t="e">
        <f t="shared" si="38"/>
        <v>#DIV/0!</v>
      </c>
      <c r="BM38" t="e">
        <f t="shared" si="39"/>
        <v>#DIV/0!</v>
      </c>
      <c r="BN38" t="e">
        <f t="shared" si="40"/>
        <v>#DIV/0!</v>
      </c>
      <c r="BO38" t="e">
        <f t="shared" si="41"/>
        <v>#DIV/0!</v>
      </c>
      <c r="CX38">
        <f t="shared" si="42"/>
        <v>5.0008200000000003E-2</v>
      </c>
      <c r="CY38">
        <f t="shared" si="43"/>
        <v>2.1006888564816004E-2</v>
      </c>
      <c r="CZ38">
        <f t="shared" si="44"/>
        <v>0.42006888000000003</v>
      </c>
      <c r="DA38">
        <f t="shared" si="45"/>
        <v>7.9813087199999994E-2</v>
      </c>
      <c r="DB38">
        <v>6</v>
      </c>
      <c r="DC38">
        <v>0.5</v>
      </c>
      <c r="DD38" t="s">
        <v>419</v>
      </c>
      <c r="DE38">
        <v>2</v>
      </c>
      <c r="DF38">
        <v>1689084682.0999999</v>
      </c>
      <c r="DG38">
        <v>400.012</v>
      </c>
      <c r="DH38">
        <v>396.40300000000002</v>
      </c>
      <c r="DI38">
        <v>29.052</v>
      </c>
      <c r="DJ38">
        <v>27.584099999999999</v>
      </c>
      <c r="DK38">
        <v>401.5</v>
      </c>
      <c r="DL38">
        <v>28.866099999999999</v>
      </c>
      <c r="DM38">
        <v>499.97</v>
      </c>
      <c r="DN38">
        <v>99.027500000000003</v>
      </c>
      <c r="DO38">
        <v>9.9466499999999999E-2</v>
      </c>
      <c r="DP38">
        <v>30.607800000000001</v>
      </c>
      <c r="DQ38">
        <v>29.948799999999999</v>
      </c>
      <c r="DR38">
        <v>999.9</v>
      </c>
      <c r="DS38">
        <v>0</v>
      </c>
      <c r="DT38">
        <v>0</v>
      </c>
      <c r="DU38">
        <v>9994.3799999999992</v>
      </c>
      <c r="DV38">
        <v>0</v>
      </c>
      <c r="DW38">
        <v>1322.95</v>
      </c>
      <c r="DX38">
        <v>3.60995</v>
      </c>
      <c r="DY38">
        <v>411.98099999999999</v>
      </c>
      <c r="DZ38">
        <v>407.64699999999999</v>
      </c>
      <c r="EA38">
        <v>1.4679500000000001</v>
      </c>
      <c r="EB38">
        <v>396.40300000000002</v>
      </c>
      <c r="EC38">
        <v>27.584099999999999</v>
      </c>
      <c r="ED38">
        <v>2.8769499999999999</v>
      </c>
      <c r="EE38">
        <v>2.7315800000000001</v>
      </c>
      <c r="EF38">
        <v>23.3324</v>
      </c>
      <c r="EG38">
        <v>22.476299999999998</v>
      </c>
      <c r="EH38">
        <v>5.0008200000000003E-2</v>
      </c>
      <c r="EI38">
        <v>0</v>
      </c>
      <c r="EJ38">
        <v>0</v>
      </c>
      <c r="EK38">
        <v>0</v>
      </c>
      <c r="EL38">
        <v>569.64</v>
      </c>
      <c r="EM38">
        <v>5.0008200000000003E-2</v>
      </c>
      <c r="EN38">
        <v>2526.6799999999998</v>
      </c>
      <c r="EO38">
        <v>8.9</v>
      </c>
      <c r="EP38">
        <v>38.686999999999998</v>
      </c>
      <c r="EQ38">
        <v>42.936999999999998</v>
      </c>
      <c r="ER38">
        <v>41.25</v>
      </c>
      <c r="ES38">
        <v>42.311999999999998</v>
      </c>
      <c r="ET38">
        <v>41.375</v>
      </c>
      <c r="EU38">
        <v>0</v>
      </c>
      <c r="EV38">
        <v>0</v>
      </c>
      <c r="EW38">
        <v>0</v>
      </c>
      <c r="EX38">
        <v>1689084662.7</v>
      </c>
      <c r="EY38">
        <v>0</v>
      </c>
      <c r="EZ38">
        <v>570.24279999999999</v>
      </c>
      <c r="FA38">
        <v>1.6461538342323301</v>
      </c>
      <c r="FB38">
        <v>-18.25692283098422</v>
      </c>
      <c r="FC38">
        <v>2547.4371999999998</v>
      </c>
      <c r="FD38">
        <v>15</v>
      </c>
      <c r="FE38">
        <v>1689084343</v>
      </c>
      <c r="FF38" t="s">
        <v>420</v>
      </c>
      <c r="FG38">
        <v>1689084343</v>
      </c>
      <c r="FH38">
        <v>1689084339</v>
      </c>
      <c r="FI38">
        <v>1</v>
      </c>
      <c r="FJ38">
        <v>0.112</v>
      </c>
      <c r="FK38">
        <v>0.13800000000000001</v>
      </c>
      <c r="FL38">
        <v>-1.4910000000000001</v>
      </c>
      <c r="FM38">
        <v>0.186</v>
      </c>
      <c r="FN38">
        <v>404</v>
      </c>
      <c r="FO38">
        <v>30</v>
      </c>
      <c r="FP38">
        <v>0.16</v>
      </c>
      <c r="FQ38">
        <v>0.06</v>
      </c>
      <c r="FR38">
        <v>-3.545276657886288</v>
      </c>
      <c r="FS38">
        <v>0.22739009326200629</v>
      </c>
      <c r="FT38">
        <v>4.0785502518932648E-2</v>
      </c>
      <c r="FU38">
        <v>-1</v>
      </c>
      <c r="FV38">
        <v>9.1391635992955897E-2</v>
      </c>
      <c r="FW38">
        <v>-1.620266621998312E-2</v>
      </c>
      <c r="FX38">
        <v>1.289751936454372E-3</v>
      </c>
      <c r="FY38">
        <v>-1</v>
      </c>
      <c r="FZ38">
        <v>0</v>
      </c>
      <c r="GA38">
        <v>0</v>
      </c>
      <c r="GB38" t="s">
        <v>421</v>
      </c>
      <c r="GC38">
        <v>2.94659</v>
      </c>
      <c r="GD38">
        <v>2.7080799999999998</v>
      </c>
      <c r="GE38">
        <v>8.8561200000000007E-2</v>
      </c>
      <c r="GF38">
        <v>8.7915300000000002E-2</v>
      </c>
      <c r="GG38">
        <v>0.12955700000000001</v>
      </c>
      <c r="GH38">
        <v>0.12542900000000001</v>
      </c>
      <c r="GI38">
        <v>30163.200000000001</v>
      </c>
      <c r="GJ38">
        <v>29423</v>
      </c>
      <c r="GK38">
        <v>34077.5</v>
      </c>
      <c r="GL38">
        <v>32282.6</v>
      </c>
      <c r="GM38">
        <v>42771.3</v>
      </c>
      <c r="GN38">
        <v>40159.5</v>
      </c>
      <c r="GO38">
        <v>49313.599999999999</v>
      </c>
      <c r="GP38">
        <v>45697.7</v>
      </c>
      <c r="GQ38">
        <v>2.0168499999999998</v>
      </c>
      <c r="GR38">
        <v>1.92265</v>
      </c>
      <c r="GS38">
        <v>4.6737500000000001E-2</v>
      </c>
      <c r="GT38">
        <v>0</v>
      </c>
      <c r="GU38">
        <v>29.1877</v>
      </c>
      <c r="GV38">
        <v>999.9</v>
      </c>
      <c r="GW38">
        <v>65.900000000000006</v>
      </c>
      <c r="GX38">
        <v>31.7</v>
      </c>
      <c r="GY38">
        <v>31.2408</v>
      </c>
      <c r="GZ38">
        <v>60.159100000000002</v>
      </c>
      <c r="HA38">
        <v>25.188300000000002</v>
      </c>
      <c r="HB38">
        <v>1</v>
      </c>
      <c r="HC38">
        <v>0.163554</v>
      </c>
      <c r="HD38">
        <v>-1.9432799999999999</v>
      </c>
      <c r="HE38">
        <v>20.278600000000001</v>
      </c>
      <c r="HF38">
        <v>5.27135</v>
      </c>
      <c r="HG38">
        <v>12.039899999999999</v>
      </c>
      <c r="HH38">
        <v>4.9669999999999996</v>
      </c>
      <c r="HI38">
        <v>3.3003200000000001</v>
      </c>
      <c r="HJ38">
        <v>9999</v>
      </c>
      <c r="HK38">
        <v>9999</v>
      </c>
      <c r="HL38">
        <v>9999</v>
      </c>
      <c r="HM38">
        <v>999.9</v>
      </c>
      <c r="HN38">
        <v>1.8679699999999999</v>
      </c>
      <c r="HO38">
        <v>1.8716200000000001</v>
      </c>
      <c r="HP38">
        <v>1.8716200000000001</v>
      </c>
      <c r="HQ38">
        <v>1.8709499999999999</v>
      </c>
      <c r="HR38">
        <v>1.8643099999999999</v>
      </c>
      <c r="HS38">
        <v>1.8653900000000001</v>
      </c>
      <c r="HT38">
        <v>1.8674999999999999</v>
      </c>
      <c r="HU38">
        <v>1.87195</v>
      </c>
      <c r="HV38">
        <v>0</v>
      </c>
      <c r="HW38">
        <v>0</v>
      </c>
      <c r="HX38">
        <v>0</v>
      </c>
      <c r="HY38">
        <v>0</v>
      </c>
      <c r="HZ38" t="s">
        <v>422</v>
      </c>
      <c r="IA38" t="s">
        <v>423</v>
      </c>
      <c r="IB38" t="s">
        <v>424</v>
      </c>
      <c r="IC38" t="s">
        <v>424</v>
      </c>
      <c r="ID38" t="s">
        <v>424</v>
      </c>
      <c r="IE38" t="s">
        <v>424</v>
      </c>
      <c r="IF38">
        <v>0</v>
      </c>
      <c r="IG38">
        <v>100</v>
      </c>
      <c r="IH38">
        <v>100</v>
      </c>
      <c r="II38">
        <v>-1.488</v>
      </c>
      <c r="IJ38">
        <v>0.18590000000000001</v>
      </c>
      <c r="IK38">
        <v>-1.0597790707546679</v>
      </c>
      <c r="IL38">
        <v>-1.171017271736434E-3</v>
      </c>
      <c r="IM38">
        <v>2.801297040296544E-7</v>
      </c>
      <c r="IN38">
        <v>-3.6238253961199429E-11</v>
      </c>
      <c r="IO38">
        <v>0.1859450000000038</v>
      </c>
      <c r="IP38">
        <v>0</v>
      </c>
      <c r="IQ38">
        <v>0</v>
      </c>
      <c r="IR38">
        <v>0</v>
      </c>
      <c r="IS38">
        <v>0</v>
      </c>
      <c r="IT38">
        <v>2161</v>
      </c>
      <c r="IU38">
        <v>1</v>
      </c>
      <c r="IV38">
        <v>19</v>
      </c>
      <c r="IW38">
        <v>5.7</v>
      </c>
      <c r="IX38">
        <v>5.7</v>
      </c>
      <c r="IY38">
        <v>1.02295</v>
      </c>
      <c r="IZ38">
        <v>2.4389599999999998</v>
      </c>
      <c r="JA38">
        <v>1.4440900000000001</v>
      </c>
      <c r="JB38">
        <v>2.2949199999999998</v>
      </c>
      <c r="JC38">
        <v>1.54419</v>
      </c>
      <c r="JD38">
        <v>2.3559600000000001</v>
      </c>
      <c r="JE38">
        <v>35.429099999999998</v>
      </c>
      <c r="JF38">
        <v>15.5943</v>
      </c>
      <c r="JG38">
        <v>18</v>
      </c>
      <c r="JH38">
        <v>505.91699999999997</v>
      </c>
      <c r="JI38">
        <v>486.26</v>
      </c>
      <c r="JJ38">
        <v>30.300599999999999</v>
      </c>
      <c r="JK38">
        <v>29.427800000000001</v>
      </c>
      <c r="JL38">
        <v>30.000800000000002</v>
      </c>
      <c r="JM38">
        <v>29.235800000000001</v>
      </c>
      <c r="JN38">
        <v>29.178999999999998</v>
      </c>
      <c r="JO38">
        <v>20.598099999999999</v>
      </c>
      <c r="JP38">
        <v>26.771999999999998</v>
      </c>
      <c r="JQ38">
        <v>100</v>
      </c>
      <c r="JR38">
        <v>30.5106</v>
      </c>
      <c r="JS38">
        <v>396.34899999999999</v>
      </c>
      <c r="JT38">
        <v>27.537700000000001</v>
      </c>
      <c r="JU38">
        <v>99.978399999999993</v>
      </c>
      <c r="JV38">
        <v>99.521100000000004</v>
      </c>
    </row>
    <row r="39" spans="1:282" x14ac:dyDescent="0.25">
      <c r="A39">
        <v>23</v>
      </c>
      <c r="B39">
        <v>1689084692.0999999</v>
      </c>
      <c r="C39">
        <v>220.0999999046326</v>
      </c>
      <c r="D39" t="s">
        <v>467</v>
      </c>
      <c r="E39" t="s">
        <v>468</v>
      </c>
      <c r="F39" t="s">
        <v>414</v>
      </c>
      <c r="G39" t="s">
        <v>415</v>
      </c>
      <c r="H39" t="s">
        <v>31</v>
      </c>
      <c r="I39" t="s">
        <v>416</v>
      </c>
      <c r="J39" t="s">
        <v>417</v>
      </c>
      <c r="K39">
        <v>1689084692.0999999</v>
      </c>
      <c r="L39">
        <f t="shared" si="0"/>
        <v>1.2693351324600849E-3</v>
      </c>
      <c r="M39">
        <f t="shared" si="1"/>
        <v>1.269335132460085</v>
      </c>
      <c r="N39">
        <f t="shared" si="2"/>
        <v>-3.5168915682490223</v>
      </c>
      <c r="O39">
        <f t="shared" si="3"/>
        <v>399.96199999999999</v>
      </c>
      <c r="P39">
        <f t="shared" si="4"/>
        <v>453.79346631337864</v>
      </c>
      <c r="Q39">
        <f t="shared" si="5"/>
        <v>44.982641290673641</v>
      </c>
      <c r="R39">
        <f t="shared" si="6"/>
        <v>39.646554019524004</v>
      </c>
      <c r="S39">
        <f t="shared" si="7"/>
        <v>8.9719193857656851E-2</v>
      </c>
      <c r="T39">
        <f t="shared" si="8"/>
        <v>2.9133823741811731</v>
      </c>
      <c r="U39">
        <f t="shared" si="9"/>
        <v>8.8212043889166467E-2</v>
      </c>
      <c r="V39">
        <f t="shared" si="10"/>
        <v>5.5265829969579246E-2</v>
      </c>
      <c r="W39">
        <f t="shared" si="11"/>
        <v>3.9913088273150401E-3</v>
      </c>
      <c r="X39">
        <f t="shared" si="12"/>
        <v>30.298646463065694</v>
      </c>
      <c r="Y39">
        <f t="shared" si="13"/>
        <v>29.982700000000001</v>
      </c>
      <c r="Z39">
        <f t="shared" si="14"/>
        <v>4.2562180054864323</v>
      </c>
      <c r="AA39">
        <f t="shared" si="15"/>
        <v>65.229979569250247</v>
      </c>
      <c r="AB39">
        <f t="shared" si="16"/>
        <v>2.8811905609320001</v>
      </c>
      <c r="AC39">
        <f t="shared" si="17"/>
        <v>4.4169729623680709</v>
      </c>
      <c r="AD39">
        <f t="shared" si="18"/>
        <v>1.3750274445544322</v>
      </c>
      <c r="AE39">
        <f t="shared" si="19"/>
        <v>-55.977679341489747</v>
      </c>
      <c r="AF39">
        <f t="shared" si="20"/>
        <v>101.60617042322956</v>
      </c>
      <c r="AG39">
        <f t="shared" si="21"/>
        <v>7.778179214806288</v>
      </c>
      <c r="AH39">
        <f t="shared" si="22"/>
        <v>53.410661605373413</v>
      </c>
      <c r="AI39">
        <v>0</v>
      </c>
      <c r="AJ39">
        <v>0</v>
      </c>
      <c r="AK39">
        <f t="shared" si="23"/>
        <v>1</v>
      </c>
      <c r="AL39">
        <f t="shared" si="24"/>
        <v>0</v>
      </c>
      <c r="AM39">
        <f t="shared" si="25"/>
        <v>51763.889898237037</v>
      </c>
      <c r="AN39" t="s">
        <v>418</v>
      </c>
      <c r="AO39" t="s">
        <v>418</v>
      </c>
      <c r="AP39">
        <v>0</v>
      </c>
      <c r="AQ39">
        <v>0</v>
      </c>
      <c r="AR39" t="e">
        <f t="shared" si="26"/>
        <v>#DIV/0!</v>
      </c>
      <c r="AS39">
        <v>0</v>
      </c>
      <c r="AT39" t="s">
        <v>418</v>
      </c>
      <c r="AU39" t="s">
        <v>418</v>
      </c>
      <c r="AV39">
        <v>0</v>
      </c>
      <c r="AW39">
        <v>0</v>
      </c>
      <c r="AX39" t="e">
        <f t="shared" si="27"/>
        <v>#DIV/0!</v>
      </c>
      <c r="AY39">
        <v>0.5</v>
      </c>
      <c r="AZ39">
        <f t="shared" si="28"/>
        <v>2.1006888564816004E-2</v>
      </c>
      <c r="BA39">
        <f t="shared" si="29"/>
        <v>-3.5168915682490223</v>
      </c>
      <c r="BB39" t="e">
        <f t="shared" si="30"/>
        <v>#DIV/0!</v>
      </c>
      <c r="BC39">
        <f t="shared" si="31"/>
        <v>-167.41611007254971</v>
      </c>
      <c r="BD39" t="e">
        <f t="shared" si="32"/>
        <v>#DIV/0!</v>
      </c>
      <c r="BE39" t="e">
        <f t="shared" si="33"/>
        <v>#DIV/0!</v>
      </c>
      <c r="BF39" t="s">
        <v>418</v>
      </c>
      <c r="BG39">
        <v>0</v>
      </c>
      <c r="BH39" t="e">
        <f t="shared" si="34"/>
        <v>#DIV/0!</v>
      </c>
      <c r="BI39" t="e">
        <f t="shared" si="35"/>
        <v>#DIV/0!</v>
      </c>
      <c r="BJ39" t="e">
        <f t="shared" si="36"/>
        <v>#DIV/0!</v>
      </c>
      <c r="BK39" t="e">
        <f t="shared" si="37"/>
        <v>#DIV/0!</v>
      </c>
      <c r="BL39" t="e">
        <f t="shared" si="38"/>
        <v>#DIV/0!</v>
      </c>
      <c r="BM39" t="e">
        <f t="shared" si="39"/>
        <v>#DIV/0!</v>
      </c>
      <c r="BN39" t="e">
        <f t="shared" si="40"/>
        <v>#DIV/0!</v>
      </c>
      <c r="BO39" t="e">
        <f t="shared" si="41"/>
        <v>#DIV/0!</v>
      </c>
      <c r="CX39">
        <f t="shared" si="42"/>
        <v>5.0008200000000003E-2</v>
      </c>
      <c r="CY39">
        <f t="shared" si="43"/>
        <v>2.1006888564816004E-2</v>
      </c>
      <c r="CZ39">
        <f t="shared" si="44"/>
        <v>0.42006888000000003</v>
      </c>
      <c r="DA39">
        <f t="shared" si="45"/>
        <v>7.9813087199999994E-2</v>
      </c>
      <c r="DB39">
        <v>6</v>
      </c>
      <c r="DC39">
        <v>0.5</v>
      </c>
      <c r="DD39" t="s">
        <v>419</v>
      </c>
      <c r="DE39">
        <v>2</v>
      </c>
      <c r="DF39">
        <v>1689084692.0999999</v>
      </c>
      <c r="DG39">
        <v>399.96199999999999</v>
      </c>
      <c r="DH39">
        <v>396.35199999999998</v>
      </c>
      <c r="DI39">
        <v>29.065999999999999</v>
      </c>
      <c r="DJ39">
        <v>27.587499999999999</v>
      </c>
      <c r="DK39">
        <v>401.44900000000001</v>
      </c>
      <c r="DL39">
        <v>28.880099999999999</v>
      </c>
      <c r="DM39">
        <v>500.14499999999998</v>
      </c>
      <c r="DN39">
        <v>99.025800000000004</v>
      </c>
      <c r="DO39">
        <v>0.10000199999999999</v>
      </c>
      <c r="DP39">
        <v>30.6296</v>
      </c>
      <c r="DQ39">
        <v>29.982700000000001</v>
      </c>
      <c r="DR39">
        <v>999.9</v>
      </c>
      <c r="DS39">
        <v>0</v>
      </c>
      <c r="DT39">
        <v>0</v>
      </c>
      <c r="DU39">
        <v>10005.6</v>
      </c>
      <c r="DV39">
        <v>0</v>
      </c>
      <c r="DW39">
        <v>1321.98</v>
      </c>
      <c r="DX39">
        <v>3.6106600000000002</v>
      </c>
      <c r="DY39">
        <v>411.93599999999998</v>
      </c>
      <c r="DZ39">
        <v>407.596</v>
      </c>
      <c r="EA39">
        <v>1.4785200000000001</v>
      </c>
      <c r="EB39">
        <v>396.35199999999998</v>
      </c>
      <c r="EC39">
        <v>27.587499999999999</v>
      </c>
      <c r="ED39">
        <v>2.8782899999999998</v>
      </c>
      <c r="EE39">
        <v>2.7318799999999999</v>
      </c>
      <c r="EF39">
        <v>23.3401</v>
      </c>
      <c r="EG39">
        <v>22.478100000000001</v>
      </c>
      <c r="EH39">
        <v>5.0008200000000003E-2</v>
      </c>
      <c r="EI39">
        <v>0</v>
      </c>
      <c r="EJ39">
        <v>0</v>
      </c>
      <c r="EK39">
        <v>0</v>
      </c>
      <c r="EL39">
        <v>569.28</v>
      </c>
      <c r="EM39">
        <v>5.0008200000000003E-2</v>
      </c>
      <c r="EN39">
        <v>2566.3000000000002</v>
      </c>
      <c r="EO39">
        <v>8.74</v>
      </c>
      <c r="EP39">
        <v>38.625</v>
      </c>
      <c r="EQ39">
        <v>42.936999999999998</v>
      </c>
      <c r="ER39">
        <v>41.25</v>
      </c>
      <c r="ES39">
        <v>42.311999999999998</v>
      </c>
      <c r="ET39">
        <v>41.311999999999998</v>
      </c>
      <c r="EU39">
        <v>0</v>
      </c>
      <c r="EV39">
        <v>0</v>
      </c>
      <c r="EW39">
        <v>0</v>
      </c>
      <c r="EX39">
        <v>1689084672.3</v>
      </c>
      <c r="EY39">
        <v>0</v>
      </c>
      <c r="EZ39">
        <v>570.22520000000009</v>
      </c>
      <c r="FA39">
        <v>-9.7553845160289328</v>
      </c>
      <c r="FB39">
        <v>71.596922883613672</v>
      </c>
      <c r="FC39">
        <v>2549.2159999999999</v>
      </c>
      <c r="FD39">
        <v>15</v>
      </c>
      <c r="FE39">
        <v>1689084343</v>
      </c>
      <c r="FF39" t="s">
        <v>420</v>
      </c>
      <c r="FG39">
        <v>1689084343</v>
      </c>
      <c r="FH39">
        <v>1689084339</v>
      </c>
      <c r="FI39">
        <v>1</v>
      </c>
      <c r="FJ39">
        <v>0.112</v>
      </c>
      <c r="FK39">
        <v>0.13800000000000001</v>
      </c>
      <c r="FL39">
        <v>-1.4910000000000001</v>
      </c>
      <c r="FM39">
        <v>0.186</v>
      </c>
      <c r="FN39">
        <v>404</v>
      </c>
      <c r="FO39">
        <v>30</v>
      </c>
      <c r="FP39">
        <v>0.16</v>
      </c>
      <c r="FQ39">
        <v>0.06</v>
      </c>
      <c r="FR39">
        <v>-3.53510641433297</v>
      </c>
      <c r="FS39">
        <v>-0.17100800882930209</v>
      </c>
      <c r="FT39">
        <v>4.1497432641889431E-2</v>
      </c>
      <c r="FU39">
        <v>-1</v>
      </c>
      <c r="FV39">
        <v>8.9874238965610281E-2</v>
      </c>
      <c r="FW39">
        <v>1.2502960474795231E-3</v>
      </c>
      <c r="FX39">
        <v>3.2056646482556199E-4</v>
      </c>
      <c r="FY39">
        <v>-1</v>
      </c>
      <c r="FZ39">
        <v>0</v>
      </c>
      <c r="GA39">
        <v>0</v>
      </c>
      <c r="GB39" t="s">
        <v>421</v>
      </c>
      <c r="GC39">
        <v>2.9470399999999999</v>
      </c>
      <c r="GD39">
        <v>2.70871</v>
      </c>
      <c r="GE39">
        <v>8.8551599999999994E-2</v>
      </c>
      <c r="GF39">
        <v>8.79056E-2</v>
      </c>
      <c r="GG39">
        <v>0.12959899999999999</v>
      </c>
      <c r="GH39">
        <v>0.12543899999999999</v>
      </c>
      <c r="GI39">
        <v>30163.1</v>
      </c>
      <c r="GJ39">
        <v>29423.4</v>
      </c>
      <c r="GK39">
        <v>34077</v>
      </c>
      <c r="GL39">
        <v>32282.6</v>
      </c>
      <c r="GM39">
        <v>42768.9</v>
      </c>
      <c r="GN39">
        <v>40158.9</v>
      </c>
      <c r="GO39">
        <v>49313.2</v>
      </c>
      <c r="GP39">
        <v>45697.599999999999</v>
      </c>
      <c r="GQ39">
        <v>2.0171700000000001</v>
      </c>
      <c r="GR39">
        <v>1.9225300000000001</v>
      </c>
      <c r="GS39">
        <v>5.0075399999999999E-2</v>
      </c>
      <c r="GT39">
        <v>0</v>
      </c>
      <c r="GU39">
        <v>29.167200000000001</v>
      </c>
      <c r="GV39">
        <v>999.9</v>
      </c>
      <c r="GW39">
        <v>65.900000000000006</v>
      </c>
      <c r="GX39">
        <v>31.7</v>
      </c>
      <c r="GY39">
        <v>31.239799999999999</v>
      </c>
      <c r="GZ39">
        <v>60.239100000000001</v>
      </c>
      <c r="HA39">
        <v>24.9038</v>
      </c>
      <c r="HB39">
        <v>1</v>
      </c>
      <c r="HC39">
        <v>0.16280500000000001</v>
      </c>
      <c r="HD39">
        <v>-1.17961</v>
      </c>
      <c r="HE39">
        <v>20.286899999999999</v>
      </c>
      <c r="HF39">
        <v>5.2758399999999996</v>
      </c>
      <c r="HG39">
        <v>12.039899999999999</v>
      </c>
      <c r="HH39">
        <v>4.9676499999999999</v>
      </c>
      <c r="HI39">
        <v>3.3010000000000002</v>
      </c>
      <c r="HJ39">
        <v>9999</v>
      </c>
      <c r="HK39">
        <v>9999</v>
      </c>
      <c r="HL39">
        <v>9999</v>
      </c>
      <c r="HM39">
        <v>999.9</v>
      </c>
      <c r="HN39">
        <v>1.86798</v>
      </c>
      <c r="HO39">
        <v>1.87164</v>
      </c>
      <c r="HP39">
        <v>1.87164</v>
      </c>
      <c r="HQ39">
        <v>1.87093</v>
      </c>
      <c r="HR39">
        <v>1.86432</v>
      </c>
      <c r="HS39">
        <v>1.8653900000000001</v>
      </c>
      <c r="HT39">
        <v>1.8675200000000001</v>
      </c>
      <c r="HU39">
        <v>1.87195</v>
      </c>
      <c r="HV39">
        <v>0</v>
      </c>
      <c r="HW39">
        <v>0</v>
      </c>
      <c r="HX39">
        <v>0</v>
      </c>
      <c r="HY39">
        <v>0</v>
      </c>
      <c r="HZ39" t="s">
        <v>422</v>
      </c>
      <c r="IA39" t="s">
        <v>423</v>
      </c>
      <c r="IB39" t="s">
        <v>424</v>
      </c>
      <c r="IC39" t="s">
        <v>424</v>
      </c>
      <c r="ID39" t="s">
        <v>424</v>
      </c>
      <c r="IE39" t="s">
        <v>424</v>
      </c>
      <c r="IF39">
        <v>0</v>
      </c>
      <c r="IG39">
        <v>100</v>
      </c>
      <c r="IH39">
        <v>100</v>
      </c>
      <c r="II39">
        <v>-1.4870000000000001</v>
      </c>
      <c r="IJ39">
        <v>0.18590000000000001</v>
      </c>
      <c r="IK39">
        <v>-1.0597790707546679</v>
      </c>
      <c r="IL39">
        <v>-1.171017271736434E-3</v>
      </c>
      <c r="IM39">
        <v>2.801297040296544E-7</v>
      </c>
      <c r="IN39">
        <v>-3.6238253961199429E-11</v>
      </c>
      <c r="IO39">
        <v>0.1859450000000038</v>
      </c>
      <c r="IP39">
        <v>0</v>
      </c>
      <c r="IQ39">
        <v>0</v>
      </c>
      <c r="IR39">
        <v>0</v>
      </c>
      <c r="IS39">
        <v>0</v>
      </c>
      <c r="IT39">
        <v>2161</v>
      </c>
      <c r="IU39">
        <v>1</v>
      </c>
      <c r="IV39">
        <v>19</v>
      </c>
      <c r="IW39">
        <v>5.8</v>
      </c>
      <c r="IX39">
        <v>5.9</v>
      </c>
      <c r="IY39">
        <v>1.02295</v>
      </c>
      <c r="IZ39">
        <v>2.4377399999999998</v>
      </c>
      <c r="JA39">
        <v>1.4440900000000001</v>
      </c>
      <c r="JB39">
        <v>2.2949199999999998</v>
      </c>
      <c r="JC39">
        <v>1.54419</v>
      </c>
      <c r="JD39">
        <v>2.2863799999999999</v>
      </c>
      <c r="JE39">
        <v>35.452300000000001</v>
      </c>
      <c r="JF39">
        <v>15.5855</v>
      </c>
      <c r="JG39">
        <v>18</v>
      </c>
      <c r="JH39">
        <v>506.11700000000002</v>
      </c>
      <c r="JI39">
        <v>486.15800000000002</v>
      </c>
      <c r="JJ39">
        <v>30.59</v>
      </c>
      <c r="JK39">
        <v>29.423100000000002</v>
      </c>
      <c r="JL39">
        <v>29.9999</v>
      </c>
      <c r="JM39">
        <v>29.234500000000001</v>
      </c>
      <c r="JN39">
        <v>29.177099999999999</v>
      </c>
      <c r="JO39">
        <v>20.604099999999999</v>
      </c>
      <c r="JP39">
        <v>26.771999999999998</v>
      </c>
      <c r="JQ39">
        <v>100</v>
      </c>
      <c r="JR39">
        <v>30.567299999999999</v>
      </c>
      <c r="JS39">
        <v>396.476</v>
      </c>
      <c r="JT39">
        <v>27.5137</v>
      </c>
      <c r="JU39">
        <v>99.977199999999996</v>
      </c>
      <c r="JV39">
        <v>99.520899999999997</v>
      </c>
    </row>
    <row r="40" spans="1:282" x14ac:dyDescent="0.25">
      <c r="A40">
        <v>24</v>
      </c>
      <c r="B40">
        <v>1689084702.0999999</v>
      </c>
      <c r="C40">
        <v>230.0999999046326</v>
      </c>
      <c r="D40" t="s">
        <v>469</v>
      </c>
      <c r="E40" t="s">
        <v>470</v>
      </c>
      <c r="F40" t="s">
        <v>414</v>
      </c>
      <c r="G40" t="s">
        <v>415</v>
      </c>
      <c r="H40" t="s">
        <v>31</v>
      </c>
      <c r="I40" t="s">
        <v>416</v>
      </c>
      <c r="J40" t="s">
        <v>417</v>
      </c>
      <c r="K40">
        <v>1689084702.0999999</v>
      </c>
      <c r="L40">
        <f t="shared" si="0"/>
        <v>1.2485991704517748E-3</v>
      </c>
      <c r="M40">
        <f t="shared" si="1"/>
        <v>1.2485991704517749</v>
      </c>
      <c r="N40">
        <f t="shared" si="2"/>
        <v>-3.4639389564838963</v>
      </c>
      <c r="O40">
        <f t="shared" si="3"/>
        <v>399.95600000000002</v>
      </c>
      <c r="P40">
        <f t="shared" si="4"/>
        <v>454.24331401015274</v>
      </c>
      <c r="Q40">
        <f t="shared" si="5"/>
        <v>45.027120152052348</v>
      </c>
      <c r="R40">
        <f t="shared" si="6"/>
        <v>39.645860075624</v>
      </c>
      <c r="S40">
        <f t="shared" si="7"/>
        <v>8.7607689802394445E-2</v>
      </c>
      <c r="T40">
        <f t="shared" si="8"/>
        <v>2.9165600457137466</v>
      </c>
      <c r="U40">
        <f t="shared" si="9"/>
        <v>8.6171571287840115E-2</v>
      </c>
      <c r="V40">
        <f t="shared" si="10"/>
        <v>5.3984300613934083E-2</v>
      </c>
      <c r="W40">
        <f t="shared" si="11"/>
        <v>3.9913088273150401E-3</v>
      </c>
      <c r="X40">
        <f t="shared" si="12"/>
        <v>30.323187057666672</v>
      </c>
      <c r="Y40">
        <f t="shared" si="13"/>
        <v>30.013400000000001</v>
      </c>
      <c r="Z40">
        <f t="shared" si="14"/>
        <v>4.2637300768013722</v>
      </c>
      <c r="AA40">
        <f t="shared" si="15"/>
        <v>65.114462159023532</v>
      </c>
      <c r="AB40">
        <f t="shared" si="16"/>
        <v>2.8791810163731997</v>
      </c>
      <c r="AC40">
        <f t="shared" si="17"/>
        <v>4.4217227953778071</v>
      </c>
      <c r="AD40">
        <f t="shared" si="18"/>
        <v>1.3845490604281725</v>
      </c>
      <c r="AE40">
        <f t="shared" si="19"/>
        <v>-55.063223416923272</v>
      </c>
      <c r="AF40">
        <f t="shared" si="20"/>
        <v>99.845866592169571</v>
      </c>
      <c r="AG40">
        <f t="shared" si="21"/>
        <v>7.636965230241807</v>
      </c>
      <c r="AH40">
        <f t="shared" si="22"/>
        <v>52.423599714315422</v>
      </c>
      <c r="AI40">
        <v>0</v>
      </c>
      <c r="AJ40">
        <v>0</v>
      </c>
      <c r="AK40">
        <f t="shared" si="23"/>
        <v>1</v>
      </c>
      <c r="AL40">
        <f t="shared" si="24"/>
        <v>0</v>
      </c>
      <c r="AM40">
        <f t="shared" si="25"/>
        <v>51850.899460200002</v>
      </c>
      <c r="AN40" t="s">
        <v>418</v>
      </c>
      <c r="AO40" t="s">
        <v>418</v>
      </c>
      <c r="AP40">
        <v>0</v>
      </c>
      <c r="AQ40">
        <v>0</v>
      </c>
      <c r="AR40" t="e">
        <f t="shared" si="26"/>
        <v>#DIV/0!</v>
      </c>
      <c r="AS40">
        <v>0</v>
      </c>
      <c r="AT40" t="s">
        <v>418</v>
      </c>
      <c r="AU40" t="s">
        <v>418</v>
      </c>
      <c r="AV40">
        <v>0</v>
      </c>
      <c r="AW40">
        <v>0</v>
      </c>
      <c r="AX40" t="e">
        <f t="shared" si="27"/>
        <v>#DIV/0!</v>
      </c>
      <c r="AY40">
        <v>0.5</v>
      </c>
      <c r="AZ40">
        <f t="shared" si="28"/>
        <v>2.1006888564816004E-2</v>
      </c>
      <c r="BA40">
        <f t="shared" si="29"/>
        <v>-3.4639389564838963</v>
      </c>
      <c r="BB40" t="e">
        <f t="shared" si="30"/>
        <v>#DIV/0!</v>
      </c>
      <c r="BC40">
        <f t="shared" si="31"/>
        <v>-164.89538399730338</v>
      </c>
      <c r="BD40" t="e">
        <f t="shared" si="32"/>
        <v>#DIV/0!</v>
      </c>
      <c r="BE40" t="e">
        <f t="shared" si="33"/>
        <v>#DIV/0!</v>
      </c>
      <c r="BF40" t="s">
        <v>418</v>
      </c>
      <c r="BG40">
        <v>0</v>
      </c>
      <c r="BH40" t="e">
        <f t="shared" si="34"/>
        <v>#DIV/0!</v>
      </c>
      <c r="BI40" t="e">
        <f t="shared" si="35"/>
        <v>#DIV/0!</v>
      </c>
      <c r="BJ40" t="e">
        <f t="shared" si="36"/>
        <v>#DIV/0!</v>
      </c>
      <c r="BK40" t="e">
        <f t="shared" si="37"/>
        <v>#DIV/0!</v>
      </c>
      <c r="BL40" t="e">
        <f t="shared" si="38"/>
        <v>#DIV/0!</v>
      </c>
      <c r="BM40" t="e">
        <f t="shared" si="39"/>
        <v>#DIV/0!</v>
      </c>
      <c r="BN40" t="e">
        <f t="shared" si="40"/>
        <v>#DIV/0!</v>
      </c>
      <c r="BO40" t="e">
        <f t="shared" si="41"/>
        <v>#DIV/0!</v>
      </c>
      <c r="CX40">
        <f t="shared" si="42"/>
        <v>5.0008200000000003E-2</v>
      </c>
      <c r="CY40">
        <f t="shared" si="43"/>
        <v>2.1006888564816004E-2</v>
      </c>
      <c r="CZ40">
        <f t="shared" si="44"/>
        <v>0.42006888000000003</v>
      </c>
      <c r="DA40">
        <f t="shared" si="45"/>
        <v>7.9813087199999994E-2</v>
      </c>
      <c r="DB40">
        <v>6</v>
      </c>
      <c r="DC40">
        <v>0.5</v>
      </c>
      <c r="DD40" t="s">
        <v>419</v>
      </c>
      <c r="DE40">
        <v>2</v>
      </c>
      <c r="DF40">
        <v>1689084702.0999999</v>
      </c>
      <c r="DG40">
        <v>399.95600000000002</v>
      </c>
      <c r="DH40">
        <v>396.4</v>
      </c>
      <c r="DI40">
        <v>29.0458</v>
      </c>
      <c r="DJ40">
        <v>27.5916</v>
      </c>
      <c r="DK40">
        <v>401.44299999999998</v>
      </c>
      <c r="DL40">
        <v>28.8599</v>
      </c>
      <c r="DM40">
        <v>500.20600000000002</v>
      </c>
      <c r="DN40">
        <v>99.025700000000001</v>
      </c>
      <c r="DO40">
        <v>9.9853999999999998E-2</v>
      </c>
      <c r="DP40">
        <v>30.648399999999999</v>
      </c>
      <c r="DQ40">
        <v>30.013400000000001</v>
      </c>
      <c r="DR40">
        <v>999.9</v>
      </c>
      <c r="DS40">
        <v>0</v>
      </c>
      <c r="DT40">
        <v>0</v>
      </c>
      <c r="DU40">
        <v>10023.799999999999</v>
      </c>
      <c r="DV40">
        <v>0</v>
      </c>
      <c r="DW40">
        <v>1318.55</v>
      </c>
      <c r="DX40">
        <v>3.5564900000000002</v>
      </c>
      <c r="DY40">
        <v>411.92099999999999</v>
      </c>
      <c r="DZ40">
        <v>407.64699999999999</v>
      </c>
      <c r="EA40">
        <v>1.4542299999999999</v>
      </c>
      <c r="EB40">
        <v>396.4</v>
      </c>
      <c r="EC40">
        <v>27.5916</v>
      </c>
      <c r="ED40">
        <v>2.8762799999999999</v>
      </c>
      <c r="EE40">
        <v>2.7322799999999998</v>
      </c>
      <c r="EF40">
        <v>23.328499999999998</v>
      </c>
      <c r="EG40">
        <v>22.480499999999999</v>
      </c>
      <c r="EH40">
        <v>5.0008200000000003E-2</v>
      </c>
      <c r="EI40">
        <v>0</v>
      </c>
      <c r="EJ40">
        <v>0</v>
      </c>
      <c r="EK40">
        <v>0</v>
      </c>
      <c r="EL40">
        <v>570.69000000000005</v>
      </c>
      <c r="EM40">
        <v>5.0008200000000003E-2</v>
      </c>
      <c r="EN40">
        <v>2540.96</v>
      </c>
      <c r="EO40">
        <v>8.89</v>
      </c>
      <c r="EP40">
        <v>38.625</v>
      </c>
      <c r="EQ40">
        <v>42.936999999999998</v>
      </c>
      <c r="ER40">
        <v>41.25</v>
      </c>
      <c r="ES40">
        <v>42.311999999999998</v>
      </c>
      <c r="ET40">
        <v>41.311999999999998</v>
      </c>
      <c r="EU40">
        <v>0</v>
      </c>
      <c r="EV40">
        <v>0</v>
      </c>
      <c r="EW40">
        <v>0</v>
      </c>
      <c r="EX40">
        <v>1689084682.5</v>
      </c>
      <c r="EY40">
        <v>0</v>
      </c>
      <c r="EZ40">
        <v>570.12769230769231</v>
      </c>
      <c r="FA40">
        <v>3.3962392510990602</v>
      </c>
      <c r="FB40">
        <v>-42.250598256869417</v>
      </c>
      <c r="FC40">
        <v>2556.2011538461538</v>
      </c>
      <c r="FD40">
        <v>15</v>
      </c>
      <c r="FE40">
        <v>1689084343</v>
      </c>
      <c r="FF40" t="s">
        <v>420</v>
      </c>
      <c r="FG40">
        <v>1689084343</v>
      </c>
      <c r="FH40">
        <v>1689084339</v>
      </c>
      <c r="FI40">
        <v>1</v>
      </c>
      <c r="FJ40">
        <v>0.112</v>
      </c>
      <c r="FK40">
        <v>0.13800000000000001</v>
      </c>
      <c r="FL40">
        <v>-1.4910000000000001</v>
      </c>
      <c r="FM40">
        <v>0.186</v>
      </c>
      <c r="FN40">
        <v>404</v>
      </c>
      <c r="FO40">
        <v>30</v>
      </c>
      <c r="FP40">
        <v>0.16</v>
      </c>
      <c r="FQ40">
        <v>0.06</v>
      </c>
      <c r="FR40">
        <v>-3.5156861481631601</v>
      </c>
      <c r="FS40">
        <v>0.51442614891748506</v>
      </c>
      <c r="FT40">
        <v>5.0972980599620139E-2</v>
      </c>
      <c r="FU40">
        <v>-1</v>
      </c>
      <c r="FV40">
        <v>8.9455071566449718E-2</v>
      </c>
      <c r="FW40">
        <v>-8.3917458771947916E-3</v>
      </c>
      <c r="FX40">
        <v>6.5198534718064285E-4</v>
      </c>
      <c r="FY40">
        <v>-1</v>
      </c>
      <c r="FZ40">
        <v>0</v>
      </c>
      <c r="GA40">
        <v>0</v>
      </c>
      <c r="GB40" t="s">
        <v>421</v>
      </c>
      <c r="GC40">
        <v>2.94719</v>
      </c>
      <c r="GD40">
        <v>2.70872</v>
      </c>
      <c r="GE40">
        <v>8.8550699999999996E-2</v>
      </c>
      <c r="GF40">
        <v>8.7914300000000001E-2</v>
      </c>
      <c r="GG40">
        <v>0.12953700000000001</v>
      </c>
      <c r="GH40">
        <v>0.12545200000000001</v>
      </c>
      <c r="GI40">
        <v>30163.599999999999</v>
      </c>
      <c r="GJ40">
        <v>29423.599999999999</v>
      </c>
      <c r="GK40">
        <v>34077.5</v>
      </c>
      <c r="GL40">
        <v>32283.200000000001</v>
      </c>
      <c r="GM40">
        <v>42772.6</v>
      </c>
      <c r="GN40">
        <v>40158.9</v>
      </c>
      <c r="GO40">
        <v>49314</v>
      </c>
      <c r="GP40">
        <v>45698.2</v>
      </c>
      <c r="GQ40">
        <v>2.01715</v>
      </c>
      <c r="GR40">
        <v>1.9225300000000001</v>
      </c>
      <c r="GS40">
        <v>5.2601099999999998E-2</v>
      </c>
      <c r="GT40">
        <v>0</v>
      </c>
      <c r="GU40">
        <v>29.1569</v>
      </c>
      <c r="GV40">
        <v>999.9</v>
      </c>
      <c r="GW40">
        <v>65.900000000000006</v>
      </c>
      <c r="GX40">
        <v>31.7</v>
      </c>
      <c r="GY40">
        <v>31.242599999999999</v>
      </c>
      <c r="GZ40">
        <v>60.229100000000003</v>
      </c>
      <c r="HA40">
        <v>24.222799999999999</v>
      </c>
      <c r="HB40">
        <v>1</v>
      </c>
      <c r="HC40">
        <v>0.162327</v>
      </c>
      <c r="HD40">
        <v>-0.98524199999999995</v>
      </c>
      <c r="HE40">
        <v>20.2882</v>
      </c>
      <c r="HF40">
        <v>5.2759900000000002</v>
      </c>
      <c r="HG40">
        <v>12.039899999999999</v>
      </c>
      <c r="HH40">
        <v>4.9676</v>
      </c>
      <c r="HI40">
        <v>3.3010000000000002</v>
      </c>
      <c r="HJ40">
        <v>9999</v>
      </c>
      <c r="HK40">
        <v>9999</v>
      </c>
      <c r="HL40">
        <v>9999</v>
      </c>
      <c r="HM40">
        <v>999.9</v>
      </c>
      <c r="HN40">
        <v>1.8679600000000001</v>
      </c>
      <c r="HO40">
        <v>1.87164</v>
      </c>
      <c r="HP40">
        <v>1.8715999999999999</v>
      </c>
      <c r="HQ40">
        <v>1.87096</v>
      </c>
      <c r="HR40">
        <v>1.86432</v>
      </c>
      <c r="HS40">
        <v>1.8653900000000001</v>
      </c>
      <c r="HT40">
        <v>1.86751</v>
      </c>
      <c r="HU40">
        <v>1.87195</v>
      </c>
      <c r="HV40">
        <v>0</v>
      </c>
      <c r="HW40">
        <v>0</v>
      </c>
      <c r="HX40">
        <v>0</v>
      </c>
      <c r="HY40">
        <v>0</v>
      </c>
      <c r="HZ40" t="s">
        <v>422</v>
      </c>
      <c r="IA40" t="s">
        <v>423</v>
      </c>
      <c r="IB40" t="s">
        <v>424</v>
      </c>
      <c r="IC40" t="s">
        <v>424</v>
      </c>
      <c r="ID40" t="s">
        <v>424</v>
      </c>
      <c r="IE40" t="s">
        <v>424</v>
      </c>
      <c r="IF40">
        <v>0</v>
      </c>
      <c r="IG40">
        <v>100</v>
      </c>
      <c r="IH40">
        <v>100</v>
      </c>
      <c r="II40">
        <v>-1.4870000000000001</v>
      </c>
      <c r="IJ40">
        <v>0.18590000000000001</v>
      </c>
      <c r="IK40">
        <v>-1.0597790707546679</v>
      </c>
      <c r="IL40">
        <v>-1.171017271736434E-3</v>
      </c>
      <c r="IM40">
        <v>2.801297040296544E-7</v>
      </c>
      <c r="IN40">
        <v>-3.6238253961199429E-11</v>
      </c>
      <c r="IO40">
        <v>0.1859450000000038</v>
      </c>
      <c r="IP40">
        <v>0</v>
      </c>
      <c r="IQ40">
        <v>0</v>
      </c>
      <c r="IR40">
        <v>0</v>
      </c>
      <c r="IS40">
        <v>0</v>
      </c>
      <c r="IT40">
        <v>2161</v>
      </c>
      <c r="IU40">
        <v>1</v>
      </c>
      <c r="IV40">
        <v>19</v>
      </c>
      <c r="IW40">
        <v>6</v>
      </c>
      <c r="IX40">
        <v>6.1</v>
      </c>
      <c r="IY40">
        <v>1.02295</v>
      </c>
      <c r="IZ40">
        <v>2.4243199999999998</v>
      </c>
      <c r="JA40">
        <v>1.4440900000000001</v>
      </c>
      <c r="JB40">
        <v>2.2949199999999998</v>
      </c>
      <c r="JC40">
        <v>1.54419</v>
      </c>
      <c r="JD40">
        <v>2.3718300000000001</v>
      </c>
      <c r="JE40">
        <v>35.452300000000001</v>
      </c>
      <c r="JF40">
        <v>15.5943</v>
      </c>
      <c r="JG40">
        <v>18</v>
      </c>
      <c r="JH40">
        <v>506.08600000000001</v>
      </c>
      <c r="JI40">
        <v>486.137</v>
      </c>
      <c r="JJ40">
        <v>30.609500000000001</v>
      </c>
      <c r="JK40">
        <v>29.419899999999998</v>
      </c>
      <c r="JL40">
        <v>29.9998</v>
      </c>
      <c r="JM40">
        <v>29.232900000000001</v>
      </c>
      <c r="JN40">
        <v>29.174800000000001</v>
      </c>
      <c r="JO40">
        <v>20.604099999999999</v>
      </c>
      <c r="JP40">
        <v>26.771999999999998</v>
      </c>
      <c r="JQ40">
        <v>100</v>
      </c>
      <c r="JR40">
        <v>30.594999999999999</v>
      </c>
      <c r="JS40">
        <v>396.45600000000002</v>
      </c>
      <c r="JT40">
        <v>27.521699999999999</v>
      </c>
      <c r="JU40">
        <v>99.978700000000003</v>
      </c>
      <c r="JV40">
        <v>99.522499999999994</v>
      </c>
    </row>
    <row r="41" spans="1:282" x14ac:dyDescent="0.25">
      <c r="A41">
        <v>25</v>
      </c>
      <c r="B41">
        <v>1689084712.0999999</v>
      </c>
      <c r="C41">
        <v>240.0999999046326</v>
      </c>
      <c r="D41" t="s">
        <v>471</v>
      </c>
      <c r="E41" t="s">
        <v>472</v>
      </c>
      <c r="F41" t="s">
        <v>414</v>
      </c>
      <c r="G41" t="s">
        <v>415</v>
      </c>
      <c r="H41" t="s">
        <v>31</v>
      </c>
      <c r="I41" t="s">
        <v>416</v>
      </c>
      <c r="J41" t="s">
        <v>417</v>
      </c>
      <c r="K41">
        <v>1689084712.0999999</v>
      </c>
      <c r="L41">
        <f t="shared" si="0"/>
        <v>1.2359362125794228E-3</v>
      </c>
      <c r="M41">
        <f t="shared" si="1"/>
        <v>1.2359362125794229</v>
      </c>
      <c r="N41">
        <f t="shared" si="2"/>
        <v>-3.5217178890955498</v>
      </c>
      <c r="O41">
        <f t="shared" si="3"/>
        <v>399.99900000000002</v>
      </c>
      <c r="P41">
        <f t="shared" si="4"/>
        <v>456.50501112603371</v>
      </c>
      <c r="Q41">
        <f t="shared" si="5"/>
        <v>45.251166232642696</v>
      </c>
      <c r="R41">
        <f t="shared" si="6"/>
        <v>39.649994634765598</v>
      </c>
      <c r="S41">
        <f t="shared" si="7"/>
        <v>8.5919171678802919E-2</v>
      </c>
      <c r="T41">
        <f t="shared" si="8"/>
        <v>2.9144780885816526</v>
      </c>
      <c r="U41">
        <f t="shared" si="9"/>
        <v>8.4536437510177337E-2</v>
      </c>
      <c r="V41">
        <f t="shared" si="10"/>
        <v>5.2957652959010046E-2</v>
      </c>
      <c r="W41">
        <f t="shared" si="11"/>
        <v>3.9913088273150401E-3</v>
      </c>
      <c r="X41">
        <f t="shared" si="12"/>
        <v>30.335273999979261</v>
      </c>
      <c r="Y41">
        <f t="shared" si="13"/>
        <v>30.042999999999999</v>
      </c>
      <c r="Z41">
        <f t="shared" si="14"/>
        <v>4.2709839244384922</v>
      </c>
      <c r="AA41">
        <f t="shared" si="15"/>
        <v>64.963576760865081</v>
      </c>
      <c r="AB41">
        <f t="shared" si="16"/>
        <v>2.8739874835763999</v>
      </c>
      <c r="AC41">
        <f t="shared" si="17"/>
        <v>4.4239982261994664</v>
      </c>
      <c r="AD41">
        <f t="shared" si="18"/>
        <v>1.3969964408620923</v>
      </c>
      <c r="AE41">
        <f t="shared" si="19"/>
        <v>-54.504786974752548</v>
      </c>
      <c r="AF41">
        <f t="shared" si="20"/>
        <v>96.537810562015665</v>
      </c>
      <c r="AG41">
        <f t="shared" si="21"/>
        <v>7.3906248922345821</v>
      </c>
      <c r="AH41">
        <f t="shared" si="22"/>
        <v>49.42763978832501</v>
      </c>
      <c r="AI41">
        <v>0</v>
      </c>
      <c r="AJ41">
        <v>0</v>
      </c>
      <c r="AK41">
        <f t="shared" si="23"/>
        <v>1</v>
      </c>
      <c r="AL41">
        <f t="shared" si="24"/>
        <v>0</v>
      </c>
      <c r="AM41">
        <f t="shared" si="25"/>
        <v>51790.244692259417</v>
      </c>
      <c r="AN41" t="s">
        <v>418</v>
      </c>
      <c r="AO41" t="s">
        <v>418</v>
      </c>
      <c r="AP41">
        <v>0</v>
      </c>
      <c r="AQ41">
        <v>0</v>
      </c>
      <c r="AR41" t="e">
        <f t="shared" si="26"/>
        <v>#DIV/0!</v>
      </c>
      <c r="AS41">
        <v>0</v>
      </c>
      <c r="AT41" t="s">
        <v>418</v>
      </c>
      <c r="AU41" t="s">
        <v>418</v>
      </c>
      <c r="AV41">
        <v>0</v>
      </c>
      <c r="AW41">
        <v>0</v>
      </c>
      <c r="AX41" t="e">
        <f t="shared" si="27"/>
        <v>#DIV/0!</v>
      </c>
      <c r="AY41">
        <v>0.5</v>
      </c>
      <c r="AZ41">
        <f t="shared" si="28"/>
        <v>2.1006888564816004E-2</v>
      </c>
      <c r="BA41">
        <f t="shared" si="29"/>
        <v>-3.5217178890955498</v>
      </c>
      <c r="BB41" t="e">
        <f t="shared" si="30"/>
        <v>#DIV/0!</v>
      </c>
      <c r="BC41">
        <f t="shared" si="31"/>
        <v>-167.64585951077024</v>
      </c>
      <c r="BD41" t="e">
        <f t="shared" si="32"/>
        <v>#DIV/0!</v>
      </c>
      <c r="BE41" t="e">
        <f t="shared" si="33"/>
        <v>#DIV/0!</v>
      </c>
      <c r="BF41" t="s">
        <v>418</v>
      </c>
      <c r="BG41">
        <v>0</v>
      </c>
      <c r="BH41" t="e">
        <f t="shared" si="34"/>
        <v>#DIV/0!</v>
      </c>
      <c r="BI41" t="e">
        <f t="shared" si="35"/>
        <v>#DIV/0!</v>
      </c>
      <c r="BJ41" t="e">
        <f t="shared" si="36"/>
        <v>#DIV/0!</v>
      </c>
      <c r="BK41" t="e">
        <f t="shared" si="37"/>
        <v>#DIV/0!</v>
      </c>
      <c r="BL41" t="e">
        <f t="shared" si="38"/>
        <v>#DIV/0!</v>
      </c>
      <c r="BM41" t="e">
        <f t="shared" si="39"/>
        <v>#DIV/0!</v>
      </c>
      <c r="BN41" t="e">
        <f t="shared" si="40"/>
        <v>#DIV/0!</v>
      </c>
      <c r="BO41" t="e">
        <f t="shared" si="41"/>
        <v>#DIV/0!</v>
      </c>
      <c r="CX41">
        <f t="shared" si="42"/>
        <v>5.0008200000000003E-2</v>
      </c>
      <c r="CY41">
        <f t="shared" si="43"/>
        <v>2.1006888564816004E-2</v>
      </c>
      <c r="CZ41">
        <f t="shared" si="44"/>
        <v>0.42006888000000003</v>
      </c>
      <c r="DA41">
        <f t="shared" si="45"/>
        <v>7.9813087199999994E-2</v>
      </c>
      <c r="DB41">
        <v>6</v>
      </c>
      <c r="DC41">
        <v>0.5</v>
      </c>
      <c r="DD41" t="s">
        <v>419</v>
      </c>
      <c r="DE41">
        <v>2</v>
      </c>
      <c r="DF41">
        <v>1689084712.0999999</v>
      </c>
      <c r="DG41">
        <v>399.99900000000002</v>
      </c>
      <c r="DH41">
        <v>396.36700000000002</v>
      </c>
      <c r="DI41">
        <v>28.993500000000001</v>
      </c>
      <c r="DJ41">
        <v>27.553699999999999</v>
      </c>
      <c r="DK41">
        <v>401.48700000000002</v>
      </c>
      <c r="DL41">
        <v>28.807500000000001</v>
      </c>
      <c r="DM41">
        <v>500.11200000000002</v>
      </c>
      <c r="DN41">
        <v>99.025499999999994</v>
      </c>
      <c r="DO41">
        <v>9.9734400000000001E-2</v>
      </c>
      <c r="DP41">
        <v>30.657399999999999</v>
      </c>
      <c r="DQ41">
        <v>30.042999999999999</v>
      </c>
      <c r="DR41">
        <v>999.9</v>
      </c>
      <c r="DS41">
        <v>0</v>
      </c>
      <c r="DT41">
        <v>0</v>
      </c>
      <c r="DU41">
        <v>10011.9</v>
      </c>
      <c r="DV41">
        <v>0</v>
      </c>
      <c r="DW41">
        <v>1316.61</v>
      </c>
      <c r="DX41">
        <v>3.6321699999999999</v>
      </c>
      <c r="DY41">
        <v>411.94299999999998</v>
      </c>
      <c r="DZ41">
        <v>407.59800000000001</v>
      </c>
      <c r="EA41">
        <v>1.4397899999999999</v>
      </c>
      <c r="EB41">
        <v>396.36700000000002</v>
      </c>
      <c r="EC41">
        <v>27.553699999999999</v>
      </c>
      <c r="ED41">
        <v>2.8710900000000001</v>
      </c>
      <c r="EE41">
        <v>2.7285200000000001</v>
      </c>
      <c r="EF41">
        <v>23.2986</v>
      </c>
      <c r="EG41">
        <v>22.457899999999999</v>
      </c>
      <c r="EH41">
        <v>5.0008200000000003E-2</v>
      </c>
      <c r="EI41">
        <v>0</v>
      </c>
      <c r="EJ41">
        <v>0</v>
      </c>
      <c r="EK41">
        <v>0</v>
      </c>
      <c r="EL41">
        <v>572.92999999999995</v>
      </c>
      <c r="EM41">
        <v>5.0008200000000003E-2</v>
      </c>
      <c r="EN41">
        <v>2550.2600000000002</v>
      </c>
      <c r="EO41">
        <v>8.16</v>
      </c>
      <c r="EP41">
        <v>38.625</v>
      </c>
      <c r="EQ41">
        <v>42.875</v>
      </c>
      <c r="ER41">
        <v>41.186999999999998</v>
      </c>
      <c r="ES41">
        <v>42.311999999999998</v>
      </c>
      <c r="ET41">
        <v>41.25</v>
      </c>
      <c r="EU41">
        <v>0</v>
      </c>
      <c r="EV41">
        <v>0</v>
      </c>
      <c r="EW41">
        <v>0</v>
      </c>
      <c r="EX41">
        <v>1689084692.7</v>
      </c>
      <c r="EY41">
        <v>0</v>
      </c>
      <c r="EZ41">
        <v>570.05119999999999</v>
      </c>
      <c r="FA41">
        <v>-3.0923078656211831</v>
      </c>
      <c r="FB41">
        <v>-41.596153644721689</v>
      </c>
      <c r="FC41">
        <v>2545.2064</v>
      </c>
      <c r="FD41">
        <v>15</v>
      </c>
      <c r="FE41">
        <v>1689084343</v>
      </c>
      <c r="FF41" t="s">
        <v>420</v>
      </c>
      <c r="FG41">
        <v>1689084343</v>
      </c>
      <c r="FH41">
        <v>1689084339</v>
      </c>
      <c r="FI41">
        <v>1</v>
      </c>
      <c r="FJ41">
        <v>0.112</v>
      </c>
      <c r="FK41">
        <v>0.13800000000000001</v>
      </c>
      <c r="FL41">
        <v>-1.4910000000000001</v>
      </c>
      <c r="FM41">
        <v>0.186</v>
      </c>
      <c r="FN41">
        <v>404</v>
      </c>
      <c r="FO41">
        <v>30</v>
      </c>
      <c r="FP41">
        <v>0.16</v>
      </c>
      <c r="FQ41">
        <v>0.06</v>
      </c>
      <c r="FR41">
        <v>-3.445498018296886</v>
      </c>
      <c r="FS41">
        <v>0.29108902271572068</v>
      </c>
      <c r="FT41">
        <v>3.3046722656284909E-2</v>
      </c>
      <c r="FU41">
        <v>-1</v>
      </c>
      <c r="FV41">
        <v>8.7378356385216932E-2</v>
      </c>
      <c r="FW41">
        <v>-1.6247793809048078E-2</v>
      </c>
      <c r="FX41">
        <v>1.1812832691744919E-3</v>
      </c>
      <c r="FY41">
        <v>-1</v>
      </c>
      <c r="FZ41">
        <v>0</v>
      </c>
      <c r="GA41">
        <v>0</v>
      </c>
      <c r="GB41" t="s">
        <v>421</v>
      </c>
      <c r="GC41">
        <v>2.9469400000000001</v>
      </c>
      <c r="GD41">
        <v>2.7084899999999998</v>
      </c>
      <c r="GE41">
        <v>8.8557999999999998E-2</v>
      </c>
      <c r="GF41">
        <v>8.7908799999999995E-2</v>
      </c>
      <c r="GG41">
        <v>0.12937599999999999</v>
      </c>
      <c r="GH41">
        <v>0.125334</v>
      </c>
      <c r="GI41">
        <v>30163.599999999999</v>
      </c>
      <c r="GJ41">
        <v>29424.5</v>
      </c>
      <c r="GK41">
        <v>34077.699999999997</v>
      </c>
      <c r="GL41">
        <v>32283.9</v>
      </c>
      <c r="GM41">
        <v>42781</v>
      </c>
      <c r="GN41">
        <v>40165</v>
      </c>
      <c r="GO41">
        <v>49314.400000000001</v>
      </c>
      <c r="GP41">
        <v>45699</v>
      </c>
      <c r="GQ41">
        <v>2.0169700000000002</v>
      </c>
      <c r="GR41">
        <v>1.92255</v>
      </c>
      <c r="GS41">
        <v>5.4061400000000003E-2</v>
      </c>
      <c r="GT41">
        <v>0</v>
      </c>
      <c r="GU41">
        <v>29.162600000000001</v>
      </c>
      <c r="GV41">
        <v>999.9</v>
      </c>
      <c r="GW41">
        <v>65.900000000000006</v>
      </c>
      <c r="GX41">
        <v>31.6</v>
      </c>
      <c r="GY41">
        <v>31.0688</v>
      </c>
      <c r="GZ41">
        <v>60.459099999999999</v>
      </c>
      <c r="HA41">
        <v>24.8157</v>
      </c>
      <c r="HB41">
        <v>1</v>
      </c>
      <c r="HC41">
        <v>0.16195599999999999</v>
      </c>
      <c r="HD41">
        <v>-0.81464000000000003</v>
      </c>
      <c r="HE41">
        <v>20.289000000000001</v>
      </c>
      <c r="HF41">
        <v>5.2759900000000002</v>
      </c>
      <c r="HG41">
        <v>12.039899999999999</v>
      </c>
      <c r="HH41">
        <v>4.9676499999999999</v>
      </c>
      <c r="HI41">
        <v>3.3010000000000002</v>
      </c>
      <c r="HJ41">
        <v>9999</v>
      </c>
      <c r="HK41">
        <v>9999</v>
      </c>
      <c r="HL41">
        <v>9999</v>
      </c>
      <c r="HM41">
        <v>999.9</v>
      </c>
      <c r="HN41">
        <v>1.86798</v>
      </c>
      <c r="HO41">
        <v>1.87164</v>
      </c>
      <c r="HP41">
        <v>1.8715999999999999</v>
      </c>
      <c r="HQ41">
        <v>1.8709499999999999</v>
      </c>
      <c r="HR41">
        <v>1.86432</v>
      </c>
      <c r="HS41">
        <v>1.8653900000000001</v>
      </c>
      <c r="HT41">
        <v>1.8675200000000001</v>
      </c>
      <c r="HU41">
        <v>1.87195</v>
      </c>
      <c r="HV41">
        <v>0</v>
      </c>
      <c r="HW41">
        <v>0</v>
      </c>
      <c r="HX41">
        <v>0</v>
      </c>
      <c r="HY41">
        <v>0</v>
      </c>
      <c r="HZ41" t="s">
        <v>422</v>
      </c>
      <c r="IA41" t="s">
        <v>423</v>
      </c>
      <c r="IB41" t="s">
        <v>424</v>
      </c>
      <c r="IC41" t="s">
        <v>424</v>
      </c>
      <c r="ID41" t="s">
        <v>424</v>
      </c>
      <c r="IE41" t="s">
        <v>424</v>
      </c>
      <c r="IF41">
        <v>0</v>
      </c>
      <c r="IG41">
        <v>100</v>
      </c>
      <c r="IH41">
        <v>100</v>
      </c>
      <c r="II41">
        <v>-1.488</v>
      </c>
      <c r="IJ41">
        <v>0.186</v>
      </c>
      <c r="IK41">
        <v>-1.0597790707546679</v>
      </c>
      <c r="IL41">
        <v>-1.171017271736434E-3</v>
      </c>
      <c r="IM41">
        <v>2.801297040296544E-7</v>
      </c>
      <c r="IN41">
        <v>-3.6238253961199429E-11</v>
      </c>
      <c r="IO41">
        <v>0.1859450000000038</v>
      </c>
      <c r="IP41">
        <v>0</v>
      </c>
      <c r="IQ41">
        <v>0</v>
      </c>
      <c r="IR41">
        <v>0</v>
      </c>
      <c r="IS41">
        <v>0</v>
      </c>
      <c r="IT41">
        <v>2161</v>
      </c>
      <c r="IU41">
        <v>1</v>
      </c>
      <c r="IV41">
        <v>19</v>
      </c>
      <c r="IW41">
        <v>6.2</v>
      </c>
      <c r="IX41">
        <v>6.2</v>
      </c>
      <c r="IY41">
        <v>1.02295</v>
      </c>
      <c r="IZ41">
        <v>2.4352999999999998</v>
      </c>
      <c r="JA41">
        <v>1.4440900000000001</v>
      </c>
      <c r="JB41">
        <v>2.2949199999999998</v>
      </c>
      <c r="JC41">
        <v>1.54419</v>
      </c>
      <c r="JD41">
        <v>2.4047900000000002</v>
      </c>
      <c r="JE41">
        <v>35.452300000000001</v>
      </c>
      <c r="JF41">
        <v>15.5943</v>
      </c>
      <c r="JG41">
        <v>18</v>
      </c>
      <c r="JH41">
        <v>505.95100000000002</v>
      </c>
      <c r="JI41">
        <v>486.13200000000001</v>
      </c>
      <c r="JJ41">
        <v>30.558800000000002</v>
      </c>
      <c r="JK41">
        <v>29.415500000000002</v>
      </c>
      <c r="JL41">
        <v>29.9998</v>
      </c>
      <c r="JM41">
        <v>29.230399999999999</v>
      </c>
      <c r="JN41">
        <v>29.1722</v>
      </c>
      <c r="JO41">
        <v>20.6036</v>
      </c>
      <c r="JP41">
        <v>27.055700000000002</v>
      </c>
      <c r="JQ41">
        <v>100</v>
      </c>
      <c r="JR41">
        <v>30.5489</v>
      </c>
      <c r="JS41">
        <v>396.36399999999998</v>
      </c>
      <c r="JT41">
        <v>27.521899999999999</v>
      </c>
      <c r="JU41">
        <v>99.979600000000005</v>
      </c>
      <c r="JV41">
        <v>99.5244</v>
      </c>
    </row>
    <row r="42" spans="1:282" x14ac:dyDescent="0.25">
      <c r="A42">
        <v>26</v>
      </c>
      <c r="B42">
        <v>1689084722.0999999</v>
      </c>
      <c r="C42">
        <v>250.0999999046326</v>
      </c>
      <c r="D42" t="s">
        <v>473</v>
      </c>
      <c r="E42" t="s">
        <v>474</v>
      </c>
      <c r="F42" t="s">
        <v>414</v>
      </c>
      <c r="G42" t="s">
        <v>415</v>
      </c>
      <c r="H42" t="s">
        <v>31</v>
      </c>
      <c r="I42" t="s">
        <v>416</v>
      </c>
      <c r="J42" t="s">
        <v>417</v>
      </c>
      <c r="K42">
        <v>1689084722.0999999</v>
      </c>
      <c r="L42">
        <f t="shared" si="0"/>
        <v>1.1860746886637925E-3</v>
      </c>
      <c r="M42">
        <f t="shared" si="1"/>
        <v>1.1860746886637925</v>
      </c>
      <c r="N42">
        <f t="shared" si="2"/>
        <v>-3.4535986174323248</v>
      </c>
      <c r="O42">
        <f t="shared" si="3"/>
        <v>399.94600000000003</v>
      </c>
      <c r="P42">
        <f t="shared" si="4"/>
        <v>457.91194029369166</v>
      </c>
      <c r="Q42">
        <f t="shared" si="5"/>
        <v>45.390327842773381</v>
      </c>
      <c r="R42">
        <f t="shared" si="6"/>
        <v>39.644478472788002</v>
      </c>
      <c r="S42">
        <f t="shared" si="7"/>
        <v>8.2378038241060159E-2</v>
      </c>
      <c r="T42">
        <f t="shared" si="8"/>
        <v>2.9115041067876462</v>
      </c>
      <c r="U42">
        <f t="shared" si="9"/>
        <v>8.1104745923341173E-2</v>
      </c>
      <c r="V42">
        <f t="shared" si="10"/>
        <v>5.0803226994784234E-2</v>
      </c>
      <c r="W42">
        <f t="shared" si="11"/>
        <v>3.9913088273150401E-3</v>
      </c>
      <c r="X42">
        <f t="shared" si="12"/>
        <v>30.330273434143844</v>
      </c>
      <c r="Y42">
        <f t="shared" si="13"/>
        <v>30.0181</v>
      </c>
      <c r="Z42">
        <f t="shared" si="14"/>
        <v>4.2648811526111494</v>
      </c>
      <c r="AA42">
        <f t="shared" si="15"/>
        <v>64.881105403991796</v>
      </c>
      <c r="AB42">
        <f t="shared" si="16"/>
        <v>2.8674361425527999</v>
      </c>
      <c r="AC42">
        <f t="shared" si="17"/>
        <v>4.4195241814982724</v>
      </c>
      <c r="AD42">
        <f t="shared" si="18"/>
        <v>1.3974450100583495</v>
      </c>
      <c r="AE42">
        <f t="shared" si="19"/>
        <v>-52.305893770073247</v>
      </c>
      <c r="AF42">
        <f t="shared" si="20"/>
        <v>97.569449846232416</v>
      </c>
      <c r="AG42">
        <f t="shared" si="21"/>
        <v>7.4756590085661934</v>
      </c>
      <c r="AH42">
        <f t="shared" si="22"/>
        <v>52.743206393552676</v>
      </c>
      <c r="AI42">
        <v>0</v>
      </c>
      <c r="AJ42">
        <v>0</v>
      </c>
      <c r="AK42">
        <f t="shared" si="23"/>
        <v>1</v>
      </c>
      <c r="AL42">
        <f t="shared" si="24"/>
        <v>0</v>
      </c>
      <c r="AM42">
        <f t="shared" si="25"/>
        <v>51708.84042491125</v>
      </c>
      <c r="AN42" t="s">
        <v>418</v>
      </c>
      <c r="AO42" t="s">
        <v>418</v>
      </c>
      <c r="AP42">
        <v>0</v>
      </c>
      <c r="AQ42">
        <v>0</v>
      </c>
      <c r="AR42" t="e">
        <f t="shared" si="26"/>
        <v>#DIV/0!</v>
      </c>
      <c r="AS42">
        <v>0</v>
      </c>
      <c r="AT42" t="s">
        <v>418</v>
      </c>
      <c r="AU42" t="s">
        <v>418</v>
      </c>
      <c r="AV42">
        <v>0</v>
      </c>
      <c r="AW42">
        <v>0</v>
      </c>
      <c r="AX42" t="e">
        <f t="shared" si="27"/>
        <v>#DIV/0!</v>
      </c>
      <c r="AY42">
        <v>0.5</v>
      </c>
      <c r="AZ42">
        <f t="shared" si="28"/>
        <v>2.1006888564816004E-2</v>
      </c>
      <c r="BA42">
        <f t="shared" si="29"/>
        <v>-3.4535986174323248</v>
      </c>
      <c r="BB42" t="e">
        <f t="shared" si="30"/>
        <v>#DIV/0!</v>
      </c>
      <c r="BC42">
        <f t="shared" si="31"/>
        <v>-164.4031483661357</v>
      </c>
      <c r="BD42" t="e">
        <f t="shared" si="32"/>
        <v>#DIV/0!</v>
      </c>
      <c r="BE42" t="e">
        <f t="shared" si="33"/>
        <v>#DIV/0!</v>
      </c>
      <c r="BF42" t="s">
        <v>418</v>
      </c>
      <c r="BG42">
        <v>0</v>
      </c>
      <c r="BH42" t="e">
        <f t="shared" si="34"/>
        <v>#DIV/0!</v>
      </c>
      <c r="BI42" t="e">
        <f t="shared" si="35"/>
        <v>#DIV/0!</v>
      </c>
      <c r="BJ42" t="e">
        <f t="shared" si="36"/>
        <v>#DIV/0!</v>
      </c>
      <c r="BK42" t="e">
        <f t="shared" si="37"/>
        <v>#DIV/0!</v>
      </c>
      <c r="BL42" t="e">
        <f t="shared" si="38"/>
        <v>#DIV/0!</v>
      </c>
      <c r="BM42" t="e">
        <f t="shared" si="39"/>
        <v>#DIV/0!</v>
      </c>
      <c r="BN42" t="e">
        <f t="shared" si="40"/>
        <v>#DIV/0!</v>
      </c>
      <c r="BO42" t="e">
        <f t="shared" si="41"/>
        <v>#DIV/0!</v>
      </c>
      <c r="CX42">
        <f t="shared" si="42"/>
        <v>5.0008200000000003E-2</v>
      </c>
      <c r="CY42">
        <f t="shared" si="43"/>
        <v>2.1006888564816004E-2</v>
      </c>
      <c r="CZ42">
        <f t="shared" si="44"/>
        <v>0.42006888000000003</v>
      </c>
      <c r="DA42">
        <f t="shared" si="45"/>
        <v>7.9813087199999994E-2</v>
      </c>
      <c r="DB42">
        <v>6</v>
      </c>
      <c r="DC42">
        <v>0.5</v>
      </c>
      <c r="DD42" t="s">
        <v>419</v>
      </c>
      <c r="DE42">
        <v>2</v>
      </c>
      <c r="DF42">
        <v>1689084722.0999999</v>
      </c>
      <c r="DG42">
        <v>399.94600000000003</v>
      </c>
      <c r="DH42">
        <v>396.37200000000001</v>
      </c>
      <c r="DI42">
        <v>28.927600000000002</v>
      </c>
      <c r="DJ42">
        <v>27.5459</v>
      </c>
      <c r="DK42">
        <v>401.43299999999999</v>
      </c>
      <c r="DL42">
        <v>28.741700000000002</v>
      </c>
      <c r="DM42">
        <v>500.15100000000001</v>
      </c>
      <c r="DN42">
        <v>99.0244</v>
      </c>
      <c r="DO42">
        <v>0.100178</v>
      </c>
      <c r="DP42">
        <v>30.639700000000001</v>
      </c>
      <c r="DQ42">
        <v>30.0181</v>
      </c>
      <c r="DR42">
        <v>999.9</v>
      </c>
      <c r="DS42">
        <v>0</v>
      </c>
      <c r="DT42">
        <v>0</v>
      </c>
      <c r="DU42">
        <v>9995</v>
      </c>
      <c r="DV42">
        <v>0</v>
      </c>
      <c r="DW42">
        <v>1317.1</v>
      </c>
      <c r="DX42">
        <v>3.57361</v>
      </c>
      <c r="DY42">
        <v>411.86</v>
      </c>
      <c r="DZ42">
        <v>407.6</v>
      </c>
      <c r="EA42">
        <v>1.3817200000000001</v>
      </c>
      <c r="EB42">
        <v>396.37200000000001</v>
      </c>
      <c r="EC42">
        <v>27.5459</v>
      </c>
      <c r="ED42">
        <v>2.8645399999999999</v>
      </c>
      <c r="EE42">
        <v>2.7277200000000001</v>
      </c>
      <c r="EF42">
        <v>23.2608</v>
      </c>
      <c r="EG42">
        <v>22.453099999999999</v>
      </c>
      <c r="EH42">
        <v>5.0008200000000003E-2</v>
      </c>
      <c r="EI42">
        <v>0</v>
      </c>
      <c r="EJ42">
        <v>0</v>
      </c>
      <c r="EK42">
        <v>0</v>
      </c>
      <c r="EL42">
        <v>572.28</v>
      </c>
      <c r="EM42">
        <v>5.0008200000000003E-2</v>
      </c>
      <c r="EN42">
        <v>2525.27</v>
      </c>
      <c r="EO42">
        <v>8.0299999999999994</v>
      </c>
      <c r="EP42">
        <v>38.625</v>
      </c>
      <c r="EQ42">
        <v>42.875</v>
      </c>
      <c r="ER42">
        <v>41.186999999999998</v>
      </c>
      <c r="ES42">
        <v>42.311999999999998</v>
      </c>
      <c r="ET42">
        <v>41.25</v>
      </c>
      <c r="EU42">
        <v>0</v>
      </c>
      <c r="EV42">
        <v>0</v>
      </c>
      <c r="EW42">
        <v>0</v>
      </c>
      <c r="EX42">
        <v>1689084702.3</v>
      </c>
      <c r="EY42">
        <v>0</v>
      </c>
      <c r="EZ42">
        <v>570.12080000000003</v>
      </c>
      <c r="FA42">
        <v>5.1823076031212096</v>
      </c>
      <c r="FB42">
        <v>34.943846656497769</v>
      </c>
      <c r="FC42">
        <v>2544.2492000000002</v>
      </c>
      <c r="FD42">
        <v>15</v>
      </c>
      <c r="FE42">
        <v>1689084343</v>
      </c>
      <c r="FF42" t="s">
        <v>420</v>
      </c>
      <c r="FG42">
        <v>1689084343</v>
      </c>
      <c r="FH42">
        <v>1689084339</v>
      </c>
      <c r="FI42">
        <v>1</v>
      </c>
      <c r="FJ42">
        <v>0.112</v>
      </c>
      <c r="FK42">
        <v>0.13800000000000001</v>
      </c>
      <c r="FL42">
        <v>-1.4910000000000001</v>
      </c>
      <c r="FM42">
        <v>0.186</v>
      </c>
      <c r="FN42">
        <v>404</v>
      </c>
      <c r="FO42">
        <v>30</v>
      </c>
      <c r="FP42">
        <v>0.16</v>
      </c>
      <c r="FQ42">
        <v>0.06</v>
      </c>
      <c r="FR42">
        <v>-3.434669875241334</v>
      </c>
      <c r="FS42">
        <v>-2.5361617492971798E-2</v>
      </c>
      <c r="FT42">
        <v>4.118748328667194E-2</v>
      </c>
      <c r="FU42">
        <v>-1</v>
      </c>
      <c r="FV42">
        <v>8.5141879555981431E-2</v>
      </c>
      <c r="FW42">
        <v>-1.3204283631498139E-2</v>
      </c>
      <c r="FX42">
        <v>1.0132799961944251E-3</v>
      </c>
      <c r="FY42">
        <v>-1</v>
      </c>
      <c r="FZ42">
        <v>0</v>
      </c>
      <c r="GA42">
        <v>0</v>
      </c>
      <c r="GB42" t="s">
        <v>421</v>
      </c>
      <c r="GC42">
        <v>2.94706</v>
      </c>
      <c r="GD42">
        <v>2.70879</v>
      </c>
      <c r="GE42">
        <v>8.8548000000000002E-2</v>
      </c>
      <c r="GF42">
        <v>8.7909200000000007E-2</v>
      </c>
      <c r="GG42">
        <v>0.12917100000000001</v>
      </c>
      <c r="GH42">
        <v>0.125309</v>
      </c>
      <c r="GI42">
        <v>30164.3</v>
      </c>
      <c r="GJ42">
        <v>29424.9</v>
      </c>
      <c r="GK42">
        <v>34078.199999999997</v>
      </c>
      <c r="GL42">
        <v>32284.400000000001</v>
      </c>
      <c r="GM42">
        <v>42791.5</v>
      </c>
      <c r="GN42">
        <v>40167.1</v>
      </c>
      <c r="GO42">
        <v>49314.8</v>
      </c>
      <c r="GP42">
        <v>45700.1</v>
      </c>
      <c r="GQ42">
        <v>2.0172300000000001</v>
      </c>
      <c r="GR42">
        <v>1.92255</v>
      </c>
      <c r="GS42">
        <v>5.2265800000000001E-2</v>
      </c>
      <c r="GT42">
        <v>0</v>
      </c>
      <c r="GU42">
        <v>29.167000000000002</v>
      </c>
      <c r="GV42">
        <v>999.9</v>
      </c>
      <c r="GW42">
        <v>65.900000000000006</v>
      </c>
      <c r="GX42">
        <v>31.6</v>
      </c>
      <c r="GY42">
        <v>31.065799999999999</v>
      </c>
      <c r="GZ42">
        <v>60.239100000000001</v>
      </c>
      <c r="HA42">
        <v>25.0441</v>
      </c>
      <c r="HB42">
        <v>1</v>
      </c>
      <c r="HC42">
        <v>0.16159599999999999</v>
      </c>
      <c r="HD42">
        <v>-0.72609500000000005</v>
      </c>
      <c r="HE42">
        <v>20.2895</v>
      </c>
      <c r="HF42">
        <v>5.27569</v>
      </c>
      <c r="HG42">
        <v>12.039899999999999</v>
      </c>
      <c r="HH42">
        <v>4.9673499999999997</v>
      </c>
      <c r="HI42">
        <v>3.3010000000000002</v>
      </c>
      <c r="HJ42">
        <v>9999</v>
      </c>
      <c r="HK42">
        <v>9999</v>
      </c>
      <c r="HL42">
        <v>9999</v>
      </c>
      <c r="HM42">
        <v>999.9</v>
      </c>
      <c r="HN42">
        <v>1.8679600000000001</v>
      </c>
      <c r="HO42">
        <v>1.8716299999999999</v>
      </c>
      <c r="HP42">
        <v>1.8715999999999999</v>
      </c>
      <c r="HQ42">
        <v>1.87097</v>
      </c>
      <c r="HR42">
        <v>1.86432</v>
      </c>
      <c r="HS42">
        <v>1.8653900000000001</v>
      </c>
      <c r="HT42">
        <v>1.8675200000000001</v>
      </c>
      <c r="HU42">
        <v>1.87195</v>
      </c>
      <c r="HV42">
        <v>0</v>
      </c>
      <c r="HW42">
        <v>0</v>
      </c>
      <c r="HX42">
        <v>0</v>
      </c>
      <c r="HY42">
        <v>0</v>
      </c>
      <c r="HZ42" t="s">
        <v>422</v>
      </c>
      <c r="IA42" t="s">
        <v>423</v>
      </c>
      <c r="IB42" t="s">
        <v>424</v>
      </c>
      <c r="IC42" t="s">
        <v>424</v>
      </c>
      <c r="ID42" t="s">
        <v>424</v>
      </c>
      <c r="IE42" t="s">
        <v>424</v>
      </c>
      <c r="IF42">
        <v>0</v>
      </c>
      <c r="IG42">
        <v>100</v>
      </c>
      <c r="IH42">
        <v>100</v>
      </c>
      <c r="II42">
        <v>-1.4870000000000001</v>
      </c>
      <c r="IJ42">
        <v>0.18590000000000001</v>
      </c>
      <c r="IK42">
        <v>-1.0597790707546679</v>
      </c>
      <c r="IL42">
        <v>-1.171017271736434E-3</v>
      </c>
      <c r="IM42">
        <v>2.801297040296544E-7</v>
      </c>
      <c r="IN42">
        <v>-3.6238253961199429E-11</v>
      </c>
      <c r="IO42">
        <v>0.1859450000000038</v>
      </c>
      <c r="IP42">
        <v>0</v>
      </c>
      <c r="IQ42">
        <v>0</v>
      </c>
      <c r="IR42">
        <v>0</v>
      </c>
      <c r="IS42">
        <v>0</v>
      </c>
      <c r="IT42">
        <v>2161</v>
      </c>
      <c r="IU42">
        <v>1</v>
      </c>
      <c r="IV42">
        <v>19</v>
      </c>
      <c r="IW42">
        <v>6.3</v>
      </c>
      <c r="IX42">
        <v>6.4</v>
      </c>
      <c r="IY42">
        <v>1.02295</v>
      </c>
      <c r="IZ42">
        <v>2.4414099999999999</v>
      </c>
      <c r="JA42">
        <v>1.4440900000000001</v>
      </c>
      <c r="JB42">
        <v>2.2949199999999998</v>
      </c>
      <c r="JC42">
        <v>1.54419</v>
      </c>
      <c r="JD42">
        <v>2.3022499999999999</v>
      </c>
      <c r="JE42">
        <v>35.452300000000001</v>
      </c>
      <c r="JF42">
        <v>15.5768</v>
      </c>
      <c r="JG42">
        <v>18</v>
      </c>
      <c r="JH42">
        <v>506.09199999999998</v>
      </c>
      <c r="JI42">
        <v>486.11099999999999</v>
      </c>
      <c r="JJ42">
        <v>30.492000000000001</v>
      </c>
      <c r="JK42">
        <v>29.412299999999998</v>
      </c>
      <c r="JL42">
        <v>29.9999</v>
      </c>
      <c r="JM42">
        <v>29.227799999999998</v>
      </c>
      <c r="JN42">
        <v>29.169699999999999</v>
      </c>
      <c r="JO42">
        <v>20.608699999999999</v>
      </c>
      <c r="JP42">
        <v>27.055700000000002</v>
      </c>
      <c r="JQ42">
        <v>100</v>
      </c>
      <c r="JR42">
        <v>30.483599999999999</v>
      </c>
      <c r="JS42">
        <v>396.59399999999999</v>
      </c>
      <c r="JT42">
        <v>27.587900000000001</v>
      </c>
      <c r="JU42">
        <v>99.980599999999995</v>
      </c>
      <c r="JV42">
        <v>99.526499999999999</v>
      </c>
    </row>
    <row r="43" spans="1:282" x14ac:dyDescent="0.25">
      <c r="A43">
        <v>27</v>
      </c>
      <c r="B43">
        <v>1689084732.0999999</v>
      </c>
      <c r="C43">
        <v>260.09999990463263</v>
      </c>
      <c r="D43" t="s">
        <v>475</v>
      </c>
      <c r="E43" t="s">
        <v>476</v>
      </c>
      <c r="F43" t="s">
        <v>414</v>
      </c>
      <c r="G43" t="s">
        <v>415</v>
      </c>
      <c r="H43" t="s">
        <v>31</v>
      </c>
      <c r="I43" t="s">
        <v>416</v>
      </c>
      <c r="J43" t="s">
        <v>417</v>
      </c>
      <c r="K43">
        <v>1689084732.0999999</v>
      </c>
      <c r="L43">
        <f t="shared" si="0"/>
        <v>1.1496636900848319E-3</v>
      </c>
      <c r="M43">
        <f t="shared" si="1"/>
        <v>1.1496636900848318</v>
      </c>
      <c r="N43">
        <f t="shared" si="2"/>
        <v>-3.4767397050250022</v>
      </c>
      <c r="O43">
        <f t="shared" si="3"/>
        <v>400.00299999999999</v>
      </c>
      <c r="P43">
        <f t="shared" si="4"/>
        <v>461.14911014014268</v>
      </c>
      <c r="Q43">
        <f t="shared" si="5"/>
        <v>45.711532819796041</v>
      </c>
      <c r="R43">
        <f t="shared" si="6"/>
        <v>39.650407775827993</v>
      </c>
      <c r="S43">
        <f t="shared" si="7"/>
        <v>7.9029608210472155E-2</v>
      </c>
      <c r="T43">
        <f t="shared" si="8"/>
        <v>2.9086723910662213</v>
      </c>
      <c r="U43">
        <f t="shared" si="9"/>
        <v>7.7855805722895161E-2</v>
      </c>
      <c r="V43">
        <f t="shared" si="10"/>
        <v>4.8763887708589609E-2</v>
      </c>
      <c r="W43">
        <f t="shared" si="11"/>
        <v>0</v>
      </c>
      <c r="X43">
        <f t="shared" si="12"/>
        <v>30.351981045524738</v>
      </c>
      <c r="Y43">
        <f t="shared" si="13"/>
        <v>30.052399999999999</v>
      </c>
      <c r="Z43">
        <f t="shared" si="14"/>
        <v>4.2732897600650315</v>
      </c>
      <c r="AA43">
        <f t="shared" si="15"/>
        <v>64.7170997252516</v>
      </c>
      <c r="AB43">
        <f t="shared" si="16"/>
        <v>2.8622324319723997</v>
      </c>
      <c r="AC43">
        <f t="shared" si="17"/>
        <v>4.4226834084401982</v>
      </c>
      <c r="AD43">
        <f t="shared" si="18"/>
        <v>1.4110573280926317</v>
      </c>
      <c r="AE43">
        <f t="shared" si="19"/>
        <v>-50.700168732741091</v>
      </c>
      <c r="AF43">
        <f t="shared" si="20"/>
        <v>94.056045099108161</v>
      </c>
      <c r="AG43">
        <f t="shared" si="21"/>
        <v>7.2151508140966625</v>
      </c>
      <c r="AH43">
        <f t="shared" si="22"/>
        <v>50.57102718046373</v>
      </c>
      <c r="AI43">
        <v>0</v>
      </c>
      <c r="AJ43">
        <v>0</v>
      </c>
      <c r="AK43">
        <f t="shared" si="23"/>
        <v>1</v>
      </c>
      <c r="AL43">
        <f t="shared" si="24"/>
        <v>0</v>
      </c>
      <c r="AM43">
        <f t="shared" si="25"/>
        <v>51626.418034535651</v>
      </c>
      <c r="AN43" t="s">
        <v>418</v>
      </c>
      <c r="AO43" t="s">
        <v>418</v>
      </c>
      <c r="AP43">
        <v>0</v>
      </c>
      <c r="AQ43">
        <v>0</v>
      </c>
      <c r="AR43" t="e">
        <f t="shared" si="26"/>
        <v>#DIV/0!</v>
      </c>
      <c r="AS43">
        <v>0</v>
      </c>
      <c r="AT43" t="s">
        <v>418</v>
      </c>
      <c r="AU43" t="s">
        <v>418</v>
      </c>
      <c r="AV43">
        <v>0</v>
      </c>
      <c r="AW43">
        <v>0</v>
      </c>
      <c r="AX43" t="e">
        <f t="shared" si="27"/>
        <v>#DIV/0!</v>
      </c>
      <c r="AY43">
        <v>0.5</v>
      </c>
      <c r="AZ43">
        <f t="shared" si="28"/>
        <v>0</v>
      </c>
      <c r="BA43">
        <f t="shared" si="29"/>
        <v>-3.4767397050250022</v>
      </c>
      <c r="BB43" t="e">
        <f t="shared" si="30"/>
        <v>#DIV/0!</v>
      </c>
      <c r="BC43" t="e">
        <f t="shared" si="31"/>
        <v>#DIV/0!</v>
      </c>
      <c r="BD43" t="e">
        <f t="shared" si="32"/>
        <v>#DIV/0!</v>
      </c>
      <c r="BE43" t="e">
        <f t="shared" si="33"/>
        <v>#DIV/0!</v>
      </c>
      <c r="BF43" t="s">
        <v>418</v>
      </c>
      <c r="BG43">
        <v>0</v>
      </c>
      <c r="BH43" t="e">
        <f t="shared" si="34"/>
        <v>#DIV/0!</v>
      </c>
      <c r="BI43" t="e">
        <f t="shared" si="35"/>
        <v>#DIV/0!</v>
      </c>
      <c r="BJ43" t="e">
        <f t="shared" si="36"/>
        <v>#DIV/0!</v>
      </c>
      <c r="BK43" t="e">
        <f t="shared" si="37"/>
        <v>#DIV/0!</v>
      </c>
      <c r="BL43" t="e">
        <f t="shared" si="38"/>
        <v>#DIV/0!</v>
      </c>
      <c r="BM43" t="e">
        <f t="shared" si="39"/>
        <v>#DIV/0!</v>
      </c>
      <c r="BN43" t="e">
        <f t="shared" si="40"/>
        <v>#DIV/0!</v>
      </c>
      <c r="BO43" t="e">
        <f t="shared" si="41"/>
        <v>#DIV/0!</v>
      </c>
      <c r="CX43">
        <f t="shared" si="42"/>
        <v>0</v>
      </c>
      <c r="CY43">
        <f t="shared" si="43"/>
        <v>0</v>
      </c>
      <c r="CZ43">
        <f t="shared" si="44"/>
        <v>0</v>
      </c>
      <c r="DA43">
        <f t="shared" si="45"/>
        <v>0</v>
      </c>
      <c r="DB43">
        <v>6</v>
      </c>
      <c r="DC43">
        <v>0.5</v>
      </c>
      <c r="DD43" t="s">
        <v>419</v>
      </c>
      <c r="DE43">
        <v>2</v>
      </c>
      <c r="DF43">
        <v>1689084732.0999999</v>
      </c>
      <c r="DG43">
        <v>400.00299999999999</v>
      </c>
      <c r="DH43">
        <v>396.38400000000001</v>
      </c>
      <c r="DI43">
        <v>28.8749</v>
      </c>
      <c r="DJ43">
        <v>27.535599999999999</v>
      </c>
      <c r="DK43">
        <v>401.49</v>
      </c>
      <c r="DL43">
        <v>28.6889</v>
      </c>
      <c r="DM43">
        <v>500.17200000000003</v>
      </c>
      <c r="DN43">
        <v>99.025099999999995</v>
      </c>
      <c r="DO43">
        <v>0.100176</v>
      </c>
      <c r="DP43">
        <v>30.652200000000001</v>
      </c>
      <c r="DQ43">
        <v>30.052399999999999</v>
      </c>
      <c r="DR43">
        <v>999.9</v>
      </c>
      <c r="DS43">
        <v>0</v>
      </c>
      <c r="DT43">
        <v>0</v>
      </c>
      <c r="DU43">
        <v>9978.75</v>
      </c>
      <c r="DV43">
        <v>0</v>
      </c>
      <c r="DW43">
        <v>1318.55</v>
      </c>
      <c r="DX43">
        <v>3.6185299999999998</v>
      </c>
      <c r="DY43">
        <v>411.89600000000002</v>
      </c>
      <c r="DZ43">
        <v>407.608</v>
      </c>
      <c r="EA43">
        <v>1.33928</v>
      </c>
      <c r="EB43">
        <v>396.38400000000001</v>
      </c>
      <c r="EC43">
        <v>27.535599999999999</v>
      </c>
      <c r="ED43">
        <v>2.85934</v>
      </c>
      <c r="EE43">
        <v>2.7267100000000002</v>
      </c>
      <c r="EF43">
        <v>23.230699999999999</v>
      </c>
      <c r="EG43">
        <v>22.446999999999999</v>
      </c>
      <c r="EH43">
        <v>0</v>
      </c>
      <c r="EI43">
        <v>0</v>
      </c>
      <c r="EJ43">
        <v>0</v>
      </c>
      <c r="EK43">
        <v>0</v>
      </c>
      <c r="EL43">
        <v>6.19</v>
      </c>
      <c r="EM43">
        <v>0</v>
      </c>
      <c r="EN43">
        <v>2510.89</v>
      </c>
      <c r="EO43">
        <v>7.04</v>
      </c>
      <c r="EP43">
        <v>38.561999999999998</v>
      </c>
      <c r="EQ43">
        <v>42.875</v>
      </c>
      <c r="ER43">
        <v>41.186999999999998</v>
      </c>
      <c r="ES43">
        <v>42.186999999999998</v>
      </c>
      <c r="ET43">
        <v>40.311999999999998</v>
      </c>
      <c r="EU43">
        <v>0</v>
      </c>
      <c r="EV43">
        <v>0</v>
      </c>
      <c r="EW43">
        <v>0</v>
      </c>
      <c r="EX43">
        <v>1689084712.5</v>
      </c>
      <c r="EY43">
        <v>0</v>
      </c>
      <c r="EZ43">
        <v>264.39115384615383</v>
      </c>
      <c r="FA43">
        <v>-3260.643074323802</v>
      </c>
      <c r="FB43">
        <v>-86.834187877318982</v>
      </c>
      <c r="FC43">
        <v>2532.083846153846</v>
      </c>
      <c r="FD43">
        <v>15</v>
      </c>
      <c r="FE43">
        <v>1689084343</v>
      </c>
      <c r="FF43" t="s">
        <v>420</v>
      </c>
      <c r="FG43">
        <v>1689084343</v>
      </c>
      <c r="FH43">
        <v>1689084339</v>
      </c>
      <c r="FI43">
        <v>1</v>
      </c>
      <c r="FJ43">
        <v>0.112</v>
      </c>
      <c r="FK43">
        <v>0.13800000000000001</v>
      </c>
      <c r="FL43">
        <v>-1.4910000000000001</v>
      </c>
      <c r="FM43">
        <v>0.186</v>
      </c>
      <c r="FN43">
        <v>404</v>
      </c>
      <c r="FO43">
        <v>30</v>
      </c>
      <c r="FP43">
        <v>0.16</v>
      </c>
      <c r="FQ43">
        <v>0.06</v>
      </c>
      <c r="FR43">
        <v>-3.3821773692286512</v>
      </c>
      <c r="FS43">
        <v>0.5082277355797753</v>
      </c>
      <c r="FT43">
        <v>5.8394525363029581E-2</v>
      </c>
      <c r="FU43">
        <v>-1</v>
      </c>
      <c r="FV43">
        <v>8.2071635293686176E-2</v>
      </c>
      <c r="FW43">
        <v>-2.0807534192455578E-2</v>
      </c>
      <c r="FX43">
        <v>1.5525312842666109E-3</v>
      </c>
      <c r="FY43">
        <v>-1</v>
      </c>
      <c r="FZ43">
        <v>0</v>
      </c>
      <c r="GA43">
        <v>0</v>
      </c>
      <c r="GB43" t="s">
        <v>421</v>
      </c>
      <c r="GC43">
        <v>2.9471099999999999</v>
      </c>
      <c r="GD43">
        <v>2.70865</v>
      </c>
      <c r="GE43">
        <v>8.8558300000000006E-2</v>
      </c>
      <c r="GF43">
        <v>8.7911799999999998E-2</v>
      </c>
      <c r="GG43">
        <v>0.12900900000000001</v>
      </c>
      <c r="GH43">
        <v>0.125278</v>
      </c>
      <c r="GI43">
        <v>30163.9</v>
      </c>
      <c r="GJ43">
        <v>29424.7</v>
      </c>
      <c r="GK43">
        <v>34078</v>
      </c>
      <c r="GL43">
        <v>32284.3</v>
      </c>
      <c r="GM43">
        <v>42799.3</v>
      </c>
      <c r="GN43">
        <v>40168.6</v>
      </c>
      <c r="GO43">
        <v>49314.6</v>
      </c>
      <c r="GP43">
        <v>45700.2</v>
      </c>
      <c r="GQ43">
        <v>2.0173199999999998</v>
      </c>
      <c r="GR43">
        <v>1.92232</v>
      </c>
      <c r="GS43">
        <v>5.3837900000000001E-2</v>
      </c>
      <c r="GT43">
        <v>0</v>
      </c>
      <c r="GU43">
        <v>29.175799999999999</v>
      </c>
      <c r="GV43">
        <v>999.9</v>
      </c>
      <c r="GW43">
        <v>65.900000000000006</v>
      </c>
      <c r="GX43">
        <v>31.7</v>
      </c>
      <c r="GY43">
        <v>31.241399999999999</v>
      </c>
      <c r="GZ43">
        <v>60.409100000000002</v>
      </c>
      <c r="HA43">
        <v>25.0441</v>
      </c>
      <c r="HB43">
        <v>1</v>
      </c>
      <c r="HC43">
        <v>0.160971</v>
      </c>
      <c r="HD43">
        <v>-0.74275599999999997</v>
      </c>
      <c r="HE43">
        <v>20.292000000000002</v>
      </c>
      <c r="HF43">
        <v>5.2759900000000002</v>
      </c>
      <c r="HG43">
        <v>12.039899999999999</v>
      </c>
      <c r="HH43">
        <v>4.9678000000000004</v>
      </c>
      <c r="HI43">
        <v>3.3010000000000002</v>
      </c>
      <c r="HJ43">
        <v>9999</v>
      </c>
      <c r="HK43">
        <v>9999</v>
      </c>
      <c r="HL43">
        <v>9999</v>
      </c>
      <c r="HM43">
        <v>999.9</v>
      </c>
      <c r="HN43">
        <v>1.8679600000000001</v>
      </c>
      <c r="HO43">
        <v>1.8716299999999999</v>
      </c>
      <c r="HP43">
        <v>1.8716200000000001</v>
      </c>
      <c r="HQ43">
        <v>1.8709899999999999</v>
      </c>
      <c r="HR43">
        <v>1.86432</v>
      </c>
      <c r="HS43">
        <v>1.8653900000000001</v>
      </c>
      <c r="HT43">
        <v>1.86751</v>
      </c>
      <c r="HU43">
        <v>1.87195</v>
      </c>
      <c r="HV43">
        <v>0</v>
      </c>
      <c r="HW43">
        <v>0</v>
      </c>
      <c r="HX43">
        <v>0</v>
      </c>
      <c r="HY43">
        <v>0</v>
      </c>
      <c r="HZ43" t="s">
        <v>422</v>
      </c>
      <c r="IA43" t="s">
        <v>423</v>
      </c>
      <c r="IB43" t="s">
        <v>424</v>
      </c>
      <c r="IC43" t="s">
        <v>424</v>
      </c>
      <c r="ID43" t="s">
        <v>424</v>
      </c>
      <c r="IE43" t="s">
        <v>424</v>
      </c>
      <c r="IF43">
        <v>0</v>
      </c>
      <c r="IG43">
        <v>100</v>
      </c>
      <c r="IH43">
        <v>100</v>
      </c>
      <c r="II43">
        <v>-1.4870000000000001</v>
      </c>
      <c r="IJ43">
        <v>0.186</v>
      </c>
      <c r="IK43">
        <v>-1.0597790707546679</v>
      </c>
      <c r="IL43">
        <v>-1.171017271736434E-3</v>
      </c>
      <c r="IM43">
        <v>2.801297040296544E-7</v>
      </c>
      <c r="IN43">
        <v>-3.6238253961199429E-11</v>
      </c>
      <c r="IO43">
        <v>0.1859450000000038</v>
      </c>
      <c r="IP43">
        <v>0</v>
      </c>
      <c r="IQ43">
        <v>0</v>
      </c>
      <c r="IR43">
        <v>0</v>
      </c>
      <c r="IS43">
        <v>0</v>
      </c>
      <c r="IT43">
        <v>2161</v>
      </c>
      <c r="IU43">
        <v>1</v>
      </c>
      <c r="IV43">
        <v>19</v>
      </c>
      <c r="IW43">
        <v>6.5</v>
      </c>
      <c r="IX43">
        <v>6.6</v>
      </c>
      <c r="IY43">
        <v>1.02295</v>
      </c>
      <c r="IZ43">
        <v>2.4389599999999998</v>
      </c>
      <c r="JA43">
        <v>1.4440900000000001</v>
      </c>
      <c r="JB43">
        <v>2.2936999999999999</v>
      </c>
      <c r="JC43">
        <v>1.54419</v>
      </c>
      <c r="JD43">
        <v>2.2241200000000001</v>
      </c>
      <c r="JE43">
        <v>35.4754</v>
      </c>
      <c r="JF43">
        <v>15.5943</v>
      </c>
      <c r="JG43">
        <v>18</v>
      </c>
      <c r="JH43">
        <v>506.13499999999999</v>
      </c>
      <c r="JI43">
        <v>485.95699999999999</v>
      </c>
      <c r="JJ43">
        <v>30.4419</v>
      </c>
      <c r="JK43">
        <v>29.407900000000001</v>
      </c>
      <c r="JL43">
        <v>29.9999</v>
      </c>
      <c r="JM43">
        <v>29.225300000000001</v>
      </c>
      <c r="JN43">
        <v>29.169699999999999</v>
      </c>
      <c r="JO43">
        <v>20.6069</v>
      </c>
      <c r="JP43">
        <v>26.778199999999998</v>
      </c>
      <c r="JQ43">
        <v>100</v>
      </c>
      <c r="JR43">
        <v>30.439399999999999</v>
      </c>
      <c r="JS43">
        <v>396.459</v>
      </c>
      <c r="JT43">
        <v>27.683499999999999</v>
      </c>
      <c r="JU43">
        <v>99.980099999999993</v>
      </c>
      <c r="JV43">
        <v>99.526399999999995</v>
      </c>
    </row>
    <row r="44" spans="1:282" x14ac:dyDescent="0.25">
      <c r="A44">
        <v>28</v>
      </c>
      <c r="B44">
        <v>1689084742.0999999</v>
      </c>
      <c r="C44">
        <v>270.09999990463263</v>
      </c>
      <c r="D44" t="s">
        <v>477</v>
      </c>
      <c r="E44" t="s">
        <v>478</v>
      </c>
      <c r="F44" t="s">
        <v>414</v>
      </c>
      <c r="G44" t="s">
        <v>415</v>
      </c>
      <c r="H44" t="s">
        <v>31</v>
      </c>
      <c r="I44" t="s">
        <v>416</v>
      </c>
      <c r="J44" t="s">
        <v>417</v>
      </c>
      <c r="K44">
        <v>1689084742.0999999</v>
      </c>
      <c r="L44">
        <f t="shared" si="0"/>
        <v>1.0276335592374253E-3</v>
      </c>
      <c r="M44">
        <f t="shared" si="1"/>
        <v>1.0276335592374253</v>
      </c>
      <c r="N44">
        <f t="shared" si="2"/>
        <v>-3.3386001038492203</v>
      </c>
      <c r="O44">
        <f t="shared" si="3"/>
        <v>399.94499999999999</v>
      </c>
      <c r="P44">
        <f t="shared" si="4"/>
        <v>466.3445277931267</v>
      </c>
      <c r="Q44">
        <f t="shared" si="5"/>
        <v>46.227672106331923</v>
      </c>
      <c r="R44">
        <f t="shared" si="6"/>
        <v>39.645637975124998</v>
      </c>
      <c r="S44">
        <f t="shared" si="7"/>
        <v>7.0525004484858267E-2</v>
      </c>
      <c r="T44">
        <f t="shared" si="8"/>
        <v>2.9140800952589174</v>
      </c>
      <c r="U44">
        <f t="shared" si="9"/>
        <v>6.9590340128677652E-2</v>
      </c>
      <c r="V44">
        <f t="shared" si="10"/>
        <v>4.357690641228712E-2</v>
      </c>
      <c r="W44">
        <f t="shared" si="11"/>
        <v>0</v>
      </c>
      <c r="X44">
        <f t="shared" si="12"/>
        <v>30.366006561665237</v>
      </c>
      <c r="Y44">
        <f t="shared" si="13"/>
        <v>30.043199999999999</v>
      </c>
      <c r="Z44">
        <f t="shared" si="14"/>
        <v>4.2710329734789214</v>
      </c>
      <c r="AA44">
        <f t="shared" si="15"/>
        <v>64.731470041493637</v>
      </c>
      <c r="AB44">
        <f t="shared" si="16"/>
        <v>2.8598745173399998</v>
      </c>
      <c r="AC44">
        <f t="shared" si="17"/>
        <v>4.4180589680827369</v>
      </c>
      <c r="AD44">
        <f t="shared" si="18"/>
        <v>1.4111584561389217</v>
      </c>
      <c r="AE44">
        <f t="shared" si="19"/>
        <v>-45.318639962370455</v>
      </c>
      <c r="AF44">
        <f t="shared" si="20"/>
        <v>92.801265516670469</v>
      </c>
      <c r="AG44">
        <f t="shared" si="21"/>
        <v>7.1047181386959393</v>
      </c>
      <c r="AH44">
        <f t="shared" si="22"/>
        <v>54.587343692995951</v>
      </c>
      <c r="AI44">
        <v>1</v>
      </c>
      <c r="AJ44">
        <v>0</v>
      </c>
      <c r="AK44">
        <f t="shared" si="23"/>
        <v>1</v>
      </c>
      <c r="AL44">
        <f t="shared" si="24"/>
        <v>0</v>
      </c>
      <c r="AM44">
        <f t="shared" si="25"/>
        <v>51783.002144856531</v>
      </c>
      <c r="AN44" t="s">
        <v>418</v>
      </c>
      <c r="AO44" t="s">
        <v>418</v>
      </c>
      <c r="AP44">
        <v>0</v>
      </c>
      <c r="AQ44">
        <v>0</v>
      </c>
      <c r="AR44" t="e">
        <f t="shared" si="26"/>
        <v>#DIV/0!</v>
      </c>
      <c r="AS44">
        <v>0</v>
      </c>
      <c r="AT44" t="s">
        <v>418</v>
      </c>
      <c r="AU44" t="s">
        <v>418</v>
      </c>
      <c r="AV44">
        <v>0</v>
      </c>
      <c r="AW44">
        <v>0</v>
      </c>
      <c r="AX44" t="e">
        <f t="shared" si="27"/>
        <v>#DIV/0!</v>
      </c>
      <c r="AY44">
        <v>0.5</v>
      </c>
      <c r="AZ44">
        <f t="shared" si="28"/>
        <v>0</v>
      </c>
      <c r="BA44">
        <f t="shared" si="29"/>
        <v>-3.3386001038492203</v>
      </c>
      <c r="BB44" t="e">
        <f t="shared" si="30"/>
        <v>#DIV/0!</v>
      </c>
      <c r="BC44" t="e">
        <f t="shared" si="31"/>
        <v>#DIV/0!</v>
      </c>
      <c r="BD44" t="e">
        <f t="shared" si="32"/>
        <v>#DIV/0!</v>
      </c>
      <c r="BE44" t="e">
        <f t="shared" si="33"/>
        <v>#DIV/0!</v>
      </c>
      <c r="BF44" t="s">
        <v>418</v>
      </c>
      <c r="BG44">
        <v>0</v>
      </c>
      <c r="BH44" t="e">
        <f t="shared" si="34"/>
        <v>#DIV/0!</v>
      </c>
      <c r="BI44" t="e">
        <f t="shared" si="35"/>
        <v>#DIV/0!</v>
      </c>
      <c r="BJ44" t="e">
        <f t="shared" si="36"/>
        <v>#DIV/0!</v>
      </c>
      <c r="BK44" t="e">
        <f t="shared" si="37"/>
        <v>#DIV/0!</v>
      </c>
      <c r="BL44" t="e">
        <f t="shared" si="38"/>
        <v>#DIV/0!</v>
      </c>
      <c r="BM44" t="e">
        <f t="shared" si="39"/>
        <v>#DIV/0!</v>
      </c>
      <c r="BN44" t="e">
        <f t="shared" si="40"/>
        <v>#DIV/0!</v>
      </c>
      <c r="BO44" t="e">
        <f t="shared" si="41"/>
        <v>#DIV/0!</v>
      </c>
      <c r="CX44">
        <f t="shared" si="42"/>
        <v>0</v>
      </c>
      <c r="CY44">
        <f t="shared" si="43"/>
        <v>0</v>
      </c>
      <c r="CZ44">
        <f t="shared" si="44"/>
        <v>0</v>
      </c>
      <c r="DA44">
        <f t="shared" si="45"/>
        <v>0</v>
      </c>
      <c r="DB44">
        <v>6</v>
      </c>
      <c r="DC44">
        <v>0.5</v>
      </c>
      <c r="DD44" t="s">
        <v>419</v>
      </c>
      <c r="DE44">
        <v>2</v>
      </c>
      <c r="DF44">
        <v>1689084742.0999999</v>
      </c>
      <c r="DG44">
        <v>399.94499999999999</v>
      </c>
      <c r="DH44">
        <v>396.43299999999999</v>
      </c>
      <c r="DI44">
        <v>28.8504</v>
      </c>
      <c r="DJ44">
        <v>27.653199999999998</v>
      </c>
      <c r="DK44">
        <v>401.43200000000002</v>
      </c>
      <c r="DL44">
        <v>28.664400000000001</v>
      </c>
      <c r="DM44">
        <v>500.16</v>
      </c>
      <c r="DN44">
        <v>99.027699999999996</v>
      </c>
      <c r="DO44">
        <v>0.100025</v>
      </c>
      <c r="DP44">
        <v>30.633900000000001</v>
      </c>
      <c r="DQ44">
        <v>30.043199999999999</v>
      </c>
      <c r="DR44">
        <v>999.9</v>
      </c>
      <c r="DS44">
        <v>0</v>
      </c>
      <c r="DT44">
        <v>0</v>
      </c>
      <c r="DU44">
        <v>10009.4</v>
      </c>
      <c r="DV44">
        <v>0</v>
      </c>
      <c r="DW44">
        <v>1323.82</v>
      </c>
      <c r="DX44">
        <v>3.5120200000000001</v>
      </c>
      <c r="DY44">
        <v>411.82600000000002</v>
      </c>
      <c r="DZ44">
        <v>407.70699999999999</v>
      </c>
      <c r="EA44">
        <v>1.19712</v>
      </c>
      <c r="EB44">
        <v>396.43299999999999</v>
      </c>
      <c r="EC44">
        <v>27.653199999999998</v>
      </c>
      <c r="ED44">
        <v>2.8569900000000001</v>
      </c>
      <c r="EE44">
        <v>2.7384400000000002</v>
      </c>
      <c r="EF44">
        <v>23.217099999999999</v>
      </c>
      <c r="EG44">
        <v>22.517600000000002</v>
      </c>
      <c r="EH44">
        <v>0</v>
      </c>
      <c r="EI44">
        <v>0</v>
      </c>
      <c r="EJ44">
        <v>0</v>
      </c>
      <c r="EK44">
        <v>0</v>
      </c>
      <c r="EL44">
        <v>0.98</v>
      </c>
      <c r="EM44">
        <v>0</v>
      </c>
      <c r="EN44">
        <v>2565.34</v>
      </c>
      <c r="EO44">
        <v>8.58</v>
      </c>
      <c r="EP44">
        <v>38.5</v>
      </c>
      <c r="EQ44">
        <v>42.875</v>
      </c>
      <c r="ER44">
        <v>41.186999999999998</v>
      </c>
      <c r="ES44">
        <v>42.061999999999998</v>
      </c>
      <c r="ET44">
        <v>39.811999999999998</v>
      </c>
      <c r="EU44">
        <v>0</v>
      </c>
      <c r="EV44">
        <v>0</v>
      </c>
      <c r="EW44">
        <v>0</v>
      </c>
      <c r="EX44">
        <v>1689084722.7</v>
      </c>
      <c r="EY44">
        <v>0</v>
      </c>
      <c r="EZ44">
        <v>2.283199999999999</v>
      </c>
      <c r="FA44">
        <v>-4.3061538525116747</v>
      </c>
      <c r="FB44">
        <v>102.60846134791809</v>
      </c>
      <c r="FC44">
        <v>2541.5259999999998</v>
      </c>
      <c r="FD44">
        <v>15</v>
      </c>
      <c r="FE44">
        <v>1689084343</v>
      </c>
      <c r="FF44" t="s">
        <v>420</v>
      </c>
      <c r="FG44">
        <v>1689084343</v>
      </c>
      <c r="FH44">
        <v>1689084339</v>
      </c>
      <c r="FI44">
        <v>1</v>
      </c>
      <c r="FJ44">
        <v>0.112</v>
      </c>
      <c r="FK44">
        <v>0.13800000000000001</v>
      </c>
      <c r="FL44">
        <v>-1.4910000000000001</v>
      </c>
      <c r="FM44">
        <v>0.186</v>
      </c>
      <c r="FN44">
        <v>404</v>
      </c>
      <c r="FO44">
        <v>30</v>
      </c>
      <c r="FP44">
        <v>0.16</v>
      </c>
      <c r="FQ44">
        <v>0.06</v>
      </c>
      <c r="FR44">
        <v>-3.3672744679650379</v>
      </c>
      <c r="FS44">
        <v>-0.29184786088035769</v>
      </c>
      <c r="FT44">
        <v>6.2634114521470233E-2</v>
      </c>
      <c r="FU44">
        <v>-1</v>
      </c>
      <c r="FV44">
        <v>7.7281345940627341E-2</v>
      </c>
      <c r="FW44">
        <v>-3.8456433722812162E-2</v>
      </c>
      <c r="FX44">
        <v>2.8777063053156359E-3</v>
      </c>
      <c r="FY44">
        <v>-1</v>
      </c>
      <c r="FZ44">
        <v>0</v>
      </c>
      <c r="GA44">
        <v>0</v>
      </c>
      <c r="GB44" t="s">
        <v>421</v>
      </c>
      <c r="GC44">
        <v>2.9470800000000001</v>
      </c>
      <c r="GD44">
        <v>2.7087599999999998</v>
      </c>
      <c r="GE44">
        <v>8.8551000000000005E-2</v>
      </c>
      <c r="GF44">
        <v>8.7923799999999996E-2</v>
      </c>
      <c r="GG44">
        <v>0.128937</v>
      </c>
      <c r="GH44">
        <v>0.12564900000000001</v>
      </c>
      <c r="GI44">
        <v>30164.400000000001</v>
      </c>
      <c r="GJ44">
        <v>29425</v>
      </c>
      <c r="GK44">
        <v>34078.300000000003</v>
      </c>
      <c r="GL44">
        <v>32285</v>
      </c>
      <c r="GM44">
        <v>42803.199999999997</v>
      </c>
      <c r="GN44">
        <v>40152.1</v>
      </c>
      <c r="GO44">
        <v>49314.9</v>
      </c>
      <c r="GP44">
        <v>45700.9</v>
      </c>
      <c r="GQ44">
        <v>2.0168200000000001</v>
      </c>
      <c r="GR44">
        <v>1.9228000000000001</v>
      </c>
      <c r="GS44">
        <v>5.2809700000000001E-2</v>
      </c>
      <c r="GT44">
        <v>0</v>
      </c>
      <c r="GU44">
        <v>29.183299999999999</v>
      </c>
      <c r="GV44">
        <v>999.9</v>
      </c>
      <c r="GW44">
        <v>65.900000000000006</v>
      </c>
      <c r="GX44">
        <v>31.6</v>
      </c>
      <c r="GY44">
        <v>31.062999999999999</v>
      </c>
      <c r="GZ44">
        <v>60.159100000000002</v>
      </c>
      <c r="HA44">
        <v>24.306899999999999</v>
      </c>
      <c r="HB44">
        <v>1</v>
      </c>
      <c r="HC44">
        <v>0.160998</v>
      </c>
      <c r="HD44">
        <v>-0.58260400000000001</v>
      </c>
      <c r="HE44">
        <v>20.292999999999999</v>
      </c>
      <c r="HF44">
        <v>5.2762900000000004</v>
      </c>
      <c r="HG44">
        <v>12.039899999999999</v>
      </c>
      <c r="HH44">
        <v>4.9676</v>
      </c>
      <c r="HI44">
        <v>3.3010000000000002</v>
      </c>
      <c r="HJ44">
        <v>9999</v>
      </c>
      <c r="HK44">
        <v>9999</v>
      </c>
      <c r="HL44">
        <v>9999</v>
      </c>
      <c r="HM44">
        <v>999.9</v>
      </c>
      <c r="HN44">
        <v>1.8679600000000001</v>
      </c>
      <c r="HO44">
        <v>1.8716299999999999</v>
      </c>
      <c r="HP44">
        <v>1.8716200000000001</v>
      </c>
      <c r="HQ44">
        <v>1.8709899999999999</v>
      </c>
      <c r="HR44">
        <v>1.86432</v>
      </c>
      <c r="HS44">
        <v>1.8653900000000001</v>
      </c>
      <c r="HT44">
        <v>1.86751</v>
      </c>
      <c r="HU44">
        <v>1.87195</v>
      </c>
      <c r="HV44">
        <v>0</v>
      </c>
      <c r="HW44">
        <v>0</v>
      </c>
      <c r="HX44">
        <v>0</v>
      </c>
      <c r="HY44">
        <v>0</v>
      </c>
      <c r="HZ44" t="s">
        <v>422</v>
      </c>
      <c r="IA44" t="s">
        <v>423</v>
      </c>
      <c r="IB44" t="s">
        <v>424</v>
      </c>
      <c r="IC44" t="s">
        <v>424</v>
      </c>
      <c r="ID44" t="s">
        <v>424</v>
      </c>
      <c r="IE44" t="s">
        <v>424</v>
      </c>
      <c r="IF44">
        <v>0</v>
      </c>
      <c r="IG44">
        <v>100</v>
      </c>
      <c r="IH44">
        <v>100</v>
      </c>
      <c r="II44">
        <v>-1.4870000000000001</v>
      </c>
      <c r="IJ44">
        <v>0.186</v>
      </c>
      <c r="IK44">
        <v>-1.0597790707546679</v>
      </c>
      <c r="IL44">
        <v>-1.171017271736434E-3</v>
      </c>
      <c r="IM44">
        <v>2.801297040296544E-7</v>
      </c>
      <c r="IN44">
        <v>-3.6238253961199429E-11</v>
      </c>
      <c r="IO44">
        <v>0.1859450000000038</v>
      </c>
      <c r="IP44">
        <v>0</v>
      </c>
      <c r="IQ44">
        <v>0</v>
      </c>
      <c r="IR44">
        <v>0</v>
      </c>
      <c r="IS44">
        <v>0</v>
      </c>
      <c r="IT44">
        <v>2161</v>
      </c>
      <c r="IU44">
        <v>1</v>
      </c>
      <c r="IV44">
        <v>19</v>
      </c>
      <c r="IW44">
        <v>6.7</v>
      </c>
      <c r="IX44">
        <v>6.7</v>
      </c>
      <c r="IY44">
        <v>1.02295</v>
      </c>
      <c r="IZ44">
        <v>2.4352999999999998</v>
      </c>
      <c r="JA44">
        <v>1.4440900000000001</v>
      </c>
      <c r="JB44">
        <v>2.2949199999999998</v>
      </c>
      <c r="JC44">
        <v>1.54419</v>
      </c>
      <c r="JD44">
        <v>2.31812</v>
      </c>
      <c r="JE44">
        <v>35.4754</v>
      </c>
      <c r="JF44">
        <v>15.5943</v>
      </c>
      <c r="JG44">
        <v>18</v>
      </c>
      <c r="JH44">
        <v>505.79199999999997</v>
      </c>
      <c r="JI44">
        <v>486.26</v>
      </c>
      <c r="JJ44">
        <v>30.358899999999998</v>
      </c>
      <c r="JK44">
        <v>29.405000000000001</v>
      </c>
      <c r="JL44">
        <v>29.9999</v>
      </c>
      <c r="JM44">
        <v>29.223199999999999</v>
      </c>
      <c r="JN44">
        <v>29.167300000000001</v>
      </c>
      <c r="JO44">
        <v>20.611499999999999</v>
      </c>
      <c r="JP44">
        <v>26.234200000000001</v>
      </c>
      <c r="JQ44">
        <v>100</v>
      </c>
      <c r="JR44">
        <v>30.343399999999999</v>
      </c>
      <c r="JS44">
        <v>396.637</v>
      </c>
      <c r="JT44">
        <v>27.783300000000001</v>
      </c>
      <c r="JU44">
        <v>99.980900000000005</v>
      </c>
      <c r="JV44">
        <v>99.528199999999998</v>
      </c>
    </row>
    <row r="45" spans="1:282" x14ac:dyDescent="0.25">
      <c r="A45">
        <v>29</v>
      </c>
      <c r="B45">
        <v>1689084752.0999999</v>
      </c>
      <c r="C45">
        <v>280.09999990463263</v>
      </c>
      <c r="D45" t="s">
        <v>479</v>
      </c>
      <c r="E45" t="s">
        <v>480</v>
      </c>
      <c r="F45" t="s">
        <v>414</v>
      </c>
      <c r="G45" t="s">
        <v>415</v>
      </c>
      <c r="H45" t="s">
        <v>31</v>
      </c>
      <c r="I45" t="s">
        <v>416</v>
      </c>
      <c r="J45" t="s">
        <v>417</v>
      </c>
      <c r="K45">
        <v>1689084752.0999999</v>
      </c>
      <c r="L45">
        <f t="shared" si="0"/>
        <v>9.9297130928932336E-4</v>
      </c>
      <c r="M45">
        <f t="shared" si="1"/>
        <v>0.99297130928932331</v>
      </c>
      <c r="N45">
        <f t="shared" si="2"/>
        <v>-3.3086435100886997</v>
      </c>
      <c r="O45">
        <f t="shared" si="3"/>
        <v>399.98700000000002</v>
      </c>
      <c r="P45">
        <f t="shared" si="4"/>
        <v>468.14448980554067</v>
      </c>
      <c r="Q45">
        <f t="shared" si="5"/>
        <v>46.405667084633833</v>
      </c>
      <c r="R45">
        <f t="shared" si="6"/>
        <v>39.649432951548008</v>
      </c>
      <c r="S45">
        <f t="shared" si="7"/>
        <v>6.8305784545580173E-2</v>
      </c>
      <c r="T45">
        <f t="shared" si="8"/>
        <v>2.9111073641754737</v>
      </c>
      <c r="U45">
        <f t="shared" si="9"/>
        <v>6.7427739293202615E-2</v>
      </c>
      <c r="V45">
        <f t="shared" si="10"/>
        <v>4.222028550736065E-2</v>
      </c>
      <c r="W45">
        <f t="shared" si="11"/>
        <v>0</v>
      </c>
      <c r="X45">
        <f t="shared" si="12"/>
        <v>30.363595135250804</v>
      </c>
      <c r="Y45">
        <f t="shared" si="13"/>
        <v>30.0395</v>
      </c>
      <c r="Z45">
        <f t="shared" si="14"/>
        <v>4.2701256456904764</v>
      </c>
      <c r="AA45">
        <f t="shared" si="15"/>
        <v>64.84058338946538</v>
      </c>
      <c r="AB45">
        <f t="shared" si="16"/>
        <v>2.8628614009632001</v>
      </c>
      <c r="AC45">
        <f t="shared" si="17"/>
        <v>4.4152307880504482</v>
      </c>
      <c r="AD45">
        <f t="shared" si="18"/>
        <v>1.4072642447272763</v>
      </c>
      <c r="AE45">
        <f t="shared" si="19"/>
        <v>-43.790034739659163</v>
      </c>
      <c r="AF45">
        <f t="shared" si="20"/>
        <v>91.529519310803764</v>
      </c>
      <c r="AG45">
        <f t="shared" si="21"/>
        <v>7.013993966249088</v>
      </c>
      <c r="AH45">
        <f t="shared" si="22"/>
        <v>54.75347853739369</v>
      </c>
      <c r="AI45">
        <v>0</v>
      </c>
      <c r="AJ45">
        <v>0</v>
      </c>
      <c r="AK45">
        <f t="shared" si="23"/>
        <v>1</v>
      </c>
      <c r="AL45">
        <f t="shared" si="24"/>
        <v>0</v>
      </c>
      <c r="AM45">
        <f t="shared" si="25"/>
        <v>51700.528683143006</v>
      </c>
      <c r="AN45" t="s">
        <v>418</v>
      </c>
      <c r="AO45" t="s">
        <v>418</v>
      </c>
      <c r="AP45">
        <v>0</v>
      </c>
      <c r="AQ45">
        <v>0</v>
      </c>
      <c r="AR45" t="e">
        <f t="shared" si="26"/>
        <v>#DIV/0!</v>
      </c>
      <c r="AS45">
        <v>0</v>
      </c>
      <c r="AT45" t="s">
        <v>418</v>
      </c>
      <c r="AU45" t="s">
        <v>418</v>
      </c>
      <c r="AV45">
        <v>0</v>
      </c>
      <c r="AW45">
        <v>0</v>
      </c>
      <c r="AX45" t="e">
        <f t="shared" si="27"/>
        <v>#DIV/0!</v>
      </c>
      <c r="AY45">
        <v>0.5</v>
      </c>
      <c r="AZ45">
        <f t="shared" si="28"/>
        <v>0</v>
      </c>
      <c r="BA45">
        <f t="shared" si="29"/>
        <v>-3.3086435100886997</v>
      </c>
      <c r="BB45" t="e">
        <f t="shared" si="30"/>
        <v>#DIV/0!</v>
      </c>
      <c r="BC45" t="e">
        <f t="shared" si="31"/>
        <v>#DIV/0!</v>
      </c>
      <c r="BD45" t="e">
        <f t="shared" si="32"/>
        <v>#DIV/0!</v>
      </c>
      <c r="BE45" t="e">
        <f t="shared" si="33"/>
        <v>#DIV/0!</v>
      </c>
      <c r="BF45" t="s">
        <v>418</v>
      </c>
      <c r="BG45">
        <v>0</v>
      </c>
      <c r="BH45" t="e">
        <f t="shared" si="34"/>
        <v>#DIV/0!</v>
      </c>
      <c r="BI45" t="e">
        <f t="shared" si="35"/>
        <v>#DIV/0!</v>
      </c>
      <c r="BJ45" t="e">
        <f t="shared" si="36"/>
        <v>#DIV/0!</v>
      </c>
      <c r="BK45" t="e">
        <f t="shared" si="37"/>
        <v>#DIV/0!</v>
      </c>
      <c r="BL45" t="e">
        <f t="shared" si="38"/>
        <v>#DIV/0!</v>
      </c>
      <c r="BM45" t="e">
        <f t="shared" si="39"/>
        <v>#DIV/0!</v>
      </c>
      <c r="BN45" t="e">
        <f t="shared" si="40"/>
        <v>#DIV/0!</v>
      </c>
      <c r="BO45" t="e">
        <f t="shared" si="41"/>
        <v>#DIV/0!</v>
      </c>
      <c r="CX45">
        <f t="shared" si="42"/>
        <v>0</v>
      </c>
      <c r="CY45">
        <f t="shared" si="43"/>
        <v>0</v>
      </c>
      <c r="CZ45">
        <f t="shared" si="44"/>
        <v>0</v>
      </c>
      <c r="DA45">
        <f t="shared" si="45"/>
        <v>0</v>
      </c>
      <c r="DB45">
        <v>6</v>
      </c>
      <c r="DC45">
        <v>0.5</v>
      </c>
      <c r="DD45" t="s">
        <v>419</v>
      </c>
      <c r="DE45">
        <v>2</v>
      </c>
      <c r="DF45">
        <v>1689084752.0999999</v>
      </c>
      <c r="DG45">
        <v>399.98700000000002</v>
      </c>
      <c r="DH45">
        <v>396.49400000000003</v>
      </c>
      <c r="DI45">
        <v>28.880800000000001</v>
      </c>
      <c r="DJ45">
        <v>27.7239</v>
      </c>
      <c r="DK45">
        <v>401.47399999999999</v>
      </c>
      <c r="DL45">
        <v>28.694800000000001</v>
      </c>
      <c r="DM45">
        <v>500.10899999999998</v>
      </c>
      <c r="DN45">
        <v>99.026700000000005</v>
      </c>
      <c r="DO45">
        <v>0.100104</v>
      </c>
      <c r="DP45">
        <v>30.622699999999998</v>
      </c>
      <c r="DQ45">
        <v>30.0395</v>
      </c>
      <c r="DR45">
        <v>999.9</v>
      </c>
      <c r="DS45">
        <v>0</v>
      </c>
      <c r="DT45">
        <v>0</v>
      </c>
      <c r="DU45">
        <v>9992.5</v>
      </c>
      <c r="DV45">
        <v>0</v>
      </c>
      <c r="DW45">
        <v>1320.71</v>
      </c>
      <c r="DX45">
        <v>3.4935900000000002</v>
      </c>
      <c r="DY45">
        <v>411.88299999999998</v>
      </c>
      <c r="DZ45">
        <v>407.79899999999998</v>
      </c>
      <c r="EA45">
        <v>1.15693</v>
      </c>
      <c r="EB45">
        <v>396.49400000000003</v>
      </c>
      <c r="EC45">
        <v>27.7239</v>
      </c>
      <c r="ED45">
        <v>2.8599700000000001</v>
      </c>
      <c r="EE45">
        <v>2.7454000000000001</v>
      </c>
      <c r="EF45">
        <v>23.234400000000001</v>
      </c>
      <c r="EG45">
        <v>22.5594</v>
      </c>
      <c r="EH45">
        <v>0</v>
      </c>
      <c r="EI45">
        <v>0</v>
      </c>
      <c r="EJ45">
        <v>0</v>
      </c>
      <c r="EK45">
        <v>0</v>
      </c>
      <c r="EL45">
        <v>3.12</v>
      </c>
      <c r="EM45">
        <v>0</v>
      </c>
      <c r="EN45">
        <v>2544.36</v>
      </c>
      <c r="EO45">
        <v>7.64</v>
      </c>
      <c r="EP45">
        <v>38.436999999999998</v>
      </c>
      <c r="EQ45">
        <v>42.875</v>
      </c>
      <c r="ER45">
        <v>41.186999999999998</v>
      </c>
      <c r="ES45">
        <v>41.936999999999998</v>
      </c>
      <c r="ET45">
        <v>39.561999999999998</v>
      </c>
      <c r="EU45">
        <v>0</v>
      </c>
      <c r="EV45">
        <v>0</v>
      </c>
      <c r="EW45">
        <v>0</v>
      </c>
      <c r="EX45">
        <v>1689084732.3</v>
      </c>
      <c r="EY45">
        <v>0</v>
      </c>
      <c r="EZ45">
        <v>2.9083999999999999</v>
      </c>
      <c r="FA45">
        <v>0.91076918220143888</v>
      </c>
      <c r="FB45">
        <v>-94.123076992473571</v>
      </c>
      <c r="FC45">
        <v>2536.8208</v>
      </c>
      <c r="FD45">
        <v>15</v>
      </c>
      <c r="FE45">
        <v>1689084343</v>
      </c>
      <c r="FF45" t="s">
        <v>420</v>
      </c>
      <c r="FG45">
        <v>1689084343</v>
      </c>
      <c r="FH45">
        <v>1689084339</v>
      </c>
      <c r="FI45">
        <v>1</v>
      </c>
      <c r="FJ45">
        <v>0.112</v>
      </c>
      <c r="FK45">
        <v>0.13800000000000001</v>
      </c>
      <c r="FL45">
        <v>-1.4910000000000001</v>
      </c>
      <c r="FM45">
        <v>0.186</v>
      </c>
      <c r="FN45">
        <v>404</v>
      </c>
      <c r="FO45">
        <v>30</v>
      </c>
      <c r="FP45">
        <v>0.16</v>
      </c>
      <c r="FQ45">
        <v>0.06</v>
      </c>
      <c r="FR45">
        <v>-3.331796031569962</v>
      </c>
      <c r="FS45">
        <v>0.39778474796255059</v>
      </c>
      <c r="FT45">
        <v>4.2857761549768808E-2</v>
      </c>
      <c r="FU45">
        <v>-1</v>
      </c>
      <c r="FV45">
        <v>7.0977860671320669E-2</v>
      </c>
      <c r="FW45">
        <v>-3.6397551001463101E-2</v>
      </c>
      <c r="FX45">
        <v>2.908945267359193E-3</v>
      </c>
      <c r="FY45">
        <v>-1</v>
      </c>
      <c r="FZ45">
        <v>0</v>
      </c>
      <c r="GA45">
        <v>0</v>
      </c>
      <c r="GB45" t="s">
        <v>421</v>
      </c>
      <c r="GC45">
        <v>2.9469500000000002</v>
      </c>
      <c r="GD45">
        <v>2.7086999999999999</v>
      </c>
      <c r="GE45">
        <v>8.8557700000000003E-2</v>
      </c>
      <c r="GF45">
        <v>8.7933899999999995E-2</v>
      </c>
      <c r="GG45">
        <v>0.12903000000000001</v>
      </c>
      <c r="GH45">
        <v>0.12586700000000001</v>
      </c>
      <c r="GI45">
        <v>30164.400000000001</v>
      </c>
      <c r="GJ45">
        <v>29424.7</v>
      </c>
      <c r="GK45">
        <v>34078.6</v>
      </c>
      <c r="GL45">
        <v>32285</v>
      </c>
      <c r="GM45">
        <v>42799.199999999997</v>
      </c>
      <c r="GN45">
        <v>40142.1</v>
      </c>
      <c r="GO45">
        <v>49315.7</v>
      </c>
      <c r="GP45">
        <v>45701.1</v>
      </c>
      <c r="GQ45">
        <v>2.01702</v>
      </c>
      <c r="GR45">
        <v>1.9229499999999999</v>
      </c>
      <c r="GS45">
        <v>5.2235999999999998E-2</v>
      </c>
      <c r="GT45">
        <v>0</v>
      </c>
      <c r="GU45">
        <v>29.1889</v>
      </c>
      <c r="GV45">
        <v>999.9</v>
      </c>
      <c r="GW45">
        <v>65.900000000000006</v>
      </c>
      <c r="GX45">
        <v>31.6</v>
      </c>
      <c r="GY45">
        <v>31.061499999999999</v>
      </c>
      <c r="GZ45">
        <v>60.209099999999999</v>
      </c>
      <c r="HA45">
        <v>25.104199999999999</v>
      </c>
      <c r="HB45">
        <v>1</v>
      </c>
      <c r="HC45">
        <v>0.16062499999999999</v>
      </c>
      <c r="HD45">
        <v>-0.57662000000000002</v>
      </c>
      <c r="HE45">
        <v>20.292999999999999</v>
      </c>
      <c r="HF45">
        <v>5.2761399999999998</v>
      </c>
      <c r="HG45">
        <v>12.039899999999999</v>
      </c>
      <c r="HH45">
        <v>4.9677499999999997</v>
      </c>
      <c r="HI45">
        <v>3.3010000000000002</v>
      </c>
      <c r="HJ45">
        <v>9999</v>
      </c>
      <c r="HK45">
        <v>9999</v>
      </c>
      <c r="HL45">
        <v>9999</v>
      </c>
      <c r="HM45">
        <v>999.9</v>
      </c>
      <c r="HN45">
        <v>1.8679600000000001</v>
      </c>
      <c r="HO45">
        <v>1.8716200000000001</v>
      </c>
      <c r="HP45">
        <v>1.87164</v>
      </c>
      <c r="HQ45">
        <v>1.87097</v>
      </c>
      <c r="HR45">
        <v>1.86432</v>
      </c>
      <c r="HS45">
        <v>1.8653900000000001</v>
      </c>
      <c r="HT45">
        <v>1.8674999999999999</v>
      </c>
      <c r="HU45">
        <v>1.87195</v>
      </c>
      <c r="HV45">
        <v>0</v>
      </c>
      <c r="HW45">
        <v>0</v>
      </c>
      <c r="HX45">
        <v>0</v>
      </c>
      <c r="HY45">
        <v>0</v>
      </c>
      <c r="HZ45" t="s">
        <v>422</v>
      </c>
      <c r="IA45" t="s">
        <v>423</v>
      </c>
      <c r="IB45" t="s">
        <v>424</v>
      </c>
      <c r="IC45" t="s">
        <v>424</v>
      </c>
      <c r="ID45" t="s">
        <v>424</v>
      </c>
      <c r="IE45" t="s">
        <v>424</v>
      </c>
      <c r="IF45">
        <v>0</v>
      </c>
      <c r="IG45">
        <v>100</v>
      </c>
      <c r="IH45">
        <v>100</v>
      </c>
      <c r="II45">
        <v>-1.4870000000000001</v>
      </c>
      <c r="IJ45">
        <v>0.186</v>
      </c>
      <c r="IK45">
        <v>-1.0597790707546679</v>
      </c>
      <c r="IL45">
        <v>-1.171017271736434E-3</v>
      </c>
      <c r="IM45">
        <v>2.801297040296544E-7</v>
      </c>
      <c r="IN45">
        <v>-3.6238253961199429E-11</v>
      </c>
      <c r="IO45">
        <v>0.1859450000000038</v>
      </c>
      <c r="IP45">
        <v>0</v>
      </c>
      <c r="IQ45">
        <v>0</v>
      </c>
      <c r="IR45">
        <v>0</v>
      </c>
      <c r="IS45">
        <v>0</v>
      </c>
      <c r="IT45">
        <v>2161</v>
      </c>
      <c r="IU45">
        <v>1</v>
      </c>
      <c r="IV45">
        <v>19</v>
      </c>
      <c r="IW45">
        <v>6.8</v>
      </c>
      <c r="IX45">
        <v>6.9</v>
      </c>
      <c r="IY45">
        <v>1.02417</v>
      </c>
      <c r="IZ45">
        <v>2.4377399999999998</v>
      </c>
      <c r="JA45">
        <v>1.4440900000000001</v>
      </c>
      <c r="JB45">
        <v>2.2949199999999998</v>
      </c>
      <c r="JC45">
        <v>1.54419</v>
      </c>
      <c r="JD45">
        <v>2.3596200000000001</v>
      </c>
      <c r="JE45">
        <v>35.4754</v>
      </c>
      <c r="JF45">
        <v>15.5943</v>
      </c>
      <c r="JG45">
        <v>18</v>
      </c>
      <c r="JH45">
        <v>505.91800000000001</v>
      </c>
      <c r="JI45">
        <v>486.36200000000002</v>
      </c>
      <c r="JJ45">
        <v>30.276700000000002</v>
      </c>
      <c r="JK45">
        <v>29.401599999999998</v>
      </c>
      <c r="JL45">
        <v>30.0001</v>
      </c>
      <c r="JM45">
        <v>29.222799999999999</v>
      </c>
      <c r="JN45">
        <v>29.167300000000001</v>
      </c>
      <c r="JO45">
        <v>20.613299999999999</v>
      </c>
      <c r="JP45">
        <v>25.935600000000001</v>
      </c>
      <c r="JQ45">
        <v>100</v>
      </c>
      <c r="JR45">
        <v>30.271699999999999</v>
      </c>
      <c r="JS45">
        <v>396.51299999999998</v>
      </c>
      <c r="JT45">
        <v>27.831399999999999</v>
      </c>
      <c r="JU45">
        <v>99.982100000000003</v>
      </c>
      <c r="JV45">
        <v>99.528400000000005</v>
      </c>
    </row>
    <row r="46" spans="1:282" x14ac:dyDescent="0.25">
      <c r="A46">
        <v>30</v>
      </c>
      <c r="B46">
        <v>1689084762.0999999</v>
      </c>
      <c r="C46">
        <v>290.09999990463263</v>
      </c>
      <c r="D46" t="s">
        <v>481</v>
      </c>
      <c r="E46" t="s">
        <v>482</v>
      </c>
      <c r="F46" t="s">
        <v>414</v>
      </c>
      <c r="G46" t="s">
        <v>415</v>
      </c>
      <c r="H46" t="s">
        <v>31</v>
      </c>
      <c r="I46" t="s">
        <v>416</v>
      </c>
      <c r="J46" t="s">
        <v>417</v>
      </c>
      <c r="K46">
        <v>1689084762.0999999</v>
      </c>
      <c r="L46">
        <f t="shared" si="0"/>
        <v>9.6345553989629759E-4</v>
      </c>
      <c r="M46">
        <f t="shared" si="1"/>
        <v>0.96345553989629762</v>
      </c>
      <c r="N46">
        <f t="shared" si="2"/>
        <v>-3.3493317766917166</v>
      </c>
      <c r="O46">
        <f t="shared" si="3"/>
        <v>400.00599999999997</v>
      </c>
      <c r="P46">
        <f t="shared" si="4"/>
        <v>471.3613570626959</v>
      </c>
      <c r="Q46">
        <f t="shared" si="5"/>
        <v>46.723947875569152</v>
      </c>
      <c r="R46">
        <f t="shared" si="6"/>
        <v>39.650809753225005</v>
      </c>
      <c r="S46">
        <f t="shared" si="7"/>
        <v>6.6401990726160751E-2</v>
      </c>
      <c r="T46">
        <f t="shared" si="8"/>
        <v>2.9105437950122877</v>
      </c>
      <c r="U46">
        <f t="shared" si="9"/>
        <v>6.5571729162746617E-2</v>
      </c>
      <c r="V46">
        <f t="shared" si="10"/>
        <v>4.1056061430597909E-2</v>
      </c>
      <c r="W46">
        <f t="shared" si="11"/>
        <v>0</v>
      </c>
      <c r="X46">
        <f t="shared" si="12"/>
        <v>30.352348392246409</v>
      </c>
      <c r="Y46">
        <f t="shared" si="13"/>
        <v>30.035</v>
      </c>
      <c r="Z46">
        <f t="shared" si="14"/>
        <v>4.2690223653089738</v>
      </c>
      <c r="AA46">
        <f t="shared" si="15"/>
        <v>64.958411567679235</v>
      </c>
      <c r="AB46">
        <f t="shared" si="16"/>
        <v>2.8649659350400003</v>
      </c>
      <c r="AC46">
        <f t="shared" si="17"/>
        <v>4.4104618107156659</v>
      </c>
      <c r="AD46">
        <f t="shared" si="18"/>
        <v>1.4040564302689735</v>
      </c>
      <c r="AE46">
        <f t="shared" si="19"/>
        <v>-42.488389309426722</v>
      </c>
      <c r="AF46">
        <f t="shared" si="20"/>
        <v>89.252249249228271</v>
      </c>
      <c r="AG46">
        <f t="shared" si="21"/>
        <v>6.8400170675902707</v>
      </c>
      <c r="AH46">
        <f t="shared" si="22"/>
        <v>53.603877007391816</v>
      </c>
      <c r="AI46">
        <v>0</v>
      </c>
      <c r="AJ46">
        <v>0</v>
      </c>
      <c r="AK46">
        <f t="shared" si="23"/>
        <v>1</v>
      </c>
      <c r="AL46">
        <f t="shared" si="24"/>
        <v>0</v>
      </c>
      <c r="AM46">
        <f t="shared" si="25"/>
        <v>51687.737728289336</v>
      </c>
      <c r="AN46" t="s">
        <v>418</v>
      </c>
      <c r="AO46" t="s">
        <v>418</v>
      </c>
      <c r="AP46">
        <v>0</v>
      </c>
      <c r="AQ46">
        <v>0</v>
      </c>
      <c r="AR46" t="e">
        <f t="shared" si="26"/>
        <v>#DIV/0!</v>
      </c>
      <c r="AS46">
        <v>0</v>
      </c>
      <c r="AT46" t="s">
        <v>418</v>
      </c>
      <c r="AU46" t="s">
        <v>418</v>
      </c>
      <c r="AV46">
        <v>0</v>
      </c>
      <c r="AW46">
        <v>0</v>
      </c>
      <c r="AX46" t="e">
        <f t="shared" si="27"/>
        <v>#DIV/0!</v>
      </c>
      <c r="AY46">
        <v>0.5</v>
      </c>
      <c r="AZ46">
        <f t="shared" si="28"/>
        <v>0</v>
      </c>
      <c r="BA46">
        <f t="shared" si="29"/>
        <v>-3.3493317766917166</v>
      </c>
      <c r="BB46" t="e">
        <f t="shared" si="30"/>
        <v>#DIV/0!</v>
      </c>
      <c r="BC46" t="e">
        <f t="shared" si="31"/>
        <v>#DIV/0!</v>
      </c>
      <c r="BD46" t="e">
        <f t="shared" si="32"/>
        <v>#DIV/0!</v>
      </c>
      <c r="BE46" t="e">
        <f t="shared" si="33"/>
        <v>#DIV/0!</v>
      </c>
      <c r="BF46" t="s">
        <v>418</v>
      </c>
      <c r="BG46">
        <v>0</v>
      </c>
      <c r="BH46" t="e">
        <f t="shared" si="34"/>
        <v>#DIV/0!</v>
      </c>
      <c r="BI46" t="e">
        <f t="shared" si="35"/>
        <v>#DIV/0!</v>
      </c>
      <c r="BJ46" t="e">
        <f t="shared" si="36"/>
        <v>#DIV/0!</v>
      </c>
      <c r="BK46" t="e">
        <f t="shared" si="37"/>
        <v>#DIV/0!</v>
      </c>
      <c r="BL46" t="e">
        <f t="shared" si="38"/>
        <v>#DIV/0!</v>
      </c>
      <c r="BM46" t="e">
        <f t="shared" si="39"/>
        <v>#DIV/0!</v>
      </c>
      <c r="BN46" t="e">
        <f t="shared" si="40"/>
        <v>#DIV/0!</v>
      </c>
      <c r="BO46" t="e">
        <f t="shared" si="41"/>
        <v>#DIV/0!</v>
      </c>
      <c r="CX46">
        <f t="shared" si="42"/>
        <v>0</v>
      </c>
      <c r="CY46">
        <f t="shared" si="43"/>
        <v>0</v>
      </c>
      <c r="CZ46">
        <f t="shared" si="44"/>
        <v>0</v>
      </c>
      <c r="DA46">
        <f t="shared" si="45"/>
        <v>0</v>
      </c>
      <c r="DB46">
        <v>6</v>
      </c>
      <c r="DC46">
        <v>0.5</v>
      </c>
      <c r="DD46" t="s">
        <v>419</v>
      </c>
      <c r="DE46">
        <v>2</v>
      </c>
      <c r="DF46">
        <v>1689084762.0999999</v>
      </c>
      <c r="DG46">
        <v>400.00599999999997</v>
      </c>
      <c r="DH46">
        <v>396.45</v>
      </c>
      <c r="DI46">
        <v>28.9024</v>
      </c>
      <c r="DJ46">
        <v>27.779900000000001</v>
      </c>
      <c r="DK46">
        <v>401.49299999999999</v>
      </c>
      <c r="DL46">
        <v>28.7164</v>
      </c>
      <c r="DM46">
        <v>500.10300000000001</v>
      </c>
      <c r="DN46">
        <v>99.025700000000001</v>
      </c>
      <c r="DO46">
        <v>9.9837499999999996E-2</v>
      </c>
      <c r="DP46">
        <v>30.6038</v>
      </c>
      <c r="DQ46">
        <v>30.035</v>
      </c>
      <c r="DR46">
        <v>999.9</v>
      </c>
      <c r="DS46">
        <v>0</v>
      </c>
      <c r="DT46">
        <v>0</v>
      </c>
      <c r="DU46">
        <v>9989.3799999999992</v>
      </c>
      <c r="DV46">
        <v>0</v>
      </c>
      <c r="DW46">
        <v>1316.6</v>
      </c>
      <c r="DX46">
        <v>3.5559400000000001</v>
      </c>
      <c r="DY46">
        <v>411.911</v>
      </c>
      <c r="DZ46">
        <v>407.77800000000002</v>
      </c>
      <c r="EA46">
        <v>1.1224700000000001</v>
      </c>
      <c r="EB46">
        <v>396.45</v>
      </c>
      <c r="EC46">
        <v>27.779900000000001</v>
      </c>
      <c r="ED46">
        <v>2.8620800000000002</v>
      </c>
      <c r="EE46">
        <v>2.7509299999999999</v>
      </c>
      <c r="EF46">
        <v>23.246600000000001</v>
      </c>
      <c r="EG46">
        <v>22.592500000000001</v>
      </c>
      <c r="EH46">
        <v>0</v>
      </c>
      <c r="EI46">
        <v>0</v>
      </c>
      <c r="EJ46">
        <v>0</v>
      </c>
      <c r="EK46">
        <v>0</v>
      </c>
      <c r="EL46">
        <v>3.57</v>
      </c>
      <c r="EM46">
        <v>0</v>
      </c>
      <c r="EN46">
        <v>2540.5</v>
      </c>
      <c r="EO46">
        <v>8.23</v>
      </c>
      <c r="EP46">
        <v>38.436999999999998</v>
      </c>
      <c r="EQ46">
        <v>42.875</v>
      </c>
      <c r="ER46">
        <v>41.125</v>
      </c>
      <c r="ES46">
        <v>41.811999999999998</v>
      </c>
      <c r="ET46">
        <v>39.436999999999998</v>
      </c>
      <c r="EU46">
        <v>0</v>
      </c>
      <c r="EV46">
        <v>0</v>
      </c>
      <c r="EW46">
        <v>0</v>
      </c>
      <c r="EX46">
        <v>1689084742.5</v>
      </c>
      <c r="EY46">
        <v>0</v>
      </c>
      <c r="EZ46">
        <v>2.4550000000000001</v>
      </c>
      <c r="FA46">
        <v>-7.3152137899936296</v>
      </c>
      <c r="FB46">
        <v>116.46119708672219</v>
      </c>
      <c r="FC46">
        <v>2539.3796153846151</v>
      </c>
      <c r="FD46">
        <v>15</v>
      </c>
      <c r="FE46">
        <v>1689084343</v>
      </c>
      <c r="FF46" t="s">
        <v>420</v>
      </c>
      <c r="FG46">
        <v>1689084343</v>
      </c>
      <c r="FH46">
        <v>1689084339</v>
      </c>
      <c r="FI46">
        <v>1</v>
      </c>
      <c r="FJ46">
        <v>0.112</v>
      </c>
      <c r="FK46">
        <v>0.13800000000000001</v>
      </c>
      <c r="FL46">
        <v>-1.4910000000000001</v>
      </c>
      <c r="FM46">
        <v>0.186</v>
      </c>
      <c r="FN46">
        <v>404</v>
      </c>
      <c r="FO46">
        <v>30</v>
      </c>
      <c r="FP46">
        <v>0.16</v>
      </c>
      <c r="FQ46">
        <v>0.06</v>
      </c>
      <c r="FR46">
        <v>-3.3047422318564341</v>
      </c>
      <c r="FS46">
        <v>-0.23516736059622559</v>
      </c>
      <c r="FT46">
        <v>2.7133795620328631E-2</v>
      </c>
      <c r="FU46">
        <v>-1</v>
      </c>
      <c r="FV46">
        <v>6.7552560180492674E-2</v>
      </c>
      <c r="FW46">
        <v>-1.100651021959315E-2</v>
      </c>
      <c r="FX46">
        <v>8.9245914141612909E-4</v>
      </c>
      <c r="FY46">
        <v>-1</v>
      </c>
      <c r="FZ46">
        <v>0</v>
      </c>
      <c r="GA46">
        <v>0</v>
      </c>
      <c r="GB46" t="s">
        <v>421</v>
      </c>
      <c r="GC46">
        <v>2.94693</v>
      </c>
      <c r="GD46">
        <v>2.7084000000000001</v>
      </c>
      <c r="GE46">
        <v>8.8560700000000006E-2</v>
      </c>
      <c r="GF46">
        <v>8.7926599999999994E-2</v>
      </c>
      <c r="GG46">
        <v>0.12909699999999999</v>
      </c>
      <c r="GH46">
        <v>0.12604099999999999</v>
      </c>
      <c r="GI46">
        <v>30164.799999999999</v>
      </c>
      <c r="GJ46">
        <v>29424.799999999999</v>
      </c>
      <c r="GK46">
        <v>34079.1</v>
      </c>
      <c r="GL46">
        <v>32284.9</v>
      </c>
      <c r="GM46">
        <v>42796.3</v>
      </c>
      <c r="GN46">
        <v>40134.1</v>
      </c>
      <c r="GO46">
        <v>49316.2</v>
      </c>
      <c r="GP46">
        <v>45701.2</v>
      </c>
      <c r="GQ46">
        <v>2.0171000000000001</v>
      </c>
      <c r="GR46">
        <v>1.92313</v>
      </c>
      <c r="GS46">
        <v>5.1841100000000001E-2</v>
      </c>
      <c r="GT46">
        <v>0</v>
      </c>
      <c r="GU46">
        <v>29.190799999999999</v>
      </c>
      <c r="GV46">
        <v>999.9</v>
      </c>
      <c r="GW46">
        <v>65.900000000000006</v>
      </c>
      <c r="GX46">
        <v>31.6</v>
      </c>
      <c r="GY46">
        <v>31.0688</v>
      </c>
      <c r="GZ46">
        <v>60.469099999999997</v>
      </c>
      <c r="HA46">
        <v>24.703499999999998</v>
      </c>
      <c r="HB46">
        <v>1</v>
      </c>
      <c r="HC46">
        <v>0.160526</v>
      </c>
      <c r="HD46">
        <v>-0.54752699999999999</v>
      </c>
      <c r="HE46">
        <v>20.293199999999999</v>
      </c>
      <c r="HF46">
        <v>5.2758399999999996</v>
      </c>
      <c r="HG46">
        <v>12.039899999999999</v>
      </c>
      <c r="HH46">
        <v>4.9676499999999999</v>
      </c>
      <c r="HI46">
        <v>3.3010000000000002</v>
      </c>
      <c r="HJ46">
        <v>9999</v>
      </c>
      <c r="HK46">
        <v>9999</v>
      </c>
      <c r="HL46">
        <v>9999</v>
      </c>
      <c r="HM46">
        <v>999.9</v>
      </c>
      <c r="HN46">
        <v>1.86798</v>
      </c>
      <c r="HO46">
        <v>1.87164</v>
      </c>
      <c r="HP46">
        <v>1.87161</v>
      </c>
      <c r="HQ46">
        <v>1.87097</v>
      </c>
      <c r="HR46">
        <v>1.86432</v>
      </c>
      <c r="HS46">
        <v>1.8653900000000001</v>
      </c>
      <c r="HT46">
        <v>1.86751</v>
      </c>
      <c r="HU46">
        <v>1.87195</v>
      </c>
      <c r="HV46">
        <v>0</v>
      </c>
      <c r="HW46">
        <v>0</v>
      </c>
      <c r="HX46">
        <v>0</v>
      </c>
      <c r="HY46">
        <v>0</v>
      </c>
      <c r="HZ46" t="s">
        <v>422</v>
      </c>
      <c r="IA46" t="s">
        <v>423</v>
      </c>
      <c r="IB46" t="s">
        <v>424</v>
      </c>
      <c r="IC46" t="s">
        <v>424</v>
      </c>
      <c r="ID46" t="s">
        <v>424</v>
      </c>
      <c r="IE46" t="s">
        <v>424</v>
      </c>
      <c r="IF46">
        <v>0</v>
      </c>
      <c r="IG46">
        <v>100</v>
      </c>
      <c r="IH46">
        <v>100</v>
      </c>
      <c r="II46">
        <v>-1.4870000000000001</v>
      </c>
      <c r="IJ46">
        <v>0.186</v>
      </c>
      <c r="IK46">
        <v>-1.0597790707546679</v>
      </c>
      <c r="IL46">
        <v>-1.171017271736434E-3</v>
      </c>
      <c r="IM46">
        <v>2.801297040296544E-7</v>
      </c>
      <c r="IN46">
        <v>-3.6238253961199429E-11</v>
      </c>
      <c r="IO46">
        <v>0.1859450000000038</v>
      </c>
      <c r="IP46">
        <v>0</v>
      </c>
      <c r="IQ46">
        <v>0</v>
      </c>
      <c r="IR46">
        <v>0</v>
      </c>
      <c r="IS46">
        <v>0</v>
      </c>
      <c r="IT46">
        <v>2161</v>
      </c>
      <c r="IU46">
        <v>1</v>
      </c>
      <c r="IV46">
        <v>19</v>
      </c>
      <c r="IW46">
        <v>7</v>
      </c>
      <c r="IX46">
        <v>7.1</v>
      </c>
      <c r="IY46">
        <v>1.02417</v>
      </c>
      <c r="IZ46">
        <v>2.4401899999999999</v>
      </c>
      <c r="JA46">
        <v>1.4440900000000001</v>
      </c>
      <c r="JB46">
        <v>2.2936999999999999</v>
      </c>
      <c r="JC46">
        <v>1.54419</v>
      </c>
      <c r="JD46">
        <v>2.2509800000000002</v>
      </c>
      <c r="JE46">
        <v>35.4754</v>
      </c>
      <c r="JF46">
        <v>15.5855</v>
      </c>
      <c r="JG46">
        <v>18</v>
      </c>
      <c r="JH46">
        <v>505.94499999999999</v>
      </c>
      <c r="JI46">
        <v>486.46</v>
      </c>
      <c r="JJ46">
        <v>30.212399999999999</v>
      </c>
      <c r="JK46">
        <v>29.3978</v>
      </c>
      <c r="JL46">
        <v>30</v>
      </c>
      <c r="JM46">
        <v>29.220300000000002</v>
      </c>
      <c r="JN46">
        <v>29.1647</v>
      </c>
      <c r="JO46">
        <v>20.615400000000001</v>
      </c>
      <c r="JP46">
        <v>25.662199999999999</v>
      </c>
      <c r="JQ46">
        <v>100</v>
      </c>
      <c r="JR46">
        <v>30.204899999999999</v>
      </c>
      <c r="JS46">
        <v>396.49200000000002</v>
      </c>
      <c r="JT46">
        <v>27.875299999999999</v>
      </c>
      <c r="JU46">
        <v>99.983400000000003</v>
      </c>
      <c r="JV46">
        <v>99.528400000000005</v>
      </c>
    </row>
    <row r="47" spans="1:282" x14ac:dyDescent="0.25">
      <c r="A47">
        <v>31</v>
      </c>
      <c r="B47">
        <v>1689084772.0999999</v>
      </c>
      <c r="C47">
        <v>300.09999990463263</v>
      </c>
      <c r="D47" t="s">
        <v>483</v>
      </c>
      <c r="E47" t="s">
        <v>484</v>
      </c>
      <c r="F47" t="s">
        <v>414</v>
      </c>
      <c r="G47" t="s">
        <v>415</v>
      </c>
      <c r="H47" t="s">
        <v>31</v>
      </c>
      <c r="I47" t="s">
        <v>416</v>
      </c>
      <c r="J47" t="s">
        <v>417</v>
      </c>
      <c r="K47">
        <v>1689084772.0999999</v>
      </c>
      <c r="L47">
        <f t="shared" si="0"/>
        <v>9.0675480831118108E-4</v>
      </c>
      <c r="M47">
        <f t="shared" si="1"/>
        <v>0.90675480831118105</v>
      </c>
      <c r="N47">
        <f t="shared" si="2"/>
        <v>-3.2388225760408358</v>
      </c>
      <c r="O47">
        <f t="shared" si="3"/>
        <v>399.99299999999999</v>
      </c>
      <c r="P47">
        <f t="shared" si="4"/>
        <v>473.82176886484791</v>
      </c>
      <c r="Q47">
        <f t="shared" si="5"/>
        <v>46.967082956761892</v>
      </c>
      <c r="R47">
        <f t="shared" si="6"/>
        <v>39.648884132385</v>
      </c>
      <c r="S47">
        <f t="shared" si="7"/>
        <v>6.2230875087506292E-2</v>
      </c>
      <c r="T47">
        <f t="shared" si="8"/>
        <v>2.9131372817403642</v>
      </c>
      <c r="U47">
        <f t="shared" si="9"/>
        <v>6.1501668300076064E-2</v>
      </c>
      <c r="V47">
        <f t="shared" si="10"/>
        <v>3.8503346976080322E-2</v>
      </c>
      <c r="W47">
        <f t="shared" si="11"/>
        <v>0</v>
      </c>
      <c r="X47">
        <f t="shared" si="12"/>
        <v>30.370942939766987</v>
      </c>
      <c r="Y47">
        <f t="shared" si="13"/>
        <v>30.069900000000001</v>
      </c>
      <c r="Z47">
        <f t="shared" si="14"/>
        <v>4.2775854292247413</v>
      </c>
      <c r="AA47">
        <f t="shared" si="15"/>
        <v>65.032529456145014</v>
      </c>
      <c r="AB47">
        <f t="shared" si="16"/>
        <v>2.8688253914009998</v>
      </c>
      <c r="AC47">
        <f t="shared" si="17"/>
        <v>4.4113698412047855</v>
      </c>
      <c r="AD47">
        <f t="shared" si="18"/>
        <v>1.4087600378237415</v>
      </c>
      <c r="AE47">
        <f t="shared" si="19"/>
        <v>-39.987887046523085</v>
      </c>
      <c r="AF47">
        <f t="shared" si="20"/>
        <v>84.416018209087426</v>
      </c>
      <c r="AG47">
        <f t="shared" si="21"/>
        <v>6.464853823536747</v>
      </c>
      <c r="AH47">
        <f t="shared" si="22"/>
        <v>50.892984986101091</v>
      </c>
      <c r="AI47">
        <v>0</v>
      </c>
      <c r="AJ47">
        <v>0</v>
      </c>
      <c r="AK47">
        <f t="shared" si="23"/>
        <v>1</v>
      </c>
      <c r="AL47">
        <f t="shared" si="24"/>
        <v>0</v>
      </c>
      <c r="AM47">
        <f t="shared" si="25"/>
        <v>51760.675346271884</v>
      </c>
      <c r="AN47" t="s">
        <v>418</v>
      </c>
      <c r="AO47" t="s">
        <v>418</v>
      </c>
      <c r="AP47">
        <v>0</v>
      </c>
      <c r="AQ47">
        <v>0</v>
      </c>
      <c r="AR47" t="e">
        <f t="shared" si="26"/>
        <v>#DIV/0!</v>
      </c>
      <c r="AS47">
        <v>0</v>
      </c>
      <c r="AT47" t="s">
        <v>418</v>
      </c>
      <c r="AU47" t="s">
        <v>418</v>
      </c>
      <c r="AV47">
        <v>0</v>
      </c>
      <c r="AW47">
        <v>0</v>
      </c>
      <c r="AX47" t="e">
        <f t="shared" si="27"/>
        <v>#DIV/0!</v>
      </c>
      <c r="AY47">
        <v>0.5</v>
      </c>
      <c r="AZ47">
        <f t="shared" si="28"/>
        <v>0</v>
      </c>
      <c r="BA47">
        <f t="shared" si="29"/>
        <v>-3.2388225760408358</v>
      </c>
      <c r="BB47" t="e">
        <f t="shared" si="30"/>
        <v>#DIV/0!</v>
      </c>
      <c r="BC47" t="e">
        <f t="shared" si="31"/>
        <v>#DIV/0!</v>
      </c>
      <c r="BD47" t="e">
        <f t="shared" si="32"/>
        <v>#DIV/0!</v>
      </c>
      <c r="BE47" t="e">
        <f t="shared" si="33"/>
        <v>#DIV/0!</v>
      </c>
      <c r="BF47" t="s">
        <v>418</v>
      </c>
      <c r="BG47">
        <v>0</v>
      </c>
      <c r="BH47" t="e">
        <f t="shared" si="34"/>
        <v>#DIV/0!</v>
      </c>
      <c r="BI47" t="e">
        <f t="shared" si="35"/>
        <v>#DIV/0!</v>
      </c>
      <c r="BJ47" t="e">
        <f t="shared" si="36"/>
        <v>#DIV/0!</v>
      </c>
      <c r="BK47" t="e">
        <f t="shared" si="37"/>
        <v>#DIV/0!</v>
      </c>
      <c r="BL47" t="e">
        <f t="shared" si="38"/>
        <v>#DIV/0!</v>
      </c>
      <c r="BM47" t="e">
        <f t="shared" si="39"/>
        <v>#DIV/0!</v>
      </c>
      <c r="BN47" t="e">
        <f t="shared" si="40"/>
        <v>#DIV/0!</v>
      </c>
      <c r="BO47" t="e">
        <f t="shared" si="41"/>
        <v>#DIV/0!</v>
      </c>
      <c r="CX47">
        <f t="shared" si="42"/>
        <v>0</v>
      </c>
      <c r="CY47">
        <f t="shared" si="43"/>
        <v>0</v>
      </c>
      <c r="CZ47">
        <f t="shared" si="44"/>
        <v>0</v>
      </c>
      <c r="DA47">
        <f t="shared" si="45"/>
        <v>0</v>
      </c>
      <c r="DB47">
        <v>6</v>
      </c>
      <c r="DC47">
        <v>0.5</v>
      </c>
      <c r="DD47" t="s">
        <v>419</v>
      </c>
      <c r="DE47">
        <v>2</v>
      </c>
      <c r="DF47">
        <v>1689084772.0999999</v>
      </c>
      <c r="DG47">
        <v>399.99299999999999</v>
      </c>
      <c r="DH47">
        <v>396.54300000000001</v>
      </c>
      <c r="DI47">
        <v>28.941800000000001</v>
      </c>
      <c r="DJ47">
        <v>27.8856</v>
      </c>
      <c r="DK47">
        <v>401.48</v>
      </c>
      <c r="DL47">
        <v>28.7559</v>
      </c>
      <c r="DM47">
        <v>500.19600000000003</v>
      </c>
      <c r="DN47">
        <v>99.023799999999994</v>
      </c>
      <c r="DO47">
        <v>0.100145</v>
      </c>
      <c r="DP47">
        <v>30.607399999999998</v>
      </c>
      <c r="DQ47">
        <v>30.069900000000001</v>
      </c>
      <c r="DR47">
        <v>999.9</v>
      </c>
      <c r="DS47">
        <v>0</v>
      </c>
      <c r="DT47">
        <v>0</v>
      </c>
      <c r="DU47">
        <v>10004.4</v>
      </c>
      <c r="DV47">
        <v>0</v>
      </c>
      <c r="DW47">
        <v>1318.25</v>
      </c>
      <c r="DX47">
        <v>3.45004</v>
      </c>
      <c r="DY47">
        <v>411.91399999999999</v>
      </c>
      <c r="DZ47">
        <v>407.91800000000001</v>
      </c>
      <c r="EA47">
        <v>1.05623</v>
      </c>
      <c r="EB47">
        <v>396.54300000000001</v>
      </c>
      <c r="EC47">
        <v>27.8856</v>
      </c>
      <c r="ED47">
        <v>2.8659300000000001</v>
      </c>
      <c r="EE47">
        <v>2.7613400000000001</v>
      </c>
      <c r="EF47">
        <v>23.268799999999999</v>
      </c>
      <c r="EG47">
        <v>22.654800000000002</v>
      </c>
      <c r="EH47">
        <v>0</v>
      </c>
      <c r="EI47">
        <v>0</v>
      </c>
      <c r="EJ47">
        <v>0</v>
      </c>
      <c r="EK47">
        <v>0</v>
      </c>
      <c r="EL47">
        <v>4.12</v>
      </c>
      <c r="EM47">
        <v>0</v>
      </c>
      <c r="EN47">
        <v>2549.9299999999998</v>
      </c>
      <c r="EO47">
        <v>7.7</v>
      </c>
      <c r="EP47">
        <v>38.375</v>
      </c>
      <c r="EQ47">
        <v>42.875</v>
      </c>
      <c r="ER47">
        <v>41.125</v>
      </c>
      <c r="ES47">
        <v>41.75</v>
      </c>
      <c r="ET47">
        <v>39.311999999999998</v>
      </c>
      <c r="EU47">
        <v>0</v>
      </c>
      <c r="EV47">
        <v>0</v>
      </c>
      <c r="EW47">
        <v>0</v>
      </c>
      <c r="EX47">
        <v>1689084752.7</v>
      </c>
      <c r="EY47">
        <v>0</v>
      </c>
      <c r="EZ47">
        <v>2.2824</v>
      </c>
      <c r="FA47">
        <v>-1.251538340556325</v>
      </c>
      <c r="FB47">
        <v>5.2530767428479237</v>
      </c>
      <c r="FC47">
        <v>2548.7752</v>
      </c>
      <c r="FD47">
        <v>15</v>
      </c>
      <c r="FE47">
        <v>1689084343</v>
      </c>
      <c r="FF47" t="s">
        <v>420</v>
      </c>
      <c r="FG47">
        <v>1689084343</v>
      </c>
      <c r="FH47">
        <v>1689084339</v>
      </c>
      <c r="FI47">
        <v>1</v>
      </c>
      <c r="FJ47">
        <v>0.112</v>
      </c>
      <c r="FK47">
        <v>0.13800000000000001</v>
      </c>
      <c r="FL47">
        <v>-1.4910000000000001</v>
      </c>
      <c r="FM47">
        <v>0.186</v>
      </c>
      <c r="FN47">
        <v>404</v>
      </c>
      <c r="FO47">
        <v>30</v>
      </c>
      <c r="FP47">
        <v>0.16</v>
      </c>
      <c r="FQ47">
        <v>0.06</v>
      </c>
      <c r="FR47">
        <v>-3.3153817891724628</v>
      </c>
      <c r="FS47">
        <v>0.22730059832700369</v>
      </c>
      <c r="FT47">
        <v>3.0874062472447051E-2</v>
      </c>
      <c r="FU47">
        <v>-1</v>
      </c>
      <c r="FV47">
        <v>6.5023891565269831E-2</v>
      </c>
      <c r="FW47">
        <v>-2.1765565514999068E-2</v>
      </c>
      <c r="FX47">
        <v>1.715415309504827E-3</v>
      </c>
      <c r="FY47">
        <v>-1</v>
      </c>
      <c r="FZ47">
        <v>0</v>
      </c>
      <c r="GA47">
        <v>0</v>
      </c>
      <c r="GB47" t="s">
        <v>421</v>
      </c>
      <c r="GC47">
        <v>2.9471699999999998</v>
      </c>
      <c r="GD47">
        <v>2.7088399999999999</v>
      </c>
      <c r="GE47">
        <v>8.8557200000000003E-2</v>
      </c>
      <c r="GF47">
        <v>8.7941599999999995E-2</v>
      </c>
      <c r="GG47">
        <v>0.129216</v>
      </c>
      <c r="GH47">
        <v>0.12636700000000001</v>
      </c>
      <c r="GI47">
        <v>30165.4</v>
      </c>
      <c r="GJ47">
        <v>29423.9</v>
      </c>
      <c r="GK47">
        <v>34079.599999999999</v>
      </c>
      <c r="GL47">
        <v>32284.400000000001</v>
      </c>
      <c r="GM47">
        <v>42790.9</v>
      </c>
      <c r="GN47">
        <v>40118.300000000003</v>
      </c>
      <c r="GO47">
        <v>49316.800000000003</v>
      </c>
      <c r="GP47">
        <v>45700.3</v>
      </c>
      <c r="GQ47">
        <v>2.0172500000000002</v>
      </c>
      <c r="GR47">
        <v>1.923</v>
      </c>
      <c r="GS47">
        <v>5.3390899999999998E-2</v>
      </c>
      <c r="GT47">
        <v>0</v>
      </c>
      <c r="GU47">
        <v>29.200500000000002</v>
      </c>
      <c r="GV47">
        <v>999.9</v>
      </c>
      <c r="GW47">
        <v>65.900000000000006</v>
      </c>
      <c r="GX47">
        <v>31.6</v>
      </c>
      <c r="GY47">
        <v>31.0687</v>
      </c>
      <c r="GZ47">
        <v>60.219099999999997</v>
      </c>
      <c r="HA47">
        <v>24.1707</v>
      </c>
      <c r="HB47">
        <v>1</v>
      </c>
      <c r="HC47">
        <v>0.160381</v>
      </c>
      <c r="HD47">
        <v>-0.480659</v>
      </c>
      <c r="HE47">
        <v>20.293299999999999</v>
      </c>
      <c r="HF47">
        <v>5.2753899999999998</v>
      </c>
      <c r="HG47">
        <v>12.039899999999999</v>
      </c>
      <c r="HH47">
        <v>4.9675500000000001</v>
      </c>
      <c r="HI47">
        <v>3.3010000000000002</v>
      </c>
      <c r="HJ47">
        <v>9999</v>
      </c>
      <c r="HK47">
        <v>9999</v>
      </c>
      <c r="HL47">
        <v>9999</v>
      </c>
      <c r="HM47">
        <v>999.9</v>
      </c>
      <c r="HN47">
        <v>1.8679699999999999</v>
      </c>
      <c r="HO47">
        <v>1.8716200000000001</v>
      </c>
      <c r="HP47">
        <v>1.87161</v>
      </c>
      <c r="HQ47">
        <v>1.871</v>
      </c>
      <c r="HR47">
        <v>1.86432</v>
      </c>
      <c r="HS47">
        <v>1.8653900000000001</v>
      </c>
      <c r="HT47">
        <v>1.86751</v>
      </c>
      <c r="HU47">
        <v>1.87195</v>
      </c>
      <c r="HV47">
        <v>0</v>
      </c>
      <c r="HW47">
        <v>0</v>
      </c>
      <c r="HX47">
        <v>0</v>
      </c>
      <c r="HY47">
        <v>0</v>
      </c>
      <c r="HZ47" t="s">
        <v>422</v>
      </c>
      <c r="IA47" t="s">
        <v>423</v>
      </c>
      <c r="IB47" t="s">
        <v>424</v>
      </c>
      <c r="IC47" t="s">
        <v>424</v>
      </c>
      <c r="ID47" t="s">
        <v>424</v>
      </c>
      <c r="IE47" t="s">
        <v>424</v>
      </c>
      <c r="IF47">
        <v>0</v>
      </c>
      <c r="IG47">
        <v>100</v>
      </c>
      <c r="IH47">
        <v>100</v>
      </c>
      <c r="II47">
        <v>-1.4870000000000001</v>
      </c>
      <c r="IJ47">
        <v>0.18590000000000001</v>
      </c>
      <c r="IK47">
        <v>-1.0597790707546679</v>
      </c>
      <c r="IL47">
        <v>-1.171017271736434E-3</v>
      </c>
      <c r="IM47">
        <v>2.801297040296544E-7</v>
      </c>
      <c r="IN47">
        <v>-3.6238253961199429E-11</v>
      </c>
      <c r="IO47">
        <v>0.1859450000000038</v>
      </c>
      <c r="IP47">
        <v>0</v>
      </c>
      <c r="IQ47">
        <v>0</v>
      </c>
      <c r="IR47">
        <v>0</v>
      </c>
      <c r="IS47">
        <v>0</v>
      </c>
      <c r="IT47">
        <v>2161</v>
      </c>
      <c r="IU47">
        <v>1</v>
      </c>
      <c r="IV47">
        <v>19</v>
      </c>
      <c r="IW47">
        <v>7.2</v>
      </c>
      <c r="IX47">
        <v>7.2</v>
      </c>
      <c r="IY47">
        <v>1.02417</v>
      </c>
      <c r="IZ47">
        <v>2.4438499999999999</v>
      </c>
      <c r="JA47">
        <v>1.4440900000000001</v>
      </c>
      <c r="JB47">
        <v>2.2949199999999998</v>
      </c>
      <c r="JC47">
        <v>1.54419</v>
      </c>
      <c r="JD47">
        <v>2.2619600000000002</v>
      </c>
      <c r="JE47">
        <v>35.4754</v>
      </c>
      <c r="JF47">
        <v>15.5855</v>
      </c>
      <c r="JG47">
        <v>18</v>
      </c>
      <c r="JH47">
        <v>506.04300000000001</v>
      </c>
      <c r="JI47">
        <v>486.37400000000002</v>
      </c>
      <c r="JJ47">
        <v>30.138400000000001</v>
      </c>
      <c r="JK47">
        <v>29.3949</v>
      </c>
      <c r="JL47">
        <v>29.9999</v>
      </c>
      <c r="JM47">
        <v>29.220300000000002</v>
      </c>
      <c r="JN47">
        <v>29.1647</v>
      </c>
      <c r="JO47">
        <v>20.616299999999999</v>
      </c>
      <c r="JP47">
        <v>25.662199999999999</v>
      </c>
      <c r="JQ47">
        <v>100</v>
      </c>
      <c r="JR47">
        <v>30.128</v>
      </c>
      <c r="JS47">
        <v>396.44</v>
      </c>
      <c r="JT47">
        <v>27.8828</v>
      </c>
      <c r="JU47">
        <v>99.984700000000004</v>
      </c>
      <c r="JV47">
        <v>99.526600000000002</v>
      </c>
    </row>
    <row r="48" spans="1:282" x14ac:dyDescent="0.25">
      <c r="A48">
        <v>32</v>
      </c>
      <c r="B48">
        <v>1689084782.0999999</v>
      </c>
      <c r="C48">
        <v>310.09999990463263</v>
      </c>
      <c r="D48" t="s">
        <v>485</v>
      </c>
      <c r="E48" t="s">
        <v>486</v>
      </c>
      <c r="F48" t="s">
        <v>414</v>
      </c>
      <c r="G48" t="s">
        <v>415</v>
      </c>
      <c r="H48" t="s">
        <v>31</v>
      </c>
      <c r="I48" t="s">
        <v>416</v>
      </c>
      <c r="J48" t="s">
        <v>417</v>
      </c>
      <c r="K48">
        <v>1689084782.0999999</v>
      </c>
      <c r="L48">
        <f t="shared" si="0"/>
        <v>9.12455294375547E-4</v>
      </c>
      <c r="M48">
        <f t="shared" si="1"/>
        <v>0.91245529437554695</v>
      </c>
      <c r="N48">
        <f t="shared" si="2"/>
        <v>-3.238088519001967</v>
      </c>
      <c r="O48">
        <f t="shared" si="3"/>
        <v>399.97199999999998</v>
      </c>
      <c r="P48">
        <f t="shared" si="4"/>
        <v>473.33303344019117</v>
      </c>
      <c r="Q48">
        <f t="shared" si="5"/>
        <v>46.919039906487093</v>
      </c>
      <c r="R48">
        <f t="shared" si="6"/>
        <v>39.64714250574</v>
      </c>
      <c r="S48">
        <f t="shared" si="7"/>
        <v>6.2567507281611257E-2</v>
      </c>
      <c r="T48">
        <f t="shared" si="8"/>
        <v>2.9021973575796274</v>
      </c>
      <c r="U48">
        <f t="shared" si="9"/>
        <v>6.1827697435492865E-2</v>
      </c>
      <c r="V48">
        <f t="shared" si="10"/>
        <v>3.8708050925064894E-2</v>
      </c>
      <c r="W48">
        <f t="shared" si="11"/>
        <v>0</v>
      </c>
      <c r="X48">
        <f t="shared" si="12"/>
        <v>30.383826223624137</v>
      </c>
      <c r="Y48">
        <f t="shared" si="13"/>
        <v>30.0839</v>
      </c>
      <c r="Z48">
        <f t="shared" si="14"/>
        <v>4.2810246735313671</v>
      </c>
      <c r="AA48">
        <f t="shared" si="15"/>
        <v>65.023287349820251</v>
      </c>
      <c r="AB48">
        <f t="shared" si="16"/>
        <v>2.8709117876670001</v>
      </c>
      <c r="AC48">
        <f t="shared" si="17"/>
        <v>4.4152055435489093</v>
      </c>
      <c r="AD48">
        <f t="shared" si="18"/>
        <v>1.410112885864367</v>
      </c>
      <c r="AE48">
        <f t="shared" si="19"/>
        <v>-40.23927848196162</v>
      </c>
      <c r="AF48">
        <f t="shared" si="20"/>
        <v>84.286760285465149</v>
      </c>
      <c r="AG48">
        <f t="shared" si="21"/>
        <v>6.4802226170001873</v>
      </c>
      <c r="AH48">
        <f t="shared" si="22"/>
        <v>50.527704420503717</v>
      </c>
      <c r="AI48">
        <v>0</v>
      </c>
      <c r="AJ48">
        <v>0</v>
      </c>
      <c r="AK48">
        <f t="shared" si="23"/>
        <v>1</v>
      </c>
      <c r="AL48">
        <f t="shared" si="24"/>
        <v>0</v>
      </c>
      <c r="AM48">
        <f t="shared" si="25"/>
        <v>51447.969763590816</v>
      </c>
      <c r="AN48" t="s">
        <v>418</v>
      </c>
      <c r="AO48" t="s">
        <v>418</v>
      </c>
      <c r="AP48">
        <v>0</v>
      </c>
      <c r="AQ48">
        <v>0</v>
      </c>
      <c r="AR48" t="e">
        <f t="shared" si="26"/>
        <v>#DIV/0!</v>
      </c>
      <c r="AS48">
        <v>0</v>
      </c>
      <c r="AT48" t="s">
        <v>418</v>
      </c>
      <c r="AU48" t="s">
        <v>418</v>
      </c>
      <c r="AV48">
        <v>0</v>
      </c>
      <c r="AW48">
        <v>0</v>
      </c>
      <c r="AX48" t="e">
        <f t="shared" si="27"/>
        <v>#DIV/0!</v>
      </c>
      <c r="AY48">
        <v>0.5</v>
      </c>
      <c r="AZ48">
        <f t="shared" si="28"/>
        <v>0</v>
      </c>
      <c r="BA48">
        <f t="shared" si="29"/>
        <v>-3.238088519001967</v>
      </c>
      <c r="BB48" t="e">
        <f t="shared" si="30"/>
        <v>#DIV/0!</v>
      </c>
      <c r="BC48" t="e">
        <f t="shared" si="31"/>
        <v>#DIV/0!</v>
      </c>
      <c r="BD48" t="e">
        <f t="shared" si="32"/>
        <v>#DIV/0!</v>
      </c>
      <c r="BE48" t="e">
        <f t="shared" si="33"/>
        <v>#DIV/0!</v>
      </c>
      <c r="BF48" t="s">
        <v>418</v>
      </c>
      <c r="BG48">
        <v>0</v>
      </c>
      <c r="BH48" t="e">
        <f t="shared" si="34"/>
        <v>#DIV/0!</v>
      </c>
      <c r="BI48" t="e">
        <f t="shared" si="35"/>
        <v>#DIV/0!</v>
      </c>
      <c r="BJ48" t="e">
        <f t="shared" si="36"/>
        <v>#DIV/0!</v>
      </c>
      <c r="BK48" t="e">
        <f t="shared" si="37"/>
        <v>#DIV/0!</v>
      </c>
      <c r="BL48" t="e">
        <f t="shared" si="38"/>
        <v>#DIV/0!</v>
      </c>
      <c r="BM48" t="e">
        <f t="shared" si="39"/>
        <v>#DIV/0!</v>
      </c>
      <c r="BN48" t="e">
        <f t="shared" si="40"/>
        <v>#DIV/0!</v>
      </c>
      <c r="BO48" t="e">
        <f t="shared" si="41"/>
        <v>#DIV/0!</v>
      </c>
      <c r="CX48">
        <f t="shared" si="42"/>
        <v>0</v>
      </c>
      <c r="CY48">
        <f t="shared" si="43"/>
        <v>0</v>
      </c>
      <c r="CZ48">
        <f t="shared" si="44"/>
        <v>0</v>
      </c>
      <c r="DA48">
        <f t="shared" si="45"/>
        <v>0</v>
      </c>
      <c r="DB48">
        <v>6</v>
      </c>
      <c r="DC48">
        <v>0.5</v>
      </c>
      <c r="DD48" t="s">
        <v>419</v>
      </c>
      <c r="DE48">
        <v>2</v>
      </c>
      <c r="DF48">
        <v>1689084782.0999999</v>
      </c>
      <c r="DG48">
        <v>399.97199999999998</v>
      </c>
      <c r="DH48">
        <v>396.52499999999998</v>
      </c>
      <c r="DI48">
        <v>28.962599999999998</v>
      </c>
      <c r="DJ48">
        <v>27.8996</v>
      </c>
      <c r="DK48">
        <v>401.459</v>
      </c>
      <c r="DL48">
        <v>28.776700000000002</v>
      </c>
      <c r="DM48">
        <v>500.11</v>
      </c>
      <c r="DN48">
        <v>99.024500000000003</v>
      </c>
      <c r="DO48">
        <v>0.100295</v>
      </c>
      <c r="DP48">
        <v>30.622599999999998</v>
      </c>
      <c r="DQ48">
        <v>30.0839</v>
      </c>
      <c r="DR48">
        <v>999.9</v>
      </c>
      <c r="DS48">
        <v>0</v>
      </c>
      <c r="DT48">
        <v>0</v>
      </c>
      <c r="DU48">
        <v>9941.8799999999992</v>
      </c>
      <c r="DV48">
        <v>0</v>
      </c>
      <c r="DW48">
        <v>1321.9</v>
      </c>
      <c r="DX48">
        <v>3.4466199999999998</v>
      </c>
      <c r="DY48">
        <v>411.90100000000001</v>
      </c>
      <c r="DZ48">
        <v>407.90499999999997</v>
      </c>
      <c r="EA48">
        <v>1.0629999999999999</v>
      </c>
      <c r="EB48">
        <v>396.52499999999998</v>
      </c>
      <c r="EC48">
        <v>27.8996</v>
      </c>
      <c r="ED48">
        <v>2.8680099999999999</v>
      </c>
      <c r="EE48">
        <v>2.76274</v>
      </c>
      <c r="EF48">
        <v>23.280799999999999</v>
      </c>
      <c r="EG48">
        <v>22.6632</v>
      </c>
      <c r="EH48">
        <v>0</v>
      </c>
      <c r="EI48">
        <v>0</v>
      </c>
      <c r="EJ48">
        <v>0</v>
      </c>
      <c r="EK48">
        <v>0</v>
      </c>
      <c r="EL48">
        <v>1.17</v>
      </c>
      <c r="EM48">
        <v>0</v>
      </c>
      <c r="EN48">
        <v>2553.83</v>
      </c>
      <c r="EO48">
        <v>8.65</v>
      </c>
      <c r="EP48">
        <v>38.375</v>
      </c>
      <c r="EQ48">
        <v>42.875</v>
      </c>
      <c r="ER48">
        <v>41.061999999999998</v>
      </c>
      <c r="ES48">
        <v>41.625</v>
      </c>
      <c r="ET48">
        <v>39.25</v>
      </c>
      <c r="EU48">
        <v>0</v>
      </c>
      <c r="EV48">
        <v>0</v>
      </c>
      <c r="EW48">
        <v>0</v>
      </c>
      <c r="EX48">
        <v>1689084762.3</v>
      </c>
      <c r="EY48">
        <v>0</v>
      </c>
      <c r="EZ48">
        <v>2.1840000000000002</v>
      </c>
      <c r="FA48">
        <v>0.64076917153373369</v>
      </c>
      <c r="FB48">
        <v>25.94384613655869</v>
      </c>
      <c r="FC48">
        <v>2550.8431999999998</v>
      </c>
      <c r="FD48">
        <v>15</v>
      </c>
      <c r="FE48">
        <v>1689084343</v>
      </c>
      <c r="FF48" t="s">
        <v>420</v>
      </c>
      <c r="FG48">
        <v>1689084343</v>
      </c>
      <c r="FH48">
        <v>1689084339</v>
      </c>
      <c r="FI48">
        <v>1</v>
      </c>
      <c r="FJ48">
        <v>0.112</v>
      </c>
      <c r="FK48">
        <v>0.13800000000000001</v>
      </c>
      <c r="FL48">
        <v>-1.4910000000000001</v>
      </c>
      <c r="FM48">
        <v>0.186</v>
      </c>
      <c r="FN48">
        <v>404</v>
      </c>
      <c r="FO48">
        <v>30</v>
      </c>
      <c r="FP48">
        <v>0.16</v>
      </c>
      <c r="FQ48">
        <v>0.06</v>
      </c>
      <c r="FR48">
        <v>-3.2718759329620859</v>
      </c>
      <c r="FS48">
        <v>-1.4638752515434641E-2</v>
      </c>
      <c r="FT48">
        <v>2.4640250982179399E-2</v>
      </c>
      <c r="FU48">
        <v>-1</v>
      </c>
      <c r="FV48">
        <v>6.2530904298521844E-2</v>
      </c>
      <c r="FW48">
        <v>-1.7770381119634659E-3</v>
      </c>
      <c r="FX48">
        <v>3.9253433777434289E-4</v>
      </c>
      <c r="FY48">
        <v>-1</v>
      </c>
      <c r="FZ48">
        <v>0</v>
      </c>
      <c r="GA48">
        <v>0</v>
      </c>
      <c r="GB48" t="s">
        <v>421</v>
      </c>
      <c r="GC48">
        <v>2.9469500000000002</v>
      </c>
      <c r="GD48">
        <v>2.70845</v>
      </c>
      <c r="GE48">
        <v>8.8554800000000003E-2</v>
      </c>
      <c r="GF48">
        <v>8.7939299999999998E-2</v>
      </c>
      <c r="GG48">
        <v>0.12928200000000001</v>
      </c>
      <c r="GH48">
        <v>0.126411</v>
      </c>
      <c r="GI48">
        <v>30165.1</v>
      </c>
      <c r="GJ48">
        <v>29424.6</v>
      </c>
      <c r="GK48">
        <v>34079.199999999997</v>
      </c>
      <c r="GL48">
        <v>32285.1</v>
      </c>
      <c r="GM48">
        <v>42787.199999999997</v>
      </c>
      <c r="GN48">
        <v>40117</v>
      </c>
      <c r="GO48">
        <v>49316.3</v>
      </c>
      <c r="GP48">
        <v>45701.2</v>
      </c>
      <c r="GQ48">
        <v>2.0171700000000001</v>
      </c>
      <c r="GR48">
        <v>1.92302</v>
      </c>
      <c r="GS48">
        <v>5.3100300000000003E-2</v>
      </c>
      <c r="GT48">
        <v>0</v>
      </c>
      <c r="GU48">
        <v>29.2193</v>
      </c>
      <c r="GV48">
        <v>999.9</v>
      </c>
      <c r="GW48">
        <v>65.900000000000006</v>
      </c>
      <c r="GX48">
        <v>31.6</v>
      </c>
      <c r="GY48">
        <v>31.066099999999999</v>
      </c>
      <c r="GZ48">
        <v>60.569099999999999</v>
      </c>
      <c r="HA48">
        <v>24.647400000000001</v>
      </c>
      <c r="HB48">
        <v>1</v>
      </c>
      <c r="HC48">
        <v>0.160473</v>
      </c>
      <c r="HD48">
        <v>-0.232797</v>
      </c>
      <c r="HE48">
        <v>20.294</v>
      </c>
      <c r="HF48">
        <v>5.2732999999999999</v>
      </c>
      <c r="HG48">
        <v>12.039899999999999</v>
      </c>
      <c r="HH48">
        <v>4.9676999999999998</v>
      </c>
      <c r="HI48">
        <v>3.3010000000000002</v>
      </c>
      <c r="HJ48">
        <v>9999</v>
      </c>
      <c r="HK48">
        <v>9999</v>
      </c>
      <c r="HL48">
        <v>9999</v>
      </c>
      <c r="HM48">
        <v>999.9</v>
      </c>
      <c r="HN48">
        <v>1.8679699999999999</v>
      </c>
      <c r="HO48">
        <v>1.87161</v>
      </c>
      <c r="HP48">
        <v>1.8716200000000001</v>
      </c>
      <c r="HQ48">
        <v>1.87096</v>
      </c>
      <c r="HR48">
        <v>1.86432</v>
      </c>
      <c r="HS48">
        <v>1.8653900000000001</v>
      </c>
      <c r="HT48">
        <v>1.86751</v>
      </c>
      <c r="HU48">
        <v>1.87195</v>
      </c>
      <c r="HV48">
        <v>0</v>
      </c>
      <c r="HW48">
        <v>0</v>
      </c>
      <c r="HX48">
        <v>0</v>
      </c>
      <c r="HY48">
        <v>0</v>
      </c>
      <c r="HZ48" t="s">
        <v>422</v>
      </c>
      <c r="IA48" t="s">
        <v>423</v>
      </c>
      <c r="IB48" t="s">
        <v>424</v>
      </c>
      <c r="IC48" t="s">
        <v>424</v>
      </c>
      <c r="ID48" t="s">
        <v>424</v>
      </c>
      <c r="IE48" t="s">
        <v>424</v>
      </c>
      <c r="IF48">
        <v>0</v>
      </c>
      <c r="IG48">
        <v>100</v>
      </c>
      <c r="IH48">
        <v>100</v>
      </c>
      <c r="II48">
        <v>-1.4870000000000001</v>
      </c>
      <c r="IJ48">
        <v>0.18590000000000001</v>
      </c>
      <c r="IK48">
        <v>-1.0597790707546679</v>
      </c>
      <c r="IL48">
        <v>-1.171017271736434E-3</v>
      </c>
      <c r="IM48">
        <v>2.801297040296544E-7</v>
      </c>
      <c r="IN48">
        <v>-3.6238253961199429E-11</v>
      </c>
      <c r="IO48">
        <v>0.1859450000000038</v>
      </c>
      <c r="IP48">
        <v>0</v>
      </c>
      <c r="IQ48">
        <v>0</v>
      </c>
      <c r="IR48">
        <v>0</v>
      </c>
      <c r="IS48">
        <v>0</v>
      </c>
      <c r="IT48">
        <v>2161</v>
      </c>
      <c r="IU48">
        <v>1</v>
      </c>
      <c r="IV48">
        <v>19</v>
      </c>
      <c r="IW48">
        <v>7.3</v>
      </c>
      <c r="IX48">
        <v>7.4</v>
      </c>
      <c r="IY48">
        <v>1.02417</v>
      </c>
      <c r="IZ48">
        <v>2.4316399999999998</v>
      </c>
      <c r="JA48">
        <v>1.4440900000000001</v>
      </c>
      <c r="JB48">
        <v>2.2949199999999998</v>
      </c>
      <c r="JC48">
        <v>1.54419</v>
      </c>
      <c r="JD48">
        <v>2.4060100000000002</v>
      </c>
      <c r="JE48">
        <v>35.4754</v>
      </c>
      <c r="JF48">
        <v>15.5943</v>
      </c>
      <c r="JG48">
        <v>18</v>
      </c>
      <c r="JH48">
        <v>505.97800000000001</v>
      </c>
      <c r="JI48">
        <v>486.39100000000002</v>
      </c>
      <c r="JJ48">
        <v>30.018000000000001</v>
      </c>
      <c r="JK48">
        <v>29.3949</v>
      </c>
      <c r="JL48">
        <v>30.0002</v>
      </c>
      <c r="JM48">
        <v>29.218399999999999</v>
      </c>
      <c r="JN48">
        <v>29.1647</v>
      </c>
      <c r="JO48">
        <v>20.6172</v>
      </c>
      <c r="JP48">
        <v>25.662199999999999</v>
      </c>
      <c r="JQ48">
        <v>100</v>
      </c>
      <c r="JR48">
        <v>29.988900000000001</v>
      </c>
      <c r="JS48">
        <v>396.56900000000002</v>
      </c>
      <c r="JT48">
        <v>27.886900000000001</v>
      </c>
      <c r="JU48">
        <v>99.983599999999996</v>
      </c>
      <c r="JV48">
        <v>99.528700000000001</v>
      </c>
    </row>
    <row r="49" spans="1:282" x14ac:dyDescent="0.25">
      <c r="A49">
        <v>33</v>
      </c>
      <c r="B49">
        <v>1689084792.0999999</v>
      </c>
      <c r="C49">
        <v>320.09999990463263</v>
      </c>
      <c r="D49" t="s">
        <v>487</v>
      </c>
      <c r="E49" t="s">
        <v>488</v>
      </c>
      <c r="F49" t="s">
        <v>414</v>
      </c>
      <c r="G49" t="s">
        <v>415</v>
      </c>
      <c r="H49" t="s">
        <v>31</v>
      </c>
      <c r="I49" t="s">
        <v>416</v>
      </c>
      <c r="J49" t="s">
        <v>417</v>
      </c>
      <c r="K49">
        <v>1689084792.0999999</v>
      </c>
      <c r="L49">
        <f t="shared" si="0"/>
        <v>8.9487673985239058E-4</v>
      </c>
      <c r="M49">
        <f t="shared" si="1"/>
        <v>0.89487673985239058</v>
      </c>
      <c r="N49">
        <f t="shared" si="2"/>
        <v>-3.139702223395521</v>
      </c>
      <c r="O49">
        <f t="shared" si="3"/>
        <v>399.92599999999999</v>
      </c>
      <c r="P49">
        <f t="shared" si="4"/>
        <v>472.3318135368491</v>
      </c>
      <c r="Q49">
        <f t="shared" si="5"/>
        <v>46.819679176021793</v>
      </c>
      <c r="R49">
        <f t="shared" si="6"/>
        <v>39.642485383188998</v>
      </c>
      <c r="S49">
        <f t="shared" si="7"/>
        <v>6.1364472364920784E-2</v>
      </c>
      <c r="T49">
        <f t="shared" si="8"/>
        <v>2.9114009480769241</v>
      </c>
      <c r="U49">
        <f t="shared" si="9"/>
        <v>6.0654886380719378E-2</v>
      </c>
      <c r="V49">
        <f t="shared" si="10"/>
        <v>3.7972373692783078E-2</v>
      </c>
      <c r="W49">
        <f t="shared" si="11"/>
        <v>0</v>
      </c>
      <c r="X49">
        <f t="shared" si="12"/>
        <v>30.361909199064176</v>
      </c>
      <c r="Y49">
        <f t="shared" si="13"/>
        <v>30.075299999999999</v>
      </c>
      <c r="Z49">
        <f t="shared" si="14"/>
        <v>4.2789117095221103</v>
      </c>
      <c r="AA49">
        <f t="shared" si="15"/>
        <v>65.085664463829673</v>
      </c>
      <c r="AB49">
        <f t="shared" si="16"/>
        <v>2.8691997929881001</v>
      </c>
      <c r="AC49">
        <f t="shared" si="17"/>
        <v>4.4083437061361073</v>
      </c>
      <c r="AD49">
        <f t="shared" si="18"/>
        <v>1.4097119165340102</v>
      </c>
      <c r="AE49">
        <f t="shared" si="19"/>
        <v>-39.464064227490425</v>
      </c>
      <c r="AF49">
        <f t="shared" si="20"/>
        <v>81.634608859407763</v>
      </c>
      <c r="AG49">
        <f t="shared" si="21"/>
        <v>6.2553685019182899</v>
      </c>
      <c r="AH49">
        <f t="shared" si="22"/>
        <v>48.425913133835628</v>
      </c>
      <c r="AI49">
        <v>1</v>
      </c>
      <c r="AJ49">
        <v>0</v>
      </c>
      <c r="AK49">
        <f t="shared" si="23"/>
        <v>1</v>
      </c>
      <c r="AL49">
        <f t="shared" si="24"/>
        <v>0</v>
      </c>
      <c r="AM49">
        <f t="shared" si="25"/>
        <v>51713.465024546516</v>
      </c>
      <c r="AN49" t="s">
        <v>418</v>
      </c>
      <c r="AO49" t="s">
        <v>418</v>
      </c>
      <c r="AP49">
        <v>0</v>
      </c>
      <c r="AQ49">
        <v>0</v>
      </c>
      <c r="AR49" t="e">
        <f t="shared" si="26"/>
        <v>#DIV/0!</v>
      </c>
      <c r="AS49">
        <v>0</v>
      </c>
      <c r="AT49" t="s">
        <v>418</v>
      </c>
      <c r="AU49" t="s">
        <v>418</v>
      </c>
      <c r="AV49">
        <v>0</v>
      </c>
      <c r="AW49">
        <v>0</v>
      </c>
      <c r="AX49" t="e">
        <f t="shared" si="27"/>
        <v>#DIV/0!</v>
      </c>
      <c r="AY49">
        <v>0.5</v>
      </c>
      <c r="AZ49">
        <f t="shared" si="28"/>
        <v>0</v>
      </c>
      <c r="BA49">
        <f t="shared" si="29"/>
        <v>-3.139702223395521</v>
      </c>
      <c r="BB49" t="e">
        <f t="shared" si="30"/>
        <v>#DIV/0!</v>
      </c>
      <c r="BC49" t="e">
        <f t="shared" si="31"/>
        <v>#DIV/0!</v>
      </c>
      <c r="BD49" t="e">
        <f t="shared" si="32"/>
        <v>#DIV/0!</v>
      </c>
      <c r="BE49" t="e">
        <f t="shared" si="33"/>
        <v>#DIV/0!</v>
      </c>
      <c r="BF49" t="s">
        <v>418</v>
      </c>
      <c r="BG49">
        <v>0</v>
      </c>
      <c r="BH49" t="e">
        <f t="shared" si="34"/>
        <v>#DIV/0!</v>
      </c>
      <c r="BI49" t="e">
        <f t="shared" si="35"/>
        <v>#DIV/0!</v>
      </c>
      <c r="BJ49" t="e">
        <f t="shared" si="36"/>
        <v>#DIV/0!</v>
      </c>
      <c r="BK49" t="e">
        <f t="shared" si="37"/>
        <v>#DIV/0!</v>
      </c>
      <c r="BL49" t="e">
        <f t="shared" si="38"/>
        <v>#DIV/0!</v>
      </c>
      <c r="BM49" t="e">
        <f t="shared" si="39"/>
        <v>#DIV/0!</v>
      </c>
      <c r="BN49" t="e">
        <f t="shared" si="40"/>
        <v>#DIV/0!</v>
      </c>
      <c r="BO49" t="e">
        <f t="shared" si="41"/>
        <v>#DIV/0!</v>
      </c>
      <c r="CX49">
        <f t="shared" si="42"/>
        <v>0</v>
      </c>
      <c r="CY49">
        <f t="shared" si="43"/>
        <v>0</v>
      </c>
      <c r="CZ49">
        <f t="shared" si="44"/>
        <v>0</v>
      </c>
      <c r="DA49">
        <f t="shared" si="45"/>
        <v>0</v>
      </c>
      <c r="DB49">
        <v>6</v>
      </c>
      <c r="DC49">
        <v>0.5</v>
      </c>
      <c r="DD49" t="s">
        <v>419</v>
      </c>
      <c r="DE49">
        <v>2</v>
      </c>
      <c r="DF49">
        <v>1689084792.0999999</v>
      </c>
      <c r="DG49">
        <v>399.92599999999999</v>
      </c>
      <c r="DH49">
        <v>396.589</v>
      </c>
      <c r="DI49">
        <v>28.945399999999999</v>
      </c>
      <c r="DJ49">
        <v>27.902999999999999</v>
      </c>
      <c r="DK49">
        <v>401.41300000000001</v>
      </c>
      <c r="DL49">
        <v>28.759499999999999</v>
      </c>
      <c r="DM49">
        <v>500.17700000000002</v>
      </c>
      <c r="DN49">
        <v>99.024699999999996</v>
      </c>
      <c r="DO49">
        <v>9.9851499999999996E-2</v>
      </c>
      <c r="DP49">
        <v>30.595400000000001</v>
      </c>
      <c r="DQ49">
        <v>30.075299999999999</v>
      </c>
      <c r="DR49">
        <v>999.9</v>
      </c>
      <c r="DS49">
        <v>0</v>
      </c>
      <c r="DT49">
        <v>0</v>
      </c>
      <c r="DU49">
        <v>9994.3799999999992</v>
      </c>
      <c r="DV49">
        <v>0</v>
      </c>
      <c r="DW49">
        <v>1322.67</v>
      </c>
      <c r="DX49">
        <v>3.3369399999999998</v>
      </c>
      <c r="DY49">
        <v>411.84699999999998</v>
      </c>
      <c r="DZ49">
        <v>407.97300000000001</v>
      </c>
      <c r="EA49">
        <v>1.0423800000000001</v>
      </c>
      <c r="EB49">
        <v>396.589</v>
      </c>
      <c r="EC49">
        <v>27.902999999999999</v>
      </c>
      <c r="ED49">
        <v>2.8663099999999999</v>
      </c>
      <c r="EE49">
        <v>2.76309</v>
      </c>
      <c r="EF49">
        <v>23.271000000000001</v>
      </c>
      <c r="EG49">
        <v>22.665199999999999</v>
      </c>
      <c r="EH49">
        <v>0</v>
      </c>
      <c r="EI49">
        <v>0</v>
      </c>
      <c r="EJ49">
        <v>0</v>
      </c>
      <c r="EK49">
        <v>0</v>
      </c>
      <c r="EL49">
        <v>1.08</v>
      </c>
      <c r="EM49">
        <v>0</v>
      </c>
      <c r="EN49">
        <v>2533.11</v>
      </c>
      <c r="EO49">
        <v>8.25</v>
      </c>
      <c r="EP49">
        <v>38.311999999999998</v>
      </c>
      <c r="EQ49">
        <v>42.875</v>
      </c>
      <c r="ER49">
        <v>41.061999999999998</v>
      </c>
      <c r="ES49">
        <v>41.561999999999998</v>
      </c>
      <c r="ET49">
        <v>39.186999999999998</v>
      </c>
      <c r="EU49">
        <v>0</v>
      </c>
      <c r="EV49">
        <v>0</v>
      </c>
      <c r="EW49">
        <v>0</v>
      </c>
      <c r="EX49">
        <v>1689084772.5</v>
      </c>
      <c r="EY49">
        <v>0</v>
      </c>
      <c r="EZ49">
        <v>2.3588461538461538</v>
      </c>
      <c r="FA49">
        <v>-4.9938462621633048</v>
      </c>
      <c r="FB49">
        <v>-39.316923216143877</v>
      </c>
      <c r="FC49">
        <v>2550.1569230769228</v>
      </c>
      <c r="FD49">
        <v>15</v>
      </c>
      <c r="FE49">
        <v>1689084343</v>
      </c>
      <c r="FF49" t="s">
        <v>420</v>
      </c>
      <c r="FG49">
        <v>1689084343</v>
      </c>
      <c r="FH49">
        <v>1689084339</v>
      </c>
      <c r="FI49">
        <v>1</v>
      </c>
      <c r="FJ49">
        <v>0.112</v>
      </c>
      <c r="FK49">
        <v>0.13800000000000001</v>
      </c>
      <c r="FL49">
        <v>-1.4910000000000001</v>
      </c>
      <c r="FM49">
        <v>0.186</v>
      </c>
      <c r="FN49">
        <v>404</v>
      </c>
      <c r="FO49">
        <v>30</v>
      </c>
      <c r="FP49">
        <v>0.16</v>
      </c>
      <c r="FQ49">
        <v>0.06</v>
      </c>
      <c r="FR49">
        <v>-3.2523604429616859</v>
      </c>
      <c r="FS49">
        <v>0.26253437246030942</v>
      </c>
      <c r="FT49">
        <v>3.3339432965630467E-2</v>
      </c>
      <c r="FU49">
        <v>-1</v>
      </c>
      <c r="FV49">
        <v>6.2301056395682557E-2</v>
      </c>
      <c r="FW49">
        <v>-3.1075086454598758E-3</v>
      </c>
      <c r="FX49">
        <v>2.6006833757385609E-4</v>
      </c>
      <c r="FY49">
        <v>-1</v>
      </c>
      <c r="FZ49">
        <v>0</v>
      </c>
      <c r="GA49">
        <v>0</v>
      </c>
      <c r="GB49" t="s">
        <v>421</v>
      </c>
      <c r="GC49">
        <v>2.94712</v>
      </c>
      <c r="GD49">
        <v>2.7084600000000001</v>
      </c>
      <c r="GE49">
        <v>8.8546899999999998E-2</v>
      </c>
      <c r="GF49">
        <v>8.7950500000000001E-2</v>
      </c>
      <c r="GG49">
        <v>0.12922900000000001</v>
      </c>
      <c r="GH49">
        <v>0.12642200000000001</v>
      </c>
      <c r="GI49">
        <v>30165.1</v>
      </c>
      <c r="GJ49">
        <v>29424</v>
      </c>
      <c r="GK49">
        <v>34079</v>
      </c>
      <c r="GL49">
        <v>32284.799999999999</v>
      </c>
      <c r="GM49">
        <v>42789.7</v>
      </c>
      <c r="GN49">
        <v>40116.1</v>
      </c>
      <c r="GO49">
        <v>49316.2</v>
      </c>
      <c r="GP49">
        <v>45700.800000000003</v>
      </c>
      <c r="GQ49">
        <v>2.0169299999999999</v>
      </c>
      <c r="GR49">
        <v>1.9228499999999999</v>
      </c>
      <c r="GS49">
        <v>5.1058800000000001E-2</v>
      </c>
      <c r="GT49">
        <v>0</v>
      </c>
      <c r="GU49">
        <v>29.244</v>
      </c>
      <c r="GV49">
        <v>999.9</v>
      </c>
      <c r="GW49">
        <v>66</v>
      </c>
      <c r="GX49">
        <v>31.6</v>
      </c>
      <c r="GY49">
        <v>31.110900000000001</v>
      </c>
      <c r="GZ49">
        <v>60.379100000000001</v>
      </c>
      <c r="HA49">
        <v>25.004000000000001</v>
      </c>
      <c r="HB49">
        <v>1</v>
      </c>
      <c r="HC49">
        <v>0.16054599999999999</v>
      </c>
      <c r="HD49">
        <v>3.5348599999999999E-3</v>
      </c>
      <c r="HE49">
        <v>20.294</v>
      </c>
      <c r="HF49">
        <v>5.2717999999999998</v>
      </c>
      <c r="HG49">
        <v>12.039899999999999</v>
      </c>
      <c r="HH49">
        <v>4.9676999999999998</v>
      </c>
      <c r="HI49">
        <v>3.3010000000000002</v>
      </c>
      <c r="HJ49">
        <v>9999</v>
      </c>
      <c r="HK49">
        <v>9999</v>
      </c>
      <c r="HL49">
        <v>9999</v>
      </c>
      <c r="HM49">
        <v>999.9</v>
      </c>
      <c r="HN49">
        <v>1.86798</v>
      </c>
      <c r="HO49">
        <v>1.87161</v>
      </c>
      <c r="HP49">
        <v>1.8716299999999999</v>
      </c>
      <c r="HQ49">
        <v>1.871</v>
      </c>
      <c r="HR49">
        <v>1.86432</v>
      </c>
      <c r="HS49">
        <v>1.8653900000000001</v>
      </c>
      <c r="HT49">
        <v>1.86751</v>
      </c>
      <c r="HU49">
        <v>1.87195</v>
      </c>
      <c r="HV49">
        <v>0</v>
      </c>
      <c r="HW49">
        <v>0</v>
      </c>
      <c r="HX49">
        <v>0</v>
      </c>
      <c r="HY49">
        <v>0</v>
      </c>
      <c r="HZ49" t="s">
        <v>422</v>
      </c>
      <c r="IA49" t="s">
        <v>423</v>
      </c>
      <c r="IB49" t="s">
        <v>424</v>
      </c>
      <c r="IC49" t="s">
        <v>424</v>
      </c>
      <c r="ID49" t="s">
        <v>424</v>
      </c>
      <c r="IE49" t="s">
        <v>424</v>
      </c>
      <c r="IF49">
        <v>0</v>
      </c>
      <c r="IG49">
        <v>100</v>
      </c>
      <c r="IH49">
        <v>100</v>
      </c>
      <c r="II49">
        <v>-1.4870000000000001</v>
      </c>
      <c r="IJ49">
        <v>0.18590000000000001</v>
      </c>
      <c r="IK49">
        <v>-1.0597790707546679</v>
      </c>
      <c r="IL49">
        <v>-1.171017271736434E-3</v>
      </c>
      <c r="IM49">
        <v>2.801297040296544E-7</v>
      </c>
      <c r="IN49">
        <v>-3.6238253961199429E-11</v>
      </c>
      <c r="IO49">
        <v>0.1859450000000038</v>
      </c>
      <c r="IP49">
        <v>0</v>
      </c>
      <c r="IQ49">
        <v>0</v>
      </c>
      <c r="IR49">
        <v>0</v>
      </c>
      <c r="IS49">
        <v>0</v>
      </c>
      <c r="IT49">
        <v>2161</v>
      </c>
      <c r="IU49">
        <v>1</v>
      </c>
      <c r="IV49">
        <v>19</v>
      </c>
      <c r="IW49">
        <v>7.5</v>
      </c>
      <c r="IX49">
        <v>7.6</v>
      </c>
      <c r="IY49">
        <v>1.02417</v>
      </c>
      <c r="IZ49">
        <v>2.4365199999999998</v>
      </c>
      <c r="JA49">
        <v>1.4440900000000001</v>
      </c>
      <c r="JB49">
        <v>2.2949199999999998</v>
      </c>
      <c r="JC49">
        <v>1.54419</v>
      </c>
      <c r="JD49">
        <v>2.3095699999999999</v>
      </c>
      <c r="JE49">
        <v>35.498600000000003</v>
      </c>
      <c r="JF49">
        <v>15.5855</v>
      </c>
      <c r="JG49">
        <v>18</v>
      </c>
      <c r="JH49">
        <v>505.82600000000002</v>
      </c>
      <c r="JI49">
        <v>486.27199999999999</v>
      </c>
      <c r="JJ49">
        <v>29.8413</v>
      </c>
      <c r="JK49">
        <v>29.3949</v>
      </c>
      <c r="JL49">
        <v>30.0002</v>
      </c>
      <c r="JM49">
        <v>29.2197</v>
      </c>
      <c r="JN49">
        <v>29.1647</v>
      </c>
      <c r="JO49">
        <v>20.622299999999999</v>
      </c>
      <c r="JP49">
        <v>25.662199999999999</v>
      </c>
      <c r="JQ49">
        <v>100</v>
      </c>
      <c r="JR49">
        <v>29.8094</v>
      </c>
      <c r="JS49">
        <v>396.61099999999999</v>
      </c>
      <c r="JT49">
        <v>27.9209</v>
      </c>
      <c r="JU49">
        <v>99.983099999999993</v>
      </c>
      <c r="JV49">
        <v>99.527699999999996</v>
      </c>
    </row>
    <row r="50" spans="1:282" x14ac:dyDescent="0.25">
      <c r="A50">
        <v>34</v>
      </c>
      <c r="B50">
        <v>1689084802.0999999</v>
      </c>
      <c r="C50">
        <v>330.09999990463263</v>
      </c>
      <c r="D50" t="s">
        <v>489</v>
      </c>
      <c r="E50" t="s">
        <v>490</v>
      </c>
      <c r="F50" t="s">
        <v>414</v>
      </c>
      <c r="G50" t="s">
        <v>415</v>
      </c>
      <c r="H50" t="s">
        <v>31</v>
      </c>
      <c r="I50" t="s">
        <v>416</v>
      </c>
      <c r="J50" t="s">
        <v>417</v>
      </c>
      <c r="K50">
        <v>1689084802.0999999</v>
      </c>
      <c r="L50">
        <f t="shared" si="0"/>
        <v>8.75879517397345E-4</v>
      </c>
      <c r="M50">
        <f t="shared" si="1"/>
        <v>0.87587951739734504</v>
      </c>
      <c r="N50">
        <f t="shared" si="2"/>
        <v>-3.2199793069107687</v>
      </c>
      <c r="O50">
        <f t="shared" si="3"/>
        <v>400.017</v>
      </c>
      <c r="P50">
        <f t="shared" si="4"/>
        <v>476.47912858373678</v>
      </c>
      <c r="Q50">
        <f t="shared" si="5"/>
        <v>47.230280331607418</v>
      </c>
      <c r="R50">
        <f t="shared" si="6"/>
        <v>39.651086299550997</v>
      </c>
      <c r="S50">
        <f t="shared" si="7"/>
        <v>5.9928559112964658E-2</v>
      </c>
      <c r="T50">
        <f t="shared" si="8"/>
        <v>2.9072165625845807</v>
      </c>
      <c r="U50">
        <f t="shared" si="9"/>
        <v>5.9250632805835757E-2</v>
      </c>
      <c r="V50">
        <f t="shared" si="10"/>
        <v>3.7091915388577333E-2</v>
      </c>
      <c r="W50">
        <f t="shared" si="11"/>
        <v>0</v>
      </c>
      <c r="X50">
        <f t="shared" si="12"/>
        <v>30.350257878939153</v>
      </c>
      <c r="Y50">
        <f t="shared" si="13"/>
        <v>30.0777</v>
      </c>
      <c r="Z50">
        <f t="shared" si="14"/>
        <v>4.2795012824523937</v>
      </c>
      <c r="AA50">
        <f t="shared" si="15"/>
        <v>65.096838515848219</v>
      </c>
      <c r="AB50">
        <f t="shared" si="16"/>
        <v>2.8670184637211</v>
      </c>
      <c r="AC50">
        <f t="shared" si="17"/>
        <v>4.4042361028379391</v>
      </c>
      <c r="AD50">
        <f t="shared" si="18"/>
        <v>1.4124828187312937</v>
      </c>
      <c r="AE50">
        <f t="shared" si="19"/>
        <v>-38.626286717222918</v>
      </c>
      <c r="AF50">
        <f t="shared" si="20"/>
        <v>78.5863570640809</v>
      </c>
      <c r="AG50">
        <f t="shared" si="21"/>
        <v>6.030044267009524</v>
      </c>
      <c r="AH50">
        <f t="shared" si="22"/>
        <v>45.990114613867505</v>
      </c>
      <c r="AI50">
        <v>1</v>
      </c>
      <c r="AJ50">
        <v>0</v>
      </c>
      <c r="AK50">
        <f t="shared" si="23"/>
        <v>1</v>
      </c>
      <c r="AL50">
        <f t="shared" si="24"/>
        <v>0</v>
      </c>
      <c r="AM50">
        <f t="shared" si="25"/>
        <v>51597.532899833313</v>
      </c>
      <c r="AN50" t="s">
        <v>418</v>
      </c>
      <c r="AO50" t="s">
        <v>418</v>
      </c>
      <c r="AP50">
        <v>0</v>
      </c>
      <c r="AQ50">
        <v>0</v>
      </c>
      <c r="AR50" t="e">
        <f t="shared" si="26"/>
        <v>#DIV/0!</v>
      </c>
      <c r="AS50">
        <v>0</v>
      </c>
      <c r="AT50" t="s">
        <v>418</v>
      </c>
      <c r="AU50" t="s">
        <v>418</v>
      </c>
      <c r="AV50">
        <v>0</v>
      </c>
      <c r="AW50">
        <v>0</v>
      </c>
      <c r="AX50" t="e">
        <f t="shared" si="27"/>
        <v>#DIV/0!</v>
      </c>
      <c r="AY50">
        <v>0.5</v>
      </c>
      <c r="AZ50">
        <f t="shared" si="28"/>
        <v>0</v>
      </c>
      <c r="BA50">
        <f t="shared" si="29"/>
        <v>-3.2199793069107687</v>
      </c>
      <c r="BB50" t="e">
        <f t="shared" si="30"/>
        <v>#DIV/0!</v>
      </c>
      <c r="BC50" t="e">
        <f t="shared" si="31"/>
        <v>#DIV/0!</v>
      </c>
      <c r="BD50" t="e">
        <f t="shared" si="32"/>
        <v>#DIV/0!</v>
      </c>
      <c r="BE50" t="e">
        <f t="shared" si="33"/>
        <v>#DIV/0!</v>
      </c>
      <c r="BF50" t="s">
        <v>418</v>
      </c>
      <c r="BG50">
        <v>0</v>
      </c>
      <c r="BH50" t="e">
        <f t="shared" si="34"/>
        <v>#DIV/0!</v>
      </c>
      <c r="BI50" t="e">
        <f t="shared" si="35"/>
        <v>#DIV/0!</v>
      </c>
      <c r="BJ50" t="e">
        <f t="shared" si="36"/>
        <v>#DIV/0!</v>
      </c>
      <c r="BK50" t="e">
        <f t="shared" si="37"/>
        <v>#DIV/0!</v>
      </c>
      <c r="BL50" t="e">
        <f t="shared" si="38"/>
        <v>#DIV/0!</v>
      </c>
      <c r="BM50" t="e">
        <f t="shared" si="39"/>
        <v>#DIV/0!</v>
      </c>
      <c r="BN50" t="e">
        <f t="shared" si="40"/>
        <v>#DIV/0!</v>
      </c>
      <c r="BO50" t="e">
        <f t="shared" si="41"/>
        <v>#DIV/0!</v>
      </c>
      <c r="CX50">
        <f t="shared" si="42"/>
        <v>0</v>
      </c>
      <c r="CY50">
        <f t="shared" si="43"/>
        <v>0</v>
      </c>
      <c r="CZ50">
        <f t="shared" si="44"/>
        <v>0</v>
      </c>
      <c r="DA50">
        <f t="shared" si="45"/>
        <v>0</v>
      </c>
      <c r="DB50">
        <v>6</v>
      </c>
      <c r="DC50">
        <v>0.5</v>
      </c>
      <c r="DD50" t="s">
        <v>419</v>
      </c>
      <c r="DE50">
        <v>2</v>
      </c>
      <c r="DF50">
        <v>1689084802.0999999</v>
      </c>
      <c r="DG50">
        <v>400.017</v>
      </c>
      <c r="DH50">
        <v>396.57499999999999</v>
      </c>
      <c r="DI50">
        <v>28.9237</v>
      </c>
      <c r="DJ50">
        <v>27.903500000000001</v>
      </c>
      <c r="DK50">
        <v>401.50400000000002</v>
      </c>
      <c r="DL50">
        <v>28.7377</v>
      </c>
      <c r="DM50">
        <v>500.22300000000001</v>
      </c>
      <c r="DN50">
        <v>99.023300000000006</v>
      </c>
      <c r="DO50">
        <v>0.100203</v>
      </c>
      <c r="DP50">
        <v>30.5791</v>
      </c>
      <c r="DQ50">
        <v>30.0777</v>
      </c>
      <c r="DR50">
        <v>999.9</v>
      </c>
      <c r="DS50">
        <v>0</v>
      </c>
      <c r="DT50">
        <v>0</v>
      </c>
      <c r="DU50">
        <v>9970.6200000000008</v>
      </c>
      <c r="DV50">
        <v>0</v>
      </c>
      <c r="DW50">
        <v>1321.51</v>
      </c>
      <c r="DX50">
        <v>3.4411900000000002</v>
      </c>
      <c r="DY50">
        <v>411.93099999999998</v>
      </c>
      <c r="DZ50">
        <v>407.959</v>
      </c>
      <c r="EA50">
        <v>1.0201499999999999</v>
      </c>
      <c r="EB50">
        <v>396.57499999999999</v>
      </c>
      <c r="EC50">
        <v>27.903500000000001</v>
      </c>
      <c r="ED50">
        <v>2.8641200000000002</v>
      </c>
      <c r="EE50">
        <v>2.7631000000000001</v>
      </c>
      <c r="EF50">
        <v>23.258299999999998</v>
      </c>
      <c r="EG50">
        <v>22.665299999999998</v>
      </c>
      <c r="EH50">
        <v>0</v>
      </c>
      <c r="EI50">
        <v>0</v>
      </c>
      <c r="EJ50">
        <v>0</v>
      </c>
      <c r="EK50">
        <v>0</v>
      </c>
      <c r="EL50">
        <v>0.56999999999999995</v>
      </c>
      <c r="EM50">
        <v>0</v>
      </c>
      <c r="EN50">
        <v>2545.3000000000002</v>
      </c>
      <c r="EO50">
        <v>8.15</v>
      </c>
      <c r="EP50">
        <v>38.25</v>
      </c>
      <c r="EQ50">
        <v>42.875</v>
      </c>
      <c r="ER50">
        <v>41.061999999999998</v>
      </c>
      <c r="ES50">
        <v>41.5</v>
      </c>
      <c r="ET50">
        <v>39.125</v>
      </c>
      <c r="EU50">
        <v>0</v>
      </c>
      <c r="EV50">
        <v>0</v>
      </c>
      <c r="EW50">
        <v>0</v>
      </c>
      <c r="EX50">
        <v>1689084782.7</v>
      </c>
      <c r="EY50">
        <v>0</v>
      </c>
      <c r="EZ50">
        <v>1.6319999999999999</v>
      </c>
      <c r="FA50">
        <v>-4.9807692784529509</v>
      </c>
      <c r="FB50">
        <v>-10.000000260731159</v>
      </c>
      <c r="FC50">
        <v>2543.6016</v>
      </c>
      <c r="FD50">
        <v>15</v>
      </c>
      <c r="FE50">
        <v>1689084343</v>
      </c>
      <c r="FF50" t="s">
        <v>420</v>
      </c>
      <c r="FG50">
        <v>1689084343</v>
      </c>
      <c r="FH50">
        <v>1689084339</v>
      </c>
      <c r="FI50">
        <v>1</v>
      </c>
      <c r="FJ50">
        <v>0.112</v>
      </c>
      <c r="FK50">
        <v>0.13800000000000001</v>
      </c>
      <c r="FL50">
        <v>-1.4910000000000001</v>
      </c>
      <c r="FM50">
        <v>0.186</v>
      </c>
      <c r="FN50">
        <v>404</v>
      </c>
      <c r="FO50">
        <v>30</v>
      </c>
      <c r="FP50">
        <v>0.16</v>
      </c>
      <c r="FQ50">
        <v>0.06</v>
      </c>
      <c r="FR50">
        <v>-3.1792140441697181</v>
      </c>
      <c r="FS50">
        <v>0.38903014469975472</v>
      </c>
      <c r="FT50">
        <v>5.6409530293007791E-2</v>
      </c>
      <c r="FU50">
        <v>-1</v>
      </c>
      <c r="FV50">
        <v>6.1210868310785288E-2</v>
      </c>
      <c r="FW50">
        <v>-9.1847006142256066E-3</v>
      </c>
      <c r="FX50">
        <v>6.884744188737611E-4</v>
      </c>
      <c r="FY50">
        <v>-1</v>
      </c>
      <c r="FZ50">
        <v>0</v>
      </c>
      <c r="GA50">
        <v>0</v>
      </c>
      <c r="GB50" t="s">
        <v>421</v>
      </c>
      <c r="GC50">
        <v>2.9472399999999999</v>
      </c>
      <c r="GD50">
        <v>2.7086100000000002</v>
      </c>
      <c r="GE50">
        <v>8.8560600000000003E-2</v>
      </c>
      <c r="GF50">
        <v>8.7946300000000005E-2</v>
      </c>
      <c r="GG50">
        <v>0.12916</v>
      </c>
      <c r="GH50">
        <v>0.12642100000000001</v>
      </c>
      <c r="GI50">
        <v>30164.7</v>
      </c>
      <c r="GJ50">
        <v>29423.9</v>
      </c>
      <c r="GK50">
        <v>34079</v>
      </c>
      <c r="GL50">
        <v>32284.6</v>
      </c>
      <c r="GM50">
        <v>42793.2</v>
      </c>
      <c r="GN50">
        <v>40116.300000000003</v>
      </c>
      <c r="GO50">
        <v>49316.2</v>
      </c>
      <c r="GP50">
        <v>45700.9</v>
      </c>
      <c r="GQ50">
        <v>2.01702</v>
      </c>
      <c r="GR50">
        <v>1.92275</v>
      </c>
      <c r="GS50">
        <v>4.9658099999999997E-2</v>
      </c>
      <c r="GT50">
        <v>0</v>
      </c>
      <c r="GU50">
        <v>29.269100000000002</v>
      </c>
      <c r="GV50">
        <v>999.9</v>
      </c>
      <c r="GW50">
        <v>66</v>
      </c>
      <c r="GX50">
        <v>31.6</v>
      </c>
      <c r="GY50">
        <v>31.113499999999998</v>
      </c>
      <c r="GZ50">
        <v>60.399099999999997</v>
      </c>
      <c r="HA50">
        <v>24.222799999999999</v>
      </c>
      <c r="HB50">
        <v>1</v>
      </c>
      <c r="HC50">
        <v>0.16064000000000001</v>
      </c>
      <c r="HD50">
        <v>7.1601300000000007E-2</v>
      </c>
      <c r="HE50">
        <v>20.294</v>
      </c>
      <c r="HF50">
        <v>5.2712000000000003</v>
      </c>
      <c r="HG50">
        <v>12.039899999999999</v>
      </c>
      <c r="HH50">
        <v>4.9676</v>
      </c>
      <c r="HI50">
        <v>3.3010000000000002</v>
      </c>
      <c r="HJ50">
        <v>9999</v>
      </c>
      <c r="HK50">
        <v>9999</v>
      </c>
      <c r="HL50">
        <v>9999</v>
      </c>
      <c r="HM50">
        <v>999.9</v>
      </c>
      <c r="HN50">
        <v>1.8679699999999999</v>
      </c>
      <c r="HO50">
        <v>1.8716299999999999</v>
      </c>
      <c r="HP50">
        <v>1.8716200000000001</v>
      </c>
      <c r="HQ50">
        <v>1.87096</v>
      </c>
      <c r="HR50">
        <v>1.86432</v>
      </c>
      <c r="HS50">
        <v>1.8653900000000001</v>
      </c>
      <c r="HT50">
        <v>1.86751</v>
      </c>
      <c r="HU50">
        <v>1.87195</v>
      </c>
      <c r="HV50">
        <v>0</v>
      </c>
      <c r="HW50">
        <v>0</v>
      </c>
      <c r="HX50">
        <v>0</v>
      </c>
      <c r="HY50">
        <v>0</v>
      </c>
      <c r="HZ50" t="s">
        <v>422</v>
      </c>
      <c r="IA50" t="s">
        <v>423</v>
      </c>
      <c r="IB50" t="s">
        <v>424</v>
      </c>
      <c r="IC50" t="s">
        <v>424</v>
      </c>
      <c r="ID50" t="s">
        <v>424</v>
      </c>
      <c r="IE50" t="s">
        <v>424</v>
      </c>
      <c r="IF50">
        <v>0</v>
      </c>
      <c r="IG50">
        <v>100</v>
      </c>
      <c r="IH50">
        <v>100</v>
      </c>
      <c r="II50">
        <v>-1.4870000000000001</v>
      </c>
      <c r="IJ50">
        <v>0.186</v>
      </c>
      <c r="IK50">
        <v>-1.0597790707546679</v>
      </c>
      <c r="IL50">
        <v>-1.171017271736434E-3</v>
      </c>
      <c r="IM50">
        <v>2.801297040296544E-7</v>
      </c>
      <c r="IN50">
        <v>-3.6238253961199429E-11</v>
      </c>
      <c r="IO50">
        <v>0.1859450000000038</v>
      </c>
      <c r="IP50">
        <v>0</v>
      </c>
      <c r="IQ50">
        <v>0</v>
      </c>
      <c r="IR50">
        <v>0</v>
      </c>
      <c r="IS50">
        <v>0</v>
      </c>
      <c r="IT50">
        <v>2161</v>
      </c>
      <c r="IU50">
        <v>1</v>
      </c>
      <c r="IV50">
        <v>19</v>
      </c>
      <c r="IW50">
        <v>7.7</v>
      </c>
      <c r="IX50">
        <v>7.7</v>
      </c>
      <c r="IY50">
        <v>1.02417</v>
      </c>
      <c r="IZ50">
        <v>2.4401899999999999</v>
      </c>
      <c r="JA50">
        <v>1.4440900000000001</v>
      </c>
      <c r="JB50">
        <v>2.2936999999999999</v>
      </c>
      <c r="JC50">
        <v>1.54419</v>
      </c>
      <c r="JD50">
        <v>2.3107899999999999</v>
      </c>
      <c r="JE50">
        <v>35.498600000000003</v>
      </c>
      <c r="JF50">
        <v>15.5855</v>
      </c>
      <c r="JG50">
        <v>18</v>
      </c>
      <c r="JH50">
        <v>505.89600000000002</v>
      </c>
      <c r="JI50">
        <v>486.226</v>
      </c>
      <c r="JJ50">
        <v>29.667899999999999</v>
      </c>
      <c r="JK50">
        <v>29.3964</v>
      </c>
      <c r="JL50">
        <v>30.0002</v>
      </c>
      <c r="JM50">
        <v>29.220300000000002</v>
      </c>
      <c r="JN50">
        <v>29.167300000000001</v>
      </c>
      <c r="JO50">
        <v>20.620799999999999</v>
      </c>
      <c r="JP50">
        <v>25.662199999999999</v>
      </c>
      <c r="JQ50">
        <v>100</v>
      </c>
      <c r="JR50">
        <v>29.648800000000001</v>
      </c>
      <c r="JS50">
        <v>396.51299999999998</v>
      </c>
      <c r="JT50">
        <v>27.969100000000001</v>
      </c>
      <c r="JU50">
        <v>99.983199999999997</v>
      </c>
      <c r="JV50">
        <v>99.527600000000007</v>
      </c>
    </row>
    <row r="51" spans="1:282" x14ac:dyDescent="0.25">
      <c r="A51">
        <v>35</v>
      </c>
      <c r="B51">
        <v>1689084812.0999999</v>
      </c>
      <c r="C51">
        <v>340.09999990463263</v>
      </c>
      <c r="D51" t="s">
        <v>491</v>
      </c>
      <c r="E51" t="s">
        <v>492</v>
      </c>
      <c r="F51" t="s">
        <v>414</v>
      </c>
      <c r="G51" t="s">
        <v>415</v>
      </c>
      <c r="H51" t="s">
        <v>31</v>
      </c>
      <c r="I51" t="s">
        <v>416</v>
      </c>
      <c r="J51" t="s">
        <v>417</v>
      </c>
      <c r="K51">
        <v>1689084812.0999999</v>
      </c>
      <c r="L51">
        <f t="shared" si="0"/>
        <v>8.5392753465440916E-4</v>
      </c>
      <c r="M51">
        <f t="shared" si="1"/>
        <v>0.85392753465440918</v>
      </c>
      <c r="N51">
        <f t="shared" si="2"/>
        <v>-3.1687375856010034</v>
      </c>
      <c r="O51">
        <f t="shared" si="3"/>
        <v>399.93</v>
      </c>
      <c r="P51">
        <f t="shared" si="4"/>
        <v>477.0474817830239</v>
      </c>
      <c r="Q51">
        <f t="shared" si="5"/>
        <v>47.286114015749746</v>
      </c>
      <c r="R51">
        <f t="shared" si="6"/>
        <v>39.642040468668</v>
      </c>
      <c r="S51">
        <f t="shared" si="7"/>
        <v>5.8527438276447331E-2</v>
      </c>
      <c r="T51">
        <f t="shared" si="8"/>
        <v>2.9191298049306194</v>
      </c>
      <c r="U51">
        <f t="shared" si="9"/>
        <v>5.7883264749568772E-2</v>
      </c>
      <c r="V51">
        <f t="shared" si="10"/>
        <v>3.6234326011575169E-2</v>
      </c>
      <c r="W51">
        <f t="shared" si="11"/>
        <v>0</v>
      </c>
      <c r="X51">
        <f t="shared" si="12"/>
        <v>30.334035467139472</v>
      </c>
      <c r="Y51">
        <f t="shared" si="13"/>
        <v>30.057200000000002</v>
      </c>
      <c r="Z51">
        <f t="shared" si="14"/>
        <v>4.2744676264235091</v>
      </c>
      <c r="AA51">
        <f t="shared" si="15"/>
        <v>65.131742662365994</v>
      </c>
      <c r="AB51">
        <f t="shared" si="16"/>
        <v>2.8648171560456803</v>
      </c>
      <c r="AC51">
        <f t="shared" si="17"/>
        <v>4.3984960925988092</v>
      </c>
      <c r="AD51">
        <f t="shared" si="18"/>
        <v>1.4096504703778288</v>
      </c>
      <c r="AE51">
        <f t="shared" si="19"/>
        <v>-37.658204278259447</v>
      </c>
      <c r="AF51">
        <f t="shared" si="20"/>
        <v>78.546424508270476</v>
      </c>
      <c r="AG51">
        <f t="shared" si="21"/>
        <v>6.0010983117437346</v>
      </c>
      <c r="AH51">
        <f t="shared" si="22"/>
        <v>46.889318541754761</v>
      </c>
      <c r="AI51">
        <v>1</v>
      </c>
      <c r="AJ51">
        <v>0</v>
      </c>
      <c r="AK51">
        <f t="shared" si="23"/>
        <v>1</v>
      </c>
      <c r="AL51">
        <f t="shared" si="24"/>
        <v>0</v>
      </c>
      <c r="AM51">
        <f t="shared" si="25"/>
        <v>51939.597176486226</v>
      </c>
      <c r="AN51" t="s">
        <v>418</v>
      </c>
      <c r="AO51" t="s">
        <v>418</v>
      </c>
      <c r="AP51">
        <v>0</v>
      </c>
      <c r="AQ51">
        <v>0</v>
      </c>
      <c r="AR51" t="e">
        <f t="shared" si="26"/>
        <v>#DIV/0!</v>
      </c>
      <c r="AS51">
        <v>0</v>
      </c>
      <c r="AT51" t="s">
        <v>418</v>
      </c>
      <c r="AU51" t="s">
        <v>418</v>
      </c>
      <c r="AV51">
        <v>0</v>
      </c>
      <c r="AW51">
        <v>0</v>
      </c>
      <c r="AX51" t="e">
        <f t="shared" si="27"/>
        <v>#DIV/0!</v>
      </c>
      <c r="AY51">
        <v>0.5</v>
      </c>
      <c r="AZ51">
        <f t="shared" si="28"/>
        <v>0</v>
      </c>
      <c r="BA51">
        <f t="shared" si="29"/>
        <v>-3.1687375856010034</v>
      </c>
      <c r="BB51" t="e">
        <f t="shared" si="30"/>
        <v>#DIV/0!</v>
      </c>
      <c r="BC51" t="e">
        <f t="shared" si="31"/>
        <v>#DIV/0!</v>
      </c>
      <c r="BD51" t="e">
        <f t="shared" si="32"/>
        <v>#DIV/0!</v>
      </c>
      <c r="BE51" t="e">
        <f t="shared" si="33"/>
        <v>#DIV/0!</v>
      </c>
      <c r="BF51" t="s">
        <v>418</v>
      </c>
      <c r="BG51">
        <v>0</v>
      </c>
      <c r="BH51" t="e">
        <f t="shared" si="34"/>
        <v>#DIV/0!</v>
      </c>
      <c r="BI51" t="e">
        <f t="shared" si="35"/>
        <v>#DIV/0!</v>
      </c>
      <c r="BJ51" t="e">
        <f t="shared" si="36"/>
        <v>#DIV/0!</v>
      </c>
      <c r="BK51" t="e">
        <f t="shared" si="37"/>
        <v>#DIV/0!</v>
      </c>
      <c r="BL51" t="e">
        <f t="shared" si="38"/>
        <v>#DIV/0!</v>
      </c>
      <c r="BM51" t="e">
        <f t="shared" si="39"/>
        <v>#DIV/0!</v>
      </c>
      <c r="BN51" t="e">
        <f t="shared" si="40"/>
        <v>#DIV/0!</v>
      </c>
      <c r="BO51" t="e">
        <f t="shared" si="41"/>
        <v>#DIV/0!</v>
      </c>
      <c r="CX51">
        <f t="shared" si="42"/>
        <v>0</v>
      </c>
      <c r="CY51">
        <f t="shared" si="43"/>
        <v>0</v>
      </c>
      <c r="CZ51">
        <f t="shared" si="44"/>
        <v>0</v>
      </c>
      <c r="DA51">
        <f t="shared" si="45"/>
        <v>0</v>
      </c>
      <c r="DB51">
        <v>6</v>
      </c>
      <c r="DC51">
        <v>0.5</v>
      </c>
      <c r="DD51" t="s">
        <v>419</v>
      </c>
      <c r="DE51">
        <v>2</v>
      </c>
      <c r="DF51">
        <v>1689084812.0999999</v>
      </c>
      <c r="DG51">
        <v>399.93</v>
      </c>
      <c r="DH51">
        <v>396.53800000000001</v>
      </c>
      <c r="DI51">
        <v>28.901800000000001</v>
      </c>
      <c r="DJ51">
        <v>27.9069</v>
      </c>
      <c r="DK51">
        <v>401.41699999999997</v>
      </c>
      <c r="DL51">
        <v>28.715900000000001</v>
      </c>
      <c r="DM51">
        <v>500.09899999999999</v>
      </c>
      <c r="DN51">
        <v>99.022999999999996</v>
      </c>
      <c r="DO51">
        <v>9.9447599999999997E-2</v>
      </c>
      <c r="DP51">
        <v>30.5563</v>
      </c>
      <c r="DQ51">
        <v>30.057200000000002</v>
      </c>
      <c r="DR51">
        <v>999.9</v>
      </c>
      <c r="DS51">
        <v>0</v>
      </c>
      <c r="DT51">
        <v>0</v>
      </c>
      <c r="DU51">
        <v>10038.799999999999</v>
      </c>
      <c r="DV51">
        <v>0</v>
      </c>
      <c r="DW51">
        <v>1324.53</v>
      </c>
      <c r="DX51">
        <v>3.3924599999999998</v>
      </c>
      <c r="DY51">
        <v>411.83300000000003</v>
      </c>
      <c r="DZ51">
        <v>407.92200000000003</v>
      </c>
      <c r="EA51">
        <v>0.99487700000000001</v>
      </c>
      <c r="EB51">
        <v>396.53800000000001</v>
      </c>
      <c r="EC51">
        <v>27.9069</v>
      </c>
      <c r="ED51">
        <v>2.8619500000000002</v>
      </c>
      <c r="EE51">
        <v>2.7634300000000001</v>
      </c>
      <c r="EF51">
        <v>23.245799999999999</v>
      </c>
      <c r="EG51">
        <v>22.667300000000001</v>
      </c>
      <c r="EH51">
        <v>0</v>
      </c>
      <c r="EI51">
        <v>0</v>
      </c>
      <c r="EJ51">
        <v>0</v>
      </c>
      <c r="EK51">
        <v>0</v>
      </c>
      <c r="EL51">
        <v>5.18</v>
      </c>
      <c r="EM51">
        <v>0</v>
      </c>
      <c r="EN51">
        <v>2508.3200000000002</v>
      </c>
      <c r="EO51">
        <v>7.37</v>
      </c>
      <c r="EP51">
        <v>38.25</v>
      </c>
      <c r="EQ51">
        <v>42.811999999999998</v>
      </c>
      <c r="ER51">
        <v>41.061999999999998</v>
      </c>
      <c r="ES51">
        <v>41.436999999999998</v>
      </c>
      <c r="ET51">
        <v>39.125</v>
      </c>
      <c r="EU51">
        <v>0</v>
      </c>
      <c r="EV51">
        <v>0</v>
      </c>
      <c r="EW51">
        <v>0</v>
      </c>
      <c r="EX51">
        <v>1689084792.3</v>
      </c>
      <c r="EY51">
        <v>0</v>
      </c>
      <c r="EZ51">
        <v>1.6963999999999999</v>
      </c>
      <c r="FA51">
        <v>10.569999920802241</v>
      </c>
      <c r="FB51">
        <v>-132.89076937728311</v>
      </c>
      <c r="FC51">
        <v>2538.7795999999998</v>
      </c>
      <c r="FD51">
        <v>15</v>
      </c>
      <c r="FE51">
        <v>1689084343</v>
      </c>
      <c r="FF51" t="s">
        <v>420</v>
      </c>
      <c r="FG51">
        <v>1689084343</v>
      </c>
      <c r="FH51">
        <v>1689084339</v>
      </c>
      <c r="FI51">
        <v>1</v>
      </c>
      <c r="FJ51">
        <v>0.112</v>
      </c>
      <c r="FK51">
        <v>0.13800000000000001</v>
      </c>
      <c r="FL51">
        <v>-1.4910000000000001</v>
      </c>
      <c r="FM51">
        <v>0.186</v>
      </c>
      <c r="FN51">
        <v>404</v>
      </c>
      <c r="FO51">
        <v>30</v>
      </c>
      <c r="FP51">
        <v>0.16</v>
      </c>
      <c r="FQ51">
        <v>0.06</v>
      </c>
      <c r="FR51">
        <v>-3.1756027674702021</v>
      </c>
      <c r="FS51">
        <v>9.0941878489820785E-2</v>
      </c>
      <c r="FT51">
        <v>2.2758492115180481E-2</v>
      </c>
      <c r="FU51">
        <v>-1</v>
      </c>
      <c r="FV51">
        <v>5.9655870611648038E-2</v>
      </c>
      <c r="FW51">
        <v>-8.006359160670936E-3</v>
      </c>
      <c r="FX51">
        <v>5.8063488162412105E-4</v>
      </c>
      <c r="FY51">
        <v>-1</v>
      </c>
      <c r="FZ51">
        <v>0</v>
      </c>
      <c r="GA51">
        <v>0</v>
      </c>
      <c r="GB51" t="s">
        <v>421</v>
      </c>
      <c r="GC51">
        <v>2.94693</v>
      </c>
      <c r="GD51">
        <v>2.70845</v>
      </c>
      <c r="GE51">
        <v>8.8545200000000004E-2</v>
      </c>
      <c r="GF51">
        <v>8.7939199999999995E-2</v>
      </c>
      <c r="GG51">
        <v>0.12909100000000001</v>
      </c>
      <c r="GH51">
        <v>0.12643099999999999</v>
      </c>
      <c r="GI51">
        <v>30165.3</v>
      </c>
      <c r="GJ51">
        <v>29423.9</v>
      </c>
      <c r="GK51">
        <v>34079.1</v>
      </c>
      <c r="GL51">
        <v>32284.2</v>
      </c>
      <c r="GM51">
        <v>42796.7</v>
      </c>
      <c r="GN51">
        <v>40115.4</v>
      </c>
      <c r="GO51">
        <v>49316.3</v>
      </c>
      <c r="GP51">
        <v>45700.3</v>
      </c>
      <c r="GQ51">
        <v>2.0166499999999998</v>
      </c>
      <c r="GR51">
        <v>1.92313</v>
      </c>
      <c r="GS51">
        <v>4.6372400000000001E-2</v>
      </c>
      <c r="GT51">
        <v>0</v>
      </c>
      <c r="GU51">
        <v>29.302099999999999</v>
      </c>
      <c r="GV51">
        <v>999.9</v>
      </c>
      <c r="GW51">
        <v>66</v>
      </c>
      <c r="GX51">
        <v>31.6</v>
      </c>
      <c r="GY51">
        <v>31.115400000000001</v>
      </c>
      <c r="GZ51">
        <v>60.149099999999997</v>
      </c>
      <c r="HA51">
        <v>24.387</v>
      </c>
      <c r="HB51">
        <v>1</v>
      </c>
      <c r="HC51">
        <v>0.16064999999999999</v>
      </c>
      <c r="HD51">
        <v>0.13082199999999999</v>
      </c>
      <c r="HE51">
        <v>20.293500000000002</v>
      </c>
      <c r="HF51">
        <v>5.2694000000000001</v>
      </c>
      <c r="HG51">
        <v>12.039899999999999</v>
      </c>
      <c r="HH51">
        <v>4.9672000000000001</v>
      </c>
      <c r="HI51">
        <v>3.3005499999999999</v>
      </c>
      <c r="HJ51">
        <v>9999</v>
      </c>
      <c r="HK51">
        <v>9999</v>
      </c>
      <c r="HL51">
        <v>9999</v>
      </c>
      <c r="HM51">
        <v>999.9</v>
      </c>
      <c r="HN51">
        <v>1.86798</v>
      </c>
      <c r="HO51">
        <v>1.87164</v>
      </c>
      <c r="HP51">
        <v>1.8716200000000001</v>
      </c>
      <c r="HQ51">
        <v>1.8709800000000001</v>
      </c>
      <c r="HR51">
        <v>1.86432</v>
      </c>
      <c r="HS51">
        <v>1.8653900000000001</v>
      </c>
      <c r="HT51">
        <v>1.86751</v>
      </c>
      <c r="HU51">
        <v>1.87195</v>
      </c>
      <c r="HV51">
        <v>0</v>
      </c>
      <c r="HW51">
        <v>0</v>
      </c>
      <c r="HX51">
        <v>0</v>
      </c>
      <c r="HY51">
        <v>0</v>
      </c>
      <c r="HZ51" t="s">
        <v>422</v>
      </c>
      <c r="IA51" t="s">
        <v>423</v>
      </c>
      <c r="IB51" t="s">
        <v>424</v>
      </c>
      <c r="IC51" t="s">
        <v>424</v>
      </c>
      <c r="ID51" t="s">
        <v>424</v>
      </c>
      <c r="IE51" t="s">
        <v>424</v>
      </c>
      <c r="IF51">
        <v>0</v>
      </c>
      <c r="IG51">
        <v>100</v>
      </c>
      <c r="IH51">
        <v>100</v>
      </c>
      <c r="II51">
        <v>-1.4870000000000001</v>
      </c>
      <c r="IJ51">
        <v>0.18590000000000001</v>
      </c>
      <c r="IK51">
        <v>-1.0597790707546679</v>
      </c>
      <c r="IL51">
        <v>-1.171017271736434E-3</v>
      </c>
      <c r="IM51">
        <v>2.801297040296544E-7</v>
      </c>
      <c r="IN51">
        <v>-3.6238253961199429E-11</v>
      </c>
      <c r="IO51">
        <v>0.1859450000000038</v>
      </c>
      <c r="IP51">
        <v>0</v>
      </c>
      <c r="IQ51">
        <v>0</v>
      </c>
      <c r="IR51">
        <v>0</v>
      </c>
      <c r="IS51">
        <v>0</v>
      </c>
      <c r="IT51">
        <v>2161</v>
      </c>
      <c r="IU51">
        <v>1</v>
      </c>
      <c r="IV51">
        <v>19</v>
      </c>
      <c r="IW51">
        <v>7.8</v>
      </c>
      <c r="IX51">
        <v>7.9</v>
      </c>
      <c r="IY51">
        <v>1.02417</v>
      </c>
      <c r="IZ51">
        <v>2.4230999999999998</v>
      </c>
      <c r="JA51">
        <v>1.4440900000000001</v>
      </c>
      <c r="JB51">
        <v>2.2949199999999998</v>
      </c>
      <c r="JC51">
        <v>1.54419</v>
      </c>
      <c r="JD51">
        <v>2.4145500000000002</v>
      </c>
      <c r="JE51">
        <v>35.498600000000003</v>
      </c>
      <c r="JF51">
        <v>15.5943</v>
      </c>
      <c r="JG51">
        <v>18</v>
      </c>
      <c r="JH51">
        <v>505.67</v>
      </c>
      <c r="JI51">
        <v>486.50299999999999</v>
      </c>
      <c r="JJ51">
        <v>29.512499999999999</v>
      </c>
      <c r="JK51">
        <v>29.399000000000001</v>
      </c>
      <c r="JL51">
        <v>30.0002</v>
      </c>
      <c r="JM51">
        <v>29.2225</v>
      </c>
      <c r="JN51">
        <v>29.169699999999999</v>
      </c>
      <c r="JO51">
        <v>20.625699999999998</v>
      </c>
      <c r="JP51">
        <v>25.662199999999999</v>
      </c>
      <c r="JQ51">
        <v>100</v>
      </c>
      <c r="JR51">
        <v>29.499199999999998</v>
      </c>
      <c r="JS51">
        <v>396.70400000000001</v>
      </c>
      <c r="JT51">
        <v>27.945</v>
      </c>
      <c r="JU51">
        <v>99.983500000000006</v>
      </c>
      <c r="JV51">
        <v>99.526399999999995</v>
      </c>
    </row>
    <row r="52" spans="1:282" x14ac:dyDescent="0.25">
      <c r="A52">
        <v>36</v>
      </c>
      <c r="B52">
        <v>1689084822.0999999</v>
      </c>
      <c r="C52">
        <v>350.09999990463263</v>
      </c>
      <c r="D52" t="s">
        <v>493</v>
      </c>
      <c r="E52" t="s">
        <v>494</v>
      </c>
      <c r="F52" t="s">
        <v>414</v>
      </c>
      <c r="G52" t="s">
        <v>415</v>
      </c>
      <c r="H52" t="s">
        <v>31</v>
      </c>
      <c r="I52" t="s">
        <v>416</v>
      </c>
      <c r="J52" t="s">
        <v>417</v>
      </c>
      <c r="K52">
        <v>1689084822.0999999</v>
      </c>
      <c r="L52">
        <f t="shared" si="0"/>
        <v>8.2870330447490533E-4</v>
      </c>
      <c r="M52">
        <f t="shared" si="1"/>
        <v>0.82870330447490537</v>
      </c>
      <c r="N52">
        <f t="shared" si="2"/>
        <v>-3.1633163591893672</v>
      </c>
      <c r="O52">
        <f t="shared" si="3"/>
        <v>400.02</v>
      </c>
      <c r="P52">
        <f t="shared" si="4"/>
        <v>479.52058257189179</v>
      </c>
      <c r="Q52">
        <f t="shared" si="5"/>
        <v>47.530707357447916</v>
      </c>
      <c r="R52">
        <f t="shared" si="6"/>
        <v>39.650505626159998</v>
      </c>
      <c r="S52">
        <f t="shared" si="7"/>
        <v>5.6851847616058541E-2</v>
      </c>
      <c r="T52">
        <f t="shared" si="8"/>
        <v>2.9125319017140541</v>
      </c>
      <c r="U52">
        <f t="shared" si="9"/>
        <v>5.6242462246827475E-2</v>
      </c>
      <c r="V52">
        <f t="shared" si="10"/>
        <v>3.5205745354882273E-2</v>
      </c>
      <c r="W52">
        <f t="shared" si="11"/>
        <v>0</v>
      </c>
      <c r="X52">
        <f t="shared" si="12"/>
        <v>30.293140000781751</v>
      </c>
      <c r="Y52">
        <f t="shared" si="13"/>
        <v>30.0367</v>
      </c>
      <c r="Z52">
        <f t="shared" si="14"/>
        <v>4.2694391309189603</v>
      </c>
      <c r="AA52">
        <f t="shared" si="15"/>
        <v>65.230899969437402</v>
      </c>
      <c r="AB52">
        <f t="shared" si="16"/>
        <v>2.8614735678672001</v>
      </c>
      <c r="AC52">
        <f t="shared" si="17"/>
        <v>4.3866841776027687</v>
      </c>
      <c r="AD52">
        <f t="shared" si="18"/>
        <v>1.4079655630517602</v>
      </c>
      <c r="AE52">
        <f t="shared" si="19"/>
        <v>-36.545815727343324</v>
      </c>
      <c r="AF52">
        <f t="shared" si="20"/>
        <v>74.207850437749329</v>
      </c>
      <c r="AG52">
        <f t="shared" si="21"/>
        <v>5.6805694547800485</v>
      </c>
      <c r="AH52">
        <f t="shared" si="22"/>
        <v>43.342604165186053</v>
      </c>
      <c r="AI52">
        <v>1</v>
      </c>
      <c r="AJ52">
        <v>0</v>
      </c>
      <c r="AK52">
        <f t="shared" si="23"/>
        <v>1</v>
      </c>
      <c r="AL52">
        <f t="shared" si="24"/>
        <v>0</v>
      </c>
      <c r="AM52">
        <f t="shared" si="25"/>
        <v>51760.162760358879</v>
      </c>
      <c r="AN52" t="s">
        <v>418</v>
      </c>
      <c r="AO52" t="s">
        <v>418</v>
      </c>
      <c r="AP52">
        <v>0</v>
      </c>
      <c r="AQ52">
        <v>0</v>
      </c>
      <c r="AR52" t="e">
        <f t="shared" si="26"/>
        <v>#DIV/0!</v>
      </c>
      <c r="AS52">
        <v>0</v>
      </c>
      <c r="AT52" t="s">
        <v>418</v>
      </c>
      <c r="AU52" t="s">
        <v>418</v>
      </c>
      <c r="AV52">
        <v>0</v>
      </c>
      <c r="AW52">
        <v>0</v>
      </c>
      <c r="AX52" t="e">
        <f t="shared" si="27"/>
        <v>#DIV/0!</v>
      </c>
      <c r="AY52">
        <v>0.5</v>
      </c>
      <c r="AZ52">
        <f t="shared" si="28"/>
        <v>0</v>
      </c>
      <c r="BA52">
        <f t="shared" si="29"/>
        <v>-3.1633163591893672</v>
      </c>
      <c r="BB52" t="e">
        <f t="shared" si="30"/>
        <v>#DIV/0!</v>
      </c>
      <c r="BC52" t="e">
        <f t="shared" si="31"/>
        <v>#DIV/0!</v>
      </c>
      <c r="BD52" t="e">
        <f t="shared" si="32"/>
        <v>#DIV/0!</v>
      </c>
      <c r="BE52" t="e">
        <f t="shared" si="33"/>
        <v>#DIV/0!</v>
      </c>
      <c r="BF52" t="s">
        <v>418</v>
      </c>
      <c r="BG52">
        <v>0</v>
      </c>
      <c r="BH52" t="e">
        <f t="shared" si="34"/>
        <v>#DIV/0!</v>
      </c>
      <c r="BI52" t="e">
        <f t="shared" si="35"/>
        <v>#DIV/0!</v>
      </c>
      <c r="BJ52" t="e">
        <f t="shared" si="36"/>
        <v>#DIV/0!</v>
      </c>
      <c r="BK52" t="e">
        <f t="shared" si="37"/>
        <v>#DIV/0!</v>
      </c>
      <c r="BL52" t="e">
        <f t="shared" si="38"/>
        <v>#DIV/0!</v>
      </c>
      <c r="BM52" t="e">
        <f t="shared" si="39"/>
        <v>#DIV/0!</v>
      </c>
      <c r="BN52" t="e">
        <f t="shared" si="40"/>
        <v>#DIV/0!</v>
      </c>
      <c r="BO52" t="e">
        <f t="shared" si="41"/>
        <v>#DIV/0!</v>
      </c>
      <c r="CX52">
        <f t="shared" si="42"/>
        <v>0</v>
      </c>
      <c r="CY52">
        <f t="shared" si="43"/>
        <v>0</v>
      </c>
      <c r="CZ52">
        <f t="shared" si="44"/>
        <v>0</v>
      </c>
      <c r="DA52">
        <f t="shared" si="45"/>
        <v>0</v>
      </c>
      <c r="DB52">
        <v>6</v>
      </c>
      <c r="DC52">
        <v>0.5</v>
      </c>
      <c r="DD52" t="s">
        <v>419</v>
      </c>
      <c r="DE52">
        <v>2</v>
      </c>
      <c r="DF52">
        <v>1689084822.0999999</v>
      </c>
      <c r="DG52">
        <v>400.02</v>
      </c>
      <c r="DH52">
        <v>396.62299999999999</v>
      </c>
      <c r="DI52">
        <v>28.868400000000001</v>
      </c>
      <c r="DJ52">
        <v>27.902999999999999</v>
      </c>
      <c r="DK52">
        <v>401.50700000000001</v>
      </c>
      <c r="DL52">
        <v>28.682400000000001</v>
      </c>
      <c r="DM52">
        <v>500.17399999999998</v>
      </c>
      <c r="DN52">
        <v>99.021199999999993</v>
      </c>
      <c r="DO52">
        <v>0.100108</v>
      </c>
      <c r="DP52">
        <v>30.5093</v>
      </c>
      <c r="DQ52">
        <v>30.0367</v>
      </c>
      <c r="DR52">
        <v>999.9</v>
      </c>
      <c r="DS52">
        <v>0</v>
      </c>
      <c r="DT52">
        <v>0</v>
      </c>
      <c r="DU52">
        <v>10001.200000000001</v>
      </c>
      <c r="DV52">
        <v>0</v>
      </c>
      <c r="DW52">
        <v>1325.77</v>
      </c>
      <c r="DX52">
        <v>3.3970899999999999</v>
      </c>
      <c r="DY52">
        <v>411.911</v>
      </c>
      <c r="DZ52">
        <v>408.00700000000001</v>
      </c>
      <c r="EA52">
        <v>0.96531900000000004</v>
      </c>
      <c r="EB52">
        <v>396.62299999999999</v>
      </c>
      <c r="EC52">
        <v>27.902999999999999</v>
      </c>
      <c r="ED52">
        <v>2.8585799999999999</v>
      </c>
      <c r="EE52">
        <v>2.7629899999999998</v>
      </c>
      <c r="EF52">
        <v>23.226299999999998</v>
      </c>
      <c r="EG52">
        <v>22.6646</v>
      </c>
      <c r="EH52">
        <v>0</v>
      </c>
      <c r="EI52">
        <v>0</v>
      </c>
      <c r="EJ52">
        <v>0</v>
      </c>
      <c r="EK52">
        <v>0</v>
      </c>
      <c r="EL52">
        <v>3.64</v>
      </c>
      <c r="EM52">
        <v>0</v>
      </c>
      <c r="EN52">
        <v>2514.46</v>
      </c>
      <c r="EO52">
        <v>8.01</v>
      </c>
      <c r="EP52">
        <v>38.25</v>
      </c>
      <c r="EQ52">
        <v>42.875</v>
      </c>
      <c r="ER52">
        <v>41</v>
      </c>
      <c r="ES52">
        <v>41.436999999999998</v>
      </c>
      <c r="ET52">
        <v>39.061999999999998</v>
      </c>
      <c r="EU52">
        <v>0</v>
      </c>
      <c r="EV52">
        <v>0</v>
      </c>
      <c r="EW52">
        <v>0</v>
      </c>
      <c r="EX52">
        <v>1689084802.5</v>
      </c>
      <c r="EY52">
        <v>0</v>
      </c>
      <c r="EZ52">
        <v>2.3830769230769229</v>
      </c>
      <c r="FA52">
        <v>0.52717944488314461</v>
      </c>
      <c r="FB52">
        <v>-26.068717933254529</v>
      </c>
      <c r="FC52">
        <v>2526.021923076923</v>
      </c>
      <c r="FD52">
        <v>15</v>
      </c>
      <c r="FE52">
        <v>1689084343</v>
      </c>
      <c r="FF52" t="s">
        <v>420</v>
      </c>
      <c r="FG52">
        <v>1689084343</v>
      </c>
      <c r="FH52">
        <v>1689084339</v>
      </c>
      <c r="FI52">
        <v>1</v>
      </c>
      <c r="FJ52">
        <v>0.112</v>
      </c>
      <c r="FK52">
        <v>0.13800000000000001</v>
      </c>
      <c r="FL52">
        <v>-1.4910000000000001</v>
      </c>
      <c r="FM52">
        <v>0.186</v>
      </c>
      <c r="FN52">
        <v>404</v>
      </c>
      <c r="FO52">
        <v>30</v>
      </c>
      <c r="FP52">
        <v>0.16</v>
      </c>
      <c r="FQ52">
        <v>0.06</v>
      </c>
      <c r="FR52">
        <v>-3.150060595301396</v>
      </c>
      <c r="FS52">
        <v>0.1613552315303807</v>
      </c>
      <c r="FT52">
        <v>2.4748007293854849E-2</v>
      </c>
      <c r="FU52">
        <v>-1</v>
      </c>
      <c r="FV52">
        <v>5.8189168207198418E-2</v>
      </c>
      <c r="FW52">
        <v>-1.017882018423448E-2</v>
      </c>
      <c r="FX52">
        <v>7.3611535748183186E-4</v>
      </c>
      <c r="FY52">
        <v>-1</v>
      </c>
      <c r="FZ52">
        <v>0</v>
      </c>
      <c r="GA52">
        <v>0</v>
      </c>
      <c r="GB52" t="s">
        <v>421</v>
      </c>
      <c r="GC52">
        <v>2.9471099999999999</v>
      </c>
      <c r="GD52">
        <v>2.70878</v>
      </c>
      <c r="GE52">
        <v>8.8558200000000004E-2</v>
      </c>
      <c r="GF52">
        <v>8.7951399999999999E-2</v>
      </c>
      <c r="GG52">
        <v>0.12898499999999999</v>
      </c>
      <c r="GH52">
        <v>0.126416</v>
      </c>
      <c r="GI52">
        <v>30164.799999999999</v>
      </c>
      <c r="GJ52">
        <v>29423.8</v>
      </c>
      <c r="GK52">
        <v>34079</v>
      </c>
      <c r="GL52">
        <v>32284.6</v>
      </c>
      <c r="GM52">
        <v>42801.599999999999</v>
      </c>
      <c r="GN52">
        <v>40116.5</v>
      </c>
      <c r="GO52">
        <v>49315.9</v>
      </c>
      <c r="GP52">
        <v>45700.800000000003</v>
      </c>
      <c r="GQ52">
        <v>2.0168499999999998</v>
      </c>
      <c r="GR52">
        <v>1.9226000000000001</v>
      </c>
      <c r="GS52">
        <v>4.3317700000000001E-2</v>
      </c>
      <c r="GT52">
        <v>0</v>
      </c>
      <c r="GU52">
        <v>29.331399999999999</v>
      </c>
      <c r="GV52">
        <v>999.9</v>
      </c>
      <c r="GW52">
        <v>66</v>
      </c>
      <c r="GX52">
        <v>31.6</v>
      </c>
      <c r="GY52">
        <v>31.114100000000001</v>
      </c>
      <c r="GZ52">
        <v>60.379100000000001</v>
      </c>
      <c r="HA52">
        <v>24.959900000000001</v>
      </c>
      <c r="HB52">
        <v>1</v>
      </c>
      <c r="HC52">
        <v>0.16103100000000001</v>
      </c>
      <c r="HD52">
        <v>0.12868199999999999</v>
      </c>
      <c r="HE52">
        <v>20.293900000000001</v>
      </c>
      <c r="HF52">
        <v>5.2712000000000003</v>
      </c>
      <c r="HG52">
        <v>12.039899999999999</v>
      </c>
      <c r="HH52">
        <v>4.9676499999999999</v>
      </c>
      <c r="HI52">
        <v>3.3010000000000002</v>
      </c>
      <c r="HJ52">
        <v>9999</v>
      </c>
      <c r="HK52">
        <v>9999</v>
      </c>
      <c r="HL52">
        <v>9999</v>
      </c>
      <c r="HM52">
        <v>999.9</v>
      </c>
      <c r="HN52">
        <v>1.8679600000000001</v>
      </c>
      <c r="HO52">
        <v>1.87164</v>
      </c>
      <c r="HP52">
        <v>1.87164</v>
      </c>
      <c r="HQ52">
        <v>1.8709800000000001</v>
      </c>
      <c r="HR52">
        <v>1.86432</v>
      </c>
      <c r="HS52">
        <v>1.8653900000000001</v>
      </c>
      <c r="HT52">
        <v>1.8675200000000001</v>
      </c>
      <c r="HU52">
        <v>1.87195</v>
      </c>
      <c r="HV52">
        <v>0</v>
      </c>
      <c r="HW52">
        <v>0</v>
      </c>
      <c r="HX52">
        <v>0</v>
      </c>
      <c r="HY52">
        <v>0</v>
      </c>
      <c r="HZ52" t="s">
        <v>422</v>
      </c>
      <c r="IA52" t="s">
        <v>423</v>
      </c>
      <c r="IB52" t="s">
        <v>424</v>
      </c>
      <c r="IC52" t="s">
        <v>424</v>
      </c>
      <c r="ID52" t="s">
        <v>424</v>
      </c>
      <c r="IE52" t="s">
        <v>424</v>
      </c>
      <c r="IF52">
        <v>0</v>
      </c>
      <c r="IG52">
        <v>100</v>
      </c>
      <c r="IH52">
        <v>100</v>
      </c>
      <c r="II52">
        <v>-1.4870000000000001</v>
      </c>
      <c r="IJ52">
        <v>0.186</v>
      </c>
      <c r="IK52">
        <v>-1.0597790707546679</v>
      </c>
      <c r="IL52">
        <v>-1.171017271736434E-3</v>
      </c>
      <c r="IM52">
        <v>2.801297040296544E-7</v>
      </c>
      <c r="IN52">
        <v>-3.6238253961199429E-11</v>
      </c>
      <c r="IO52">
        <v>0.1859450000000038</v>
      </c>
      <c r="IP52">
        <v>0</v>
      </c>
      <c r="IQ52">
        <v>0</v>
      </c>
      <c r="IR52">
        <v>0</v>
      </c>
      <c r="IS52">
        <v>0</v>
      </c>
      <c r="IT52">
        <v>2161</v>
      </c>
      <c r="IU52">
        <v>1</v>
      </c>
      <c r="IV52">
        <v>19</v>
      </c>
      <c r="IW52">
        <v>8</v>
      </c>
      <c r="IX52">
        <v>8.1</v>
      </c>
      <c r="IY52">
        <v>1.02417</v>
      </c>
      <c r="IZ52">
        <v>2.4328599999999998</v>
      </c>
      <c r="JA52">
        <v>1.4440900000000001</v>
      </c>
      <c r="JB52">
        <v>2.2936999999999999</v>
      </c>
      <c r="JC52">
        <v>1.54419</v>
      </c>
      <c r="JD52">
        <v>2.3901400000000002</v>
      </c>
      <c r="JE52">
        <v>35.498600000000003</v>
      </c>
      <c r="JF52">
        <v>15.5855</v>
      </c>
      <c r="JG52">
        <v>18</v>
      </c>
      <c r="JH52">
        <v>505.80599999999998</v>
      </c>
      <c r="JI52">
        <v>486.166</v>
      </c>
      <c r="JJ52">
        <v>29.390599999999999</v>
      </c>
      <c r="JK52">
        <v>29.4025</v>
      </c>
      <c r="JL52">
        <v>30.000399999999999</v>
      </c>
      <c r="JM52">
        <v>29.223099999999999</v>
      </c>
      <c r="JN52">
        <v>29.1722</v>
      </c>
      <c r="JO52">
        <v>20.622599999999998</v>
      </c>
      <c r="JP52">
        <v>25.662199999999999</v>
      </c>
      <c r="JQ52">
        <v>100</v>
      </c>
      <c r="JR52">
        <v>29.383299999999998</v>
      </c>
      <c r="JS52">
        <v>396.58300000000003</v>
      </c>
      <c r="JT52">
        <v>27.947399999999998</v>
      </c>
      <c r="JU52">
        <v>99.982799999999997</v>
      </c>
      <c r="JV52">
        <v>99.527600000000007</v>
      </c>
    </row>
    <row r="53" spans="1:282" x14ac:dyDescent="0.25">
      <c r="A53">
        <v>37</v>
      </c>
      <c r="B53">
        <v>1689084832.0999999</v>
      </c>
      <c r="C53">
        <v>360.09999990463263</v>
      </c>
      <c r="D53" t="s">
        <v>495</v>
      </c>
      <c r="E53" t="s">
        <v>496</v>
      </c>
      <c r="F53" t="s">
        <v>414</v>
      </c>
      <c r="G53" t="s">
        <v>415</v>
      </c>
      <c r="H53" t="s">
        <v>31</v>
      </c>
      <c r="I53" t="s">
        <v>416</v>
      </c>
      <c r="J53" t="s">
        <v>417</v>
      </c>
      <c r="K53">
        <v>1689084832.0999999</v>
      </c>
      <c r="L53">
        <f t="shared" si="0"/>
        <v>8.0483766462328998E-4</v>
      </c>
      <c r="M53">
        <f t="shared" si="1"/>
        <v>0.80483766462328998</v>
      </c>
      <c r="N53">
        <f t="shared" si="2"/>
        <v>-3.1126612168233354</v>
      </c>
      <c r="O53">
        <f t="shared" si="3"/>
        <v>399.99400000000003</v>
      </c>
      <c r="P53">
        <f t="shared" si="4"/>
        <v>480.41125359069628</v>
      </c>
      <c r="Q53">
        <f t="shared" si="5"/>
        <v>47.617610651475438</v>
      </c>
      <c r="R53">
        <f t="shared" si="6"/>
        <v>39.646778489402003</v>
      </c>
      <c r="S53">
        <f t="shared" si="7"/>
        <v>5.5377458243833999E-2</v>
      </c>
      <c r="T53">
        <f t="shared" si="8"/>
        <v>2.9108505932773379</v>
      </c>
      <c r="U53">
        <f t="shared" si="9"/>
        <v>5.4798766749671012E-2</v>
      </c>
      <c r="V53">
        <f t="shared" si="10"/>
        <v>3.4300718310423098E-2</v>
      </c>
      <c r="W53">
        <f t="shared" si="11"/>
        <v>0</v>
      </c>
      <c r="X53">
        <f t="shared" si="12"/>
        <v>30.255946122087341</v>
      </c>
      <c r="Y53">
        <f t="shared" si="13"/>
        <v>30.008900000000001</v>
      </c>
      <c r="Z53">
        <f t="shared" si="14"/>
        <v>4.2626282366619623</v>
      </c>
      <c r="AA53">
        <f t="shared" si="15"/>
        <v>65.339892651780374</v>
      </c>
      <c r="AB53">
        <f t="shared" si="16"/>
        <v>2.8591604064746998</v>
      </c>
      <c r="AC53">
        <f t="shared" si="17"/>
        <v>4.3758266052137351</v>
      </c>
      <c r="AD53">
        <f t="shared" si="18"/>
        <v>1.4034678301872625</v>
      </c>
      <c r="AE53">
        <f t="shared" si="19"/>
        <v>-35.493341009887089</v>
      </c>
      <c r="AF53">
        <f t="shared" si="20"/>
        <v>71.732601151157468</v>
      </c>
      <c r="AG53">
        <f t="shared" si="21"/>
        <v>5.4923300434646007</v>
      </c>
      <c r="AH53">
        <f t="shared" si="22"/>
        <v>41.731590184734983</v>
      </c>
      <c r="AI53">
        <v>1</v>
      </c>
      <c r="AJ53">
        <v>0</v>
      </c>
      <c r="AK53">
        <f t="shared" si="23"/>
        <v>1</v>
      </c>
      <c r="AL53">
        <f t="shared" si="24"/>
        <v>0</v>
      </c>
      <c r="AM53">
        <f t="shared" si="25"/>
        <v>51719.758705197106</v>
      </c>
      <c r="AN53" t="s">
        <v>418</v>
      </c>
      <c r="AO53" t="s">
        <v>418</v>
      </c>
      <c r="AP53">
        <v>0</v>
      </c>
      <c r="AQ53">
        <v>0</v>
      </c>
      <c r="AR53" t="e">
        <f t="shared" si="26"/>
        <v>#DIV/0!</v>
      </c>
      <c r="AS53">
        <v>0</v>
      </c>
      <c r="AT53" t="s">
        <v>418</v>
      </c>
      <c r="AU53" t="s">
        <v>418</v>
      </c>
      <c r="AV53">
        <v>0</v>
      </c>
      <c r="AW53">
        <v>0</v>
      </c>
      <c r="AX53" t="e">
        <f t="shared" si="27"/>
        <v>#DIV/0!</v>
      </c>
      <c r="AY53">
        <v>0.5</v>
      </c>
      <c r="AZ53">
        <f t="shared" si="28"/>
        <v>0</v>
      </c>
      <c r="BA53">
        <f t="shared" si="29"/>
        <v>-3.1126612168233354</v>
      </c>
      <c r="BB53" t="e">
        <f t="shared" si="30"/>
        <v>#DIV/0!</v>
      </c>
      <c r="BC53" t="e">
        <f t="shared" si="31"/>
        <v>#DIV/0!</v>
      </c>
      <c r="BD53" t="e">
        <f t="shared" si="32"/>
        <v>#DIV/0!</v>
      </c>
      <c r="BE53" t="e">
        <f t="shared" si="33"/>
        <v>#DIV/0!</v>
      </c>
      <c r="BF53" t="s">
        <v>418</v>
      </c>
      <c r="BG53">
        <v>0</v>
      </c>
      <c r="BH53" t="e">
        <f t="shared" si="34"/>
        <v>#DIV/0!</v>
      </c>
      <c r="BI53" t="e">
        <f t="shared" si="35"/>
        <v>#DIV/0!</v>
      </c>
      <c r="BJ53" t="e">
        <f t="shared" si="36"/>
        <v>#DIV/0!</v>
      </c>
      <c r="BK53" t="e">
        <f t="shared" si="37"/>
        <v>#DIV/0!</v>
      </c>
      <c r="BL53" t="e">
        <f t="shared" si="38"/>
        <v>#DIV/0!</v>
      </c>
      <c r="BM53" t="e">
        <f t="shared" si="39"/>
        <v>#DIV/0!</v>
      </c>
      <c r="BN53" t="e">
        <f t="shared" si="40"/>
        <v>#DIV/0!</v>
      </c>
      <c r="BO53" t="e">
        <f t="shared" si="41"/>
        <v>#DIV/0!</v>
      </c>
      <c r="CX53">
        <f t="shared" si="42"/>
        <v>0</v>
      </c>
      <c r="CY53">
        <f t="shared" si="43"/>
        <v>0</v>
      </c>
      <c r="CZ53">
        <f t="shared" si="44"/>
        <v>0</v>
      </c>
      <c r="DA53">
        <f t="shared" si="45"/>
        <v>0</v>
      </c>
      <c r="DB53">
        <v>6</v>
      </c>
      <c r="DC53">
        <v>0.5</v>
      </c>
      <c r="DD53" t="s">
        <v>419</v>
      </c>
      <c r="DE53">
        <v>2</v>
      </c>
      <c r="DF53">
        <v>1689084832.0999999</v>
      </c>
      <c r="DG53">
        <v>399.99400000000003</v>
      </c>
      <c r="DH53">
        <v>396.64600000000002</v>
      </c>
      <c r="DI53">
        <v>28.8459</v>
      </c>
      <c r="DJ53">
        <v>27.908200000000001</v>
      </c>
      <c r="DK53">
        <v>401.48200000000003</v>
      </c>
      <c r="DL53">
        <v>28.66</v>
      </c>
      <c r="DM53">
        <v>500.13099999999997</v>
      </c>
      <c r="DN53">
        <v>99.018299999999996</v>
      </c>
      <c r="DO53">
        <v>0.100133</v>
      </c>
      <c r="DP53">
        <v>30.466000000000001</v>
      </c>
      <c r="DQ53">
        <v>30.008900000000001</v>
      </c>
      <c r="DR53">
        <v>999.9</v>
      </c>
      <c r="DS53">
        <v>0</v>
      </c>
      <c r="DT53">
        <v>0</v>
      </c>
      <c r="DU53">
        <v>9991.8799999999992</v>
      </c>
      <c r="DV53">
        <v>0</v>
      </c>
      <c r="DW53">
        <v>1327.41</v>
      </c>
      <c r="DX53">
        <v>3.3487200000000001</v>
      </c>
      <c r="DY53">
        <v>411.875</v>
      </c>
      <c r="DZ53">
        <v>408.03300000000002</v>
      </c>
      <c r="EA53">
        <v>0.93767</v>
      </c>
      <c r="EB53">
        <v>396.64600000000002</v>
      </c>
      <c r="EC53">
        <v>27.908200000000001</v>
      </c>
      <c r="ED53">
        <v>2.8562699999999999</v>
      </c>
      <c r="EE53">
        <v>2.76342</v>
      </c>
      <c r="EF53">
        <v>23.212900000000001</v>
      </c>
      <c r="EG53">
        <v>22.667200000000001</v>
      </c>
      <c r="EH53">
        <v>0</v>
      </c>
      <c r="EI53">
        <v>0</v>
      </c>
      <c r="EJ53">
        <v>0</v>
      </c>
      <c r="EK53">
        <v>0</v>
      </c>
      <c r="EL53">
        <v>2.94</v>
      </c>
      <c r="EM53">
        <v>0</v>
      </c>
      <c r="EN53">
        <v>2541.41</v>
      </c>
      <c r="EO53">
        <v>7.85</v>
      </c>
      <c r="EP53">
        <v>38.186999999999998</v>
      </c>
      <c r="EQ53">
        <v>42.875</v>
      </c>
      <c r="ER53">
        <v>41</v>
      </c>
      <c r="ES53">
        <v>41.375</v>
      </c>
      <c r="ET53">
        <v>39.061999999999998</v>
      </c>
      <c r="EU53">
        <v>0</v>
      </c>
      <c r="EV53">
        <v>0</v>
      </c>
      <c r="EW53">
        <v>0</v>
      </c>
      <c r="EX53">
        <v>1689084812.7</v>
      </c>
      <c r="EY53">
        <v>0</v>
      </c>
      <c r="EZ53">
        <v>2.4051999999999998</v>
      </c>
      <c r="FA53">
        <v>4.406922975870275</v>
      </c>
      <c r="FB53">
        <v>81.357692134074483</v>
      </c>
      <c r="FC53">
        <v>2538.6468</v>
      </c>
      <c r="FD53">
        <v>15</v>
      </c>
      <c r="FE53">
        <v>1689084343</v>
      </c>
      <c r="FF53" t="s">
        <v>420</v>
      </c>
      <c r="FG53">
        <v>1689084343</v>
      </c>
      <c r="FH53">
        <v>1689084339</v>
      </c>
      <c r="FI53">
        <v>1</v>
      </c>
      <c r="FJ53">
        <v>0.112</v>
      </c>
      <c r="FK53">
        <v>0.13800000000000001</v>
      </c>
      <c r="FL53">
        <v>-1.4910000000000001</v>
      </c>
      <c r="FM53">
        <v>0.186</v>
      </c>
      <c r="FN53">
        <v>404</v>
      </c>
      <c r="FO53">
        <v>30</v>
      </c>
      <c r="FP53">
        <v>0.16</v>
      </c>
      <c r="FQ53">
        <v>0.06</v>
      </c>
      <c r="FR53">
        <v>-3.1532122532592828</v>
      </c>
      <c r="FS53">
        <v>-0.18543423219866739</v>
      </c>
      <c r="FT53">
        <v>2.4639563772578171E-2</v>
      </c>
      <c r="FU53">
        <v>-1</v>
      </c>
      <c r="FV53">
        <v>5.6824618389015313E-2</v>
      </c>
      <c r="FW53">
        <v>-7.7666866566852809E-3</v>
      </c>
      <c r="FX53">
        <v>5.6580727561921906E-4</v>
      </c>
      <c r="FY53">
        <v>-1</v>
      </c>
      <c r="FZ53">
        <v>0</v>
      </c>
      <c r="GA53">
        <v>0</v>
      </c>
      <c r="GB53" t="s">
        <v>421</v>
      </c>
      <c r="GC53">
        <v>2.9470100000000001</v>
      </c>
      <c r="GD53">
        <v>2.70872</v>
      </c>
      <c r="GE53">
        <v>8.8551000000000005E-2</v>
      </c>
      <c r="GF53">
        <v>8.7952600000000006E-2</v>
      </c>
      <c r="GG53">
        <v>0.128911</v>
      </c>
      <c r="GH53">
        <v>0.12642800000000001</v>
      </c>
      <c r="GI53">
        <v>30164.2</v>
      </c>
      <c r="GJ53">
        <v>29423.5</v>
      </c>
      <c r="GK53">
        <v>34078.1</v>
      </c>
      <c r="GL53">
        <v>32284.3</v>
      </c>
      <c r="GM53">
        <v>42804.4</v>
      </c>
      <c r="GN53">
        <v>40115.599999999999</v>
      </c>
      <c r="GO53">
        <v>49314.8</v>
      </c>
      <c r="GP53">
        <v>45700.4</v>
      </c>
      <c r="GQ53">
        <v>2.0165500000000001</v>
      </c>
      <c r="GR53">
        <v>1.9227000000000001</v>
      </c>
      <c r="GS53">
        <v>4.1045199999999997E-2</v>
      </c>
      <c r="GT53">
        <v>0</v>
      </c>
      <c r="GU53">
        <v>29.340599999999998</v>
      </c>
      <c r="GV53">
        <v>999.9</v>
      </c>
      <c r="GW53">
        <v>66</v>
      </c>
      <c r="GX53">
        <v>31.6</v>
      </c>
      <c r="GY53">
        <v>31.115500000000001</v>
      </c>
      <c r="GZ53">
        <v>60.339100000000002</v>
      </c>
      <c r="HA53">
        <v>24.7316</v>
      </c>
      <c r="HB53">
        <v>1</v>
      </c>
      <c r="HC53">
        <v>0.16092200000000001</v>
      </c>
      <c r="HD53">
        <v>1.0416699999999999E-2</v>
      </c>
      <c r="HE53">
        <v>20.293600000000001</v>
      </c>
      <c r="HF53">
        <v>5.2702999999999998</v>
      </c>
      <c r="HG53">
        <v>12.039899999999999</v>
      </c>
      <c r="HH53">
        <v>4.9669999999999996</v>
      </c>
      <c r="HI53">
        <v>3.30023</v>
      </c>
      <c r="HJ53">
        <v>9999</v>
      </c>
      <c r="HK53">
        <v>9999</v>
      </c>
      <c r="HL53">
        <v>9999</v>
      </c>
      <c r="HM53">
        <v>999.9</v>
      </c>
      <c r="HN53">
        <v>1.86798</v>
      </c>
      <c r="HO53">
        <v>1.8716299999999999</v>
      </c>
      <c r="HP53">
        <v>1.87164</v>
      </c>
      <c r="HQ53">
        <v>1.8709899999999999</v>
      </c>
      <c r="HR53">
        <v>1.86432</v>
      </c>
      <c r="HS53">
        <v>1.8653900000000001</v>
      </c>
      <c r="HT53">
        <v>1.8675200000000001</v>
      </c>
      <c r="HU53">
        <v>1.87195</v>
      </c>
      <c r="HV53">
        <v>0</v>
      </c>
      <c r="HW53">
        <v>0</v>
      </c>
      <c r="HX53">
        <v>0</v>
      </c>
      <c r="HY53">
        <v>0</v>
      </c>
      <c r="HZ53" t="s">
        <v>422</v>
      </c>
      <c r="IA53" t="s">
        <v>423</v>
      </c>
      <c r="IB53" t="s">
        <v>424</v>
      </c>
      <c r="IC53" t="s">
        <v>424</v>
      </c>
      <c r="ID53" t="s">
        <v>424</v>
      </c>
      <c r="IE53" t="s">
        <v>424</v>
      </c>
      <c r="IF53">
        <v>0</v>
      </c>
      <c r="IG53">
        <v>100</v>
      </c>
      <c r="IH53">
        <v>100</v>
      </c>
      <c r="II53">
        <v>-1.488</v>
      </c>
      <c r="IJ53">
        <v>0.18590000000000001</v>
      </c>
      <c r="IK53">
        <v>-1.0597790707546679</v>
      </c>
      <c r="IL53">
        <v>-1.171017271736434E-3</v>
      </c>
      <c r="IM53">
        <v>2.801297040296544E-7</v>
      </c>
      <c r="IN53">
        <v>-3.6238253961199429E-11</v>
      </c>
      <c r="IO53">
        <v>0.1859450000000038</v>
      </c>
      <c r="IP53">
        <v>0</v>
      </c>
      <c r="IQ53">
        <v>0</v>
      </c>
      <c r="IR53">
        <v>0</v>
      </c>
      <c r="IS53">
        <v>0</v>
      </c>
      <c r="IT53">
        <v>2161</v>
      </c>
      <c r="IU53">
        <v>1</v>
      </c>
      <c r="IV53">
        <v>19</v>
      </c>
      <c r="IW53">
        <v>8.1999999999999993</v>
      </c>
      <c r="IX53">
        <v>8.1999999999999993</v>
      </c>
      <c r="IY53">
        <v>1.02417</v>
      </c>
      <c r="IZ53">
        <v>2.4352999999999998</v>
      </c>
      <c r="JA53">
        <v>1.4440900000000001</v>
      </c>
      <c r="JB53">
        <v>2.2949199999999998</v>
      </c>
      <c r="JC53">
        <v>1.54419</v>
      </c>
      <c r="JD53">
        <v>2.3742700000000001</v>
      </c>
      <c r="JE53">
        <v>35.521799999999999</v>
      </c>
      <c r="JF53">
        <v>15.5855</v>
      </c>
      <c r="JG53">
        <v>18</v>
      </c>
      <c r="JH53">
        <v>505.63</v>
      </c>
      <c r="JI53">
        <v>486.25700000000001</v>
      </c>
      <c r="JJ53">
        <v>29.3142</v>
      </c>
      <c r="JK53">
        <v>29.4053</v>
      </c>
      <c r="JL53">
        <v>30.0002</v>
      </c>
      <c r="JM53">
        <v>29.225300000000001</v>
      </c>
      <c r="JN53">
        <v>29.174800000000001</v>
      </c>
      <c r="JO53">
        <v>20.6218</v>
      </c>
      <c r="JP53">
        <v>25.662199999999999</v>
      </c>
      <c r="JQ53">
        <v>100</v>
      </c>
      <c r="JR53">
        <v>29.3216</v>
      </c>
      <c r="JS53">
        <v>396.58</v>
      </c>
      <c r="JT53">
        <v>27.86</v>
      </c>
      <c r="JU53">
        <v>99.980500000000006</v>
      </c>
      <c r="JV53">
        <v>99.526600000000002</v>
      </c>
    </row>
    <row r="54" spans="1:282" x14ac:dyDescent="0.25">
      <c r="A54">
        <v>38</v>
      </c>
      <c r="B54">
        <v>1689084842.0999999</v>
      </c>
      <c r="C54">
        <v>370.09999990463263</v>
      </c>
      <c r="D54" t="s">
        <v>497</v>
      </c>
      <c r="E54" t="s">
        <v>498</v>
      </c>
      <c r="F54" t="s">
        <v>414</v>
      </c>
      <c r="G54" t="s">
        <v>415</v>
      </c>
      <c r="H54" t="s">
        <v>31</v>
      </c>
      <c r="I54" t="s">
        <v>416</v>
      </c>
      <c r="J54" t="s">
        <v>417</v>
      </c>
      <c r="K54">
        <v>1689084842.0999999</v>
      </c>
      <c r="L54">
        <f t="shared" si="0"/>
        <v>7.9979860743565885E-4</v>
      </c>
      <c r="M54">
        <f t="shared" si="1"/>
        <v>0.79979860743565889</v>
      </c>
      <c r="N54">
        <f t="shared" si="2"/>
        <v>-3.0612799336480849</v>
      </c>
      <c r="O54">
        <f t="shared" si="3"/>
        <v>399.947</v>
      </c>
      <c r="P54">
        <f t="shared" si="4"/>
        <v>479.1785872786445</v>
      </c>
      <c r="Q54">
        <f t="shared" si="5"/>
        <v>47.496701959005023</v>
      </c>
      <c r="R54">
        <f t="shared" si="6"/>
        <v>39.643180982441997</v>
      </c>
      <c r="S54">
        <f t="shared" si="7"/>
        <v>5.5213168342680155E-2</v>
      </c>
      <c r="T54">
        <f t="shared" si="8"/>
        <v>2.9118795795351744</v>
      </c>
      <c r="U54">
        <f t="shared" si="9"/>
        <v>5.463808716253702E-2</v>
      </c>
      <c r="V54">
        <f t="shared" si="10"/>
        <v>3.4199973981149601E-2</v>
      </c>
      <c r="W54">
        <f t="shared" si="11"/>
        <v>0</v>
      </c>
      <c r="X54">
        <f t="shared" si="12"/>
        <v>30.235626579755156</v>
      </c>
      <c r="Y54">
        <f t="shared" si="13"/>
        <v>29.988800000000001</v>
      </c>
      <c r="Z54">
        <f t="shared" si="14"/>
        <v>4.2577097131041048</v>
      </c>
      <c r="AA54">
        <f t="shared" si="15"/>
        <v>65.414017607078947</v>
      </c>
      <c r="AB54">
        <f t="shared" si="16"/>
        <v>2.8588503624119994</v>
      </c>
      <c r="AC54">
        <f t="shared" si="17"/>
        <v>4.3703940944037374</v>
      </c>
      <c r="AD54">
        <f t="shared" si="18"/>
        <v>1.3988593506921054</v>
      </c>
      <c r="AE54">
        <f t="shared" si="19"/>
        <v>-35.271118587912554</v>
      </c>
      <c r="AF54">
        <f t="shared" si="20"/>
        <v>71.506782236760145</v>
      </c>
      <c r="AG54">
        <f t="shared" si="21"/>
        <v>5.4719734760875323</v>
      </c>
      <c r="AH54">
        <f t="shared" si="22"/>
        <v>41.707637124935125</v>
      </c>
      <c r="AI54">
        <v>1</v>
      </c>
      <c r="AJ54">
        <v>0</v>
      </c>
      <c r="AK54">
        <f t="shared" si="23"/>
        <v>1</v>
      </c>
      <c r="AL54">
        <f t="shared" si="24"/>
        <v>0</v>
      </c>
      <c r="AM54">
        <f t="shared" si="25"/>
        <v>51752.722709332877</v>
      </c>
      <c r="AN54" t="s">
        <v>418</v>
      </c>
      <c r="AO54" t="s">
        <v>418</v>
      </c>
      <c r="AP54">
        <v>0</v>
      </c>
      <c r="AQ54">
        <v>0</v>
      </c>
      <c r="AR54" t="e">
        <f t="shared" si="26"/>
        <v>#DIV/0!</v>
      </c>
      <c r="AS54">
        <v>0</v>
      </c>
      <c r="AT54" t="s">
        <v>418</v>
      </c>
      <c r="AU54" t="s">
        <v>418</v>
      </c>
      <c r="AV54">
        <v>0</v>
      </c>
      <c r="AW54">
        <v>0</v>
      </c>
      <c r="AX54" t="e">
        <f t="shared" si="27"/>
        <v>#DIV/0!</v>
      </c>
      <c r="AY54">
        <v>0.5</v>
      </c>
      <c r="AZ54">
        <f t="shared" si="28"/>
        <v>0</v>
      </c>
      <c r="BA54">
        <f t="shared" si="29"/>
        <v>-3.0612799336480849</v>
      </c>
      <c r="BB54" t="e">
        <f t="shared" si="30"/>
        <v>#DIV/0!</v>
      </c>
      <c r="BC54" t="e">
        <f t="shared" si="31"/>
        <v>#DIV/0!</v>
      </c>
      <c r="BD54" t="e">
        <f t="shared" si="32"/>
        <v>#DIV/0!</v>
      </c>
      <c r="BE54" t="e">
        <f t="shared" si="33"/>
        <v>#DIV/0!</v>
      </c>
      <c r="BF54" t="s">
        <v>418</v>
      </c>
      <c r="BG54">
        <v>0</v>
      </c>
      <c r="BH54" t="e">
        <f t="shared" si="34"/>
        <v>#DIV/0!</v>
      </c>
      <c r="BI54" t="e">
        <f t="shared" si="35"/>
        <v>#DIV/0!</v>
      </c>
      <c r="BJ54" t="e">
        <f t="shared" si="36"/>
        <v>#DIV/0!</v>
      </c>
      <c r="BK54" t="e">
        <f t="shared" si="37"/>
        <v>#DIV/0!</v>
      </c>
      <c r="BL54" t="e">
        <f t="shared" si="38"/>
        <v>#DIV/0!</v>
      </c>
      <c r="BM54" t="e">
        <f t="shared" si="39"/>
        <v>#DIV/0!</v>
      </c>
      <c r="BN54" t="e">
        <f t="shared" si="40"/>
        <v>#DIV/0!</v>
      </c>
      <c r="BO54" t="e">
        <f t="shared" si="41"/>
        <v>#DIV/0!</v>
      </c>
      <c r="CX54">
        <f t="shared" si="42"/>
        <v>0</v>
      </c>
      <c r="CY54">
        <f t="shared" si="43"/>
        <v>0</v>
      </c>
      <c r="CZ54">
        <f t="shared" si="44"/>
        <v>0</v>
      </c>
      <c r="DA54">
        <f t="shared" si="45"/>
        <v>0</v>
      </c>
      <c r="DB54">
        <v>6</v>
      </c>
      <c r="DC54">
        <v>0.5</v>
      </c>
      <c r="DD54" t="s">
        <v>419</v>
      </c>
      <c r="DE54">
        <v>2</v>
      </c>
      <c r="DF54">
        <v>1689084842.0999999</v>
      </c>
      <c r="DG54">
        <v>399.947</v>
      </c>
      <c r="DH54">
        <v>396.65899999999999</v>
      </c>
      <c r="DI54">
        <v>28.841999999999999</v>
      </c>
      <c r="DJ54">
        <v>27.910399999999999</v>
      </c>
      <c r="DK54">
        <v>401.43400000000003</v>
      </c>
      <c r="DL54">
        <v>28.656099999999999</v>
      </c>
      <c r="DM54">
        <v>500.25599999999997</v>
      </c>
      <c r="DN54">
        <v>99.020899999999997</v>
      </c>
      <c r="DO54">
        <v>0.100186</v>
      </c>
      <c r="DP54">
        <v>30.444299999999998</v>
      </c>
      <c r="DQ54">
        <v>29.988800000000001</v>
      </c>
      <c r="DR54">
        <v>999.9</v>
      </c>
      <c r="DS54">
        <v>0</v>
      </c>
      <c r="DT54">
        <v>0</v>
      </c>
      <c r="DU54">
        <v>9997.5</v>
      </c>
      <c r="DV54">
        <v>0</v>
      </c>
      <c r="DW54">
        <v>1329.37</v>
      </c>
      <c r="DX54">
        <v>3.2879</v>
      </c>
      <c r="DY54">
        <v>411.82499999999999</v>
      </c>
      <c r="DZ54">
        <v>408.048</v>
      </c>
      <c r="EA54">
        <v>0.93162699999999998</v>
      </c>
      <c r="EB54">
        <v>396.65899999999999</v>
      </c>
      <c r="EC54">
        <v>27.910399999999999</v>
      </c>
      <c r="ED54">
        <v>2.8559600000000001</v>
      </c>
      <c r="EE54">
        <v>2.7637100000000001</v>
      </c>
      <c r="EF54">
        <v>23.211200000000002</v>
      </c>
      <c r="EG54">
        <v>22.668900000000001</v>
      </c>
      <c r="EH54">
        <v>0</v>
      </c>
      <c r="EI54">
        <v>0</v>
      </c>
      <c r="EJ54">
        <v>0</v>
      </c>
      <c r="EK54">
        <v>0</v>
      </c>
      <c r="EL54">
        <v>2.89</v>
      </c>
      <c r="EM54">
        <v>0</v>
      </c>
      <c r="EN54">
        <v>2540.4</v>
      </c>
      <c r="EO54">
        <v>7.77</v>
      </c>
      <c r="EP54">
        <v>38.186999999999998</v>
      </c>
      <c r="EQ54">
        <v>42.875</v>
      </c>
      <c r="ER54">
        <v>41</v>
      </c>
      <c r="ES54">
        <v>41.375</v>
      </c>
      <c r="ET54">
        <v>39</v>
      </c>
      <c r="EU54">
        <v>0</v>
      </c>
      <c r="EV54">
        <v>0</v>
      </c>
      <c r="EW54">
        <v>0</v>
      </c>
      <c r="EX54">
        <v>1689084822.3</v>
      </c>
      <c r="EY54">
        <v>0</v>
      </c>
      <c r="EZ54">
        <v>2.9016000000000002</v>
      </c>
      <c r="FA54">
        <v>-0.54307702230514032</v>
      </c>
      <c r="FB54">
        <v>-42.865384902663529</v>
      </c>
      <c r="FC54">
        <v>2542.6691999999998</v>
      </c>
      <c r="FD54">
        <v>15</v>
      </c>
      <c r="FE54">
        <v>1689084343</v>
      </c>
      <c r="FF54" t="s">
        <v>420</v>
      </c>
      <c r="FG54">
        <v>1689084343</v>
      </c>
      <c r="FH54">
        <v>1689084339</v>
      </c>
      <c r="FI54">
        <v>1</v>
      </c>
      <c r="FJ54">
        <v>0.112</v>
      </c>
      <c r="FK54">
        <v>0.13800000000000001</v>
      </c>
      <c r="FL54">
        <v>-1.4910000000000001</v>
      </c>
      <c r="FM54">
        <v>0.186</v>
      </c>
      <c r="FN54">
        <v>404</v>
      </c>
      <c r="FO54">
        <v>30</v>
      </c>
      <c r="FP54">
        <v>0.16</v>
      </c>
      <c r="FQ54">
        <v>0.06</v>
      </c>
      <c r="FR54">
        <v>-3.1295621852344508</v>
      </c>
      <c r="FS54">
        <v>0.32381298853070828</v>
      </c>
      <c r="FT54">
        <v>3.2855021770126468E-2</v>
      </c>
      <c r="FU54">
        <v>-1</v>
      </c>
      <c r="FV54">
        <v>5.5505859552848667E-2</v>
      </c>
      <c r="FW54">
        <v>-5.5305235227867807E-3</v>
      </c>
      <c r="FX54">
        <v>4.3180460807092541E-4</v>
      </c>
      <c r="FY54">
        <v>-1</v>
      </c>
      <c r="FZ54">
        <v>0</v>
      </c>
      <c r="GA54">
        <v>0</v>
      </c>
      <c r="GB54" t="s">
        <v>421</v>
      </c>
      <c r="GC54">
        <v>2.9473199999999999</v>
      </c>
      <c r="GD54">
        <v>2.7088199999999998</v>
      </c>
      <c r="GE54">
        <v>8.8544100000000001E-2</v>
      </c>
      <c r="GF54">
        <v>8.7956300000000001E-2</v>
      </c>
      <c r="GG54">
        <v>0.12890099999999999</v>
      </c>
      <c r="GH54">
        <v>0.12643699999999999</v>
      </c>
      <c r="GI54">
        <v>30164.2</v>
      </c>
      <c r="GJ54">
        <v>29422.9</v>
      </c>
      <c r="GK54">
        <v>34077.9</v>
      </c>
      <c r="GL54">
        <v>32283.9</v>
      </c>
      <c r="GM54">
        <v>42804.9</v>
      </c>
      <c r="GN54">
        <v>40114.9</v>
      </c>
      <c r="GO54">
        <v>49314.8</v>
      </c>
      <c r="GP54">
        <v>45700</v>
      </c>
      <c r="GQ54">
        <v>2.0169700000000002</v>
      </c>
      <c r="GR54">
        <v>1.92248</v>
      </c>
      <c r="GS54">
        <v>3.94136E-2</v>
      </c>
      <c r="GT54">
        <v>0</v>
      </c>
      <c r="GU54">
        <v>29.347000000000001</v>
      </c>
      <c r="GV54">
        <v>999.9</v>
      </c>
      <c r="GW54">
        <v>66</v>
      </c>
      <c r="GX54">
        <v>31.6</v>
      </c>
      <c r="GY54">
        <v>31.113800000000001</v>
      </c>
      <c r="GZ54">
        <v>60.269100000000002</v>
      </c>
      <c r="HA54">
        <v>24.150600000000001</v>
      </c>
      <c r="HB54">
        <v>1</v>
      </c>
      <c r="HC54">
        <v>0.163158</v>
      </c>
      <c r="HD54">
        <v>-2.47654</v>
      </c>
      <c r="HE54">
        <v>20.273</v>
      </c>
      <c r="HF54">
        <v>5.27569</v>
      </c>
      <c r="HG54">
        <v>12.039899999999999</v>
      </c>
      <c r="HH54">
        <v>4.9677499999999997</v>
      </c>
      <c r="HI54">
        <v>3.3010000000000002</v>
      </c>
      <c r="HJ54">
        <v>9999</v>
      </c>
      <c r="HK54">
        <v>9999</v>
      </c>
      <c r="HL54">
        <v>9999</v>
      </c>
      <c r="HM54">
        <v>999.9</v>
      </c>
      <c r="HN54">
        <v>1.86798</v>
      </c>
      <c r="HO54">
        <v>1.8716299999999999</v>
      </c>
      <c r="HP54">
        <v>1.8715999999999999</v>
      </c>
      <c r="HQ54">
        <v>1.8709100000000001</v>
      </c>
      <c r="HR54">
        <v>1.86432</v>
      </c>
      <c r="HS54">
        <v>1.8653900000000001</v>
      </c>
      <c r="HT54">
        <v>1.86751</v>
      </c>
      <c r="HU54">
        <v>1.87195</v>
      </c>
      <c r="HV54">
        <v>0</v>
      </c>
      <c r="HW54">
        <v>0</v>
      </c>
      <c r="HX54">
        <v>0</v>
      </c>
      <c r="HY54">
        <v>0</v>
      </c>
      <c r="HZ54" t="s">
        <v>422</v>
      </c>
      <c r="IA54" t="s">
        <v>423</v>
      </c>
      <c r="IB54" t="s">
        <v>424</v>
      </c>
      <c r="IC54" t="s">
        <v>424</v>
      </c>
      <c r="ID54" t="s">
        <v>424</v>
      </c>
      <c r="IE54" t="s">
        <v>424</v>
      </c>
      <c r="IF54">
        <v>0</v>
      </c>
      <c r="IG54">
        <v>100</v>
      </c>
      <c r="IH54">
        <v>100</v>
      </c>
      <c r="II54">
        <v>-1.4870000000000001</v>
      </c>
      <c r="IJ54">
        <v>0.18590000000000001</v>
      </c>
      <c r="IK54">
        <v>-1.0597790707546679</v>
      </c>
      <c r="IL54">
        <v>-1.171017271736434E-3</v>
      </c>
      <c r="IM54">
        <v>2.801297040296544E-7</v>
      </c>
      <c r="IN54">
        <v>-3.6238253961199429E-11</v>
      </c>
      <c r="IO54">
        <v>0.1859450000000038</v>
      </c>
      <c r="IP54">
        <v>0</v>
      </c>
      <c r="IQ54">
        <v>0</v>
      </c>
      <c r="IR54">
        <v>0</v>
      </c>
      <c r="IS54">
        <v>0</v>
      </c>
      <c r="IT54">
        <v>2161</v>
      </c>
      <c r="IU54">
        <v>1</v>
      </c>
      <c r="IV54">
        <v>19</v>
      </c>
      <c r="IW54">
        <v>8.3000000000000007</v>
      </c>
      <c r="IX54">
        <v>8.4</v>
      </c>
      <c r="IY54">
        <v>1.02417</v>
      </c>
      <c r="IZ54">
        <v>2.4267599999999998</v>
      </c>
      <c r="JA54">
        <v>1.4440900000000001</v>
      </c>
      <c r="JB54">
        <v>2.2936999999999999</v>
      </c>
      <c r="JC54">
        <v>1.54419</v>
      </c>
      <c r="JD54">
        <v>2.3803700000000001</v>
      </c>
      <c r="JE54">
        <v>35.521799999999999</v>
      </c>
      <c r="JF54">
        <v>15.5768</v>
      </c>
      <c r="JG54">
        <v>18</v>
      </c>
      <c r="JH54">
        <v>505.94099999999997</v>
      </c>
      <c r="JI54">
        <v>486.125</v>
      </c>
      <c r="JJ54">
        <v>29.575199999999999</v>
      </c>
      <c r="JK54">
        <v>29.4101</v>
      </c>
      <c r="JL54">
        <v>30.0016</v>
      </c>
      <c r="JM54">
        <v>29.229399999999998</v>
      </c>
      <c r="JN54">
        <v>29.177299999999999</v>
      </c>
      <c r="JO54">
        <v>20.623999999999999</v>
      </c>
      <c r="JP54">
        <v>25.662199999999999</v>
      </c>
      <c r="JQ54">
        <v>100</v>
      </c>
      <c r="JR54">
        <v>29.928899999999999</v>
      </c>
      <c r="JS54">
        <v>396.68</v>
      </c>
      <c r="JT54">
        <v>27.784600000000001</v>
      </c>
      <c r="JU54">
        <v>99.980099999999993</v>
      </c>
      <c r="JV54">
        <v>99.525700000000001</v>
      </c>
    </row>
    <row r="55" spans="1:282" x14ac:dyDescent="0.25">
      <c r="A55">
        <v>39</v>
      </c>
      <c r="B55">
        <v>1689084852.0999999</v>
      </c>
      <c r="C55">
        <v>380.09999990463263</v>
      </c>
      <c r="D55" t="s">
        <v>499</v>
      </c>
      <c r="E55" t="s">
        <v>500</v>
      </c>
      <c r="F55" t="s">
        <v>414</v>
      </c>
      <c r="G55" t="s">
        <v>415</v>
      </c>
      <c r="H55" t="s">
        <v>31</v>
      </c>
      <c r="I55" t="s">
        <v>416</v>
      </c>
      <c r="J55" t="s">
        <v>417</v>
      </c>
      <c r="K55">
        <v>1689084852.0999999</v>
      </c>
      <c r="L55">
        <f t="shared" si="0"/>
        <v>9.0216068809573962E-4</v>
      </c>
      <c r="M55">
        <f t="shared" si="1"/>
        <v>0.90216068809573957</v>
      </c>
      <c r="N55">
        <f t="shared" si="2"/>
        <v>-3.0353676283817901</v>
      </c>
      <c r="O55">
        <f t="shared" si="3"/>
        <v>399.976</v>
      </c>
      <c r="P55">
        <f t="shared" si="4"/>
        <v>468.86439414136868</v>
      </c>
      <c r="Q55">
        <f t="shared" si="5"/>
        <v>46.473864487947701</v>
      </c>
      <c r="R55">
        <f t="shared" si="6"/>
        <v>39.645643078682397</v>
      </c>
      <c r="S55">
        <f t="shared" si="7"/>
        <v>6.2019680111860445E-2</v>
      </c>
      <c r="T55">
        <f t="shared" si="8"/>
        <v>2.9052987445378067</v>
      </c>
      <c r="U55">
        <f t="shared" si="9"/>
        <v>6.1293453842890637E-2</v>
      </c>
      <c r="V55">
        <f t="shared" si="10"/>
        <v>3.8372948555675121E-2</v>
      </c>
      <c r="W55">
        <f t="shared" si="11"/>
        <v>0</v>
      </c>
      <c r="X55">
        <f t="shared" si="12"/>
        <v>30.241329921818359</v>
      </c>
      <c r="Y55">
        <f t="shared" si="13"/>
        <v>30.030100000000001</v>
      </c>
      <c r="Z55">
        <f t="shared" si="14"/>
        <v>4.2678212980947547</v>
      </c>
      <c r="AA55">
        <f t="shared" si="15"/>
        <v>65.348435244888066</v>
      </c>
      <c r="AB55">
        <f t="shared" si="16"/>
        <v>2.8613680088367301</v>
      </c>
      <c r="AC55">
        <f t="shared" si="17"/>
        <v>4.3786327830406053</v>
      </c>
      <c r="AD55">
        <f t="shared" si="18"/>
        <v>1.4064532892580246</v>
      </c>
      <c r="AE55">
        <f t="shared" si="19"/>
        <v>-39.785286345022115</v>
      </c>
      <c r="AF55">
        <f t="shared" si="20"/>
        <v>70.029481310829837</v>
      </c>
      <c r="AG55">
        <f t="shared" si="21"/>
        <v>5.3730349734480374</v>
      </c>
      <c r="AH55">
        <f t="shared" si="22"/>
        <v>35.617229939255758</v>
      </c>
      <c r="AI55">
        <v>1</v>
      </c>
      <c r="AJ55">
        <v>0</v>
      </c>
      <c r="AK55">
        <f t="shared" si="23"/>
        <v>1</v>
      </c>
      <c r="AL55">
        <f t="shared" si="24"/>
        <v>0</v>
      </c>
      <c r="AM55">
        <f t="shared" si="25"/>
        <v>51560.415184889032</v>
      </c>
      <c r="AN55" t="s">
        <v>418</v>
      </c>
      <c r="AO55" t="s">
        <v>418</v>
      </c>
      <c r="AP55">
        <v>0</v>
      </c>
      <c r="AQ55">
        <v>0</v>
      </c>
      <c r="AR55" t="e">
        <f t="shared" si="26"/>
        <v>#DIV/0!</v>
      </c>
      <c r="AS55">
        <v>0</v>
      </c>
      <c r="AT55" t="s">
        <v>418</v>
      </c>
      <c r="AU55" t="s">
        <v>418</v>
      </c>
      <c r="AV55">
        <v>0</v>
      </c>
      <c r="AW55">
        <v>0</v>
      </c>
      <c r="AX55" t="e">
        <f t="shared" si="27"/>
        <v>#DIV/0!</v>
      </c>
      <c r="AY55">
        <v>0.5</v>
      </c>
      <c r="AZ55">
        <f t="shared" si="28"/>
        <v>0</v>
      </c>
      <c r="BA55">
        <f t="shared" si="29"/>
        <v>-3.0353676283817901</v>
      </c>
      <c r="BB55" t="e">
        <f t="shared" si="30"/>
        <v>#DIV/0!</v>
      </c>
      <c r="BC55" t="e">
        <f t="shared" si="31"/>
        <v>#DIV/0!</v>
      </c>
      <c r="BD55" t="e">
        <f t="shared" si="32"/>
        <v>#DIV/0!</v>
      </c>
      <c r="BE55" t="e">
        <f t="shared" si="33"/>
        <v>#DIV/0!</v>
      </c>
      <c r="BF55" t="s">
        <v>418</v>
      </c>
      <c r="BG55">
        <v>0</v>
      </c>
      <c r="BH55" t="e">
        <f t="shared" si="34"/>
        <v>#DIV/0!</v>
      </c>
      <c r="BI55" t="e">
        <f t="shared" si="35"/>
        <v>#DIV/0!</v>
      </c>
      <c r="BJ55" t="e">
        <f t="shared" si="36"/>
        <v>#DIV/0!</v>
      </c>
      <c r="BK55" t="e">
        <f t="shared" si="37"/>
        <v>#DIV/0!</v>
      </c>
      <c r="BL55" t="e">
        <f t="shared" si="38"/>
        <v>#DIV/0!</v>
      </c>
      <c r="BM55" t="e">
        <f t="shared" si="39"/>
        <v>#DIV/0!</v>
      </c>
      <c r="BN55" t="e">
        <f t="shared" si="40"/>
        <v>#DIV/0!</v>
      </c>
      <c r="BO55" t="e">
        <f t="shared" si="41"/>
        <v>#DIV/0!</v>
      </c>
      <c r="CX55">
        <f t="shared" si="42"/>
        <v>0</v>
      </c>
      <c r="CY55">
        <f t="shared" si="43"/>
        <v>0</v>
      </c>
      <c r="CZ55">
        <f t="shared" si="44"/>
        <v>0</v>
      </c>
      <c r="DA55">
        <f t="shared" si="45"/>
        <v>0</v>
      </c>
      <c r="DB55">
        <v>6</v>
      </c>
      <c r="DC55">
        <v>0.5</v>
      </c>
      <c r="DD55" t="s">
        <v>419</v>
      </c>
      <c r="DE55">
        <v>2</v>
      </c>
      <c r="DF55">
        <v>1689084852.0999999</v>
      </c>
      <c r="DG55">
        <v>399.976</v>
      </c>
      <c r="DH55">
        <v>396.767</v>
      </c>
      <c r="DI55">
        <v>28.867699999999999</v>
      </c>
      <c r="DJ55">
        <v>27.816500000000001</v>
      </c>
      <c r="DK55">
        <v>401.46300000000002</v>
      </c>
      <c r="DL55">
        <v>28.681799999999999</v>
      </c>
      <c r="DM55">
        <v>500.06700000000001</v>
      </c>
      <c r="DN55">
        <v>99.020099999999999</v>
      </c>
      <c r="DO55">
        <v>9.9954899999999999E-2</v>
      </c>
      <c r="DP55">
        <v>30.4772</v>
      </c>
      <c r="DQ55">
        <v>30.030100000000001</v>
      </c>
      <c r="DR55">
        <v>999.9</v>
      </c>
      <c r="DS55">
        <v>0</v>
      </c>
      <c r="DT55">
        <v>0</v>
      </c>
      <c r="DU55">
        <v>9960</v>
      </c>
      <c r="DV55">
        <v>0</v>
      </c>
      <c r="DW55">
        <v>1331.9</v>
      </c>
      <c r="DX55">
        <v>3.2091699999999999</v>
      </c>
      <c r="DY55">
        <v>411.86599999999999</v>
      </c>
      <c r="DZ55">
        <v>408.11900000000003</v>
      </c>
      <c r="EA55">
        <v>1.0511900000000001</v>
      </c>
      <c r="EB55">
        <v>396.767</v>
      </c>
      <c r="EC55">
        <v>27.816500000000001</v>
      </c>
      <c r="ED55">
        <v>2.8584800000000001</v>
      </c>
      <c r="EE55">
        <v>2.7543899999999999</v>
      </c>
      <c r="EF55">
        <v>23.2257</v>
      </c>
      <c r="EG55">
        <v>22.613299999999999</v>
      </c>
      <c r="EH55">
        <v>0</v>
      </c>
      <c r="EI55">
        <v>0</v>
      </c>
      <c r="EJ55">
        <v>0</v>
      </c>
      <c r="EK55">
        <v>0</v>
      </c>
      <c r="EL55">
        <v>0.81</v>
      </c>
      <c r="EM55">
        <v>0</v>
      </c>
      <c r="EN55">
        <v>2532.89</v>
      </c>
      <c r="EO55">
        <v>9.2799999999999994</v>
      </c>
      <c r="EP55">
        <v>38.125</v>
      </c>
      <c r="EQ55">
        <v>42.875</v>
      </c>
      <c r="ER55">
        <v>41</v>
      </c>
      <c r="ES55">
        <v>41.311999999999998</v>
      </c>
      <c r="ET55">
        <v>38.936999999999998</v>
      </c>
      <c r="EU55">
        <v>0</v>
      </c>
      <c r="EV55">
        <v>0</v>
      </c>
      <c r="EW55">
        <v>0</v>
      </c>
      <c r="EX55">
        <v>1689084832.5</v>
      </c>
      <c r="EY55">
        <v>0</v>
      </c>
      <c r="EZ55">
        <v>2.7319230769230769</v>
      </c>
      <c r="FA55">
        <v>-11.67145284160534</v>
      </c>
      <c r="FB55">
        <v>-44.403760602455201</v>
      </c>
      <c r="FC55">
        <v>2536.5342307692308</v>
      </c>
      <c r="FD55">
        <v>15</v>
      </c>
      <c r="FE55">
        <v>1689084343</v>
      </c>
      <c r="FF55" t="s">
        <v>420</v>
      </c>
      <c r="FG55">
        <v>1689084343</v>
      </c>
      <c r="FH55">
        <v>1689084339</v>
      </c>
      <c r="FI55">
        <v>1</v>
      </c>
      <c r="FJ55">
        <v>0.112</v>
      </c>
      <c r="FK55">
        <v>0.13800000000000001</v>
      </c>
      <c r="FL55">
        <v>-1.4910000000000001</v>
      </c>
      <c r="FM55">
        <v>0.186</v>
      </c>
      <c r="FN55">
        <v>404</v>
      </c>
      <c r="FO55">
        <v>30</v>
      </c>
      <c r="FP55">
        <v>0.16</v>
      </c>
      <c r="FQ55">
        <v>0.06</v>
      </c>
      <c r="FR55">
        <v>-3.0779034648850012</v>
      </c>
      <c r="FS55">
        <v>0.39854213686983497</v>
      </c>
      <c r="FT55">
        <v>3.6333126035817398E-2</v>
      </c>
      <c r="FU55">
        <v>-1</v>
      </c>
      <c r="FV55">
        <v>5.6190218301845583E-2</v>
      </c>
      <c r="FW55">
        <v>1.660881960388029E-2</v>
      </c>
      <c r="FX55">
        <v>1.3722531365216041E-3</v>
      </c>
      <c r="FY55">
        <v>-1</v>
      </c>
      <c r="FZ55">
        <v>0</v>
      </c>
      <c r="GA55">
        <v>0</v>
      </c>
      <c r="GB55" t="s">
        <v>421</v>
      </c>
      <c r="GC55">
        <v>2.9468399999999999</v>
      </c>
      <c r="GD55">
        <v>2.7082600000000001</v>
      </c>
      <c r="GE55">
        <v>8.8547600000000004E-2</v>
      </c>
      <c r="GF55">
        <v>8.79722E-2</v>
      </c>
      <c r="GG55">
        <v>0.12897800000000001</v>
      </c>
      <c r="GH55">
        <v>0.12614300000000001</v>
      </c>
      <c r="GI55">
        <v>30163.200000000001</v>
      </c>
      <c r="GJ55">
        <v>29421.5</v>
      </c>
      <c r="GK55">
        <v>34077</v>
      </c>
      <c r="GL55">
        <v>32282.9</v>
      </c>
      <c r="GM55">
        <v>42799.8</v>
      </c>
      <c r="GN55">
        <v>40127.300000000003</v>
      </c>
      <c r="GO55">
        <v>49313.3</v>
      </c>
      <c r="GP55">
        <v>45698.7</v>
      </c>
      <c r="GQ55">
        <v>2.0165999999999999</v>
      </c>
      <c r="GR55">
        <v>1.92235</v>
      </c>
      <c r="GS55">
        <v>4.1253900000000003E-2</v>
      </c>
      <c r="GT55">
        <v>0</v>
      </c>
      <c r="GU55">
        <v>29.3584</v>
      </c>
      <c r="GV55">
        <v>999.9</v>
      </c>
      <c r="GW55">
        <v>66</v>
      </c>
      <c r="GX55">
        <v>31.6</v>
      </c>
      <c r="GY55">
        <v>31.113800000000001</v>
      </c>
      <c r="GZ55">
        <v>60.469099999999997</v>
      </c>
      <c r="HA55">
        <v>24.727599999999999</v>
      </c>
      <c r="HB55">
        <v>1</v>
      </c>
      <c r="HC55">
        <v>0.16287299999999999</v>
      </c>
      <c r="HD55">
        <v>-0.88315100000000002</v>
      </c>
      <c r="HE55">
        <v>20.2912</v>
      </c>
      <c r="HF55">
        <v>5.2761399999999998</v>
      </c>
      <c r="HG55">
        <v>12.039899999999999</v>
      </c>
      <c r="HH55">
        <v>4.9678000000000004</v>
      </c>
      <c r="HI55">
        <v>3.3010000000000002</v>
      </c>
      <c r="HJ55">
        <v>9999</v>
      </c>
      <c r="HK55">
        <v>9999</v>
      </c>
      <c r="HL55">
        <v>9999</v>
      </c>
      <c r="HM55">
        <v>999.9</v>
      </c>
      <c r="HN55">
        <v>1.86798</v>
      </c>
      <c r="HO55">
        <v>1.87164</v>
      </c>
      <c r="HP55">
        <v>1.8716299999999999</v>
      </c>
      <c r="HQ55">
        <v>1.87097</v>
      </c>
      <c r="HR55">
        <v>1.86432</v>
      </c>
      <c r="HS55">
        <v>1.8653900000000001</v>
      </c>
      <c r="HT55">
        <v>1.8674999999999999</v>
      </c>
      <c r="HU55">
        <v>1.8719600000000001</v>
      </c>
      <c r="HV55">
        <v>0</v>
      </c>
      <c r="HW55">
        <v>0</v>
      </c>
      <c r="HX55">
        <v>0</v>
      </c>
      <c r="HY55">
        <v>0</v>
      </c>
      <c r="HZ55" t="s">
        <v>422</v>
      </c>
      <c r="IA55" t="s">
        <v>423</v>
      </c>
      <c r="IB55" t="s">
        <v>424</v>
      </c>
      <c r="IC55" t="s">
        <v>424</v>
      </c>
      <c r="ID55" t="s">
        <v>424</v>
      </c>
      <c r="IE55" t="s">
        <v>424</v>
      </c>
      <c r="IF55">
        <v>0</v>
      </c>
      <c r="IG55">
        <v>100</v>
      </c>
      <c r="IH55">
        <v>100</v>
      </c>
      <c r="II55">
        <v>-1.4870000000000001</v>
      </c>
      <c r="IJ55">
        <v>0.18590000000000001</v>
      </c>
      <c r="IK55">
        <v>-1.0597790707546679</v>
      </c>
      <c r="IL55">
        <v>-1.171017271736434E-3</v>
      </c>
      <c r="IM55">
        <v>2.801297040296544E-7</v>
      </c>
      <c r="IN55">
        <v>-3.6238253961199429E-11</v>
      </c>
      <c r="IO55">
        <v>0.1859450000000038</v>
      </c>
      <c r="IP55">
        <v>0</v>
      </c>
      <c r="IQ55">
        <v>0</v>
      </c>
      <c r="IR55">
        <v>0</v>
      </c>
      <c r="IS55">
        <v>0</v>
      </c>
      <c r="IT55">
        <v>2161</v>
      </c>
      <c r="IU55">
        <v>1</v>
      </c>
      <c r="IV55">
        <v>19</v>
      </c>
      <c r="IW55">
        <v>8.5</v>
      </c>
      <c r="IX55">
        <v>8.6</v>
      </c>
      <c r="IY55">
        <v>1.02417</v>
      </c>
      <c r="IZ55">
        <v>2.4340799999999998</v>
      </c>
      <c r="JA55">
        <v>1.4440900000000001</v>
      </c>
      <c r="JB55">
        <v>2.2949199999999998</v>
      </c>
      <c r="JC55">
        <v>1.54419</v>
      </c>
      <c r="JD55">
        <v>2.4060100000000002</v>
      </c>
      <c r="JE55">
        <v>35.521799999999999</v>
      </c>
      <c r="JF55">
        <v>15.5855</v>
      </c>
      <c r="JG55">
        <v>18</v>
      </c>
      <c r="JH55">
        <v>505.72800000000001</v>
      </c>
      <c r="JI55">
        <v>486.07299999999998</v>
      </c>
      <c r="JJ55">
        <v>30.010200000000001</v>
      </c>
      <c r="JK55">
        <v>29.415199999999999</v>
      </c>
      <c r="JL55">
        <v>30</v>
      </c>
      <c r="JM55">
        <v>29.232900000000001</v>
      </c>
      <c r="JN55">
        <v>29.181100000000001</v>
      </c>
      <c r="JO55">
        <v>20.6234</v>
      </c>
      <c r="JP55">
        <v>26.226500000000001</v>
      </c>
      <c r="JQ55">
        <v>100</v>
      </c>
      <c r="JR55">
        <v>29.9495</v>
      </c>
      <c r="JS55">
        <v>396.74900000000002</v>
      </c>
      <c r="JT55">
        <v>27.6873</v>
      </c>
      <c r="JU55">
        <v>99.9773</v>
      </c>
      <c r="JV55">
        <v>99.5227</v>
      </c>
    </row>
    <row r="56" spans="1:282" x14ac:dyDescent="0.25">
      <c r="A56">
        <v>40</v>
      </c>
      <c r="B56">
        <v>1689084862.0999999</v>
      </c>
      <c r="C56">
        <v>390.09999990463263</v>
      </c>
      <c r="D56" t="s">
        <v>501</v>
      </c>
      <c r="E56" t="s">
        <v>502</v>
      </c>
      <c r="F56" t="s">
        <v>414</v>
      </c>
      <c r="G56" t="s">
        <v>415</v>
      </c>
      <c r="H56" t="s">
        <v>31</v>
      </c>
      <c r="I56" t="s">
        <v>416</v>
      </c>
      <c r="J56" t="s">
        <v>417</v>
      </c>
      <c r="K56">
        <v>1689084862.0999999</v>
      </c>
      <c r="L56">
        <f t="shared" si="0"/>
        <v>8.8061817819640783E-4</v>
      </c>
      <c r="M56">
        <f t="shared" si="1"/>
        <v>0.88061817819640786</v>
      </c>
      <c r="N56">
        <f t="shared" si="2"/>
        <v>-3.0700957164423399</v>
      </c>
      <c r="O56">
        <f t="shared" si="3"/>
        <v>399.976</v>
      </c>
      <c r="P56">
        <f t="shared" si="4"/>
        <v>472.35802309705576</v>
      </c>
      <c r="Q56">
        <f t="shared" si="5"/>
        <v>46.819720265707467</v>
      </c>
      <c r="R56">
        <f t="shared" si="6"/>
        <v>39.645276500678399</v>
      </c>
      <c r="S56">
        <f t="shared" si="7"/>
        <v>5.9954662373996791E-2</v>
      </c>
      <c r="T56">
        <f t="shared" si="8"/>
        <v>2.9131609222365649</v>
      </c>
      <c r="U56">
        <f t="shared" si="9"/>
        <v>5.9277516623409673E-2</v>
      </c>
      <c r="V56">
        <f t="shared" si="10"/>
        <v>3.7108649391320483E-2</v>
      </c>
      <c r="W56">
        <f t="shared" si="11"/>
        <v>0</v>
      </c>
      <c r="X56">
        <f t="shared" si="12"/>
        <v>30.247039253030358</v>
      </c>
      <c r="Y56">
        <f t="shared" si="13"/>
        <v>30.044</v>
      </c>
      <c r="Z56">
        <f t="shared" si="14"/>
        <v>4.2712291745496538</v>
      </c>
      <c r="AA56">
        <f t="shared" si="15"/>
        <v>65.128078574554095</v>
      </c>
      <c r="AB56">
        <f t="shared" si="16"/>
        <v>2.8516377879403199</v>
      </c>
      <c r="AC56">
        <f t="shared" si="17"/>
        <v>4.378507473817093</v>
      </c>
      <c r="AD56">
        <f t="shared" si="18"/>
        <v>1.4195913866093339</v>
      </c>
      <c r="AE56">
        <f t="shared" si="19"/>
        <v>-38.835261658461583</v>
      </c>
      <c r="AF56">
        <f t="shared" si="20"/>
        <v>67.957409300462658</v>
      </c>
      <c r="AG56">
        <f t="shared" si="21"/>
        <v>5.2003271172838748</v>
      </c>
      <c r="AH56">
        <f t="shared" si="22"/>
        <v>34.322474759284951</v>
      </c>
      <c r="AI56">
        <v>1</v>
      </c>
      <c r="AJ56">
        <v>0</v>
      </c>
      <c r="AK56">
        <f t="shared" si="23"/>
        <v>1</v>
      </c>
      <c r="AL56">
        <f t="shared" si="24"/>
        <v>0</v>
      </c>
      <c r="AM56">
        <f t="shared" si="25"/>
        <v>51783.540088944443</v>
      </c>
      <c r="AN56" t="s">
        <v>418</v>
      </c>
      <c r="AO56" t="s">
        <v>418</v>
      </c>
      <c r="AP56">
        <v>0</v>
      </c>
      <c r="AQ56">
        <v>0</v>
      </c>
      <c r="AR56" t="e">
        <f t="shared" si="26"/>
        <v>#DIV/0!</v>
      </c>
      <c r="AS56">
        <v>0</v>
      </c>
      <c r="AT56" t="s">
        <v>418</v>
      </c>
      <c r="AU56" t="s">
        <v>418</v>
      </c>
      <c r="AV56">
        <v>0</v>
      </c>
      <c r="AW56">
        <v>0</v>
      </c>
      <c r="AX56" t="e">
        <f t="shared" si="27"/>
        <v>#DIV/0!</v>
      </c>
      <c r="AY56">
        <v>0.5</v>
      </c>
      <c r="AZ56">
        <f t="shared" si="28"/>
        <v>0</v>
      </c>
      <c r="BA56">
        <f t="shared" si="29"/>
        <v>-3.0700957164423399</v>
      </c>
      <c r="BB56" t="e">
        <f t="shared" si="30"/>
        <v>#DIV/0!</v>
      </c>
      <c r="BC56" t="e">
        <f t="shared" si="31"/>
        <v>#DIV/0!</v>
      </c>
      <c r="BD56" t="e">
        <f t="shared" si="32"/>
        <v>#DIV/0!</v>
      </c>
      <c r="BE56" t="e">
        <f t="shared" si="33"/>
        <v>#DIV/0!</v>
      </c>
      <c r="BF56" t="s">
        <v>418</v>
      </c>
      <c r="BG56">
        <v>0</v>
      </c>
      <c r="BH56" t="e">
        <f t="shared" si="34"/>
        <v>#DIV/0!</v>
      </c>
      <c r="BI56" t="e">
        <f t="shared" si="35"/>
        <v>#DIV/0!</v>
      </c>
      <c r="BJ56" t="e">
        <f t="shared" si="36"/>
        <v>#DIV/0!</v>
      </c>
      <c r="BK56" t="e">
        <f t="shared" si="37"/>
        <v>#DIV/0!</v>
      </c>
      <c r="BL56" t="e">
        <f t="shared" si="38"/>
        <v>#DIV/0!</v>
      </c>
      <c r="BM56" t="e">
        <f t="shared" si="39"/>
        <v>#DIV/0!</v>
      </c>
      <c r="BN56" t="e">
        <f t="shared" si="40"/>
        <v>#DIV/0!</v>
      </c>
      <c r="BO56" t="e">
        <f t="shared" si="41"/>
        <v>#DIV/0!</v>
      </c>
      <c r="CX56">
        <f t="shared" si="42"/>
        <v>0</v>
      </c>
      <c r="CY56">
        <f t="shared" si="43"/>
        <v>0</v>
      </c>
      <c r="CZ56">
        <f t="shared" si="44"/>
        <v>0</v>
      </c>
      <c r="DA56">
        <f t="shared" si="45"/>
        <v>0</v>
      </c>
      <c r="DB56">
        <v>6</v>
      </c>
      <c r="DC56">
        <v>0.5</v>
      </c>
      <c r="DD56" t="s">
        <v>419</v>
      </c>
      <c r="DE56">
        <v>2</v>
      </c>
      <c r="DF56">
        <v>1689084862.0999999</v>
      </c>
      <c r="DG56">
        <v>399.976</v>
      </c>
      <c r="DH56">
        <v>396.71499999999997</v>
      </c>
      <c r="DI56">
        <v>28.7698</v>
      </c>
      <c r="DJ56">
        <v>27.743600000000001</v>
      </c>
      <c r="DK56">
        <v>401.46300000000002</v>
      </c>
      <c r="DL56">
        <v>28.5838</v>
      </c>
      <c r="DM56">
        <v>500.06799999999998</v>
      </c>
      <c r="DN56">
        <v>99.019199999999998</v>
      </c>
      <c r="DO56">
        <v>9.9938399999999997E-2</v>
      </c>
      <c r="DP56">
        <v>30.476700000000001</v>
      </c>
      <c r="DQ56">
        <v>30.044</v>
      </c>
      <c r="DR56">
        <v>999.9</v>
      </c>
      <c r="DS56">
        <v>0</v>
      </c>
      <c r="DT56">
        <v>0</v>
      </c>
      <c r="DU56">
        <v>10005</v>
      </c>
      <c r="DV56">
        <v>0</v>
      </c>
      <c r="DW56">
        <v>1333.63</v>
      </c>
      <c r="DX56">
        <v>3.2609900000000001</v>
      </c>
      <c r="DY56">
        <v>411.82400000000001</v>
      </c>
      <c r="DZ56">
        <v>408.03500000000003</v>
      </c>
      <c r="EA56">
        <v>1.0261400000000001</v>
      </c>
      <c r="EB56">
        <v>396.71499999999997</v>
      </c>
      <c r="EC56">
        <v>27.743600000000001</v>
      </c>
      <c r="ED56">
        <v>2.84876</v>
      </c>
      <c r="EE56">
        <v>2.74715</v>
      </c>
      <c r="EF56">
        <v>23.1694</v>
      </c>
      <c r="EG56">
        <v>22.569900000000001</v>
      </c>
      <c r="EH56">
        <v>0</v>
      </c>
      <c r="EI56">
        <v>0</v>
      </c>
      <c r="EJ56">
        <v>0</v>
      </c>
      <c r="EK56">
        <v>0</v>
      </c>
      <c r="EL56">
        <v>-1.54</v>
      </c>
      <c r="EM56">
        <v>0</v>
      </c>
      <c r="EN56">
        <v>2547.77</v>
      </c>
      <c r="EO56">
        <v>7.83</v>
      </c>
      <c r="EP56">
        <v>38.125</v>
      </c>
      <c r="EQ56">
        <v>42.875</v>
      </c>
      <c r="ER56">
        <v>40.936999999999998</v>
      </c>
      <c r="ES56">
        <v>41.311999999999998</v>
      </c>
      <c r="ET56">
        <v>38.936999999999998</v>
      </c>
      <c r="EU56">
        <v>0</v>
      </c>
      <c r="EV56">
        <v>0</v>
      </c>
      <c r="EW56">
        <v>0</v>
      </c>
      <c r="EX56">
        <v>1689084842.7</v>
      </c>
      <c r="EY56">
        <v>0</v>
      </c>
      <c r="EZ56">
        <v>2.0131999999999999</v>
      </c>
      <c r="FA56">
        <v>-2.384605102049818E-2</v>
      </c>
      <c r="FB56">
        <v>106.2784615858973</v>
      </c>
      <c r="FC56">
        <v>2537.0936000000002</v>
      </c>
      <c r="FD56">
        <v>15</v>
      </c>
      <c r="FE56">
        <v>1689084343</v>
      </c>
      <c r="FF56" t="s">
        <v>420</v>
      </c>
      <c r="FG56">
        <v>1689084343</v>
      </c>
      <c r="FH56">
        <v>1689084339</v>
      </c>
      <c r="FI56">
        <v>1</v>
      </c>
      <c r="FJ56">
        <v>0.112</v>
      </c>
      <c r="FK56">
        <v>0.13800000000000001</v>
      </c>
      <c r="FL56">
        <v>-1.4910000000000001</v>
      </c>
      <c r="FM56">
        <v>0.186</v>
      </c>
      <c r="FN56">
        <v>404</v>
      </c>
      <c r="FO56">
        <v>30</v>
      </c>
      <c r="FP56">
        <v>0.16</v>
      </c>
      <c r="FQ56">
        <v>0.06</v>
      </c>
      <c r="FR56">
        <v>-3.089452471970537</v>
      </c>
      <c r="FS56">
        <v>-0.44975407670021772</v>
      </c>
      <c r="FT56">
        <v>4.4770901867768741E-2</v>
      </c>
      <c r="FU56">
        <v>-1</v>
      </c>
      <c r="FV56">
        <v>6.0785130328793499E-2</v>
      </c>
      <c r="FW56">
        <v>2.217299904340882E-2</v>
      </c>
      <c r="FX56">
        <v>2.2080102072282188E-3</v>
      </c>
      <c r="FY56">
        <v>-1</v>
      </c>
      <c r="FZ56">
        <v>0</v>
      </c>
      <c r="GA56">
        <v>0</v>
      </c>
      <c r="GB56" t="s">
        <v>421</v>
      </c>
      <c r="GC56">
        <v>2.9468399999999999</v>
      </c>
      <c r="GD56">
        <v>2.7086399999999999</v>
      </c>
      <c r="GE56">
        <v>8.8545299999999993E-2</v>
      </c>
      <c r="GF56">
        <v>8.79611E-2</v>
      </c>
      <c r="GG56">
        <v>0.12867300000000001</v>
      </c>
      <c r="GH56">
        <v>0.125914</v>
      </c>
      <c r="GI56">
        <v>30163.4</v>
      </c>
      <c r="GJ56">
        <v>29422.1</v>
      </c>
      <c r="GK56">
        <v>34077</v>
      </c>
      <c r="GL56">
        <v>32283.200000000001</v>
      </c>
      <c r="GM56">
        <v>42814.8</v>
      </c>
      <c r="GN56">
        <v>40138</v>
      </c>
      <c r="GO56">
        <v>49313.1</v>
      </c>
      <c r="GP56">
        <v>45698.9</v>
      </c>
      <c r="GQ56">
        <v>2.0164</v>
      </c>
      <c r="GR56">
        <v>1.9221999999999999</v>
      </c>
      <c r="GS56">
        <v>4.1410299999999997E-2</v>
      </c>
      <c r="GT56">
        <v>0</v>
      </c>
      <c r="GU56">
        <v>29.369800000000001</v>
      </c>
      <c r="GV56">
        <v>999.9</v>
      </c>
      <c r="GW56">
        <v>66</v>
      </c>
      <c r="GX56">
        <v>31.6</v>
      </c>
      <c r="GY56">
        <v>31.1128</v>
      </c>
      <c r="GZ56">
        <v>60.219099999999997</v>
      </c>
      <c r="HA56">
        <v>25.0962</v>
      </c>
      <c r="HB56">
        <v>1</v>
      </c>
      <c r="HC56">
        <v>0.162797</v>
      </c>
      <c r="HD56">
        <v>-0.37318099999999998</v>
      </c>
      <c r="HE56">
        <v>20.293199999999999</v>
      </c>
      <c r="HF56">
        <v>5.2717999999999998</v>
      </c>
      <c r="HG56">
        <v>12.039899999999999</v>
      </c>
      <c r="HH56">
        <v>4.9669999999999996</v>
      </c>
      <c r="HI56">
        <v>3.30023</v>
      </c>
      <c r="HJ56">
        <v>9999</v>
      </c>
      <c r="HK56">
        <v>9999</v>
      </c>
      <c r="HL56">
        <v>9999</v>
      </c>
      <c r="HM56">
        <v>999.9</v>
      </c>
      <c r="HN56">
        <v>1.8679699999999999</v>
      </c>
      <c r="HO56">
        <v>1.87164</v>
      </c>
      <c r="HP56">
        <v>1.87164</v>
      </c>
      <c r="HQ56">
        <v>1.8709800000000001</v>
      </c>
      <c r="HR56">
        <v>1.86432</v>
      </c>
      <c r="HS56">
        <v>1.8653900000000001</v>
      </c>
      <c r="HT56">
        <v>1.8675200000000001</v>
      </c>
      <c r="HU56">
        <v>1.87195</v>
      </c>
      <c r="HV56">
        <v>0</v>
      </c>
      <c r="HW56">
        <v>0</v>
      </c>
      <c r="HX56">
        <v>0</v>
      </c>
      <c r="HY56">
        <v>0</v>
      </c>
      <c r="HZ56" t="s">
        <v>422</v>
      </c>
      <c r="IA56" t="s">
        <v>423</v>
      </c>
      <c r="IB56" t="s">
        <v>424</v>
      </c>
      <c r="IC56" t="s">
        <v>424</v>
      </c>
      <c r="ID56" t="s">
        <v>424</v>
      </c>
      <c r="IE56" t="s">
        <v>424</v>
      </c>
      <c r="IF56">
        <v>0</v>
      </c>
      <c r="IG56">
        <v>100</v>
      </c>
      <c r="IH56">
        <v>100</v>
      </c>
      <c r="II56">
        <v>-1.4870000000000001</v>
      </c>
      <c r="IJ56">
        <v>0.186</v>
      </c>
      <c r="IK56">
        <v>-1.0597790707546679</v>
      </c>
      <c r="IL56">
        <v>-1.171017271736434E-3</v>
      </c>
      <c r="IM56">
        <v>2.801297040296544E-7</v>
      </c>
      <c r="IN56">
        <v>-3.6238253961199429E-11</v>
      </c>
      <c r="IO56">
        <v>0.1859450000000038</v>
      </c>
      <c r="IP56">
        <v>0</v>
      </c>
      <c r="IQ56">
        <v>0</v>
      </c>
      <c r="IR56">
        <v>0</v>
      </c>
      <c r="IS56">
        <v>0</v>
      </c>
      <c r="IT56">
        <v>2161</v>
      </c>
      <c r="IU56">
        <v>1</v>
      </c>
      <c r="IV56">
        <v>19</v>
      </c>
      <c r="IW56">
        <v>8.6999999999999993</v>
      </c>
      <c r="IX56">
        <v>8.6999999999999993</v>
      </c>
      <c r="IY56">
        <v>1.02417</v>
      </c>
      <c r="IZ56">
        <v>2.4340799999999998</v>
      </c>
      <c r="JA56">
        <v>1.4440900000000001</v>
      </c>
      <c r="JB56">
        <v>2.2949199999999998</v>
      </c>
      <c r="JC56">
        <v>1.54419</v>
      </c>
      <c r="JD56">
        <v>2.4023400000000001</v>
      </c>
      <c r="JE56">
        <v>35.545099999999998</v>
      </c>
      <c r="JF56">
        <v>15.5855</v>
      </c>
      <c r="JG56">
        <v>18</v>
      </c>
      <c r="JH56">
        <v>505.62200000000001</v>
      </c>
      <c r="JI56">
        <v>486.00200000000001</v>
      </c>
      <c r="JJ56">
        <v>29.939699999999998</v>
      </c>
      <c r="JK56">
        <v>29.420200000000001</v>
      </c>
      <c r="JL56">
        <v>30.0002</v>
      </c>
      <c r="JM56">
        <v>29.235700000000001</v>
      </c>
      <c r="JN56">
        <v>29.184699999999999</v>
      </c>
      <c r="JO56">
        <v>20.620899999999999</v>
      </c>
      <c r="JP56">
        <v>26.226500000000001</v>
      </c>
      <c r="JQ56">
        <v>100</v>
      </c>
      <c r="JR56">
        <v>29.8932</v>
      </c>
      <c r="JS56">
        <v>396.71199999999999</v>
      </c>
      <c r="JT56">
        <v>27.712299999999999</v>
      </c>
      <c r="JU56">
        <v>99.977199999999996</v>
      </c>
      <c r="JV56">
        <v>99.523300000000006</v>
      </c>
    </row>
    <row r="57" spans="1:282" x14ac:dyDescent="0.25">
      <c r="A57">
        <v>41</v>
      </c>
      <c r="B57">
        <v>1689084872.0999999</v>
      </c>
      <c r="C57">
        <v>400.09999990463263</v>
      </c>
      <c r="D57" t="s">
        <v>503</v>
      </c>
      <c r="E57" t="s">
        <v>504</v>
      </c>
      <c r="F57" t="s">
        <v>414</v>
      </c>
      <c r="G57" t="s">
        <v>415</v>
      </c>
      <c r="H57" t="s">
        <v>31</v>
      </c>
      <c r="I57" t="s">
        <v>416</v>
      </c>
      <c r="J57" t="s">
        <v>417</v>
      </c>
      <c r="K57">
        <v>1689084872.0999999</v>
      </c>
      <c r="L57">
        <f t="shared" si="0"/>
        <v>8.2391474776468527E-4</v>
      </c>
      <c r="M57">
        <f t="shared" si="1"/>
        <v>0.82391474776468532</v>
      </c>
      <c r="N57">
        <f t="shared" si="2"/>
        <v>-3.0335258097256546</v>
      </c>
      <c r="O57">
        <f t="shared" si="3"/>
        <v>399.98099999999999</v>
      </c>
      <c r="P57">
        <f t="shared" si="4"/>
        <v>477.25987927356715</v>
      </c>
      <c r="Q57">
        <f t="shared" si="5"/>
        <v>47.305154960869537</v>
      </c>
      <c r="R57">
        <f t="shared" si="6"/>
        <v>39.645409153610998</v>
      </c>
      <c r="S57">
        <f t="shared" si="7"/>
        <v>5.582881761980793E-2</v>
      </c>
      <c r="T57">
        <f t="shared" si="8"/>
        <v>2.9119350358981895</v>
      </c>
      <c r="U57">
        <f t="shared" si="9"/>
        <v>5.5240924888402515E-2</v>
      </c>
      <c r="V57">
        <f t="shared" si="10"/>
        <v>3.4577881899380415E-2</v>
      </c>
      <c r="W57">
        <f t="shared" si="11"/>
        <v>0</v>
      </c>
      <c r="X57">
        <f t="shared" si="12"/>
        <v>30.233638952174644</v>
      </c>
      <c r="Y57">
        <f t="shared" si="13"/>
        <v>30.0381</v>
      </c>
      <c r="Z57">
        <f t="shared" si="14"/>
        <v>4.269782376280336</v>
      </c>
      <c r="AA57">
        <f t="shared" si="15"/>
        <v>65.06952851092926</v>
      </c>
      <c r="AB57">
        <f t="shared" si="16"/>
        <v>2.8444949932379999</v>
      </c>
      <c r="AC57">
        <f t="shared" si="17"/>
        <v>4.3714701156321283</v>
      </c>
      <c r="AD57">
        <f t="shared" si="18"/>
        <v>1.425287383042336</v>
      </c>
      <c r="AE57">
        <f t="shared" si="19"/>
        <v>-36.33464037642262</v>
      </c>
      <c r="AF57">
        <f t="shared" si="20"/>
        <v>64.44367319951823</v>
      </c>
      <c r="AG57">
        <f t="shared" si="21"/>
        <v>4.9326905246829496</v>
      </c>
      <c r="AH57">
        <f t="shared" si="22"/>
        <v>33.041723347778557</v>
      </c>
      <c r="AI57">
        <v>1</v>
      </c>
      <c r="AJ57">
        <v>0</v>
      </c>
      <c r="AK57">
        <f t="shared" si="23"/>
        <v>1</v>
      </c>
      <c r="AL57">
        <f t="shared" si="24"/>
        <v>0</v>
      </c>
      <c r="AM57">
        <f t="shared" si="25"/>
        <v>51753.49975925211</v>
      </c>
      <c r="AN57" t="s">
        <v>418</v>
      </c>
      <c r="AO57" t="s">
        <v>418</v>
      </c>
      <c r="AP57">
        <v>0</v>
      </c>
      <c r="AQ57">
        <v>0</v>
      </c>
      <c r="AR57" t="e">
        <f t="shared" si="26"/>
        <v>#DIV/0!</v>
      </c>
      <c r="AS57">
        <v>0</v>
      </c>
      <c r="AT57" t="s">
        <v>418</v>
      </c>
      <c r="AU57" t="s">
        <v>418</v>
      </c>
      <c r="AV57">
        <v>0</v>
      </c>
      <c r="AW57">
        <v>0</v>
      </c>
      <c r="AX57" t="e">
        <f t="shared" si="27"/>
        <v>#DIV/0!</v>
      </c>
      <c r="AY57">
        <v>0.5</v>
      </c>
      <c r="AZ57">
        <f t="shared" si="28"/>
        <v>0</v>
      </c>
      <c r="BA57">
        <f t="shared" si="29"/>
        <v>-3.0335258097256546</v>
      </c>
      <c r="BB57" t="e">
        <f t="shared" si="30"/>
        <v>#DIV/0!</v>
      </c>
      <c r="BC57" t="e">
        <f t="shared" si="31"/>
        <v>#DIV/0!</v>
      </c>
      <c r="BD57" t="e">
        <f t="shared" si="32"/>
        <v>#DIV/0!</v>
      </c>
      <c r="BE57" t="e">
        <f t="shared" si="33"/>
        <v>#DIV/0!</v>
      </c>
      <c r="BF57" t="s">
        <v>418</v>
      </c>
      <c r="BG57">
        <v>0</v>
      </c>
      <c r="BH57" t="e">
        <f t="shared" si="34"/>
        <v>#DIV/0!</v>
      </c>
      <c r="BI57" t="e">
        <f t="shared" si="35"/>
        <v>#DIV/0!</v>
      </c>
      <c r="BJ57" t="e">
        <f t="shared" si="36"/>
        <v>#DIV/0!</v>
      </c>
      <c r="BK57" t="e">
        <f t="shared" si="37"/>
        <v>#DIV/0!</v>
      </c>
      <c r="BL57" t="e">
        <f t="shared" si="38"/>
        <v>#DIV/0!</v>
      </c>
      <c r="BM57" t="e">
        <f t="shared" si="39"/>
        <v>#DIV/0!</v>
      </c>
      <c r="BN57" t="e">
        <f t="shared" si="40"/>
        <v>#DIV/0!</v>
      </c>
      <c r="BO57" t="e">
        <f t="shared" si="41"/>
        <v>#DIV/0!</v>
      </c>
      <c r="CX57">
        <f t="shared" si="42"/>
        <v>0</v>
      </c>
      <c r="CY57">
        <f t="shared" si="43"/>
        <v>0</v>
      </c>
      <c r="CZ57">
        <f t="shared" si="44"/>
        <v>0</v>
      </c>
      <c r="DA57">
        <f t="shared" si="45"/>
        <v>0</v>
      </c>
      <c r="DB57">
        <v>6</v>
      </c>
      <c r="DC57">
        <v>0.5</v>
      </c>
      <c r="DD57" t="s">
        <v>419</v>
      </c>
      <c r="DE57">
        <v>2</v>
      </c>
      <c r="DF57">
        <v>1689084872.0999999</v>
      </c>
      <c r="DG57">
        <v>399.98099999999999</v>
      </c>
      <c r="DH57">
        <v>396.738</v>
      </c>
      <c r="DI57">
        <v>28.698</v>
      </c>
      <c r="DJ57">
        <v>27.738199999999999</v>
      </c>
      <c r="DK57">
        <v>401.46899999999999</v>
      </c>
      <c r="DL57">
        <v>28.512</v>
      </c>
      <c r="DM57">
        <v>500.27300000000002</v>
      </c>
      <c r="DN57">
        <v>99.017899999999997</v>
      </c>
      <c r="DO57">
        <v>0.100331</v>
      </c>
      <c r="DP57">
        <v>30.448599999999999</v>
      </c>
      <c r="DQ57">
        <v>30.0381</v>
      </c>
      <c r="DR57">
        <v>999.9</v>
      </c>
      <c r="DS57">
        <v>0</v>
      </c>
      <c r="DT57">
        <v>0</v>
      </c>
      <c r="DU57">
        <v>9998.1200000000008</v>
      </c>
      <c r="DV57">
        <v>0</v>
      </c>
      <c r="DW57">
        <v>1333.44</v>
      </c>
      <c r="DX57">
        <v>3.2429800000000002</v>
      </c>
      <c r="DY57">
        <v>411.79899999999998</v>
      </c>
      <c r="DZ57">
        <v>408.05700000000002</v>
      </c>
      <c r="EA57">
        <v>0.95976399999999995</v>
      </c>
      <c r="EB57">
        <v>396.738</v>
      </c>
      <c r="EC57">
        <v>27.738199999999999</v>
      </c>
      <c r="ED57">
        <v>2.8416100000000002</v>
      </c>
      <c r="EE57">
        <v>2.7465799999999998</v>
      </c>
      <c r="EF57">
        <v>23.127800000000001</v>
      </c>
      <c r="EG57">
        <v>22.566500000000001</v>
      </c>
      <c r="EH57">
        <v>0</v>
      </c>
      <c r="EI57">
        <v>0</v>
      </c>
      <c r="EJ57">
        <v>0</v>
      </c>
      <c r="EK57">
        <v>0</v>
      </c>
      <c r="EL57">
        <v>3.96</v>
      </c>
      <c r="EM57">
        <v>0</v>
      </c>
      <c r="EN57">
        <v>2543.61</v>
      </c>
      <c r="EO57">
        <v>7.42</v>
      </c>
      <c r="EP57">
        <v>38.061999999999998</v>
      </c>
      <c r="EQ57">
        <v>42.811999999999998</v>
      </c>
      <c r="ER57">
        <v>40.936999999999998</v>
      </c>
      <c r="ES57">
        <v>41.25</v>
      </c>
      <c r="ET57">
        <v>38.875</v>
      </c>
      <c r="EU57">
        <v>0</v>
      </c>
      <c r="EV57">
        <v>0</v>
      </c>
      <c r="EW57">
        <v>0</v>
      </c>
      <c r="EX57">
        <v>1689084852.3</v>
      </c>
      <c r="EY57">
        <v>0</v>
      </c>
      <c r="EZ57">
        <v>2.5432000000000001</v>
      </c>
      <c r="FA57">
        <v>0.60615399643750334</v>
      </c>
      <c r="FB57">
        <v>-63.354615678218543</v>
      </c>
      <c r="FC57">
        <v>2541.3924000000002</v>
      </c>
      <c r="FD57">
        <v>15</v>
      </c>
      <c r="FE57">
        <v>1689084343</v>
      </c>
      <c r="FF57" t="s">
        <v>420</v>
      </c>
      <c r="FG57">
        <v>1689084343</v>
      </c>
      <c r="FH57">
        <v>1689084339</v>
      </c>
      <c r="FI57">
        <v>1</v>
      </c>
      <c r="FJ57">
        <v>0.112</v>
      </c>
      <c r="FK57">
        <v>0.13800000000000001</v>
      </c>
      <c r="FL57">
        <v>-1.4910000000000001</v>
      </c>
      <c r="FM57">
        <v>0.186</v>
      </c>
      <c r="FN57">
        <v>404</v>
      </c>
      <c r="FO57">
        <v>30</v>
      </c>
      <c r="FP57">
        <v>0.16</v>
      </c>
      <c r="FQ57">
        <v>0.06</v>
      </c>
      <c r="FR57">
        <v>-3.0924907890695992</v>
      </c>
      <c r="FS57">
        <v>0.55048504881815918</v>
      </c>
      <c r="FT57">
        <v>4.858337463387865E-2</v>
      </c>
      <c r="FU57">
        <v>-1</v>
      </c>
      <c r="FV57">
        <v>5.9389365627976767E-2</v>
      </c>
      <c r="FW57">
        <v>-2.689648223562768E-2</v>
      </c>
      <c r="FX57">
        <v>1.9442444675526571E-3</v>
      </c>
      <c r="FY57">
        <v>-1</v>
      </c>
      <c r="FZ57">
        <v>0</v>
      </c>
      <c r="GA57">
        <v>0</v>
      </c>
      <c r="GB57" t="s">
        <v>421</v>
      </c>
      <c r="GC57">
        <v>2.9473400000000001</v>
      </c>
      <c r="GD57">
        <v>2.7089799999999999</v>
      </c>
      <c r="GE57">
        <v>8.8543499999999997E-2</v>
      </c>
      <c r="GF57">
        <v>8.7963E-2</v>
      </c>
      <c r="GG57">
        <v>0.12844700000000001</v>
      </c>
      <c r="GH57">
        <v>0.12589500000000001</v>
      </c>
      <c r="GI57">
        <v>30163</v>
      </c>
      <c r="GJ57">
        <v>29421.4</v>
      </c>
      <c r="GK57">
        <v>34076.699999999997</v>
      </c>
      <c r="GL57">
        <v>32282.6</v>
      </c>
      <c r="GM57">
        <v>42825.599999999999</v>
      </c>
      <c r="GN57">
        <v>40138.5</v>
      </c>
      <c r="GO57">
        <v>49312.6</v>
      </c>
      <c r="GP57">
        <v>45698.3</v>
      </c>
      <c r="GQ57">
        <v>2.0166499999999998</v>
      </c>
      <c r="GR57">
        <v>1.92157</v>
      </c>
      <c r="GS57">
        <v>4.0270399999999998E-2</v>
      </c>
      <c r="GT57">
        <v>0</v>
      </c>
      <c r="GU57">
        <v>29.382400000000001</v>
      </c>
      <c r="GV57">
        <v>999.9</v>
      </c>
      <c r="GW57">
        <v>66</v>
      </c>
      <c r="GX57">
        <v>31.6</v>
      </c>
      <c r="GY57">
        <v>31.116599999999998</v>
      </c>
      <c r="GZ57">
        <v>60.359099999999998</v>
      </c>
      <c r="HA57">
        <v>24.2348</v>
      </c>
      <c r="HB57">
        <v>1</v>
      </c>
      <c r="HC57">
        <v>0.16324900000000001</v>
      </c>
      <c r="HD57">
        <v>-0.28672900000000001</v>
      </c>
      <c r="HE57">
        <v>20.293900000000001</v>
      </c>
      <c r="HF57">
        <v>5.2762900000000004</v>
      </c>
      <c r="HG57">
        <v>12.039899999999999</v>
      </c>
      <c r="HH57">
        <v>4.9676999999999998</v>
      </c>
      <c r="HI57">
        <v>3.3010000000000002</v>
      </c>
      <c r="HJ57">
        <v>9999</v>
      </c>
      <c r="HK57">
        <v>9999</v>
      </c>
      <c r="HL57">
        <v>9999</v>
      </c>
      <c r="HM57">
        <v>999.9</v>
      </c>
      <c r="HN57">
        <v>1.8679699999999999</v>
      </c>
      <c r="HO57">
        <v>1.87164</v>
      </c>
      <c r="HP57">
        <v>1.87164</v>
      </c>
      <c r="HQ57">
        <v>1.8709800000000001</v>
      </c>
      <c r="HR57">
        <v>1.86432</v>
      </c>
      <c r="HS57">
        <v>1.8653900000000001</v>
      </c>
      <c r="HT57">
        <v>1.8675200000000001</v>
      </c>
      <c r="HU57">
        <v>1.87195</v>
      </c>
      <c r="HV57">
        <v>0</v>
      </c>
      <c r="HW57">
        <v>0</v>
      </c>
      <c r="HX57">
        <v>0</v>
      </c>
      <c r="HY57">
        <v>0</v>
      </c>
      <c r="HZ57" t="s">
        <v>422</v>
      </c>
      <c r="IA57" t="s">
        <v>423</v>
      </c>
      <c r="IB57" t="s">
        <v>424</v>
      </c>
      <c r="IC57" t="s">
        <v>424</v>
      </c>
      <c r="ID57" t="s">
        <v>424</v>
      </c>
      <c r="IE57" t="s">
        <v>424</v>
      </c>
      <c r="IF57">
        <v>0</v>
      </c>
      <c r="IG57">
        <v>100</v>
      </c>
      <c r="IH57">
        <v>100</v>
      </c>
      <c r="II57">
        <v>-1.488</v>
      </c>
      <c r="IJ57">
        <v>0.186</v>
      </c>
      <c r="IK57">
        <v>-1.0597790707546679</v>
      </c>
      <c r="IL57">
        <v>-1.171017271736434E-3</v>
      </c>
      <c r="IM57">
        <v>2.801297040296544E-7</v>
      </c>
      <c r="IN57">
        <v>-3.6238253961199429E-11</v>
      </c>
      <c r="IO57">
        <v>0.1859450000000038</v>
      </c>
      <c r="IP57">
        <v>0</v>
      </c>
      <c r="IQ57">
        <v>0</v>
      </c>
      <c r="IR57">
        <v>0</v>
      </c>
      <c r="IS57">
        <v>0</v>
      </c>
      <c r="IT57">
        <v>2161</v>
      </c>
      <c r="IU57">
        <v>1</v>
      </c>
      <c r="IV57">
        <v>19</v>
      </c>
      <c r="IW57">
        <v>8.8000000000000007</v>
      </c>
      <c r="IX57">
        <v>8.9</v>
      </c>
      <c r="IY57">
        <v>1.02417</v>
      </c>
      <c r="IZ57">
        <v>2.4401899999999999</v>
      </c>
      <c r="JA57">
        <v>1.4440900000000001</v>
      </c>
      <c r="JB57">
        <v>2.2949199999999998</v>
      </c>
      <c r="JC57">
        <v>1.54419</v>
      </c>
      <c r="JD57">
        <v>2.2387700000000001</v>
      </c>
      <c r="JE57">
        <v>35.545099999999998</v>
      </c>
      <c r="JF57">
        <v>15.5768</v>
      </c>
      <c r="JG57">
        <v>18</v>
      </c>
      <c r="JH57">
        <v>505.82600000000002</v>
      </c>
      <c r="JI57">
        <v>485.61500000000001</v>
      </c>
      <c r="JJ57">
        <v>29.832799999999999</v>
      </c>
      <c r="JK57">
        <v>29.4252</v>
      </c>
      <c r="JL57">
        <v>30.000399999999999</v>
      </c>
      <c r="JM57">
        <v>29.240400000000001</v>
      </c>
      <c r="JN57">
        <v>29.1892</v>
      </c>
      <c r="JO57">
        <v>20.620899999999999</v>
      </c>
      <c r="JP57">
        <v>26.226500000000001</v>
      </c>
      <c r="JQ57">
        <v>100</v>
      </c>
      <c r="JR57">
        <v>29.8202</v>
      </c>
      <c r="JS57">
        <v>396.69600000000003</v>
      </c>
      <c r="JT57">
        <v>27.728000000000002</v>
      </c>
      <c r="JU57">
        <v>99.976100000000002</v>
      </c>
      <c r="JV57">
        <v>99.521699999999996</v>
      </c>
    </row>
    <row r="58" spans="1:282" x14ac:dyDescent="0.25">
      <c r="A58">
        <v>42</v>
      </c>
      <c r="B58">
        <v>1689084882.0999999</v>
      </c>
      <c r="C58">
        <v>410.09999990463263</v>
      </c>
      <c r="D58" t="s">
        <v>505</v>
      </c>
      <c r="E58" t="s">
        <v>506</v>
      </c>
      <c r="F58" t="s">
        <v>414</v>
      </c>
      <c r="G58" t="s">
        <v>415</v>
      </c>
      <c r="H58" t="s">
        <v>31</v>
      </c>
      <c r="I58" t="s">
        <v>416</v>
      </c>
      <c r="J58" t="s">
        <v>417</v>
      </c>
      <c r="K58">
        <v>1689084882.0999999</v>
      </c>
      <c r="L58">
        <f t="shared" si="0"/>
        <v>7.9784318964902816E-4</v>
      </c>
      <c r="M58">
        <f t="shared" si="1"/>
        <v>0.79784318964902812</v>
      </c>
      <c r="N58">
        <f t="shared" si="2"/>
        <v>-3.0140441561517268</v>
      </c>
      <c r="O58">
        <f t="shared" si="3"/>
        <v>399.96199999999999</v>
      </c>
      <c r="P58">
        <f t="shared" si="4"/>
        <v>479.47922508901684</v>
      </c>
      <c r="Q58">
        <f t="shared" si="5"/>
        <v>47.52540249092997</v>
      </c>
      <c r="R58">
        <f t="shared" si="6"/>
        <v>39.643751045831799</v>
      </c>
      <c r="S58">
        <f t="shared" si="7"/>
        <v>5.4059926451533E-2</v>
      </c>
      <c r="T58">
        <f t="shared" si="8"/>
        <v>2.9162164354604743</v>
      </c>
      <c r="U58">
        <f t="shared" si="9"/>
        <v>5.3509299553397435E-2</v>
      </c>
      <c r="V58">
        <f t="shared" si="10"/>
        <v>3.3492316376777645E-2</v>
      </c>
      <c r="W58">
        <f t="shared" si="11"/>
        <v>0</v>
      </c>
      <c r="X58">
        <f t="shared" si="12"/>
        <v>30.233323858758162</v>
      </c>
      <c r="Y58">
        <f t="shared" si="13"/>
        <v>30.024000000000001</v>
      </c>
      <c r="Z58">
        <f t="shared" si="14"/>
        <v>4.2663265034763915</v>
      </c>
      <c r="AA58">
        <f t="shared" si="15"/>
        <v>65.026698328641473</v>
      </c>
      <c r="AB58">
        <f t="shared" si="16"/>
        <v>2.8414186409725199</v>
      </c>
      <c r="AC58">
        <f t="shared" si="17"/>
        <v>4.3696185013302404</v>
      </c>
      <c r="AD58">
        <f t="shared" si="18"/>
        <v>1.4249078625038716</v>
      </c>
      <c r="AE58">
        <f t="shared" si="19"/>
        <v>-35.184884663522141</v>
      </c>
      <c r="AF58">
        <f t="shared" si="20"/>
        <v>65.591792027476629</v>
      </c>
      <c r="AG58">
        <f t="shared" si="21"/>
        <v>5.0126666641754847</v>
      </c>
      <c r="AH58">
        <f t="shared" si="22"/>
        <v>35.419574028129972</v>
      </c>
      <c r="AI58">
        <v>1</v>
      </c>
      <c r="AJ58">
        <v>0</v>
      </c>
      <c r="AK58">
        <f t="shared" si="23"/>
        <v>1</v>
      </c>
      <c r="AL58">
        <f t="shared" si="24"/>
        <v>0</v>
      </c>
      <c r="AM58">
        <f t="shared" si="25"/>
        <v>51876.396828329285</v>
      </c>
      <c r="AN58" t="s">
        <v>418</v>
      </c>
      <c r="AO58" t="s">
        <v>418</v>
      </c>
      <c r="AP58">
        <v>0</v>
      </c>
      <c r="AQ58">
        <v>0</v>
      </c>
      <c r="AR58" t="e">
        <f t="shared" si="26"/>
        <v>#DIV/0!</v>
      </c>
      <c r="AS58">
        <v>0</v>
      </c>
      <c r="AT58" t="s">
        <v>418</v>
      </c>
      <c r="AU58" t="s">
        <v>418</v>
      </c>
      <c r="AV58">
        <v>0</v>
      </c>
      <c r="AW58">
        <v>0</v>
      </c>
      <c r="AX58" t="e">
        <f t="shared" si="27"/>
        <v>#DIV/0!</v>
      </c>
      <c r="AY58">
        <v>0.5</v>
      </c>
      <c r="AZ58">
        <f t="shared" si="28"/>
        <v>0</v>
      </c>
      <c r="BA58">
        <f t="shared" si="29"/>
        <v>-3.0140441561517268</v>
      </c>
      <c r="BB58" t="e">
        <f t="shared" si="30"/>
        <v>#DIV/0!</v>
      </c>
      <c r="BC58" t="e">
        <f t="shared" si="31"/>
        <v>#DIV/0!</v>
      </c>
      <c r="BD58" t="e">
        <f t="shared" si="32"/>
        <v>#DIV/0!</v>
      </c>
      <c r="BE58" t="e">
        <f t="shared" si="33"/>
        <v>#DIV/0!</v>
      </c>
      <c r="BF58" t="s">
        <v>418</v>
      </c>
      <c r="BG58">
        <v>0</v>
      </c>
      <c r="BH58" t="e">
        <f t="shared" si="34"/>
        <v>#DIV/0!</v>
      </c>
      <c r="BI58" t="e">
        <f t="shared" si="35"/>
        <v>#DIV/0!</v>
      </c>
      <c r="BJ58" t="e">
        <f t="shared" si="36"/>
        <v>#DIV/0!</v>
      </c>
      <c r="BK58" t="e">
        <f t="shared" si="37"/>
        <v>#DIV/0!</v>
      </c>
      <c r="BL58" t="e">
        <f t="shared" si="38"/>
        <v>#DIV/0!</v>
      </c>
      <c r="BM58" t="e">
        <f t="shared" si="39"/>
        <v>#DIV/0!</v>
      </c>
      <c r="BN58" t="e">
        <f t="shared" si="40"/>
        <v>#DIV/0!</v>
      </c>
      <c r="BO58" t="e">
        <f t="shared" si="41"/>
        <v>#DIV/0!</v>
      </c>
      <c r="CX58">
        <f t="shared" si="42"/>
        <v>0</v>
      </c>
      <c r="CY58">
        <f t="shared" si="43"/>
        <v>0</v>
      </c>
      <c r="CZ58">
        <f t="shared" si="44"/>
        <v>0</v>
      </c>
      <c r="DA58">
        <f t="shared" si="45"/>
        <v>0</v>
      </c>
      <c r="DB58">
        <v>6</v>
      </c>
      <c r="DC58">
        <v>0.5</v>
      </c>
      <c r="DD58" t="s">
        <v>419</v>
      </c>
      <c r="DE58">
        <v>2</v>
      </c>
      <c r="DF58">
        <v>1689084882.0999999</v>
      </c>
      <c r="DG58">
        <v>399.96199999999999</v>
      </c>
      <c r="DH58">
        <v>396.72899999999998</v>
      </c>
      <c r="DI58">
        <v>28.666799999999999</v>
      </c>
      <c r="DJ58">
        <v>27.737100000000002</v>
      </c>
      <c r="DK58">
        <v>401.44900000000001</v>
      </c>
      <c r="DL58">
        <v>28.480899999999998</v>
      </c>
      <c r="DM58">
        <v>500.14299999999997</v>
      </c>
      <c r="DN58">
        <v>99.019099999999995</v>
      </c>
      <c r="DO58">
        <v>9.9693900000000002E-2</v>
      </c>
      <c r="DP58">
        <v>30.441199999999998</v>
      </c>
      <c r="DQ58">
        <v>30.024000000000001</v>
      </c>
      <c r="DR58">
        <v>999.9</v>
      </c>
      <c r="DS58">
        <v>0</v>
      </c>
      <c r="DT58">
        <v>0</v>
      </c>
      <c r="DU58">
        <v>10022.5</v>
      </c>
      <c r="DV58">
        <v>0</v>
      </c>
      <c r="DW58">
        <v>1334.52</v>
      </c>
      <c r="DX58">
        <v>3.2329400000000001</v>
      </c>
      <c r="DY58">
        <v>411.76600000000002</v>
      </c>
      <c r="DZ58">
        <v>408.04700000000003</v>
      </c>
      <c r="EA58">
        <v>0.92977100000000001</v>
      </c>
      <c r="EB58">
        <v>396.72899999999998</v>
      </c>
      <c r="EC58">
        <v>27.737100000000002</v>
      </c>
      <c r="ED58">
        <v>2.8385699999999998</v>
      </c>
      <c r="EE58">
        <v>2.7465000000000002</v>
      </c>
      <c r="EF58">
        <v>23.110099999999999</v>
      </c>
      <c r="EG58">
        <v>22.565999999999999</v>
      </c>
      <c r="EH58">
        <v>0</v>
      </c>
      <c r="EI58">
        <v>0</v>
      </c>
      <c r="EJ58">
        <v>0</v>
      </c>
      <c r="EK58">
        <v>0</v>
      </c>
      <c r="EL58">
        <v>1.82</v>
      </c>
      <c r="EM58">
        <v>0</v>
      </c>
      <c r="EN58">
        <v>2532.7600000000002</v>
      </c>
      <c r="EO58">
        <v>7.66</v>
      </c>
      <c r="EP58">
        <v>38.061999999999998</v>
      </c>
      <c r="EQ58">
        <v>42.875</v>
      </c>
      <c r="ER58">
        <v>40.936999999999998</v>
      </c>
      <c r="ES58">
        <v>41.25</v>
      </c>
      <c r="ET58">
        <v>38.875</v>
      </c>
      <c r="EU58">
        <v>0</v>
      </c>
      <c r="EV58">
        <v>0</v>
      </c>
      <c r="EW58">
        <v>0</v>
      </c>
      <c r="EX58">
        <v>1689084862.5</v>
      </c>
      <c r="EY58">
        <v>0</v>
      </c>
      <c r="EZ58">
        <v>2.416923076923077</v>
      </c>
      <c r="FA58">
        <v>3.636239318260138</v>
      </c>
      <c r="FB58">
        <v>-24.497777623679941</v>
      </c>
      <c r="FC58">
        <v>2534.688461538462</v>
      </c>
      <c r="FD58">
        <v>15</v>
      </c>
      <c r="FE58">
        <v>1689084343</v>
      </c>
      <c r="FF58" t="s">
        <v>420</v>
      </c>
      <c r="FG58">
        <v>1689084343</v>
      </c>
      <c r="FH58">
        <v>1689084339</v>
      </c>
      <c r="FI58">
        <v>1</v>
      </c>
      <c r="FJ58">
        <v>0.112</v>
      </c>
      <c r="FK58">
        <v>0.13800000000000001</v>
      </c>
      <c r="FL58">
        <v>-1.4910000000000001</v>
      </c>
      <c r="FM58">
        <v>0.186</v>
      </c>
      <c r="FN58">
        <v>404</v>
      </c>
      <c r="FO58">
        <v>30</v>
      </c>
      <c r="FP58">
        <v>0.16</v>
      </c>
      <c r="FQ58">
        <v>0.06</v>
      </c>
      <c r="FR58">
        <v>-3.044765529225244</v>
      </c>
      <c r="FS58">
        <v>0.31597982069763059</v>
      </c>
      <c r="FT58">
        <v>4.4268713405631162E-2</v>
      </c>
      <c r="FU58">
        <v>-1</v>
      </c>
      <c r="FV58">
        <v>5.6009860841162121E-2</v>
      </c>
      <c r="FW58">
        <v>-1.673905506801825E-2</v>
      </c>
      <c r="FX58">
        <v>1.293120516441865E-3</v>
      </c>
      <c r="FY58">
        <v>-1</v>
      </c>
      <c r="FZ58">
        <v>0</v>
      </c>
      <c r="GA58">
        <v>0</v>
      </c>
      <c r="GB58" t="s">
        <v>421</v>
      </c>
      <c r="GC58">
        <v>2.9470200000000002</v>
      </c>
      <c r="GD58">
        <v>2.7085499999999998</v>
      </c>
      <c r="GE58">
        <v>8.8540099999999997E-2</v>
      </c>
      <c r="GF58">
        <v>8.7961899999999996E-2</v>
      </c>
      <c r="GG58">
        <v>0.12834999999999999</v>
      </c>
      <c r="GH58">
        <v>0.125892</v>
      </c>
      <c r="GI58">
        <v>30162.7</v>
      </c>
      <c r="GJ58">
        <v>29421</v>
      </c>
      <c r="GK58">
        <v>34076.199999999997</v>
      </c>
      <c r="GL58">
        <v>32282</v>
      </c>
      <c r="GM58">
        <v>42830.1</v>
      </c>
      <c r="GN58">
        <v>40137.699999999997</v>
      </c>
      <c r="GO58">
        <v>49312.2</v>
      </c>
      <c r="GP58">
        <v>45697.2</v>
      </c>
      <c r="GQ58">
        <v>2.0164499999999999</v>
      </c>
      <c r="GR58">
        <v>1.92188</v>
      </c>
      <c r="GS58">
        <v>3.8877099999999998E-2</v>
      </c>
      <c r="GT58">
        <v>0</v>
      </c>
      <c r="GU58">
        <v>29.391100000000002</v>
      </c>
      <c r="GV58">
        <v>999.9</v>
      </c>
      <c r="GW58">
        <v>66</v>
      </c>
      <c r="GX58">
        <v>31.6</v>
      </c>
      <c r="GY58">
        <v>31.116</v>
      </c>
      <c r="GZ58">
        <v>60.109099999999998</v>
      </c>
      <c r="HA58">
        <v>24.290900000000001</v>
      </c>
      <c r="HB58">
        <v>1</v>
      </c>
      <c r="HC58">
        <v>0.163628</v>
      </c>
      <c r="HD58">
        <v>-0.296599</v>
      </c>
      <c r="HE58">
        <v>20.293900000000001</v>
      </c>
      <c r="HF58">
        <v>5.27569</v>
      </c>
      <c r="HG58">
        <v>12.039899999999999</v>
      </c>
      <c r="HH58">
        <v>4.9676</v>
      </c>
      <c r="HI58">
        <v>3.3010000000000002</v>
      </c>
      <c r="HJ58">
        <v>9999</v>
      </c>
      <c r="HK58">
        <v>9999</v>
      </c>
      <c r="HL58">
        <v>9999</v>
      </c>
      <c r="HM58">
        <v>999.9</v>
      </c>
      <c r="HN58">
        <v>1.86798</v>
      </c>
      <c r="HO58">
        <v>1.87164</v>
      </c>
      <c r="HP58">
        <v>1.87161</v>
      </c>
      <c r="HQ58">
        <v>1.8709899999999999</v>
      </c>
      <c r="HR58">
        <v>1.86432</v>
      </c>
      <c r="HS58">
        <v>1.8653900000000001</v>
      </c>
      <c r="HT58">
        <v>1.8675200000000001</v>
      </c>
      <c r="HU58">
        <v>1.87195</v>
      </c>
      <c r="HV58">
        <v>0</v>
      </c>
      <c r="HW58">
        <v>0</v>
      </c>
      <c r="HX58">
        <v>0</v>
      </c>
      <c r="HY58">
        <v>0</v>
      </c>
      <c r="HZ58" t="s">
        <v>422</v>
      </c>
      <c r="IA58" t="s">
        <v>423</v>
      </c>
      <c r="IB58" t="s">
        <v>424</v>
      </c>
      <c r="IC58" t="s">
        <v>424</v>
      </c>
      <c r="ID58" t="s">
        <v>424</v>
      </c>
      <c r="IE58" t="s">
        <v>424</v>
      </c>
      <c r="IF58">
        <v>0</v>
      </c>
      <c r="IG58">
        <v>100</v>
      </c>
      <c r="IH58">
        <v>100</v>
      </c>
      <c r="II58">
        <v>-1.4870000000000001</v>
      </c>
      <c r="IJ58">
        <v>0.18590000000000001</v>
      </c>
      <c r="IK58">
        <v>-1.0597790707546679</v>
      </c>
      <c r="IL58">
        <v>-1.171017271736434E-3</v>
      </c>
      <c r="IM58">
        <v>2.801297040296544E-7</v>
      </c>
      <c r="IN58">
        <v>-3.6238253961199429E-11</v>
      </c>
      <c r="IO58">
        <v>0.1859450000000038</v>
      </c>
      <c r="IP58">
        <v>0</v>
      </c>
      <c r="IQ58">
        <v>0</v>
      </c>
      <c r="IR58">
        <v>0</v>
      </c>
      <c r="IS58">
        <v>0</v>
      </c>
      <c r="IT58">
        <v>2161</v>
      </c>
      <c r="IU58">
        <v>1</v>
      </c>
      <c r="IV58">
        <v>19</v>
      </c>
      <c r="IW58">
        <v>9</v>
      </c>
      <c r="IX58">
        <v>9.1</v>
      </c>
      <c r="IY58">
        <v>1.02417</v>
      </c>
      <c r="IZ58">
        <v>2.4243199999999998</v>
      </c>
      <c r="JA58">
        <v>1.4440900000000001</v>
      </c>
      <c r="JB58">
        <v>2.2936999999999999</v>
      </c>
      <c r="JC58">
        <v>1.54419</v>
      </c>
      <c r="JD58">
        <v>2.4182100000000002</v>
      </c>
      <c r="JE58">
        <v>35.568300000000001</v>
      </c>
      <c r="JF58">
        <v>15.5855</v>
      </c>
      <c r="JG58">
        <v>18</v>
      </c>
      <c r="JH58">
        <v>505.73500000000001</v>
      </c>
      <c r="JI58">
        <v>485.846</v>
      </c>
      <c r="JJ58">
        <v>29.759399999999999</v>
      </c>
      <c r="JK58">
        <v>29.4299</v>
      </c>
      <c r="JL58">
        <v>30.0002</v>
      </c>
      <c r="JM58">
        <v>29.245100000000001</v>
      </c>
      <c r="JN58">
        <v>29.192399999999999</v>
      </c>
      <c r="JO58">
        <v>20.624500000000001</v>
      </c>
      <c r="JP58">
        <v>26.226500000000001</v>
      </c>
      <c r="JQ58">
        <v>100</v>
      </c>
      <c r="JR58">
        <v>29.757000000000001</v>
      </c>
      <c r="JS58">
        <v>396.79399999999998</v>
      </c>
      <c r="JT58">
        <v>27.741199999999999</v>
      </c>
      <c r="JU58">
        <v>99.975099999999998</v>
      </c>
      <c r="JV58">
        <v>99.5197</v>
      </c>
    </row>
    <row r="59" spans="1:282" x14ac:dyDescent="0.25">
      <c r="A59">
        <v>43</v>
      </c>
      <c r="B59">
        <v>1689084892.0999999</v>
      </c>
      <c r="C59">
        <v>420.09999990463263</v>
      </c>
      <c r="D59" t="s">
        <v>507</v>
      </c>
      <c r="E59" t="s">
        <v>508</v>
      </c>
      <c r="F59" t="s">
        <v>414</v>
      </c>
      <c r="G59" t="s">
        <v>415</v>
      </c>
      <c r="H59" t="s">
        <v>31</v>
      </c>
      <c r="I59" t="s">
        <v>416</v>
      </c>
      <c r="J59" t="s">
        <v>417</v>
      </c>
      <c r="K59">
        <v>1689084892.0999999</v>
      </c>
      <c r="L59">
        <f t="shared" si="0"/>
        <v>7.8022319711980044E-4</v>
      </c>
      <c r="M59">
        <f t="shared" si="1"/>
        <v>0.78022319711980048</v>
      </c>
      <c r="N59">
        <f t="shared" si="2"/>
        <v>-2.9674549334472919</v>
      </c>
      <c r="O59">
        <f t="shared" si="3"/>
        <v>399.93099999999998</v>
      </c>
      <c r="P59">
        <f t="shared" si="4"/>
        <v>480.0363068369154</v>
      </c>
      <c r="Q59">
        <f t="shared" si="5"/>
        <v>47.580441236382867</v>
      </c>
      <c r="R59">
        <f t="shared" si="6"/>
        <v>39.640529628881993</v>
      </c>
      <c r="S59">
        <f t="shared" si="7"/>
        <v>5.2867471082135228E-2</v>
      </c>
      <c r="T59">
        <f t="shared" si="8"/>
        <v>2.907349103038289</v>
      </c>
      <c r="U59">
        <f t="shared" si="9"/>
        <v>5.2339150893924331E-2</v>
      </c>
      <c r="V59">
        <f t="shared" si="10"/>
        <v>3.2758996679697859E-2</v>
      </c>
      <c r="W59">
        <f t="shared" si="11"/>
        <v>0</v>
      </c>
      <c r="X59">
        <f t="shared" si="12"/>
        <v>30.221836691191022</v>
      </c>
      <c r="Y59">
        <f t="shared" si="13"/>
        <v>30.015999999999998</v>
      </c>
      <c r="Z59">
        <f t="shared" si="14"/>
        <v>4.264366808677857</v>
      </c>
      <c r="AA59">
        <f t="shared" si="15"/>
        <v>65.046273566239947</v>
      </c>
      <c r="AB59">
        <f t="shared" si="16"/>
        <v>2.8397527021421998</v>
      </c>
      <c r="AC59">
        <f t="shared" si="17"/>
        <v>4.3657423345709949</v>
      </c>
      <c r="AD59">
        <f t="shared" si="18"/>
        <v>1.4246141065356572</v>
      </c>
      <c r="AE59">
        <f t="shared" si="19"/>
        <v>-34.407842992983198</v>
      </c>
      <c r="AF59">
        <f t="shared" si="20"/>
        <v>64.216789684177328</v>
      </c>
      <c r="AG59">
        <f t="shared" si="21"/>
        <v>4.9219817136909985</v>
      </c>
      <c r="AH59">
        <f t="shared" si="22"/>
        <v>34.730928404885127</v>
      </c>
      <c r="AI59">
        <v>1</v>
      </c>
      <c r="AJ59">
        <v>0</v>
      </c>
      <c r="AK59">
        <f t="shared" si="23"/>
        <v>1</v>
      </c>
      <c r="AL59">
        <f t="shared" si="24"/>
        <v>0</v>
      </c>
      <c r="AM59">
        <f t="shared" si="25"/>
        <v>51627.273217566908</v>
      </c>
      <c r="AN59" t="s">
        <v>418</v>
      </c>
      <c r="AO59" t="s">
        <v>418</v>
      </c>
      <c r="AP59">
        <v>0</v>
      </c>
      <c r="AQ59">
        <v>0</v>
      </c>
      <c r="AR59" t="e">
        <f t="shared" si="26"/>
        <v>#DIV/0!</v>
      </c>
      <c r="AS59">
        <v>0</v>
      </c>
      <c r="AT59" t="s">
        <v>418</v>
      </c>
      <c r="AU59" t="s">
        <v>418</v>
      </c>
      <c r="AV59">
        <v>0</v>
      </c>
      <c r="AW59">
        <v>0</v>
      </c>
      <c r="AX59" t="e">
        <f t="shared" si="27"/>
        <v>#DIV/0!</v>
      </c>
      <c r="AY59">
        <v>0.5</v>
      </c>
      <c r="AZ59">
        <f t="shared" si="28"/>
        <v>0</v>
      </c>
      <c r="BA59">
        <f t="shared" si="29"/>
        <v>-2.9674549334472919</v>
      </c>
      <c r="BB59" t="e">
        <f t="shared" si="30"/>
        <v>#DIV/0!</v>
      </c>
      <c r="BC59" t="e">
        <f t="shared" si="31"/>
        <v>#DIV/0!</v>
      </c>
      <c r="BD59" t="e">
        <f t="shared" si="32"/>
        <v>#DIV/0!</v>
      </c>
      <c r="BE59" t="e">
        <f t="shared" si="33"/>
        <v>#DIV/0!</v>
      </c>
      <c r="BF59" t="s">
        <v>418</v>
      </c>
      <c r="BG59">
        <v>0</v>
      </c>
      <c r="BH59" t="e">
        <f t="shared" si="34"/>
        <v>#DIV/0!</v>
      </c>
      <c r="BI59" t="e">
        <f t="shared" si="35"/>
        <v>#DIV/0!</v>
      </c>
      <c r="BJ59" t="e">
        <f t="shared" si="36"/>
        <v>#DIV/0!</v>
      </c>
      <c r="BK59" t="e">
        <f t="shared" si="37"/>
        <v>#DIV/0!</v>
      </c>
      <c r="BL59" t="e">
        <f t="shared" si="38"/>
        <v>#DIV/0!</v>
      </c>
      <c r="BM59" t="e">
        <f t="shared" si="39"/>
        <v>#DIV/0!</v>
      </c>
      <c r="BN59" t="e">
        <f t="shared" si="40"/>
        <v>#DIV/0!</v>
      </c>
      <c r="BO59" t="e">
        <f t="shared" si="41"/>
        <v>#DIV/0!</v>
      </c>
      <c r="CX59">
        <f t="shared" si="42"/>
        <v>0</v>
      </c>
      <c r="CY59">
        <f t="shared" si="43"/>
        <v>0</v>
      </c>
      <c r="CZ59">
        <f t="shared" si="44"/>
        <v>0</v>
      </c>
      <c r="DA59">
        <f t="shared" si="45"/>
        <v>0</v>
      </c>
      <c r="DB59">
        <v>6</v>
      </c>
      <c r="DC59">
        <v>0.5</v>
      </c>
      <c r="DD59" t="s">
        <v>419</v>
      </c>
      <c r="DE59">
        <v>2</v>
      </c>
      <c r="DF59">
        <v>1689084892.0999999</v>
      </c>
      <c r="DG59">
        <v>399.93099999999998</v>
      </c>
      <c r="DH59">
        <v>396.745</v>
      </c>
      <c r="DI59">
        <v>28.650099999999998</v>
      </c>
      <c r="DJ59">
        <v>27.7408</v>
      </c>
      <c r="DK59">
        <v>401.41899999999998</v>
      </c>
      <c r="DL59">
        <v>28.464200000000002</v>
      </c>
      <c r="DM59">
        <v>500.07900000000001</v>
      </c>
      <c r="DN59">
        <v>99.018299999999996</v>
      </c>
      <c r="DO59">
        <v>0.100122</v>
      </c>
      <c r="DP59">
        <v>30.425699999999999</v>
      </c>
      <c r="DQ59">
        <v>30.015999999999998</v>
      </c>
      <c r="DR59">
        <v>999.9</v>
      </c>
      <c r="DS59">
        <v>0</v>
      </c>
      <c r="DT59">
        <v>0</v>
      </c>
      <c r="DU59">
        <v>9971.8799999999992</v>
      </c>
      <c r="DV59">
        <v>0</v>
      </c>
      <c r="DW59">
        <v>1333.66</v>
      </c>
      <c r="DX59">
        <v>3.18634</v>
      </c>
      <c r="DY59">
        <v>411.72800000000001</v>
      </c>
      <c r="DZ59">
        <v>408.065</v>
      </c>
      <c r="EA59">
        <v>0.909304</v>
      </c>
      <c r="EB59">
        <v>396.745</v>
      </c>
      <c r="EC59">
        <v>27.7408</v>
      </c>
      <c r="ED59">
        <v>2.8368899999999999</v>
      </c>
      <c r="EE59">
        <v>2.7468499999999998</v>
      </c>
      <c r="EF59">
        <v>23.100300000000001</v>
      </c>
      <c r="EG59">
        <v>22.568100000000001</v>
      </c>
      <c r="EH59">
        <v>0</v>
      </c>
      <c r="EI59">
        <v>0</v>
      </c>
      <c r="EJ59">
        <v>0</v>
      </c>
      <c r="EK59">
        <v>0</v>
      </c>
      <c r="EL59">
        <v>1.69</v>
      </c>
      <c r="EM59">
        <v>0</v>
      </c>
      <c r="EN59">
        <v>2536.62</v>
      </c>
      <c r="EO59">
        <v>8.3800000000000008</v>
      </c>
      <c r="EP59">
        <v>38</v>
      </c>
      <c r="EQ59">
        <v>42.875</v>
      </c>
      <c r="ER59">
        <v>40.875</v>
      </c>
      <c r="ES59">
        <v>41.186999999999998</v>
      </c>
      <c r="ET59">
        <v>38.875</v>
      </c>
      <c r="EU59">
        <v>0</v>
      </c>
      <c r="EV59">
        <v>0</v>
      </c>
      <c r="EW59">
        <v>0</v>
      </c>
      <c r="EX59">
        <v>1689084872.7</v>
      </c>
      <c r="EY59">
        <v>0</v>
      </c>
      <c r="EZ59">
        <v>2.6048</v>
      </c>
      <c r="FA59">
        <v>0.6292307719206186</v>
      </c>
      <c r="FB59">
        <v>64.176923297003839</v>
      </c>
      <c r="FC59">
        <v>2534.5423999999998</v>
      </c>
      <c r="FD59">
        <v>15</v>
      </c>
      <c r="FE59">
        <v>1689084343</v>
      </c>
      <c r="FF59" t="s">
        <v>420</v>
      </c>
      <c r="FG59">
        <v>1689084343</v>
      </c>
      <c r="FH59">
        <v>1689084339</v>
      </c>
      <c r="FI59">
        <v>1</v>
      </c>
      <c r="FJ59">
        <v>0.112</v>
      </c>
      <c r="FK59">
        <v>0.13800000000000001</v>
      </c>
      <c r="FL59">
        <v>-1.4910000000000001</v>
      </c>
      <c r="FM59">
        <v>0.186</v>
      </c>
      <c r="FN59">
        <v>404</v>
      </c>
      <c r="FO59">
        <v>30</v>
      </c>
      <c r="FP59">
        <v>0.16</v>
      </c>
      <c r="FQ59">
        <v>0.06</v>
      </c>
      <c r="FR59">
        <v>-3.0134974133596022</v>
      </c>
      <c r="FS59">
        <v>-9.2272750587338009E-3</v>
      </c>
      <c r="FT59">
        <v>2.352165421859316E-2</v>
      </c>
      <c r="FU59">
        <v>-1</v>
      </c>
      <c r="FV59">
        <v>5.3824957463252027E-2</v>
      </c>
      <c r="FW59">
        <v>-9.4865275234460415E-3</v>
      </c>
      <c r="FX59">
        <v>6.8907359701162634E-4</v>
      </c>
      <c r="FY59">
        <v>-1</v>
      </c>
      <c r="FZ59">
        <v>0</v>
      </c>
      <c r="GA59">
        <v>0</v>
      </c>
      <c r="GB59" t="s">
        <v>421</v>
      </c>
      <c r="GC59">
        <v>2.94686</v>
      </c>
      <c r="GD59">
        <v>2.7085400000000002</v>
      </c>
      <c r="GE59">
        <v>8.8533200000000006E-2</v>
      </c>
      <c r="GF59">
        <v>8.7962799999999994E-2</v>
      </c>
      <c r="GG59">
        <v>0.12829599999999999</v>
      </c>
      <c r="GH59">
        <v>0.12590100000000001</v>
      </c>
      <c r="GI59">
        <v>30162.3</v>
      </c>
      <c r="GJ59">
        <v>29420.400000000001</v>
      </c>
      <c r="GK59">
        <v>34075.5</v>
      </c>
      <c r="GL59">
        <v>32281.4</v>
      </c>
      <c r="GM59">
        <v>42832.1</v>
      </c>
      <c r="GN59">
        <v>40136.699999999997</v>
      </c>
      <c r="GO59">
        <v>49311.5</v>
      </c>
      <c r="GP59">
        <v>45696.6</v>
      </c>
      <c r="GQ59">
        <v>2.01627</v>
      </c>
      <c r="GR59">
        <v>1.92167</v>
      </c>
      <c r="GS59">
        <v>3.8184200000000001E-2</v>
      </c>
      <c r="GT59">
        <v>0</v>
      </c>
      <c r="GU59">
        <v>29.394300000000001</v>
      </c>
      <c r="GV59">
        <v>999.9</v>
      </c>
      <c r="GW59">
        <v>66.099999999999994</v>
      </c>
      <c r="GX59">
        <v>31.6</v>
      </c>
      <c r="GY59">
        <v>31.162299999999998</v>
      </c>
      <c r="GZ59">
        <v>60.309100000000001</v>
      </c>
      <c r="HA59">
        <v>24.984000000000002</v>
      </c>
      <c r="HB59">
        <v>1</v>
      </c>
      <c r="HC59">
        <v>0.16400899999999999</v>
      </c>
      <c r="HD59">
        <v>-0.29386400000000001</v>
      </c>
      <c r="HE59">
        <v>20.293299999999999</v>
      </c>
      <c r="HF59">
        <v>5.2729999999999997</v>
      </c>
      <c r="HG59">
        <v>12.039899999999999</v>
      </c>
      <c r="HH59">
        <v>4.9672499999999999</v>
      </c>
      <c r="HI59">
        <v>3.3003499999999999</v>
      </c>
      <c r="HJ59">
        <v>9999</v>
      </c>
      <c r="HK59">
        <v>9999</v>
      </c>
      <c r="HL59">
        <v>9999</v>
      </c>
      <c r="HM59">
        <v>999.9</v>
      </c>
      <c r="HN59">
        <v>1.86798</v>
      </c>
      <c r="HO59">
        <v>1.87164</v>
      </c>
      <c r="HP59">
        <v>1.87161</v>
      </c>
      <c r="HQ59">
        <v>1.8709899999999999</v>
      </c>
      <c r="HR59">
        <v>1.86432</v>
      </c>
      <c r="HS59">
        <v>1.8653900000000001</v>
      </c>
      <c r="HT59">
        <v>1.8675200000000001</v>
      </c>
      <c r="HU59">
        <v>1.87195</v>
      </c>
      <c r="HV59">
        <v>0</v>
      </c>
      <c r="HW59">
        <v>0</v>
      </c>
      <c r="HX59">
        <v>0</v>
      </c>
      <c r="HY59">
        <v>0</v>
      </c>
      <c r="HZ59" t="s">
        <v>422</v>
      </c>
      <c r="IA59" t="s">
        <v>423</v>
      </c>
      <c r="IB59" t="s">
        <v>424</v>
      </c>
      <c r="IC59" t="s">
        <v>424</v>
      </c>
      <c r="ID59" t="s">
        <v>424</v>
      </c>
      <c r="IE59" t="s">
        <v>424</v>
      </c>
      <c r="IF59">
        <v>0</v>
      </c>
      <c r="IG59">
        <v>100</v>
      </c>
      <c r="IH59">
        <v>100</v>
      </c>
      <c r="II59">
        <v>-1.488</v>
      </c>
      <c r="IJ59">
        <v>0.18590000000000001</v>
      </c>
      <c r="IK59">
        <v>-1.0597790707546679</v>
      </c>
      <c r="IL59">
        <v>-1.171017271736434E-3</v>
      </c>
      <c r="IM59">
        <v>2.801297040296544E-7</v>
      </c>
      <c r="IN59">
        <v>-3.6238253961199429E-11</v>
      </c>
      <c r="IO59">
        <v>0.1859450000000038</v>
      </c>
      <c r="IP59">
        <v>0</v>
      </c>
      <c r="IQ59">
        <v>0</v>
      </c>
      <c r="IR59">
        <v>0</v>
      </c>
      <c r="IS59">
        <v>0</v>
      </c>
      <c r="IT59">
        <v>2161</v>
      </c>
      <c r="IU59">
        <v>1</v>
      </c>
      <c r="IV59">
        <v>19</v>
      </c>
      <c r="IW59">
        <v>9.1999999999999993</v>
      </c>
      <c r="IX59">
        <v>9.1999999999999993</v>
      </c>
      <c r="IY59">
        <v>1.02417</v>
      </c>
      <c r="IZ59">
        <v>2.4243199999999998</v>
      </c>
      <c r="JA59">
        <v>1.4440900000000001</v>
      </c>
      <c r="JB59">
        <v>2.2936999999999999</v>
      </c>
      <c r="JC59">
        <v>1.54419</v>
      </c>
      <c r="JD59">
        <v>2.4035600000000001</v>
      </c>
      <c r="JE59">
        <v>35.568300000000001</v>
      </c>
      <c r="JF59">
        <v>15.5855</v>
      </c>
      <c r="JG59">
        <v>18</v>
      </c>
      <c r="JH59">
        <v>505.654</v>
      </c>
      <c r="JI59">
        <v>485.75200000000001</v>
      </c>
      <c r="JJ59">
        <v>29.709499999999998</v>
      </c>
      <c r="JK59">
        <v>29.435400000000001</v>
      </c>
      <c r="JL59">
        <v>30.000399999999999</v>
      </c>
      <c r="JM59">
        <v>29.248899999999999</v>
      </c>
      <c r="JN59">
        <v>29.197199999999999</v>
      </c>
      <c r="JO59">
        <v>20.6265</v>
      </c>
      <c r="JP59">
        <v>26.226500000000001</v>
      </c>
      <c r="JQ59">
        <v>100</v>
      </c>
      <c r="JR59">
        <v>29.7059</v>
      </c>
      <c r="JS59">
        <v>396.76299999999998</v>
      </c>
      <c r="JT59">
        <v>27.761700000000001</v>
      </c>
      <c r="JU59">
        <v>99.973299999999995</v>
      </c>
      <c r="JV59">
        <v>99.518199999999993</v>
      </c>
    </row>
    <row r="60" spans="1:282" x14ac:dyDescent="0.25">
      <c r="A60">
        <v>44</v>
      </c>
      <c r="B60">
        <v>1689084902.0999999</v>
      </c>
      <c r="C60">
        <v>430.09999990463263</v>
      </c>
      <c r="D60" t="s">
        <v>509</v>
      </c>
      <c r="E60" t="s">
        <v>510</v>
      </c>
      <c r="F60" t="s">
        <v>414</v>
      </c>
      <c r="G60" t="s">
        <v>415</v>
      </c>
      <c r="H60" t="s">
        <v>31</v>
      </c>
      <c r="I60" t="s">
        <v>416</v>
      </c>
      <c r="J60" t="s">
        <v>417</v>
      </c>
      <c r="K60">
        <v>1689084902.0999999</v>
      </c>
      <c r="L60">
        <f t="shared" si="0"/>
        <v>7.6165121901771045E-4</v>
      </c>
      <c r="M60">
        <f t="shared" si="1"/>
        <v>0.76165121901771049</v>
      </c>
      <c r="N60">
        <f t="shared" si="2"/>
        <v>-2.9727702181168416</v>
      </c>
      <c r="O60">
        <f t="shared" si="3"/>
        <v>399.96699999999998</v>
      </c>
      <c r="P60">
        <f t="shared" si="4"/>
        <v>482.5143415521589</v>
      </c>
      <c r="Q60">
        <f t="shared" si="5"/>
        <v>47.825435512203875</v>
      </c>
      <c r="R60">
        <f t="shared" si="6"/>
        <v>39.643580134792494</v>
      </c>
      <c r="S60">
        <f t="shared" si="7"/>
        <v>5.1536352911880051E-2</v>
      </c>
      <c r="T60">
        <f t="shared" si="8"/>
        <v>2.9137932972650047</v>
      </c>
      <c r="U60">
        <f t="shared" si="9"/>
        <v>5.1035264976641549E-2</v>
      </c>
      <c r="V60">
        <f t="shared" si="10"/>
        <v>3.1941655221858448E-2</v>
      </c>
      <c r="W60">
        <f t="shared" si="11"/>
        <v>0</v>
      </c>
      <c r="X60">
        <f t="shared" si="12"/>
        <v>30.2093956684635</v>
      </c>
      <c r="Y60">
        <f t="shared" si="13"/>
        <v>30.015599999999999</v>
      </c>
      <c r="Z60">
        <f t="shared" si="14"/>
        <v>4.2642688445341772</v>
      </c>
      <c r="AA60">
        <f t="shared" si="15"/>
        <v>65.072976809595431</v>
      </c>
      <c r="AB60">
        <f t="shared" si="16"/>
        <v>2.8380405351329996</v>
      </c>
      <c r="AC60">
        <f t="shared" si="17"/>
        <v>4.3613196664371934</v>
      </c>
      <c r="AD60">
        <f t="shared" si="18"/>
        <v>1.4262283094011776</v>
      </c>
      <c r="AE60">
        <f t="shared" si="19"/>
        <v>-33.588818758681029</v>
      </c>
      <c r="AF60">
        <f t="shared" si="20"/>
        <v>61.641497672620361</v>
      </c>
      <c r="AG60">
        <f t="shared" si="21"/>
        <v>4.7137237565108077</v>
      </c>
      <c r="AH60">
        <f t="shared" si="22"/>
        <v>32.766402670450141</v>
      </c>
      <c r="AI60">
        <v>1</v>
      </c>
      <c r="AJ60">
        <v>0</v>
      </c>
      <c r="AK60">
        <f t="shared" si="23"/>
        <v>1</v>
      </c>
      <c r="AL60">
        <f t="shared" si="24"/>
        <v>0</v>
      </c>
      <c r="AM60">
        <f t="shared" si="25"/>
        <v>51813.188316323023</v>
      </c>
      <c r="AN60" t="s">
        <v>418</v>
      </c>
      <c r="AO60" t="s">
        <v>418</v>
      </c>
      <c r="AP60">
        <v>0</v>
      </c>
      <c r="AQ60">
        <v>0</v>
      </c>
      <c r="AR60" t="e">
        <f t="shared" si="26"/>
        <v>#DIV/0!</v>
      </c>
      <c r="AS60">
        <v>0</v>
      </c>
      <c r="AT60" t="s">
        <v>418</v>
      </c>
      <c r="AU60" t="s">
        <v>418</v>
      </c>
      <c r="AV60">
        <v>0</v>
      </c>
      <c r="AW60">
        <v>0</v>
      </c>
      <c r="AX60" t="e">
        <f t="shared" si="27"/>
        <v>#DIV/0!</v>
      </c>
      <c r="AY60">
        <v>0.5</v>
      </c>
      <c r="AZ60">
        <f t="shared" si="28"/>
        <v>0</v>
      </c>
      <c r="BA60">
        <f t="shared" si="29"/>
        <v>-2.9727702181168416</v>
      </c>
      <c r="BB60" t="e">
        <f t="shared" si="30"/>
        <v>#DIV/0!</v>
      </c>
      <c r="BC60" t="e">
        <f t="shared" si="31"/>
        <v>#DIV/0!</v>
      </c>
      <c r="BD60" t="e">
        <f t="shared" si="32"/>
        <v>#DIV/0!</v>
      </c>
      <c r="BE60" t="e">
        <f t="shared" si="33"/>
        <v>#DIV/0!</v>
      </c>
      <c r="BF60" t="s">
        <v>418</v>
      </c>
      <c r="BG60">
        <v>0</v>
      </c>
      <c r="BH60" t="e">
        <f t="shared" si="34"/>
        <v>#DIV/0!</v>
      </c>
      <c r="BI60" t="e">
        <f t="shared" si="35"/>
        <v>#DIV/0!</v>
      </c>
      <c r="BJ60" t="e">
        <f t="shared" si="36"/>
        <v>#DIV/0!</v>
      </c>
      <c r="BK60" t="e">
        <f t="shared" si="37"/>
        <v>#DIV/0!</v>
      </c>
      <c r="BL60" t="e">
        <f t="shared" si="38"/>
        <v>#DIV/0!</v>
      </c>
      <c r="BM60" t="e">
        <f t="shared" si="39"/>
        <v>#DIV/0!</v>
      </c>
      <c r="BN60" t="e">
        <f t="shared" si="40"/>
        <v>#DIV/0!</v>
      </c>
      <c r="BO60" t="e">
        <f t="shared" si="41"/>
        <v>#DIV/0!</v>
      </c>
      <c r="CX60">
        <f t="shared" si="42"/>
        <v>0</v>
      </c>
      <c r="CY60">
        <f t="shared" si="43"/>
        <v>0</v>
      </c>
      <c r="CZ60">
        <f t="shared" si="44"/>
        <v>0</v>
      </c>
      <c r="DA60">
        <f t="shared" si="45"/>
        <v>0</v>
      </c>
      <c r="DB60">
        <v>6</v>
      </c>
      <c r="DC60">
        <v>0.5</v>
      </c>
      <c r="DD60" t="s">
        <v>419</v>
      </c>
      <c r="DE60">
        <v>2</v>
      </c>
      <c r="DF60">
        <v>1689084902.0999999</v>
      </c>
      <c r="DG60">
        <v>399.96699999999998</v>
      </c>
      <c r="DH60">
        <v>396.76600000000002</v>
      </c>
      <c r="DI60">
        <v>28.633199999999999</v>
      </c>
      <c r="DJ60">
        <v>27.7456</v>
      </c>
      <c r="DK60">
        <v>401.45400000000001</v>
      </c>
      <c r="DL60">
        <v>28.447199999999999</v>
      </c>
      <c r="DM60">
        <v>500.11900000000003</v>
      </c>
      <c r="DN60">
        <v>99.017399999999995</v>
      </c>
      <c r="DO60">
        <v>9.9727499999999997E-2</v>
      </c>
      <c r="DP60">
        <v>30.408000000000001</v>
      </c>
      <c r="DQ60">
        <v>30.015599999999999</v>
      </c>
      <c r="DR60">
        <v>999.9</v>
      </c>
      <c r="DS60">
        <v>0</v>
      </c>
      <c r="DT60">
        <v>0</v>
      </c>
      <c r="DU60">
        <v>10008.799999999999</v>
      </c>
      <c r="DV60">
        <v>0</v>
      </c>
      <c r="DW60">
        <v>1333.84</v>
      </c>
      <c r="DX60">
        <v>3.2006800000000002</v>
      </c>
      <c r="DY60">
        <v>411.75700000000001</v>
      </c>
      <c r="DZ60">
        <v>408.089</v>
      </c>
      <c r="EA60">
        <v>0.88757299999999995</v>
      </c>
      <c r="EB60">
        <v>396.76600000000002</v>
      </c>
      <c r="EC60">
        <v>27.7456</v>
      </c>
      <c r="ED60">
        <v>2.8351799999999998</v>
      </c>
      <c r="EE60">
        <v>2.74729</v>
      </c>
      <c r="EF60">
        <v>23.090399999999999</v>
      </c>
      <c r="EG60">
        <v>22.570799999999998</v>
      </c>
      <c r="EH60">
        <v>0</v>
      </c>
      <c r="EI60">
        <v>0</v>
      </c>
      <c r="EJ60">
        <v>0</v>
      </c>
      <c r="EK60">
        <v>0</v>
      </c>
      <c r="EL60">
        <v>0.18</v>
      </c>
      <c r="EM60">
        <v>0</v>
      </c>
      <c r="EN60">
        <v>2536.9</v>
      </c>
      <c r="EO60">
        <v>8.48</v>
      </c>
      <c r="EP60">
        <v>38</v>
      </c>
      <c r="EQ60">
        <v>42.811999999999998</v>
      </c>
      <c r="ER60">
        <v>40.875</v>
      </c>
      <c r="ES60">
        <v>41.186999999999998</v>
      </c>
      <c r="ET60">
        <v>38.811999999999998</v>
      </c>
      <c r="EU60">
        <v>0</v>
      </c>
      <c r="EV60">
        <v>0</v>
      </c>
      <c r="EW60">
        <v>0</v>
      </c>
      <c r="EX60">
        <v>1689084882.3</v>
      </c>
      <c r="EY60">
        <v>0</v>
      </c>
      <c r="EZ60">
        <v>2.338000000000001</v>
      </c>
      <c r="FA60">
        <v>-8.6969231269204403</v>
      </c>
      <c r="FB60">
        <v>-36.484615550914761</v>
      </c>
      <c r="FC60">
        <v>2535.5351999999998</v>
      </c>
      <c r="FD60">
        <v>15</v>
      </c>
      <c r="FE60">
        <v>1689084343</v>
      </c>
      <c r="FF60" t="s">
        <v>420</v>
      </c>
      <c r="FG60">
        <v>1689084343</v>
      </c>
      <c r="FH60">
        <v>1689084339</v>
      </c>
      <c r="FI60">
        <v>1</v>
      </c>
      <c r="FJ60">
        <v>0.112</v>
      </c>
      <c r="FK60">
        <v>0.13800000000000001</v>
      </c>
      <c r="FL60">
        <v>-1.4910000000000001</v>
      </c>
      <c r="FM60">
        <v>0.186</v>
      </c>
      <c r="FN60">
        <v>404</v>
      </c>
      <c r="FO60">
        <v>30</v>
      </c>
      <c r="FP60">
        <v>0.16</v>
      </c>
      <c r="FQ60">
        <v>0.06</v>
      </c>
      <c r="FR60">
        <v>-3.000420735650509</v>
      </c>
      <c r="FS60">
        <v>9.2227839624024296E-2</v>
      </c>
      <c r="FT60">
        <v>2.6885570503180981E-2</v>
      </c>
      <c r="FU60">
        <v>-1</v>
      </c>
      <c r="FV60">
        <v>5.2624579810532958E-2</v>
      </c>
      <c r="FW60">
        <v>-7.2639978289285884E-3</v>
      </c>
      <c r="FX60">
        <v>5.3035070114144337E-4</v>
      </c>
      <c r="FY60">
        <v>-1</v>
      </c>
      <c r="FZ60">
        <v>0</v>
      </c>
      <c r="GA60">
        <v>0</v>
      </c>
      <c r="GB60" t="s">
        <v>421</v>
      </c>
      <c r="GC60">
        <v>2.9469599999999998</v>
      </c>
      <c r="GD60">
        <v>2.7084600000000001</v>
      </c>
      <c r="GE60">
        <v>8.8537199999999996E-2</v>
      </c>
      <c r="GF60">
        <v>8.7964600000000004E-2</v>
      </c>
      <c r="GG60">
        <v>0.12824099999999999</v>
      </c>
      <c r="GH60">
        <v>0.125913</v>
      </c>
      <c r="GI60">
        <v>30161.7</v>
      </c>
      <c r="GJ60">
        <v>29420.2</v>
      </c>
      <c r="GK60">
        <v>34074.9</v>
      </c>
      <c r="GL60">
        <v>32281.4</v>
      </c>
      <c r="GM60">
        <v>42833.8</v>
      </c>
      <c r="GN60">
        <v>40136.300000000003</v>
      </c>
      <c r="GO60">
        <v>49310.3</v>
      </c>
      <c r="GP60">
        <v>45696.800000000003</v>
      </c>
      <c r="GQ60">
        <v>2.0160499999999999</v>
      </c>
      <c r="GR60">
        <v>1.9217</v>
      </c>
      <c r="GS60">
        <v>3.7729699999999998E-2</v>
      </c>
      <c r="GT60">
        <v>0</v>
      </c>
      <c r="GU60">
        <v>29.401299999999999</v>
      </c>
      <c r="GV60">
        <v>999.9</v>
      </c>
      <c r="GW60">
        <v>66.099999999999994</v>
      </c>
      <c r="GX60">
        <v>31.6</v>
      </c>
      <c r="GY60">
        <v>31.162500000000001</v>
      </c>
      <c r="GZ60">
        <v>60.569099999999999</v>
      </c>
      <c r="HA60">
        <v>24.9359</v>
      </c>
      <c r="HB60">
        <v>1</v>
      </c>
      <c r="HC60">
        <v>0.16459599999999999</v>
      </c>
      <c r="HD60">
        <v>-0.318633</v>
      </c>
      <c r="HE60">
        <v>20.293800000000001</v>
      </c>
      <c r="HF60">
        <v>5.2765899999999997</v>
      </c>
      <c r="HG60">
        <v>12.039899999999999</v>
      </c>
      <c r="HH60">
        <v>4.9677499999999997</v>
      </c>
      <c r="HI60">
        <v>3.3010000000000002</v>
      </c>
      <c r="HJ60">
        <v>9999</v>
      </c>
      <c r="HK60">
        <v>9999</v>
      </c>
      <c r="HL60">
        <v>9999</v>
      </c>
      <c r="HM60">
        <v>999.9</v>
      </c>
      <c r="HN60">
        <v>1.86798</v>
      </c>
      <c r="HO60">
        <v>1.87164</v>
      </c>
      <c r="HP60">
        <v>1.8716299999999999</v>
      </c>
      <c r="HQ60">
        <v>1.871</v>
      </c>
      <c r="HR60">
        <v>1.86432</v>
      </c>
      <c r="HS60">
        <v>1.8653900000000001</v>
      </c>
      <c r="HT60">
        <v>1.8675200000000001</v>
      </c>
      <c r="HU60">
        <v>1.87195</v>
      </c>
      <c r="HV60">
        <v>0</v>
      </c>
      <c r="HW60">
        <v>0</v>
      </c>
      <c r="HX60">
        <v>0</v>
      </c>
      <c r="HY60">
        <v>0</v>
      </c>
      <c r="HZ60" t="s">
        <v>422</v>
      </c>
      <c r="IA60" t="s">
        <v>423</v>
      </c>
      <c r="IB60" t="s">
        <v>424</v>
      </c>
      <c r="IC60" t="s">
        <v>424</v>
      </c>
      <c r="ID60" t="s">
        <v>424</v>
      </c>
      <c r="IE60" t="s">
        <v>424</v>
      </c>
      <c r="IF60">
        <v>0</v>
      </c>
      <c r="IG60">
        <v>100</v>
      </c>
      <c r="IH60">
        <v>100</v>
      </c>
      <c r="II60">
        <v>-1.4870000000000001</v>
      </c>
      <c r="IJ60">
        <v>0.186</v>
      </c>
      <c r="IK60">
        <v>-1.0597790707546679</v>
      </c>
      <c r="IL60">
        <v>-1.171017271736434E-3</v>
      </c>
      <c r="IM60">
        <v>2.801297040296544E-7</v>
      </c>
      <c r="IN60">
        <v>-3.6238253961199429E-11</v>
      </c>
      <c r="IO60">
        <v>0.1859450000000038</v>
      </c>
      <c r="IP60">
        <v>0</v>
      </c>
      <c r="IQ60">
        <v>0</v>
      </c>
      <c r="IR60">
        <v>0</v>
      </c>
      <c r="IS60">
        <v>0</v>
      </c>
      <c r="IT60">
        <v>2161</v>
      </c>
      <c r="IU60">
        <v>1</v>
      </c>
      <c r="IV60">
        <v>19</v>
      </c>
      <c r="IW60">
        <v>9.3000000000000007</v>
      </c>
      <c r="IX60">
        <v>9.4</v>
      </c>
      <c r="IY60">
        <v>1.02417</v>
      </c>
      <c r="IZ60">
        <v>2.4401899999999999</v>
      </c>
      <c r="JA60">
        <v>1.4440900000000001</v>
      </c>
      <c r="JB60">
        <v>2.2936999999999999</v>
      </c>
      <c r="JC60">
        <v>1.54419</v>
      </c>
      <c r="JD60">
        <v>2.2888199999999999</v>
      </c>
      <c r="JE60">
        <v>35.568300000000001</v>
      </c>
      <c r="JF60">
        <v>15.568</v>
      </c>
      <c r="JG60">
        <v>18</v>
      </c>
      <c r="JH60">
        <v>505.54599999999999</v>
      </c>
      <c r="JI60">
        <v>485.80799999999999</v>
      </c>
      <c r="JJ60">
        <v>29.6706</v>
      </c>
      <c r="JK60">
        <v>29.4404</v>
      </c>
      <c r="JL60">
        <v>30.000399999999999</v>
      </c>
      <c r="JM60">
        <v>29.253299999999999</v>
      </c>
      <c r="JN60">
        <v>29.201699999999999</v>
      </c>
      <c r="JO60">
        <v>20.626100000000001</v>
      </c>
      <c r="JP60">
        <v>26.226500000000001</v>
      </c>
      <c r="JQ60">
        <v>100</v>
      </c>
      <c r="JR60">
        <v>29.670999999999999</v>
      </c>
      <c r="JS60">
        <v>396.79700000000003</v>
      </c>
      <c r="JT60">
        <v>27.8018</v>
      </c>
      <c r="JU60">
        <v>99.971299999999999</v>
      </c>
      <c r="JV60">
        <v>99.518299999999996</v>
      </c>
    </row>
    <row r="61" spans="1:282" x14ac:dyDescent="0.25">
      <c r="A61">
        <v>45</v>
      </c>
      <c r="B61">
        <v>1689084912.0999999</v>
      </c>
      <c r="C61">
        <v>440.09999990463263</v>
      </c>
      <c r="D61" t="s">
        <v>511</v>
      </c>
      <c r="E61" t="s">
        <v>512</v>
      </c>
      <c r="F61" t="s">
        <v>414</v>
      </c>
      <c r="G61" t="s">
        <v>415</v>
      </c>
      <c r="H61" t="s">
        <v>31</v>
      </c>
      <c r="I61" t="s">
        <v>416</v>
      </c>
      <c r="J61" t="s">
        <v>417</v>
      </c>
      <c r="K61">
        <v>1689084912.0999999</v>
      </c>
      <c r="L61">
        <f t="shared" si="0"/>
        <v>7.5579388119029721E-4</v>
      </c>
      <c r="M61">
        <f t="shared" si="1"/>
        <v>0.75579388119029722</v>
      </c>
      <c r="N61">
        <f t="shared" si="2"/>
        <v>-3.0113336280333409</v>
      </c>
      <c r="O61">
        <f t="shared" si="3"/>
        <v>400.00700000000001</v>
      </c>
      <c r="P61">
        <f t="shared" si="4"/>
        <v>484.40990832831545</v>
      </c>
      <c r="Q61">
        <f t="shared" si="5"/>
        <v>48.013508776929974</v>
      </c>
      <c r="R61">
        <f t="shared" si="6"/>
        <v>39.647701822640002</v>
      </c>
      <c r="S61">
        <f t="shared" si="7"/>
        <v>5.1172735645191848E-2</v>
      </c>
      <c r="T61">
        <f t="shared" si="8"/>
        <v>2.9152066913522914</v>
      </c>
      <c r="U61">
        <f t="shared" si="9"/>
        <v>5.0678894150828532E-2</v>
      </c>
      <c r="V61">
        <f t="shared" si="10"/>
        <v>3.1718281243957272E-2</v>
      </c>
      <c r="W61">
        <f t="shared" si="11"/>
        <v>0</v>
      </c>
      <c r="X61">
        <f t="shared" si="12"/>
        <v>30.21191187603355</v>
      </c>
      <c r="Y61">
        <f t="shared" si="13"/>
        <v>30.008199999999999</v>
      </c>
      <c r="Z61">
        <f t="shared" si="14"/>
        <v>4.2624568616116782</v>
      </c>
      <c r="AA61">
        <f t="shared" si="15"/>
        <v>65.050791449229621</v>
      </c>
      <c r="AB61">
        <f t="shared" si="16"/>
        <v>2.8372191864960001</v>
      </c>
      <c r="AC61">
        <f t="shared" si="17"/>
        <v>4.3615444536295502</v>
      </c>
      <c r="AD61">
        <f t="shared" si="18"/>
        <v>1.4252376751156781</v>
      </c>
      <c r="AE61">
        <f t="shared" si="19"/>
        <v>-33.330510160492103</v>
      </c>
      <c r="AF61">
        <f t="shared" si="20"/>
        <v>62.975864493874901</v>
      </c>
      <c r="AG61">
        <f t="shared" si="21"/>
        <v>4.8132732117689754</v>
      </c>
      <c r="AH61">
        <f t="shared" si="22"/>
        <v>34.458627545151771</v>
      </c>
      <c r="AI61">
        <v>1</v>
      </c>
      <c r="AJ61">
        <v>0</v>
      </c>
      <c r="AK61">
        <f t="shared" si="23"/>
        <v>1</v>
      </c>
      <c r="AL61">
        <f t="shared" si="24"/>
        <v>0</v>
      </c>
      <c r="AM61">
        <f t="shared" si="25"/>
        <v>51853.186420234124</v>
      </c>
      <c r="AN61" t="s">
        <v>418</v>
      </c>
      <c r="AO61" t="s">
        <v>418</v>
      </c>
      <c r="AP61">
        <v>0</v>
      </c>
      <c r="AQ61">
        <v>0</v>
      </c>
      <c r="AR61" t="e">
        <f t="shared" si="26"/>
        <v>#DIV/0!</v>
      </c>
      <c r="AS61">
        <v>0</v>
      </c>
      <c r="AT61" t="s">
        <v>418</v>
      </c>
      <c r="AU61" t="s">
        <v>418</v>
      </c>
      <c r="AV61">
        <v>0</v>
      </c>
      <c r="AW61">
        <v>0</v>
      </c>
      <c r="AX61" t="e">
        <f t="shared" si="27"/>
        <v>#DIV/0!</v>
      </c>
      <c r="AY61">
        <v>0.5</v>
      </c>
      <c r="AZ61">
        <f t="shared" si="28"/>
        <v>0</v>
      </c>
      <c r="BA61">
        <f t="shared" si="29"/>
        <v>-3.0113336280333409</v>
      </c>
      <c r="BB61" t="e">
        <f t="shared" si="30"/>
        <v>#DIV/0!</v>
      </c>
      <c r="BC61" t="e">
        <f t="shared" si="31"/>
        <v>#DIV/0!</v>
      </c>
      <c r="BD61" t="e">
        <f t="shared" si="32"/>
        <v>#DIV/0!</v>
      </c>
      <c r="BE61" t="e">
        <f t="shared" si="33"/>
        <v>#DIV/0!</v>
      </c>
      <c r="BF61" t="s">
        <v>418</v>
      </c>
      <c r="BG61">
        <v>0</v>
      </c>
      <c r="BH61" t="e">
        <f t="shared" si="34"/>
        <v>#DIV/0!</v>
      </c>
      <c r="BI61" t="e">
        <f t="shared" si="35"/>
        <v>#DIV/0!</v>
      </c>
      <c r="BJ61" t="e">
        <f t="shared" si="36"/>
        <v>#DIV/0!</v>
      </c>
      <c r="BK61" t="e">
        <f t="shared" si="37"/>
        <v>#DIV/0!</v>
      </c>
      <c r="BL61" t="e">
        <f t="shared" si="38"/>
        <v>#DIV/0!</v>
      </c>
      <c r="BM61" t="e">
        <f t="shared" si="39"/>
        <v>#DIV/0!</v>
      </c>
      <c r="BN61" t="e">
        <f t="shared" si="40"/>
        <v>#DIV/0!</v>
      </c>
      <c r="BO61" t="e">
        <f t="shared" si="41"/>
        <v>#DIV/0!</v>
      </c>
      <c r="CX61">
        <f t="shared" si="42"/>
        <v>0</v>
      </c>
      <c r="CY61">
        <f t="shared" si="43"/>
        <v>0</v>
      </c>
      <c r="CZ61">
        <f t="shared" si="44"/>
        <v>0</v>
      </c>
      <c r="DA61">
        <f t="shared" si="45"/>
        <v>0</v>
      </c>
      <c r="DB61">
        <v>6</v>
      </c>
      <c r="DC61">
        <v>0.5</v>
      </c>
      <c r="DD61" t="s">
        <v>419</v>
      </c>
      <c r="DE61">
        <v>2</v>
      </c>
      <c r="DF61">
        <v>1689084912.0999999</v>
      </c>
      <c r="DG61">
        <v>400.00700000000001</v>
      </c>
      <c r="DH61">
        <v>396.75799999999998</v>
      </c>
      <c r="DI61">
        <v>28.6248</v>
      </c>
      <c r="DJ61">
        <v>27.744299999999999</v>
      </c>
      <c r="DK61">
        <v>401.49400000000003</v>
      </c>
      <c r="DL61">
        <v>28.4389</v>
      </c>
      <c r="DM61">
        <v>500.279</v>
      </c>
      <c r="DN61">
        <v>99.017300000000006</v>
      </c>
      <c r="DO61">
        <v>0.10022</v>
      </c>
      <c r="DP61">
        <v>30.408899999999999</v>
      </c>
      <c r="DQ61">
        <v>30.008199999999999</v>
      </c>
      <c r="DR61">
        <v>999.9</v>
      </c>
      <c r="DS61">
        <v>0</v>
      </c>
      <c r="DT61">
        <v>0</v>
      </c>
      <c r="DU61">
        <v>10016.9</v>
      </c>
      <c r="DV61">
        <v>0</v>
      </c>
      <c r="DW61">
        <v>1337.47</v>
      </c>
      <c r="DX61">
        <v>3.2482600000000001</v>
      </c>
      <c r="DY61">
        <v>411.79399999999998</v>
      </c>
      <c r="DZ61">
        <v>408.08</v>
      </c>
      <c r="EA61">
        <v>0.88046100000000005</v>
      </c>
      <c r="EB61">
        <v>396.75799999999998</v>
      </c>
      <c r="EC61">
        <v>27.744299999999999</v>
      </c>
      <c r="ED61">
        <v>2.8343500000000001</v>
      </c>
      <c r="EE61">
        <v>2.7471700000000001</v>
      </c>
      <c r="EF61">
        <v>23.0855</v>
      </c>
      <c r="EG61">
        <v>22.57</v>
      </c>
      <c r="EH61">
        <v>0</v>
      </c>
      <c r="EI61">
        <v>0</v>
      </c>
      <c r="EJ61">
        <v>0</v>
      </c>
      <c r="EK61">
        <v>0</v>
      </c>
      <c r="EL61">
        <v>2</v>
      </c>
      <c r="EM61">
        <v>0</v>
      </c>
      <c r="EN61">
        <v>2535.96</v>
      </c>
      <c r="EO61">
        <v>8.24</v>
      </c>
      <c r="EP61">
        <v>38</v>
      </c>
      <c r="EQ61">
        <v>42.811999999999998</v>
      </c>
      <c r="ER61">
        <v>40.875</v>
      </c>
      <c r="ES61">
        <v>41.186999999999998</v>
      </c>
      <c r="ET61">
        <v>38.811999999999998</v>
      </c>
      <c r="EU61">
        <v>0</v>
      </c>
      <c r="EV61">
        <v>0</v>
      </c>
      <c r="EW61">
        <v>0</v>
      </c>
      <c r="EX61">
        <v>1689084892.5</v>
      </c>
      <c r="EY61">
        <v>0</v>
      </c>
      <c r="EZ61">
        <v>2.3788461538461538</v>
      </c>
      <c r="FA61">
        <v>7.0861538479847033</v>
      </c>
      <c r="FB61">
        <v>3.0105982625332151</v>
      </c>
      <c r="FC61">
        <v>2534.7030769230769</v>
      </c>
      <c r="FD61">
        <v>15</v>
      </c>
      <c r="FE61">
        <v>1689084343</v>
      </c>
      <c r="FF61" t="s">
        <v>420</v>
      </c>
      <c r="FG61">
        <v>1689084343</v>
      </c>
      <c r="FH61">
        <v>1689084339</v>
      </c>
      <c r="FI61">
        <v>1</v>
      </c>
      <c r="FJ61">
        <v>0.112</v>
      </c>
      <c r="FK61">
        <v>0.13800000000000001</v>
      </c>
      <c r="FL61">
        <v>-1.4910000000000001</v>
      </c>
      <c r="FM61">
        <v>0.186</v>
      </c>
      <c r="FN61">
        <v>404</v>
      </c>
      <c r="FO61">
        <v>30</v>
      </c>
      <c r="FP61">
        <v>0.16</v>
      </c>
      <c r="FQ61">
        <v>0.06</v>
      </c>
      <c r="FR61">
        <v>-2.9864080731454239</v>
      </c>
      <c r="FS61">
        <v>0.1070595376309698</v>
      </c>
      <c r="FT61">
        <v>2.4199563217630719E-2</v>
      </c>
      <c r="FU61">
        <v>-1</v>
      </c>
      <c r="FV61">
        <v>5.1603530508707397E-2</v>
      </c>
      <c r="FW61">
        <v>-4.0523700374740339E-3</v>
      </c>
      <c r="FX61">
        <v>3.2939799593558242E-4</v>
      </c>
      <c r="FY61">
        <v>-1</v>
      </c>
      <c r="FZ61">
        <v>0</v>
      </c>
      <c r="GA61">
        <v>0</v>
      </c>
      <c r="GB61" t="s">
        <v>421</v>
      </c>
      <c r="GC61">
        <v>2.9473500000000001</v>
      </c>
      <c r="GD61">
        <v>2.7090299999999998</v>
      </c>
      <c r="GE61">
        <v>8.8542700000000002E-2</v>
      </c>
      <c r="GF61">
        <v>8.7962299999999993E-2</v>
      </c>
      <c r="GG61">
        <v>0.12821399999999999</v>
      </c>
      <c r="GH61">
        <v>0.12590799999999999</v>
      </c>
      <c r="GI61">
        <v>30161</v>
      </c>
      <c r="GJ61">
        <v>29420.2</v>
      </c>
      <c r="GK61">
        <v>34074.400000000001</v>
      </c>
      <c r="GL61">
        <v>32281.3</v>
      </c>
      <c r="GM61">
        <v>42834.400000000001</v>
      </c>
      <c r="GN61">
        <v>40136.5</v>
      </c>
      <c r="GO61">
        <v>49309.4</v>
      </c>
      <c r="GP61">
        <v>45696.7</v>
      </c>
      <c r="GQ61">
        <v>2.0164</v>
      </c>
      <c r="GR61">
        <v>1.9210799999999999</v>
      </c>
      <c r="GS61">
        <v>3.6768599999999999E-2</v>
      </c>
      <c r="GT61">
        <v>0</v>
      </c>
      <c r="GU61">
        <v>29.409500000000001</v>
      </c>
      <c r="GV61">
        <v>999.9</v>
      </c>
      <c r="GW61">
        <v>66.099999999999994</v>
      </c>
      <c r="GX61">
        <v>31.6</v>
      </c>
      <c r="GY61">
        <v>31.165299999999998</v>
      </c>
      <c r="GZ61">
        <v>60.199100000000001</v>
      </c>
      <c r="HA61">
        <v>24.226800000000001</v>
      </c>
      <c r="HB61">
        <v>1</v>
      </c>
      <c r="HC61">
        <v>0.16506599999999999</v>
      </c>
      <c r="HD61">
        <v>-0.32657999999999998</v>
      </c>
      <c r="HE61">
        <v>20.293800000000001</v>
      </c>
      <c r="HF61">
        <v>5.2765899999999997</v>
      </c>
      <c r="HG61">
        <v>12.039899999999999</v>
      </c>
      <c r="HH61">
        <v>4.9676999999999998</v>
      </c>
      <c r="HI61">
        <v>3.3010000000000002</v>
      </c>
      <c r="HJ61">
        <v>9999</v>
      </c>
      <c r="HK61">
        <v>9999</v>
      </c>
      <c r="HL61">
        <v>9999</v>
      </c>
      <c r="HM61">
        <v>999.9</v>
      </c>
      <c r="HN61">
        <v>1.86798</v>
      </c>
      <c r="HO61">
        <v>1.8716299999999999</v>
      </c>
      <c r="HP61">
        <v>1.8716299999999999</v>
      </c>
      <c r="HQ61">
        <v>1.8710100000000001</v>
      </c>
      <c r="HR61">
        <v>1.86432</v>
      </c>
      <c r="HS61">
        <v>1.8653900000000001</v>
      </c>
      <c r="HT61">
        <v>1.86751</v>
      </c>
      <c r="HU61">
        <v>1.8719600000000001</v>
      </c>
      <c r="HV61">
        <v>0</v>
      </c>
      <c r="HW61">
        <v>0</v>
      </c>
      <c r="HX61">
        <v>0</v>
      </c>
      <c r="HY61">
        <v>0</v>
      </c>
      <c r="HZ61" t="s">
        <v>422</v>
      </c>
      <c r="IA61" t="s">
        <v>423</v>
      </c>
      <c r="IB61" t="s">
        <v>424</v>
      </c>
      <c r="IC61" t="s">
        <v>424</v>
      </c>
      <c r="ID61" t="s">
        <v>424</v>
      </c>
      <c r="IE61" t="s">
        <v>424</v>
      </c>
      <c r="IF61">
        <v>0</v>
      </c>
      <c r="IG61">
        <v>100</v>
      </c>
      <c r="IH61">
        <v>100</v>
      </c>
      <c r="II61">
        <v>-1.4870000000000001</v>
      </c>
      <c r="IJ61">
        <v>0.18590000000000001</v>
      </c>
      <c r="IK61">
        <v>-1.0597790707546679</v>
      </c>
      <c r="IL61">
        <v>-1.171017271736434E-3</v>
      </c>
      <c r="IM61">
        <v>2.801297040296544E-7</v>
      </c>
      <c r="IN61">
        <v>-3.6238253961199429E-11</v>
      </c>
      <c r="IO61">
        <v>0.1859450000000038</v>
      </c>
      <c r="IP61">
        <v>0</v>
      </c>
      <c r="IQ61">
        <v>0</v>
      </c>
      <c r="IR61">
        <v>0</v>
      </c>
      <c r="IS61">
        <v>0</v>
      </c>
      <c r="IT61">
        <v>2161</v>
      </c>
      <c r="IU61">
        <v>1</v>
      </c>
      <c r="IV61">
        <v>19</v>
      </c>
      <c r="IW61">
        <v>9.5</v>
      </c>
      <c r="IX61">
        <v>9.6</v>
      </c>
      <c r="IY61">
        <v>1.02417</v>
      </c>
      <c r="IZ61">
        <v>2.4389599999999998</v>
      </c>
      <c r="JA61">
        <v>1.4440900000000001</v>
      </c>
      <c r="JB61">
        <v>2.2949199999999998</v>
      </c>
      <c r="JC61">
        <v>1.54419</v>
      </c>
      <c r="JD61">
        <v>2.2766099999999998</v>
      </c>
      <c r="JE61">
        <v>35.591500000000003</v>
      </c>
      <c r="JF61">
        <v>15.568</v>
      </c>
      <c r="JG61">
        <v>18</v>
      </c>
      <c r="JH61">
        <v>505.815</v>
      </c>
      <c r="JI61">
        <v>485.41500000000002</v>
      </c>
      <c r="JJ61">
        <v>29.645499999999998</v>
      </c>
      <c r="JK61">
        <v>29.445699999999999</v>
      </c>
      <c r="JL61">
        <v>30.000399999999999</v>
      </c>
      <c r="JM61">
        <v>29.258099999999999</v>
      </c>
      <c r="JN61">
        <v>29.205500000000001</v>
      </c>
      <c r="JO61">
        <v>20.626100000000001</v>
      </c>
      <c r="JP61">
        <v>26.226500000000001</v>
      </c>
      <c r="JQ61">
        <v>100</v>
      </c>
      <c r="JR61">
        <v>29.645900000000001</v>
      </c>
      <c r="JS61">
        <v>396.68400000000003</v>
      </c>
      <c r="JT61">
        <v>27.841200000000001</v>
      </c>
      <c r="JU61">
        <v>99.969499999999996</v>
      </c>
      <c r="JV61">
        <v>99.518100000000004</v>
      </c>
    </row>
    <row r="62" spans="1:282" x14ac:dyDescent="0.25">
      <c r="A62">
        <v>46</v>
      </c>
      <c r="B62">
        <v>1689084922.0999999</v>
      </c>
      <c r="C62">
        <v>450.09999990463263</v>
      </c>
      <c r="D62" t="s">
        <v>513</v>
      </c>
      <c r="E62" t="s">
        <v>514</v>
      </c>
      <c r="F62" t="s">
        <v>414</v>
      </c>
      <c r="G62" t="s">
        <v>415</v>
      </c>
      <c r="H62" t="s">
        <v>31</v>
      </c>
      <c r="I62" t="s">
        <v>416</v>
      </c>
      <c r="J62" t="s">
        <v>417</v>
      </c>
      <c r="K62">
        <v>1689084922.0999999</v>
      </c>
      <c r="L62">
        <f t="shared" si="0"/>
        <v>7.3978512748271142E-4</v>
      </c>
      <c r="M62">
        <f t="shared" si="1"/>
        <v>0.73978512748271141</v>
      </c>
      <c r="N62">
        <f t="shared" si="2"/>
        <v>-2.9966316574393215</v>
      </c>
      <c r="O62">
        <f t="shared" si="3"/>
        <v>399.97</v>
      </c>
      <c r="P62">
        <f t="shared" si="4"/>
        <v>485.92047708927436</v>
      </c>
      <c r="Q62">
        <f t="shared" si="5"/>
        <v>48.162388951173369</v>
      </c>
      <c r="R62">
        <f t="shared" si="6"/>
        <v>39.643340046486003</v>
      </c>
      <c r="S62">
        <f t="shared" si="7"/>
        <v>5.008971297083873E-2</v>
      </c>
      <c r="T62">
        <f t="shared" si="8"/>
        <v>2.9120098924721436</v>
      </c>
      <c r="U62">
        <f t="shared" si="9"/>
        <v>4.9615935121647359E-2</v>
      </c>
      <c r="V62">
        <f t="shared" si="10"/>
        <v>3.1052152914783231E-2</v>
      </c>
      <c r="W62">
        <f t="shared" si="11"/>
        <v>0</v>
      </c>
      <c r="X62">
        <f t="shared" si="12"/>
        <v>30.191484439692758</v>
      </c>
      <c r="Y62">
        <f t="shared" si="13"/>
        <v>30.004200000000001</v>
      </c>
      <c r="Z62">
        <f t="shared" si="14"/>
        <v>4.2614776907954717</v>
      </c>
      <c r="AA62">
        <f t="shared" si="15"/>
        <v>65.126508140618469</v>
      </c>
      <c r="AB62">
        <f t="shared" si="16"/>
        <v>2.8365549702586801</v>
      </c>
      <c r="AC62">
        <f t="shared" si="17"/>
        <v>4.3554537948420444</v>
      </c>
      <c r="AD62">
        <f t="shared" si="18"/>
        <v>1.4249227205367916</v>
      </c>
      <c r="AE62">
        <f t="shared" si="19"/>
        <v>-32.624524121987577</v>
      </c>
      <c r="AF62">
        <f t="shared" si="20"/>
        <v>59.704163065920746</v>
      </c>
      <c r="AG62">
        <f t="shared" si="21"/>
        <v>4.5675831209222721</v>
      </c>
      <c r="AH62">
        <f t="shared" si="22"/>
        <v>31.647222064855441</v>
      </c>
      <c r="AI62">
        <v>1</v>
      </c>
      <c r="AJ62">
        <v>0</v>
      </c>
      <c r="AK62">
        <f t="shared" si="23"/>
        <v>1</v>
      </c>
      <c r="AL62">
        <f t="shared" si="24"/>
        <v>0</v>
      </c>
      <c r="AM62">
        <f t="shared" si="25"/>
        <v>51766.517349773931</v>
      </c>
      <c r="AN62" t="s">
        <v>418</v>
      </c>
      <c r="AO62" t="s">
        <v>418</v>
      </c>
      <c r="AP62">
        <v>0</v>
      </c>
      <c r="AQ62">
        <v>0</v>
      </c>
      <c r="AR62" t="e">
        <f t="shared" si="26"/>
        <v>#DIV/0!</v>
      </c>
      <c r="AS62">
        <v>0</v>
      </c>
      <c r="AT62" t="s">
        <v>418</v>
      </c>
      <c r="AU62" t="s">
        <v>418</v>
      </c>
      <c r="AV62">
        <v>0</v>
      </c>
      <c r="AW62">
        <v>0</v>
      </c>
      <c r="AX62" t="e">
        <f t="shared" si="27"/>
        <v>#DIV/0!</v>
      </c>
      <c r="AY62">
        <v>0.5</v>
      </c>
      <c r="AZ62">
        <f t="shared" si="28"/>
        <v>0</v>
      </c>
      <c r="BA62">
        <f t="shared" si="29"/>
        <v>-2.9966316574393215</v>
      </c>
      <c r="BB62" t="e">
        <f t="shared" si="30"/>
        <v>#DIV/0!</v>
      </c>
      <c r="BC62" t="e">
        <f t="shared" si="31"/>
        <v>#DIV/0!</v>
      </c>
      <c r="BD62" t="e">
        <f t="shared" si="32"/>
        <v>#DIV/0!</v>
      </c>
      <c r="BE62" t="e">
        <f t="shared" si="33"/>
        <v>#DIV/0!</v>
      </c>
      <c r="BF62" t="s">
        <v>418</v>
      </c>
      <c r="BG62">
        <v>0</v>
      </c>
      <c r="BH62" t="e">
        <f t="shared" si="34"/>
        <v>#DIV/0!</v>
      </c>
      <c r="BI62" t="e">
        <f t="shared" si="35"/>
        <v>#DIV/0!</v>
      </c>
      <c r="BJ62" t="e">
        <f t="shared" si="36"/>
        <v>#DIV/0!</v>
      </c>
      <c r="BK62" t="e">
        <f t="shared" si="37"/>
        <v>#DIV/0!</v>
      </c>
      <c r="BL62" t="e">
        <f t="shared" si="38"/>
        <v>#DIV/0!</v>
      </c>
      <c r="BM62" t="e">
        <f t="shared" si="39"/>
        <v>#DIV/0!</v>
      </c>
      <c r="BN62" t="e">
        <f t="shared" si="40"/>
        <v>#DIV/0!</v>
      </c>
      <c r="BO62" t="e">
        <f t="shared" si="41"/>
        <v>#DIV/0!</v>
      </c>
      <c r="CX62">
        <f t="shared" si="42"/>
        <v>0</v>
      </c>
      <c r="CY62">
        <f t="shared" si="43"/>
        <v>0</v>
      </c>
      <c r="CZ62">
        <f t="shared" si="44"/>
        <v>0</v>
      </c>
      <c r="DA62">
        <f t="shared" si="45"/>
        <v>0</v>
      </c>
      <c r="DB62">
        <v>6</v>
      </c>
      <c r="DC62">
        <v>0.5</v>
      </c>
      <c r="DD62" t="s">
        <v>419</v>
      </c>
      <c r="DE62">
        <v>2</v>
      </c>
      <c r="DF62">
        <v>1689084922.0999999</v>
      </c>
      <c r="DG62">
        <v>399.97</v>
      </c>
      <c r="DH62">
        <v>396.73</v>
      </c>
      <c r="DI62">
        <v>28.618600000000001</v>
      </c>
      <c r="DJ62">
        <v>27.756499999999999</v>
      </c>
      <c r="DK62">
        <v>401.45800000000003</v>
      </c>
      <c r="DL62">
        <v>28.432700000000001</v>
      </c>
      <c r="DM62">
        <v>500.137</v>
      </c>
      <c r="DN62">
        <v>99.015900000000002</v>
      </c>
      <c r="DO62">
        <v>9.9883799999999995E-2</v>
      </c>
      <c r="DP62">
        <v>30.384499999999999</v>
      </c>
      <c r="DQ62">
        <v>30.004200000000001</v>
      </c>
      <c r="DR62">
        <v>999.9</v>
      </c>
      <c r="DS62">
        <v>0</v>
      </c>
      <c r="DT62">
        <v>0</v>
      </c>
      <c r="DU62">
        <v>9998.75</v>
      </c>
      <c r="DV62">
        <v>0</v>
      </c>
      <c r="DW62">
        <v>1340.77</v>
      </c>
      <c r="DX62">
        <v>3.2402000000000002</v>
      </c>
      <c r="DY62">
        <v>411.75400000000002</v>
      </c>
      <c r="DZ62">
        <v>408.05700000000002</v>
      </c>
      <c r="EA62">
        <v>0.86208899999999999</v>
      </c>
      <c r="EB62">
        <v>396.73</v>
      </c>
      <c r="EC62">
        <v>27.756499999999999</v>
      </c>
      <c r="ED62">
        <v>2.8336999999999999</v>
      </c>
      <c r="EE62">
        <v>2.7483399999999998</v>
      </c>
      <c r="EF62">
        <v>23.081700000000001</v>
      </c>
      <c r="EG62">
        <v>22.577000000000002</v>
      </c>
      <c r="EH62">
        <v>0</v>
      </c>
      <c r="EI62">
        <v>0</v>
      </c>
      <c r="EJ62">
        <v>0</v>
      </c>
      <c r="EK62">
        <v>0</v>
      </c>
      <c r="EL62">
        <v>4.42</v>
      </c>
      <c r="EM62">
        <v>0</v>
      </c>
      <c r="EN62">
        <v>2548.11</v>
      </c>
      <c r="EO62">
        <v>8.98</v>
      </c>
      <c r="EP62">
        <v>37.936999999999998</v>
      </c>
      <c r="EQ62">
        <v>42.811999999999998</v>
      </c>
      <c r="ER62">
        <v>40.875</v>
      </c>
      <c r="ES62">
        <v>41.125</v>
      </c>
      <c r="ET62">
        <v>38.75</v>
      </c>
      <c r="EU62">
        <v>0</v>
      </c>
      <c r="EV62">
        <v>0</v>
      </c>
      <c r="EW62">
        <v>0</v>
      </c>
      <c r="EX62">
        <v>1689084902.7</v>
      </c>
      <c r="EY62">
        <v>0</v>
      </c>
      <c r="EZ62">
        <v>3.0503999999999998</v>
      </c>
      <c r="FA62">
        <v>4.5738461384406532</v>
      </c>
      <c r="FB62">
        <v>20.747692382030792</v>
      </c>
      <c r="FC62">
        <v>2536.2772</v>
      </c>
      <c r="FD62">
        <v>15</v>
      </c>
      <c r="FE62">
        <v>1689084343</v>
      </c>
      <c r="FF62" t="s">
        <v>420</v>
      </c>
      <c r="FG62">
        <v>1689084343</v>
      </c>
      <c r="FH62">
        <v>1689084339</v>
      </c>
      <c r="FI62">
        <v>1</v>
      </c>
      <c r="FJ62">
        <v>0.112</v>
      </c>
      <c r="FK62">
        <v>0.13800000000000001</v>
      </c>
      <c r="FL62">
        <v>-1.4910000000000001</v>
      </c>
      <c r="FM62">
        <v>0.186</v>
      </c>
      <c r="FN62">
        <v>404</v>
      </c>
      <c r="FO62">
        <v>30</v>
      </c>
      <c r="FP62">
        <v>0.16</v>
      </c>
      <c r="FQ62">
        <v>0.06</v>
      </c>
      <c r="FR62">
        <v>-2.9860611169197742</v>
      </c>
      <c r="FS62">
        <v>0.15645632042440791</v>
      </c>
      <c r="FT62">
        <v>2.8243898193843521E-2</v>
      </c>
      <c r="FU62">
        <v>-1</v>
      </c>
      <c r="FV62">
        <v>5.0905688514026097E-2</v>
      </c>
      <c r="FW62">
        <v>-4.0128911259414641E-3</v>
      </c>
      <c r="FX62">
        <v>3.0338294416599418E-4</v>
      </c>
      <c r="FY62">
        <v>-1</v>
      </c>
      <c r="FZ62">
        <v>0</v>
      </c>
      <c r="GA62">
        <v>0</v>
      </c>
      <c r="GB62" t="s">
        <v>421</v>
      </c>
      <c r="GC62">
        <v>2.94699</v>
      </c>
      <c r="GD62">
        <v>2.7085300000000001</v>
      </c>
      <c r="GE62">
        <v>8.8534299999999996E-2</v>
      </c>
      <c r="GF62">
        <v>8.7955400000000003E-2</v>
      </c>
      <c r="GG62">
        <v>0.128191</v>
      </c>
      <c r="GH62">
        <v>0.125943</v>
      </c>
      <c r="GI62">
        <v>30160.400000000001</v>
      </c>
      <c r="GJ62">
        <v>29419.7</v>
      </c>
      <c r="GK62">
        <v>34073.5</v>
      </c>
      <c r="GL62">
        <v>32280.6</v>
      </c>
      <c r="GM62">
        <v>42835</v>
      </c>
      <c r="GN62">
        <v>40134.1</v>
      </c>
      <c r="GO62">
        <v>49308.800000000003</v>
      </c>
      <c r="GP62">
        <v>45695.8</v>
      </c>
      <c r="GQ62">
        <v>2.0161500000000001</v>
      </c>
      <c r="GR62">
        <v>1.9214800000000001</v>
      </c>
      <c r="GS62">
        <v>3.6008699999999998E-2</v>
      </c>
      <c r="GT62">
        <v>0</v>
      </c>
      <c r="GU62">
        <v>29.417899999999999</v>
      </c>
      <c r="GV62">
        <v>999.9</v>
      </c>
      <c r="GW62">
        <v>66.099999999999994</v>
      </c>
      <c r="GX62">
        <v>31.6</v>
      </c>
      <c r="GY62">
        <v>31.160399999999999</v>
      </c>
      <c r="GZ62">
        <v>60.2791</v>
      </c>
      <c r="HA62">
        <v>24.375</v>
      </c>
      <c r="HB62">
        <v>1</v>
      </c>
      <c r="HC62">
        <v>0.165544</v>
      </c>
      <c r="HD62">
        <v>-0.35831200000000002</v>
      </c>
      <c r="HE62">
        <v>20.293099999999999</v>
      </c>
      <c r="HF62">
        <v>5.2727000000000004</v>
      </c>
      <c r="HG62">
        <v>12.039899999999999</v>
      </c>
      <c r="HH62">
        <v>4.9671500000000002</v>
      </c>
      <c r="HI62">
        <v>3.3003200000000001</v>
      </c>
      <c r="HJ62">
        <v>9999</v>
      </c>
      <c r="HK62">
        <v>9999</v>
      </c>
      <c r="HL62">
        <v>9999</v>
      </c>
      <c r="HM62">
        <v>999.9</v>
      </c>
      <c r="HN62">
        <v>1.86798</v>
      </c>
      <c r="HO62">
        <v>1.87164</v>
      </c>
      <c r="HP62">
        <v>1.8716200000000001</v>
      </c>
      <c r="HQ62">
        <v>1.8709800000000001</v>
      </c>
      <c r="HR62">
        <v>1.86432</v>
      </c>
      <c r="HS62">
        <v>1.8653900000000001</v>
      </c>
      <c r="HT62">
        <v>1.8675200000000001</v>
      </c>
      <c r="HU62">
        <v>1.87195</v>
      </c>
      <c r="HV62">
        <v>0</v>
      </c>
      <c r="HW62">
        <v>0</v>
      </c>
      <c r="HX62">
        <v>0</v>
      </c>
      <c r="HY62">
        <v>0</v>
      </c>
      <c r="HZ62" t="s">
        <v>422</v>
      </c>
      <c r="IA62" t="s">
        <v>423</v>
      </c>
      <c r="IB62" t="s">
        <v>424</v>
      </c>
      <c r="IC62" t="s">
        <v>424</v>
      </c>
      <c r="ID62" t="s">
        <v>424</v>
      </c>
      <c r="IE62" t="s">
        <v>424</v>
      </c>
      <c r="IF62">
        <v>0</v>
      </c>
      <c r="IG62">
        <v>100</v>
      </c>
      <c r="IH62">
        <v>100</v>
      </c>
      <c r="II62">
        <v>-1.488</v>
      </c>
      <c r="IJ62">
        <v>0.18590000000000001</v>
      </c>
      <c r="IK62">
        <v>-1.0597790707546679</v>
      </c>
      <c r="IL62">
        <v>-1.171017271736434E-3</v>
      </c>
      <c r="IM62">
        <v>2.801297040296544E-7</v>
      </c>
      <c r="IN62">
        <v>-3.6238253961199429E-11</v>
      </c>
      <c r="IO62">
        <v>0.1859450000000038</v>
      </c>
      <c r="IP62">
        <v>0</v>
      </c>
      <c r="IQ62">
        <v>0</v>
      </c>
      <c r="IR62">
        <v>0</v>
      </c>
      <c r="IS62">
        <v>0</v>
      </c>
      <c r="IT62">
        <v>2161</v>
      </c>
      <c r="IU62">
        <v>1</v>
      </c>
      <c r="IV62">
        <v>19</v>
      </c>
      <c r="IW62">
        <v>9.6999999999999993</v>
      </c>
      <c r="IX62">
        <v>9.6999999999999993</v>
      </c>
      <c r="IY62">
        <v>1.02417</v>
      </c>
      <c r="IZ62">
        <v>2.4414099999999999</v>
      </c>
      <c r="JA62">
        <v>1.4440900000000001</v>
      </c>
      <c r="JB62">
        <v>2.2936999999999999</v>
      </c>
      <c r="JC62">
        <v>1.54419</v>
      </c>
      <c r="JD62">
        <v>2.2656200000000002</v>
      </c>
      <c r="JE62">
        <v>35.591500000000003</v>
      </c>
      <c r="JF62">
        <v>15.568</v>
      </c>
      <c r="JG62">
        <v>18</v>
      </c>
      <c r="JH62">
        <v>505.69200000000001</v>
      </c>
      <c r="JI62">
        <v>485.73099999999999</v>
      </c>
      <c r="JJ62">
        <v>29.630500000000001</v>
      </c>
      <c r="JK62">
        <v>29.452100000000002</v>
      </c>
      <c r="JL62">
        <v>30.000299999999999</v>
      </c>
      <c r="JM62">
        <v>29.262699999999999</v>
      </c>
      <c r="JN62">
        <v>29.2105</v>
      </c>
      <c r="JO62">
        <v>20.629899999999999</v>
      </c>
      <c r="JP62">
        <v>25.946200000000001</v>
      </c>
      <c r="JQ62">
        <v>100</v>
      </c>
      <c r="JR62">
        <v>29.633900000000001</v>
      </c>
      <c r="JS62">
        <v>396.80900000000003</v>
      </c>
      <c r="JT62">
        <v>27.882100000000001</v>
      </c>
      <c r="JU62">
        <v>99.967699999999994</v>
      </c>
      <c r="JV62">
        <v>99.516000000000005</v>
      </c>
    </row>
    <row r="63" spans="1:282" x14ac:dyDescent="0.25">
      <c r="A63">
        <v>47</v>
      </c>
      <c r="B63">
        <v>1689084932.0999999</v>
      </c>
      <c r="C63">
        <v>460.09999990463263</v>
      </c>
      <c r="D63" t="s">
        <v>515</v>
      </c>
      <c r="E63" t="s">
        <v>516</v>
      </c>
      <c r="F63" t="s">
        <v>414</v>
      </c>
      <c r="G63" t="s">
        <v>415</v>
      </c>
      <c r="H63" t="s">
        <v>31</v>
      </c>
      <c r="I63" t="s">
        <v>416</v>
      </c>
      <c r="J63" t="s">
        <v>417</v>
      </c>
      <c r="K63">
        <v>1689084932.0999999</v>
      </c>
      <c r="L63">
        <f t="shared" si="0"/>
        <v>6.7890422309972774E-4</v>
      </c>
      <c r="M63">
        <f t="shared" si="1"/>
        <v>0.67890422309972775</v>
      </c>
      <c r="N63">
        <f t="shared" si="2"/>
        <v>-3.0107693433929912</v>
      </c>
      <c r="O63">
        <f t="shared" si="3"/>
        <v>399.98099999999999</v>
      </c>
      <c r="P63">
        <f t="shared" si="4"/>
        <v>494.99510973408655</v>
      </c>
      <c r="Q63">
        <f t="shared" si="5"/>
        <v>49.061430401391796</v>
      </c>
      <c r="R63">
        <f t="shared" si="6"/>
        <v>39.644108815380001</v>
      </c>
      <c r="S63">
        <f t="shared" si="7"/>
        <v>4.5926116039688859E-2</v>
      </c>
      <c r="T63">
        <f t="shared" si="8"/>
        <v>2.9114448173585687</v>
      </c>
      <c r="U63">
        <f t="shared" si="9"/>
        <v>4.552741334981257E-2</v>
      </c>
      <c r="V63">
        <f t="shared" si="10"/>
        <v>2.8490166573501442E-2</v>
      </c>
      <c r="W63">
        <f t="shared" si="11"/>
        <v>0</v>
      </c>
      <c r="X63">
        <f t="shared" si="12"/>
        <v>30.209737098512655</v>
      </c>
      <c r="Y63">
        <f t="shared" si="13"/>
        <v>30.011399999999998</v>
      </c>
      <c r="Z63">
        <f t="shared" si="14"/>
        <v>4.2632403394329934</v>
      </c>
      <c r="AA63">
        <f t="shared" si="15"/>
        <v>65.155026391848807</v>
      </c>
      <c r="AB63">
        <f t="shared" si="16"/>
        <v>2.8381871867940003</v>
      </c>
      <c r="AC63">
        <f t="shared" si="17"/>
        <v>4.3560525472353593</v>
      </c>
      <c r="AD63">
        <f t="shared" si="18"/>
        <v>1.4250531526389931</v>
      </c>
      <c r="AE63">
        <f t="shared" si="19"/>
        <v>-29.939676238697995</v>
      </c>
      <c r="AF63">
        <f t="shared" si="20"/>
        <v>58.939160779035277</v>
      </c>
      <c r="AG63">
        <f t="shared" si="21"/>
        <v>4.5101470023977654</v>
      </c>
      <c r="AH63">
        <f t="shared" si="22"/>
        <v>33.50963154273505</v>
      </c>
      <c r="AI63">
        <v>1</v>
      </c>
      <c r="AJ63">
        <v>0</v>
      </c>
      <c r="AK63">
        <f t="shared" si="23"/>
        <v>1</v>
      </c>
      <c r="AL63">
        <f t="shared" si="24"/>
        <v>0</v>
      </c>
      <c r="AM63">
        <f t="shared" si="25"/>
        <v>51750.041511532989</v>
      </c>
      <c r="AN63" t="s">
        <v>418</v>
      </c>
      <c r="AO63" t="s">
        <v>418</v>
      </c>
      <c r="AP63">
        <v>0</v>
      </c>
      <c r="AQ63">
        <v>0</v>
      </c>
      <c r="AR63" t="e">
        <f t="shared" si="26"/>
        <v>#DIV/0!</v>
      </c>
      <c r="AS63">
        <v>0</v>
      </c>
      <c r="AT63" t="s">
        <v>418</v>
      </c>
      <c r="AU63" t="s">
        <v>418</v>
      </c>
      <c r="AV63">
        <v>0</v>
      </c>
      <c r="AW63">
        <v>0</v>
      </c>
      <c r="AX63" t="e">
        <f t="shared" si="27"/>
        <v>#DIV/0!</v>
      </c>
      <c r="AY63">
        <v>0.5</v>
      </c>
      <c r="AZ63">
        <f t="shared" si="28"/>
        <v>0</v>
      </c>
      <c r="BA63">
        <f t="shared" si="29"/>
        <v>-3.0107693433929912</v>
      </c>
      <c r="BB63" t="e">
        <f t="shared" si="30"/>
        <v>#DIV/0!</v>
      </c>
      <c r="BC63" t="e">
        <f t="shared" si="31"/>
        <v>#DIV/0!</v>
      </c>
      <c r="BD63" t="e">
        <f t="shared" si="32"/>
        <v>#DIV/0!</v>
      </c>
      <c r="BE63" t="e">
        <f t="shared" si="33"/>
        <v>#DIV/0!</v>
      </c>
      <c r="BF63" t="s">
        <v>418</v>
      </c>
      <c r="BG63">
        <v>0</v>
      </c>
      <c r="BH63" t="e">
        <f t="shared" si="34"/>
        <v>#DIV/0!</v>
      </c>
      <c r="BI63" t="e">
        <f t="shared" si="35"/>
        <v>#DIV/0!</v>
      </c>
      <c r="BJ63" t="e">
        <f t="shared" si="36"/>
        <v>#DIV/0!</v>
      </c>
      <c r="BK63" t="e">
        <f t="shared" si="37"/>
        <v>#DIV/0!</v>
      </c>
      <c r="BL63" t="e">
        <f t="shared" si="38"/>
        <v>#DIV/0!</v>
      </c>
      <c r="BM63" t="e">
        <f t="shared" si="39"/>
        <v>#DIV/0!</v>
      </c>
      <c r="BN63" t="e">
        <f t="shared" si="40"/>
        <v>#DIV/0!</v>
      </c>
      <c r="BO63" t="e">
        <f t="shared" si="41"/>
        <v>#DIV/0!</v>
      </c>
      <c r="CX63">
        <f t="shared" si="42"/>
        <v>0</v>
      </c>
      <c r="CY63">
        <f t="shared" si="43"/>
        <v>0</v>
      </c>
      <c r="CZ63">
        <f t="shared" si="44"/>
        <v>0</v>
      </c>
      <c r="DA63">
        <f t="shared" si="45"/>
        <v>0</v>
      </c>
      <c r="DB63">
        <v>6</v>
      </c>
      <c r="DC63">
        <v>0.5</v>
      </c>
      <c r="DD63" t="s">
        <v>419</v>
      </c>
      <c r="DE63">
        <v>2</v>
      </c>
      <c r="DF63">
        <v>1689084932.0999999</v>
      </c>
      <c r="DG63">
        <v>399.98099999999999</v>
      </c>
      <c r="DH63">
        <v>396.69499999999999</v>
      </c>
      <c r="DI63">
        <v>28.635300000000001</v>
      </c>
      <c r="DJ63">
        <v>27.844200000000001</v>
      </c>
      <c r="DK63">
        <v>401.46800000000002</v>
      </c>
      <c r="DL63">
        <v>28.449400000000001</v>
      </c>
      <c r="DM63">
        <v>500.16199999999998</v>
      </c>
      <c r="DN63">
        <v>99.014899999999997</v>
      </c>
      <c r="DO63">
        <v>0.10008</v>
      </c>
      <c r="DP63">
        <v>30.386900000000001</v>
      </c>
      <c r="DQ63">
        <v>30.011399999999998</v>
      </c>
      <c r="DR63">
        <v>999.9</v>
      </c>
      <c r="DS63">
        <v>0</v>
      </c>
      <c r="DT63">
        <v>0</v>
      </c>
      <c r="DU63">
        <v>9995.6200000000008</v>
      </c>
      <c r="DV63">
        <v>0</v>
      </c>
      <c r="DW63">
        <v>1340.19</v>
      </c>
      <c r="DX63">
        <v>3.2859500000000001</v>
      </c>
      <c r="DY63">
        <v>411.77300000000002</v>
      </c>
      <c r="DZ63">
        <v>408.05700000000002</v>
      </c>
      <c r="EA63">
        <v>0.79107899999999998</v>
      </c>
      <c r="EB63">
        <v>396.69499999999999</v>
      </c>
      <c r="EC63">
        <v>27.844200000000001</v>
      </c>
      <c r="ED63">
        <v>2.8353199999999998</v>
      </c>
      <c r="EE63">
        <v>2.7569900000000001</v>
      </c>
      <c r="EF63">
        <v>23.091200000000001</v>
      </c>
      <c r="EG63">
        <v>22.628799999999998</v>
      </c>
      <c r="EH63">
        <v>0</v>
      </c>
      <c r="EI63">
        <v>0</v>
      </c>
      <c r="EJ63">
        <v>0</v>
      </c>
      <c r="EK63">
        <v>0</v>
      </c>
      <c r="EL63">
        <v>1.23</v>
      </c>
      <c r="EM63">
        <v>0</v>
      </c>
      <c r="EN63">
        <v>2534.67</v>
      </c>
      <c r="EO63">
        <v>6.93</v>
      </c>
      <c r="EP63">
        <v>37.936999999999998</v>
      </c>
      <c r="EQ63">
        <v>42.811999999999998</v>
      </c>
      <c r="ER63">
        <v>40.811999999999998</v>
      </c>
      <c r="ES63">
        <v>41.186999999999998</v>
      </c>
      <c r="ET63">
        <v>38.75</v>
      </c>
      <c r="EU63">
        <v>0</v>
      </c>
      <c r="EV63">
        <v>0</v>
      </c>
      <c r="EW63">
        <v>0</v>
      </c>
      <c r="EX63">
        <v>1689084912.3</v>
      </c>
      <c r="EY63">
        <v>0</v>
      </c>
      <c r="EZ63">
        <v>1.8044</v>
      </c>
      <c r="FA63">
        <v>-14.29384615095409</v>
      </c>
      <c r="FB63">
        <v>23.18384632608306</v>
      </c>
      <c r="FC63">
        <v>2539.3168000000001</v>
      </c>
      <c r="FD63">
        <v>15</v>
      </c>
      <c r="FE63">
        <v>1689084343</v>
      </c>
      <c r="FF63" t="s">
        <v>420</v>
      </c>
      <c r="FG63">
        <v>1689084343</v>
      </c>
      <c r="FH63">
        <v>1689084339</v>
      </c>
      <c r="FI63">
        <v>1</v>
      </c>
      <c r="FJ63">
        <v>0.112</v>
      </c>
      <c r="FK63">
        <v>0.13800000000000001</v>
      </c>
      <c r="FL63">
        <v>-1.4910000000000001</v>
      </c>
      <c r="FM63">
        <v>0.186</v>
      </c>
      <c r="FN63">
        <v>404</v>
      </c>
      <c r="FO63">
        <v>30</v>
      </c>
      <c r="FP63">
        <v>0.16</v>
      </c>
      <c r="FQ63">
        <v>0.06</v>
      </c>
      <c r="FR63">
        <v>-2.9522760161744599</v>
      </c>
      <c r="FS63">
        <v>0.1038610427466921</v>
      </c>
      <c r="FT63">
        <v>2.8615857260979809E-2</v>
      </c>
      <c r="FU63">
        <v>-1</v>
      </c>
      <c r="FV63">
        <v>4.8952284321608357E-2</v>
      </c>
      <c r="FW63">
        <v>-1.9144725418367259E-2</v>
      </c>
      <c r="FX63">
        <v>1.4266331120708E-3</v>
      </c>
      <c r="FY63">
        <v>-1</v>
      </c>
      <c r="FZ63">
        <v>0</v>
      </c>
      <c r="GA63">
        <v>0</v>
      </c>
      <c r="GB63" t="s">
        <v>421</v>
      </c>
      <c r="GC63">
        <v>2.9470499999999999</v>
      </c>
      <c r="GD63">
        <v>2.7086999999999999</v>
      </c>
      <c r="GE63">
        <v>8.8534299999999996E-2</v>
      </c>
      <c r="GF63">
        <v>8.7948200000000004E-2</v>
      </c>
      <c r="GG63">
        <v>0.12823999999999999</v>
      </c>
      <c r="GH63">
        <v>0.12621299999999999</v>
      </c>
      <c r="GI63">
        <v>30160.2</v>
      </c>
      <c r="GJ63">
        <v>29419.4</v>
      </c>
      <c r="GK63">
        <v>34073.4</v>
      </c>
      <c r="GL63">
        <v>32280</v>
      </c>
      <c r="GM63">
        <v>42832.3</v>
      </c>
      <c r="GN63">
        <v>40120.9</v>
      </c>
      <c r="GO63">
        <v>49308.4</v>
      </c>
      <c r="GP63">
        <v>45695</v>
      </c>
      <c r="GQ63">
        <v>2.0160999999999998</v>
      </c>
      <c r="GR63">
        <v>1.9212</v>
      </c>
      <c r="GS63">
        <v>3.5837300000000002E-2</v>
      </c>
      <c r="GT63">
        <v>0</v>
      </c>
      <c r="GU63">
        <v>29.427900000000001</v>
      </c>
      <c r="GV63">
        <v>999.9</v>
      </c>
      <c r="GW63">
        <v>66.099999999999994</v>
      </c>
      <c r="GX63">
        <v>31.6</v>
      </c>
      <c r="GY63">
        <v>31.16</v>
      </c>
      <c r="GZ63">
        <v>60.479100000000003</v>
      </c>
      <c r="HA63">
        <v>24.984000000000002</v>
      </c>
      <c r="HB63">
        <v>1</v>
      </c>
      <c r="HC63">
        <v>0.166047</v>
      </c>
      <c r="HD63">
        <v>-0.34700999999999999</v>
      </c>
      <c r="HE63">
        <v>20.293900000000001</v>
      </c>
      <c r="HF63">
        <v>5.2767400000000002</v>
      </c>
      <c r="HG63">
        <v>12.039899999999999</v>
      </c>
      <c r="HH63">
        <v>4.9676</v>
      </c>
      <c r="HI63">
        <v>3.3010000000000002</v>
      </c>
      <c r="HJ63">
        <v>9999</v>
      </c>
      <c r="HK63">
        <v>9999</v>
      </c>
      <c r="HL63">
        <v>9999</v>
      </c>
      <c r="HM63">
        <v>999.9</v>
      </c>
      <c r="HN63">
        <v>1.86798</v>
      </c>
      <c r="HO63">
        <v>1.87164</v>
      </c>
      <c r="HP63">
        <v>1.8716200000000001</v>
      </c>
      <c r="HQ63">
        <v>1.8710100000000001</v>
      </c>
      <c r="HR63">
        <v>1.86432</v>
      </c>
      <c r="HS63">
        <v>1.8653900000000001</v>
      </c>
      <c r="HT63">
        <v>1.8675200000000001</v>
      </c>
      <c r="HU63">
        <v>1.87195</v>
      </c>
      <c r="HV63">
        <v>0</v>
      </c>
      <c r="HW63">
        <v>0</v>
      </c>
      <c r="HX63">
        <v>0</v>
      </c>
      <c r="HY63">
        <v>0</v>
      </c>
      <c r="HZ63" t="s">
        <v>422</v>
      </c>
      <c r="IA63" t="s">
        <v>423</v>
      </c>
      <c r="IB63" t="s">
        <v>424</v>
      </c>
      <c r="IC63" t="s">
        <v>424</v>
      </c>
      <c r="ID63" t="s">
        <v>424</v>
      </c>
      <c r="IE63" t="s">
        <v>424</v>
      </c>
      <c r="IF63">
        <v>0</v>
      </c>
      <c r="IG63">
        <v>100</v>
      </c>
      <c r="IH63">
        <v>100</v>
      </c>
      <c r="II63">
        <v>-1.4870000000000001</v>
      </c>
      <c r="IJ63">
        <v>0.18590000000000001</v>
      </c>
      <c r="IK63">
        <v>-1.0597790707546679</v>
      </c>
      <c r="IL63">
        <v>-1.171017271736434E-3</v>
      </c>
      <c r="IM63">
        <v>2.801297040296544E-7</v>
      </c>
      <c r="IN63">
        <v>-3.6238253961199429E-11</v>
      </c>
      <c r="IO63">
        <v>0.1859450000000038</v>
      </c>
      <c r="IP63">
        <v>0</v>
      </c>
      <c r="IQ63">
        <v>0</v>
      </c>
      <c r="IR63">
        <v>0</v>
      </c>
      <c r="IS63">
        <v>0</v>
      </c>
      <c r="IT63">
        <v>2161</v>
      </c>
      <c r="IU63">
        <v>1</v>
      </c>
      <c r="IV63">
        <v>19</v>
      </c>
      <c r="IW63">
        <v>9.8000000000000007</v>
      </c>
      <c r="IX63">
        <v>9.9</v>
      </c>
      <c r="IY63">
        <v>1.02417</v>
      </c>
      <c r="IZ63">
        <v>2.4401899999999999</v>
      </c>
      <c r="JA63">
        <v>1.4440900000000001</v>
      </c>
      <c r="JB63">
        <v>2.2936999999999999</v>
      </c>
      <c r="JC63">
        <v>1.54419</v>
      </c>
      <c r="JD63">
        <v>2.3925800000000002</v>
      </c>
      <c r="JE63">
        <v>35.614800000000002</v>
      </c>
      <c r="JF63">
        <v>15.5768</v>
      </c>
      <c r="JG63">
        <v>18</v>
      </c>
      <c r="JH63">
        <v>505.70299999999997</v>
      </c>
      <c r="JI63">
        <v>485.58600000000001</v>
      </c>
      <c r="JJ63">
        <v>29.623200000000001</v>
      </c>
      <c r="JK63">
        <v>29.457799999999999</v>
      </c>
      <c r="JL63">
        <v>30.000399999999999</v>
      </c>
      <c r="JM63">
        <v>29.267800000000001</v>
      </c>
      <c r="JN63">
        <v>29.215499999999999</v>
      </c>
      <c r="JO63">
        <v>20.633099999999999</v>
      </c>
      <c r="JP63">
        <v>25.671199999999999</v>
      </c>
      <c r="JQ63">
        <v>100</v>
      </c>
      <c r="JR63">
        <v>29.6218</v>
      </c>
      <c r="JS63">
        <v>396.76900000000001</v>
      </c>
      <c r="JT63">
        <v>27.8992</v>
      </c>
      <c r="JU63">
        <v>99.967100000000002</v>
      </c>
      <c r="JV63">
        <v>99.514200000000002</v>
      </c>
    </row>
    <row r="64" spans="1:282" x14ac:dyDescent="0.25">
      <c r="A64">
        <v>48</v>
      </c>
      <c r="B64">
        <v>1689084942.0999999</v>
      </c>
      <c r="C64">
        <v>470.09999990463263</v>
      </c>
      <c r="D64" t="s">
        <v>517</v>
      </c>
      <c r="E64" t="s">
        <v>518</v>
      </c>
      <c r="F64" t="s">
        <v>414</v>
      </c>
      <c r="G64" t="s">
        <v>415</v>
      </c>
      <c r="H64" t="s">
        <v>31</v>
      </c>
      <c r="I64" t="s">
        <v>416</v>
      </c>
      <c r="J64" t="s">
        <v>417</v>
      </c>
      <c r="K64">
        <v>1689084942.0999999</v>
      </c>
      <c r="L64">
        <f t="shared" si="0"/>
        <v>6.6674236918523697E-4</v>
      </c>
      <c r="M64">
        <f t="shared" si="1"/>
        <v>0.66674236918523699</v>
      </c>
      <c r="N64">
        <f t="shared" si="2"/>
        <v>-2.8607950934323751</v>
      </c>
      <c r="O64">
        <f t="shared" si="3"/>
        <v>399.988</v>
      </c>
      <c r="P64">
        <f t="shared" si="4"/>
        <v>491.18990501872867</v>
      </c>
      <c r="Q64">
        <f t="shared" si="5"/>
        <v>48.684114144132806</v>
      </c>
      <c r="R64">
        <f t="shared" si="6"/>
        <v>39.644669504233597</v>
      </c>
      <c r="S64">
        <f t="shared" si="7"/>
        <v>4.5308184781043023E-2</v>
      </c>
      <c r="T64">
        <f t="shared" si="8"/>
        <v>2.9189883493185151</v>
      </c>
      <c r="U64">
        <f t="shared" si="9"/>
        <v>4.4921083713422058E-2</v>
      </c>
      <c r="V64">
        <f t="shared" si="10"/>
        <v>2.8110181021186436E-2</v>
      </c>
      <c r="W64">
        <f t="shared" si="11"/>
        <v>0</v>
      </c>
      <c r="X64">
        <f t="shared" si="12"/>
        <v>30.200926973346288</v>
      </c>
      <c r="Y64">
        <f t="shared" si="13"/>
        <v>30.008600000000001</v>
      </c>
      <c r="Z64">
        <f t="shared" si="14"/>
        <v>4.2625547894765692</v>
      </c>
      <c r="AA64">
        <f t="shared" si="15"/>
        <v>65.33908324740645</v>
      </c>
      <c r="AB64">
        <f t="shared" si="16"/>
        <v>2.8441840045864804</v>
      </c>
      <c r="AC64">
        <f t="shared" si="17"/>
        <v>4.3529597650107474</v>
      </c>
      <c r="AD64">
        <f t="shared" si="18"/>
        <v>1.4183707848900888</v>
      </c>
      <c r="AE64">
        <f t="shared" si="19"/>
        <v>-29.40333848106895</v>
      </c>
      <c r="AF64">
        <f t="shared" si="20"/>
        <v>57.581134109187424</v>
      </c>
      <c r="AG64">
        <f t="shared" si="21"/>
        <v>4.3945104201125238</v>
      </c>
      <c r="AH64">
        <f t="shared" si="22"/>
        <v>32.572306048230999</v>
      </c>
      <c r="AI64">
        <v>1</v>
      </c>
      <c r="AJ64">
        <v>0</v>
      </c>
      <c r="AK64">
        <f t="shared" si="23"/>
        <v>1</v>
      </c>
      <c r="AL64">
        <f t="shared" si="24"/>
        <v>0</v>
      </c>
      <c r="AM64">
        <f t="shared" si="25"/>
        <v>51966.52378586767</v>
      </c>
      <c r="AN64" t="s">
        <v>418</v>
      </c>
      <c r="AO64" t="s">
        <v>418</v>
      </c>
      <c r="AP64">
        <v>0</v>
      </c>
      <c r="AQ64">
        <v>0</v>
      </c>
      <c r="AR64" t="e">
        <f t="shared" si="26"/>
        <v>#DIV/0!</v>
      </c>
      <c r="AS64">
        <v>0</v>
      </c>
      <c r="AT64" t="s">
        <v>418</v>
      </c>
      <c r="AU64" t="s">
        <v>418</v>
      </c>
      <c r="AV64">
        <v>0</v>
      </c>
      <c r="AW64">
        <v>0</v>
      </c>
      <c r="AX64" t="e">
        <f t="shared" si="27"/>
        <v>#DIV/0!</v>
      </c>
      <c r="AY64">
        <v>0.5</v>
      </c>
      <c r="AZ64">
        <f t="shared" si="28"/>
        <v>0</v>
      </c>
      <c r="BA64">
        <f t="shared" si="29"/>
        <v>-2.8607950934323751</v>
      </c>
      <c r="BB64" t="e">
        <f t="shared" si="30"/>
        <v>#DIV/0!</v>
      </c>
      <c r="BC64" t="e">
        <f t="shared" si="31"/>
        <v>#DIV/0!</v>
      </c>
      <c r="BD64" t="e">
        <f t="shared" si="32"/>
        <v>#DIV/0!</v>
      </c>
      <c r="BE64" t="e">
        <f t="shared" si="33"/>
        <v>#DIV/0!</v>
      </c>
      <c r="BF64" t="s">
        <v>418</v>
      </c>
      <c r="BG64">
        <v>0</v>
      </c>
      <c r="BH64" t="e">
        <f t="shared" si="34"/>
        <v>#DIV/0!</v>
      </c>
      <c r="BI64" t="e">
        <f t="shared" si="35"/>
        <v>#DIV/0!</v>
      </c>
      <c r="BJ64" t="e">
        <f t="shared" si="36"/>
        <v>#DIV/0!</v>
      </c>
      <c r="BK64" t="e">
        <f t="shared" si="37"/>
        <v>#DIV/0!</v>
      </c>
      <c r="BL64" t="e">
        <f t="shared" si="38"/>
        <v>#DIV/0!</v>
      </c>
      <c r="BM64" t="e">
        <f t="shared" si="39"/>
        <v>#DIV/0!</v>
      </c>
      <c r="BN64" t="e">
        <f t="shared" si="40"/>
        <v>#DIV/0!</v>
      </c>
      <c r="BO64" t="e">
        <f t="shared" si="41"/>
        <v>#DIV/0!</v>
      </c>
      <c r="CX64">
        <f t="shared" si="42"/>
        <v>0</v>
      </c>
      <c r="CY64">
        <f t="shared" si="43"/>
        <v>0</v>
      </c>
      <c r="CZ64">
        <f t="shared" si="44"/>
        <v>0</v>
      </c>
      <c r="DA64">
        <f t="shared" si="45"/>
        <v>0</v>
      </c>
      <c r="DB64">
        <v>6</v>
      </c>
      <c r="DC64">
        <v>0.5</v>
      </c>
      <c r="DD64" t="s">
        <v>419</v>
      </c>
      <c r="DE64">
        <v>2</v>
      </c>
      <c r="DF64">
        <v>1689084942.0999999</v>
      </c>
      <c r="DG64">
        <v>399.988</v>
      </c>
      <c r="DH64">
        <v>396.87599999999998</v>
      </c>
      <c r="DI64">
        <v>28.695900000000002</v>
      </c>
      <c r="DJ64">
        <v>27.919</v>
      </c>
      <c r="DK64">
        <v>401.47500000000002</v>
      </c>
      <c r="DL64">
        <v>28.509899999999998</v>
      </c>
      <c r="DM64">
        <v>500.149</v>
      </c>
      <c r="DN64">
        <v>99.015000000000001</v>
      </c>
      <c r="DO64">
        <v>9.9647200000000005E-2</v>
      </c>
      <c r="DP64">
        <v>30.374500000000001</v>
      </c>
      <c r="DQ64">
        <v>30.008600000000001</v>
      </c>
      <c r="DR64">
        <v>999.9</v>
      </c>
      <c r="DS64">
        <v>0</v>
      </c>
      <c r="DT64">
        <v>0</v>
      </c>
      <c r="DU64">
        <v>10038.799999999999</v>
      </c>
      <c r="DV64">
        <v>0</v>
      </c>
      <c r="DW64">
        <v>1339.59</v>
      </c>
      <c r="DX64">
        <v>3.1124000000000001</v>
      </c>
      <c r="DY64">
        <v>411.80500000000001</v>
      </c>
      <c r="DZ64">
        <v>408.27499999999998</v>
      </c>
      <c r="EA64">
        <v>0.77687300000000004</v>
      </c>
      <c r="EB64">
        <v>396.87599999999998</v>
      </c>
      <c r="EC64">
        <v>27.919</v>
      </c>
      <c r="ED64">
        <v>2.8413200000000001</v>
      </c>
      <c r="EE64">
        <v>2.7644000000000002</v>
      </c>
      <c r="EF64">
        <v>23.126100000000001</v>
      </c>
      <c r="EG64">
        <v>22.672999999999998</v>
      </c>
      <c r="EH64">
        <v>0</v>
      </c>
      <c r="EI64">
        <v>0</v>
      </c>
      <c r="EJ64">
        <v>0</v>
      </c>
      <c r="EK64">
        <v>0</v>
      </c>
      <c r="EL64">
        <v>3</v>
      </c>
      <c r="EM64">
        <v>0</v>
      </c>
      <c r="EN64">
        <v>2540.46</v>
      </c>
      <c r="EO64">
        <v>8.1300000000000008</v>
      </c>
      <c r="EP64">
        <v>37.936999999999998</v>
      </c>
      <c r="EQ64">
        <v>42.811999999999998</v>
      </c>
      <c r="ER64">
        <v>40.811999999999998</v>
      </c>
      <c r="ES64">
        <v>41.125</v>
      </c>
      <c r="ET64">
        <v>38.75</v>
      </c>
      <c r="EU64">
        <v>0</v>
      </c>
      <c r="EV64">
        <v>0</v>
      </c>
      <c r="EW64">
        <v>0</v>
      </c>
      <c r="EX64">
        <v>1689084922.5</v>
      </c>
      <c r="EY64">
        <v>0</v>
      </c>
      <c r="EZ64">
        <v>1.8888461538461541</v>
      </c>
      <c r="FA64">
        <v>5.6762392843517082</v>
      </c>
      <c r="FB64">
        <v>-19.716239118118899</v>
      </c>
      <c r="FC64">
        <v>2539.709230769231</v>
      </c>
      <c r="FD64">
        <v>15</v>
      </c>
      <c r="FE64">
        <v>1689084343</v>
      </c>
      <c r="FF64" t="s">
        <v>420</v>
      </c>
      <c r="FG64">
        <v>1689084343</v>
      </c>
      <c r="FH64">
        <v>1689084339</v>
      </c>
      <c r="FI64">
        <v>1</v>
      </c>
      <c r="FJ64">
        <v>0.112</v>
      </c>
      <c r="FK64">
        <v>0.13800000000000001</v>
      </c>
      <c r="FL64">
        <v>-1.4910000000000001</v>
      </c>
      <c r="FM64">
        <v>0.186</v>
      </c>
      <c r="FN64">
        <v>404</v>
      </c>
      <c r="FO64">
        <v>30</v>
      </c>
      <c r="FP64">
        <v>0.16</v>
      </c>
      <c r="FQ64">
        <v>0.06</v>
      </c>
      <c r="FR64">
        <v>-2.9186992305877131</v>
      </c>
      <c r="FS64">
        <v>0.40530553757488652</v>
      </c>
      <c r="FT64">
        <v>4.6938921081599028E-2</v>
      </c>
      <c r="FU64">
        <v>-1</v>
      </c>
      <c r="FV64">
        <v>4.5371848062056068E-2</v>
      </c>
      <c r="FW64">
        <v>-1.7574100774947091E-2</v>
      </c>
      <c r="FX64">
        <v>1.493051649105394E-3</v>
      </c>
      <c r="FY64">
        <v>-1</v>
      </c>
      <c r="FZ64">
        <v>0</v>
      </c>
      <c r="GA64">
        <v>0</v>
      </c>
      <c r="GB64" t="s">
        <v>421</v>
      </c>
      <c r="GC64">
        <v>2.9470100000000001</v>
      </c>
      <c r="GD64">
        <v>2.7086399999999999</v>
      </c>
      <c r="GE64">
        <v>8.85349E-2</v>
      </c>
      <c r="GF64">
        <v>8.7978299999999995E-2</v>
      </c>
      <c r="GG64">
        <v>0.12842700000000001</v>
      </c>
      <c r="GH64">
        <v>0.126444</v>
      </c>
      <c r="GI64">
        <v>30160.1</v>
      </c>
      <c r="GJ64">
        <v>29418.3</v>
      </c>
      <c r="GK64">
        <v>34073.199999999997</v>
      </c>
      <c r="GL64">
        <v>32279.8</v>
      </c>
      <c r="GM64">
        <v>42823.199999999997</v>
      </c>
      <c r="GN64">
        <v>40109.699999999997</v>
      </c>
      <c r="GO64">
        <v>49308.5</v>
      </c>
      <c r="GP64">
        <v>45694.2</v>
      </c>
      <c r="GQ64">
        <v>2.01572</v>
      </c>
      <c r="GR64">
        <v>1.9211800000000001</v>
      </c>
      <c r="GS64">
        <v>3.5069900000000001E-2</v>
      </c>
      <c r="GT64">
        <v>0</v>
      </c>
      <c r="GU64">
        <v>29.4377</v>
      </c>
      <c r="GV64">
        <v>999.9</v>
      </c>
      <c r="GW64">
        <v>66.099999999999994</v>
      </c>
      <c r="GX64">
        <v>31.6</v>
      </c>
      <c r="GY64">
        <v>31.162299999999998</v>
      </c>
      <c r="GZ64">
        <v>60.139099999999999</v>
      </c>
      <c r="HA64">
        <v>24.839700000000001</v>
      </c>
      <c r="HB64">
        <v>1</v>
      </c>
      <c r="HC64">
        <v>0.166547</v>
      </c>
      <c r="HD64">
        <v>-0.29833900000000002</v>
      </c>
      <c r="HE64">
        <v>20.293099999999999</v>
      </c>
      <c r="HF64">
        <v>5.2719500000000004</v>
      </c>
      <c r="HG64">
        <v>12.039899999999999</v>
      </c>
      <c r="HH64">
        <v>4.9669999999999996</v>
      </c>
      <c r="HI64">
        <v>3.30023</v>
      </c>
      <c r="HJ64">
        <v>9999</v>
      </c>
      <c r="HK64">
        <v>9999</v>
      </c>
      <c r="HL64">
        <v>9999</v>
      </c>
      <c r="HM64">
        <v>999.9</v>
      </c>
      <c r="HN64">
        <v>1.86798</v>
      </c>
      <c r="HO64">
        <v>1.87164</v>
      </c>
      <c r="HP64">
        <v>1.8716299999999999</v>
      </c>
      <c r="HQ64">
        <v>1.871</v>
      </c>
      <c r="HR64">
        <v>1.86432</v>
      </c>
      <c r="HS64">
        <v>1.8653900000000001</v>
      </c>
      <c r="HT64">
        <v>1.8675200000000001</v>
      </c>
      <c r="HU64">
        <v>1.87195</v>
      </c>
      <c r="HV64">
        <v>0</v>
      </c>
      <c r="HW64">
        <v>0</v>
      </c>
      <c r="HX64">
        <v>0</v>
      </c>
      <c r="HY64">
        <v>0</v>
      </c>
      <c r="HZ64" t="s">
        <v>422</v>
      </c>
      <c r="IA64" t="s">
        <v>423</v>
      </c>
      <c r="IB64" t="s">
        <v>424</v>
      </c>
      <c r="IC64" t="s">
        <v>424</v>
      </c>
      <c r="ID64" t="s">
        <v>424</v>
      </c>
      <c r="IE64" t="s">
        <v>424</v>
      </c>
      <c r="IF64">
        <v>0</v>
      </c>
      <c r="IG64">
        <v>100</v>
      </c>
      <c r="IH64">
        <v>100</v>
      </c>
      <c r="II64">
        <v>-1.4870000000000001</v>
      </c>
      <c r="IJ64">
        <v>0.186</v>
      </c>
      <c r="IK64">
        <v>-1.0597790707546679</v>
      </c>
      <c r="IL64">
        <v>-1.171017271736434E-3</v>
      </c>
      <c r="IM64">
        <v>2.801297040296544E-7</v>
      </c>
      <c r="IN64">
        <v>-3.6238253961199429E-11</v>
      </c>
      <c r="IO64">
        <v>0.1859450000000038</v>
      </c>
      <c r="IP64">
        <v>0</v>
      </c>
      <c r="IQ64">
        <v>0</v>
      </c>
      <c r="IR64">
        <v>0</v>
      </c>
      <c r="IS64">
        <v>0</v>
      </c>
      <c r="IT64">
        <v>2161</v>
      </c>
      <c r="IU64">
        <v>1</v>
      </c>
      <c r="IV64">
        <v>19</v>
      </c>
      <c r="IW64">
        <v>10</v>
      </c>
      <c r="IX64">
        <v>10.1</v>
      </c>
      <c r="IY64">
        <v>1.02417</v>
      </c>
      <c r="IZ64">
        <v>2.4450699999999999</v>
      </c>
      <c r="JA64">
        <v>1.4440900000000001</v>
      </c>
      <c r="JB64">
        <v>2.2936999999999999</v>
      </c>
      <c r="JC64">
        <v>1.54419</v>
      </c>
      <c r="JD64">
        <v>2.2827099999999998</v>
      </c>
      <c r="JE64">
        <v>35.614800000000002</v>
      </c>
      <c r="JF64">
        <v>15.568</v>
      </c>
      <c r="JG64">
        <v>18</v>
      </c>
      <c r="JH64">
        <v>505.50299999999999</v>
      </c>
      <c r="JI64">
        <v>485.61799999999999</v>
      </c>
      <c r="JJ64">
        <v>29.598800000000001</v>
      </c>
      <c r="JK64">
        <v>29.464099999999998</v>
      </c>
      <c r="JL64">
        <v>30.000399999999999</v>
      </c>
      <c r="JM64">
        <v>29.2728</v>
      </c>
      <c r="JN64">
        <v>29.2211</v>
      </c>
      <c r="JO64">
        <v>20.632400000000001</v>
      </c>
      <c r="JP64">
        <v>26.244599999999998</v>
      </c>
      <c r="JQ64">
        <v>100</v>
      </c>
      <c r="JR64">
        <v>29.5947</v>
      </c>
      <c r="JS64">
        <v>396.85599999999999</v>
      </c>
      <c r="JT64">
        <v>27.741700000000002</v>
      </c>
      <c r="JU64">
        <v>99.967100000000002</v>
      </c>
      <c r="JV64">
        <v>99.513099999999994</v>
      </c>
    </row>
    <row r="65" spans="1:282" x14ac:dyDescent="0.25">
      <c r="A65">
        <v>49</v>
      </c>
      <c r="B65">
        <v>1689084952.0999999</v>
      </c>
      <c r="C65">
        <v>480.09999990463263</v>
      </c>
      <c r="D65" t="s">
        <v>519</v>
      </c>
      <c r="E65" t="s">
        <v>520</v>
      </c>
      <c r="F65" t="s">
        <v>414</v>
      </c>
      <c r="G65" t="s">
        <v>415</v>
      </c>
      <c r="H65" t="s">
        <v>31</v>
      </c>
      <c r="I65" t="s">
        <v>416</v>
      </c>
      <c r="J65" t="s">
        <v>417</v>
      </c>
      <c r="K65">
        <v>1689084952.0999999</v>
      </c>
      <c r="L65">
        <f t="shared" si="0"/>
        <v>7.6805431487027536E-4</v>
      </c>
      <c r="M65">
        <f t="shared" si="1"/>
        <v>0.76805431487027531</v>
      </c>
      <c r="N65">
        <f t="shared" si="2"/>
        <v>-2.9724269378416799</v>
      </c>
      <c r="O65">
        <f t="shared" si="3"/>
        <v>400.041</v>
      </c>
      <c r="P65">
        <f t="shared" si="4"/>
        <v>481.49734338989833</v>
      </c>
      <c r="Q65">
        <f t="shared" si="5"/>
        <v>47.722578833924658</v>
      </c>
      <c r="R65">
        <f t="shared" si="6"/>
        <v>39.649207667264108</v>
      </c>
      <c r="S65">
        <f t="shared" si="7"/>
        <v>5.2176336375482642E-2</v>
      </c>
      <c r="T65">
        <f t="shared" si="8"/>
        <v>2.9143620883701948</v>
      </c>
      <c r="U65">
        <f t="shared" si="9"/>
        <v>5.1662892109803744E-2</v>
      </c>
      <c r="V65">
        <f t="shared" si="10"/>
        <v>3.2335017311693082E-2</v>
      </c>
      <c r="W65">
        <f t="shared" si="11"/>
        <v>0</v>
      </c>
      <c r="X65">
        <f t="shared" si="12"/>
        <v>30.170457081322166</v>
      </c>
      <c r="Y65">
        <f t="shared" si="13"/>
        <v>30.008500000000002</v>
      </c>
      <c r="Z65">
        <f t="shared" si="14"/>
        <v>4.2625303073265304</v>
      </c>
      <c r="AA65">
        <f t="shared" si="15"/>
        <v>65.29997625390061</v>
      </c>
      <c r="AB65">
        <f t="shared" si="16"/>
        <v>2.8418630376473</v>
      </c>
      <c r="AC65">
        <f t="shared" si="17"/>
        <v>4.3520123600007361</v>
      </c>
      <c r="AD65">
        <f t="shared" si="18"/>
        <v>1.4206672696792304</v>
      </c>
      <c r="AE65">
        <f t="shared" si="19"/>
        <v>-33.871195285779145</v>
      </c>
      <c r="AF65">
        <f t="shared" si="20"/>
        <v>56.908534002554752</v>
      </c>
      <c r="AG65">
        <f t="shared" si="21"/>
        <v>4.349988935343541</v>
      </c>
      <c r="AH65">
        <f t="shared" si="22"/>
        <v>27.387327652119147</v>
      </c>
      <c r="AI65">
        <v>1</v>
      </c>
      <c r="AJ65">
        <v>0</v>
      </c>
      <c r="AK65">
        <f t="shared" si="23"/>
        <v>1</v>
      </c>
      <c r="AL65">
        <f t="shared" si="24"/>
        <v>0</v>
      </c>
      <c r="AM65">
        <f t="shared" si="25"/>
        <v>51835.623699823409</v>
      </c>
      <c r="AN65" t="s">
        <v>418</v>
      </c>
      <c r="AO65" t="s">
        <v>418</v>
      </c>
      <c r="AP65">
        <v>0</v>
      </c>
      <c r="AQ65">
        <v>0</v>
      </c>
      <c r="AR65" t="e">
        <f t="shared" si="26"/>
        <v>#DIV/0!</v>
      </c>
      <c r="AS65">
        <v>0</v>
      </c>
      <c r="AT65" t="s">
        <v>418</v>
      </c>
      <c r="AU65" t="s">
        <v>418</v>
      </c>
      <c r="AV65">
        <v>0</v>
      </c>
      <c r="AW65">
        <v>0</v>
      </c>
      <c r="AX65" t="e">
        <f t="shared" si="27"/>
        <v>#DIV/0!</v>
      </c>
      <c r="AY65">
        <v>0.5</v>
      </c>
      <c r="AZ65">
        <f t="shared" si="28"/>
        <v>0</v>
      </c>
      <c r="BA65">
        <f t="shared" si="29"/>
        <v>-2.9724269378416799</v>
      </c>
      <c r="BB65" t="e">
        <f t="shared" si="30"/>
        <v>#DIV/0!</v>
      </c>
      <c r="BC65" t="e">
        <f t="shared" si="31"/>
        <v>#DIV/0!</v>
      </c>
      <c r="BD65" t="e">
        <f t="shared" si="32"/>
        <v>#DIV/0!</v>
      </c>
      <c r="BE65" t="e">
        <f t="shared" si="33"/>
        <v>#DIV/0!</v>
      </c>
      <c r="BF65" t="s">
        <v>418</v>
      </c>
      <c r="BG65">
        <v>0</v>
      </c>
      <c r="BH65" t="e">
        <f t="shared" si="34"/>
        <v>#DIV/0!</v>
      </c>
      <c r="BI65" t="e">
        <f t="shared" si="35"/>
        <v>#DIV/0!</v>
      </c>
      <c r="BJ65" t="e">
        <f t="shared" si="36"/>
        <v>#DIV/0!</v>
      </c>
      <c r="BK65" t="e">
        <f t="shared" si="37"/>
        <v>#DIV/0!</v>
      </c>
      <c r="BL65" t="e">
        <f t="shared" si="38"/>
        <v>#DIV/0!</v>
      </c>
      <c r="BM65" t="e">
        <f t="shared" si="39"/>
        <v>#DIV/0!</v>
      </c>
      <c r="BN65" t="e">
        <f t="shared" si="40"/>
        <v>#DIV/0!</v>
      </c>
      <c r="BO65" t="e">
        <f t="shared" si="41"/>
        <v>#DIV/0!</v>
      </c>
      <c r="CX65">
        <f t="shared" si="42"/>
        <v>0</v>
      </c>
      <c r="CY65">
        <f t="shared" si="43"/>
        <v>0</v>
      </c>
      <c r="CZ65">
        <f t="shared" si="44"/>
        <v>0</v>
      </c>
      <c r="DA65">
        <f t="shared" si="45"/>
        <v>0</v>
      </c>
      <c r="DB65">
        <v>6</v>
      </c>
      <c r="DC65">
        <v>0.5</v>
      </c>
      <c r="DD65" t="s">
        <v>419</v>
      </c>
      <c r="DE65">
        <v>2</v>
      </c>
      <c r="DF65">
        <v>1689084952.0999999</v>
      </c>
      <c r="DG65">
        <v>400.041</v>
      </c>
      <c r="DH65">
        <v>396.84399999999999</v>
      </c>
      <c r="DI65">
        <v>28.672999999999998</v>
      </c>
      <c r="DJ65">
        <v>27.778099999999998</v>
      </c>
      <c r="DK65">
        <v>401.52800000000002</v>
      </c>
      <c r="DL65">
        <v>28.487100000000002</v>
      </c>
      <c r="DM65">
        <v>500.18900000000002</v>
      </c>
      <c r="DN65">
        <v>99.013000000000005</v>
      </c>
      <c r="DO65">
        <v>9.9860099999999993E-2</v>
      </c>
      <c r="DP65">
        <v>30.370699999999999</v>
      </c>
      <c r="DQ65">
        <v>30.008500000000002</v>
      </c>
      <c r="DR65">
        <v>999.9</v>
      </c>
      <c r="DS65">
        <v>0</v>
      </c>
      <c r="DT65">
        <v>0</v>
      </c>
      <c r="DU65">
        <v>10012.5</v>
      </c>
      <c r="DV65">
        <v>0</v>
      </c>
      <c r="DW65">
        <v>1340.83</v>
      </c>
      <c r="DX65">
        <v>3.19699</v>
      </c>
      <c r="DY65">
        <v>411.85</v>
      </c>
      <c r="DZ65">
        <v>408.18299999999999</v>
      </c>
      <c r="EA65">
        <v>0.89490899999999995</v>
      </c>
      <c r="EB65">
        <v>396.84399999999999</v>
      </c>
      <c r="EC65">
        <v>27.778099999999998</v>
      </c>
      <c r="ED65">
        <v>2.839</v>
      </c>
      <c r="EE65">
        <v>2.7504</v>
      </c>
      <c r="EF65">
        <v>23.1126</v>
      </c>
      <c r="EG65">
        <v>22.589300000000001</v>
      </c>
      <c r="EH65">
        <v>0</v>
      </c>
      <c r="EI65">
        <v>0</v>
      </c>
      <c r="EJ65">
        <v>0</v>
      </c>
      <c r="EK65">
        <v>0</v>
      </c>
      <c r="EL65">
        <v>2.81</v>
      </c>
      <c r="EM65">
        <v>0</v>
      </c>
      <c r="EN65">
        <v>2523.3000000000002</v>
      </c>
      <c r="EO65">
        <v>7.05</v>
      </c>
      <c r="EP65">
        <v>37.875</v>
      </c>
      <c r="EQ65">
        <v>42.811999999999998</v>
      </c>
      <c r="ER65">
        <v>40.811999999999998</v>
      </c>
      <c r="ES65">
        <v>41.125</v>
      </c>
      <c r="ET65">
        <v>38.686999999999998</v>
      </c>
      <c r="EU65">
        <v>0</v>
      </c>
      <c r="EV65">
        <v>0</v>
      </c>
      <c r="EW65">
        <v>0</v>
      </c>
      <c r="EX65">
        <v>1689084932.7</v>
      </c>
      <c r="EY65">
        <v>0</v>
      </c>
      <c r="EZ65">
        <v>2.2347999999999999</v>
      </c>
      <c r="FA65">
        <v>-1.305384662518142</v>
      </c>
      <c r="FB65">
        <v>-88.328461510711477</v>
      </c>
      <c r="FC65">
        <v>2527.8368</v>
      </c>
      <c r="FD65">
        <v>15</v>
      </c>
      <c r="FE65">
        <v>1689084343</v>
      </c>
      <c r="FF65" t="s">
        <v>420</v>
      </c>
      <c r="FG65">
        <v>1689084343</v>
      </c>
      <c r="FH65">
        <v>1689084339</v>
      </c>
      <c r="FI65">
        <v>1</v>
      </c>
      <c r="FJ65">
        <v>0.112</v>
      </c>
      <c r="FK65">
        <v>0.13800000000000001</v>
      </c>
      <c r="FL65">
        <v>-1.4910000000000001</v>
      </c>
      <c r="FM65">
        <v>0.186</v>
      </c>
      <c r="FN65">
        <v>404</v>
      </c>
      <c r="FO65">
        <v>30</v>
      </c>
      <c r="FP65">
        <v>0.16</v>
      </c>
      <c r="FQ65">
        <v>0.06</v>
      </c>
      <c r="FR65">
        <v>-2.9038470835191439</v>
      </c>
      <c r="FS65">
        <v>-0.32482796589809321</v>
      </c>
      <c r="FT65">
        <v>3.3797499411413967E-2</v>
      </c>
      <c r="FU65">
        <v>-1</v>
      </c>
      <c r="FV65">
        <v>4.7454674213197129E-2</v>
      </c>
      <c r="FW65">
        <v>4.207561274683011E-2</v>
      </c>
      <c r="FX65">
        <v>3.1191318021200399E-3</v>
      </c>
      <c r="FY65">
        <v>-1</v>
      </c>
      <c r="FZ65">
        <v>0</v>
      </c>
      <c r="GA65">
        <v>0</v>
      </c>
      <c r="GB65" t="s">
        <v>421</v>
      </c>
      <c r="GC65">
        <v>2.9471099999999999</v>
      </c>
      <c r="GD65">
        <v>2.7086299999999999</v>
      </c>
      <c r="GE65">
        <v>8.8540599999999997E-2</v>
      </c>
      <c r="GF65">
        <v>8.7968900000000003E-2</v>
      </c>
      <c r="GG65">
        <v>0.12835199999999999</v>
      </c>
      <c r="GH65">
        <v>0.126002</v>
      </c>
      <c r="GI65">
        <v>30159.5</v>
      </c>
      <c r="GJ65">
        <v>29418.7</v>
      </c>
      <c r="GK65">
        <v>34072.800000000003</v>
      </c>
      <c r="GL65">
        <v>32280</v>
      </c>
      <c r="GM65">
        <v>42826.2</v>
      </c>
      <c r="GN65">
        <v>40130.6</v>
      </c>
      <c r="GO65">
        <v>49307.7</v>
      </c>
      <c r="GP65">
        <v>45694.8</v>
      </c>
      <c r="GQ65">
        <v>2.01572</v>
      </c>
      <c r="GR65">
        <v>1.92075</v>
      </c>
      <c r="GS65">
        <v>3.4213100000000003E-2</v>
      </c>
      <c r="GT65">
        <v>0</v>
      </c>
      <c r="GU65">
        <v>29.451499999999999</v>
      </c>
      <c r="GV65">
        <v>999.9</v>
      </c>
      <c r="GW65">
        <v>66.099999999999994</v>
      </c>
      <c r="GX65">
        <v>31.6</v>
      </c>
      <c r="GY65">
        <v>31.162800000000001</v>
      </c>
      <c r="GZ65">
        <v>60.249099999999999</v>
      </c>
      <c r="HA65">
        <v>24.150600000000001</v>
      </c>
      <c r="HB65">
        <v>1</v>
      </c>
      <c r="HC65">
        <v>0.16711400000000001</v>
      </c>
      <c r="HD65">
        <v>-0.295651</v>
      </c>
      <c r="HE65">
        <v>20.293600000000001</v>
      </c>
      <c r="HF65">
        <v>5.27644</v>
      </c>
      <c r="HG65">
        <v>12.039899999999999</v>
      </c>
      <c r="HH65">
        <v>4.9676499999999999</v>
      </c>
      <c r="HI65">
        <v>3.3010000000000002</v>
      </c>
      <c r="HJ65">
        <v>9999</v>
      </c>
      <c r="HK65">
        <v>9999</v>
      </c>
      <c r="HL65">
        <v>9999</v>
      </c>
      <c r="HM65">
        <v>999.9</v>
      </c>
      <c r="HN65">
        <v>1.86798</v>
      </c>
      <c r="HO65">
        <v>1.87164</v>
      </c>
      <c r="HP65">
        <v>1.8716200000000001</v>
      </c>
      <c r="HQ65">
        <v>1.8709899999999999</v>
      </c>
      <c r="HR65">
        <v>1.86432</v>
      </c>
      <c r="HS65">
        <v>1.8653900000000001</v>
      </c>
      <c r="HT65">
        <v>1.8675200000000001</v>
      </c>
      <c r="HU65">
        <v>1.87195</v>
      </c>
      <c r="HV65">
        <v>0</v>
      </c>
      <c r="HW65">
        <v>0</v>
      </c>
      <c r="HX65">
        <v>0</v>
      </c>
      <c r="HY65">
        <v>0</v>
      </c>
      <c r="HZ65" t="s">
        <v>422</v>
      </c>
      <c r="IA65" t="s">
        <v>423</v>
      </c>
      <c r="IB65" t="s">
        <v>424</v>
      </c>
      <c r="IC65" t="s">
        <v>424</v>
      </c>
      <c r="ID65" t="s">
        <v>424</v>
      </c>
      <c r="IE65" t="s">
        <v>424</v>
      </c>
      <c r="IF65">
        <v>0</v>
      </c>
      <c r="IG65">
        <v>100</v>
      </c>
      <c r="IH65">
        <v>100</v>
      </c>
      <c r="II65">
        <v>-1.4870000000000001</v>
      </c>
      <c r="IJ65">
        <v>0.18590000000000001</v>
      </c>
      <c r="IK65">
        <v>-1.0597790707546679</v>
      </c>
      <c r="IL65">
        <v>-1.171017271736434E-3</v>
      </c>
      <c r="IM65">
        <v>2.801297040296544E-7</v>
      </c>
      <c r="IN65">
        <v>-3.6238253961199429E-11</v>
      </c>
      <c r="IO65">
        <v>0.1859450000000038</v>
      </c>
      <c r="IP65">
        <v>0</v>
      </c>
      <c r="IQ65">
        <v>0</v>
      </c>
      <c r="IR65">
        <v>0</v>
      </c>
      <c r="IS65">
        <v>0</v>
      </c>
      <c r="IT65">
        <v>2161</v>
      </c>
      <c r="IU65">
        <v>1</v>
      </c>
      <c r="IV65">
        <v>19</v>
      </c>
      <c r="IW65">
        <v>10.199999999999999</v>
      </c>
      <c r="IX65">
        <v>10.199999999999999</v>
      </c>
      <c r="IY65">
        <v>1.02417</v>
      </c>
      <c r="IZ65">
        <v>2.4426299999999999</v>
      </c>
      <c r="JA65">
        <v>1.4440900000000001</v>
      </c>
      <c r="JB65">
        <v>2.2936999999999999</v>
      </c>
      <c r="JC65">
        <v>1.54419</v>
      </c>
      <c r="JD65">
        <v>2.2997999999999998</v>
      </c>
      <c r="JE65">
        <v>35.637999999999998</v>
      </c>
      <c r="JF65">
        <v>15.559200000000001</v>
      </c>
      <c r="JG65">
        <v>18</v>
      </c>
      <c r="JH65">
        <v>505.55099999999999</v>
      </c>
      <c r="JI65">
        <v>485.37200000000001</v>
      </c>
      <c r="JJ65">
        <v>29.576599999999999</v>
      </c>
      <c r="JK65">
        <v>29.4711</v>
      </c>
      <c r="JL65">
        <v>30.000499999999999</v>
      </c>
      <c r="JM65">
        <v>29.278500000000001</v>
      </c>
      <c r="JN65">
        <v>29.226099999999999</v>
      </c>
      <c r="JO65">
        <v>20.625800000000002</v>
      </c>
      <c r="JP65">
        <v>26.528199999999998</v>
      </c>
      <c r="JQ65">
        <v>100</v>
      </c>
      <c r="JR65">
        <v>29.5747</v>
      </c>
      <c r="JS65">
        <v>396.72500000000002</v>
      </c>
      <c r="JT65">
        <v>27.6999</v>
      </c>
      <c r="JU65">
        <v>99.965599999999995</v>
      </c>
      <c r="JV65">
        <v>99.514099999999999</v>
      </c>
    </row>
    <row r="66" spans="1:282" x14ac:dyDescent="0.25">
      <c r="A66">
        <v>50</v>
      </c>
      <c r="B66">
        <v>1689084962.0999999</v>
      </c>
      <c r="C66">
        <v>490.09999990463263</v>
      </c>
      <c r="D66" t="s">
        <v>521</v>
      </c>
      <c r="E66" t="s">
        <v>522</v>
      </c>
      <c r="F66" t="s">
        <v>414</v>
      </c>
      <c r="G66" t="s">
        <v>415</v>
      </c>
      <c r="H66" t="s">
        <v>31</v>
      </c>
      <c r="I66" t="s">
        <v>416</v>
      </c>
      <c r="J66" t="s">
        <v>417</v>
      </c>
      <c r="K66">
        <v>1689084962.0999999</v>
      </c>
      <c r="L66">
        <f t="shared" si="0"/>
        <v>7.6168691450516433E-4</v>
      </c>
      <c r="M66">
        <f t="shared" si="1"/>
        <v>0.76168691450516435</v>
      </c>
      <c r="N66">
        <f t="shared" si="2"/>
        <v>-2.9149439915373976</v>
      </c>
      <c r="O66">
        <f t="shared" si="3"/>
        <v>399.95400000000001</v>
      </c>
      <c r="P66">
        <f t="shared" si="4"/>
        <v>480.47362602029631</v>
      </c>
      <c r="Q66">
        <f t="shared" si="5"/>
        <v>47.621467608799307</v>
      </c>
      <c r="R66">
        <f t="shared" si="6"/>
        <v>39.640878134703598</v>
      </c>
      <c r="S66">
        <f t="shared" si="7"/>
        <v>5.169205192494928E-2</v>
      </c>
      <c r="T66">
        <f t="shared" si="8"/>
        <v>2.9142678588574444</v>
      </c>
      <c r="U66">
        <f t="shared" si="9"/>
        <v>5.1188028894325076E-2</v>
      </c>
      <c r="V66">
        <f t="shared" si="10"/>
        <v>3.2037392845477242E-2</v>
      </c>
      <c r="W66">
        <f t="shared" si="11"/>
        <v>0</v>
      </c>
      <c r="X66">
        <f t="shared" si="12"/>
        <v>30.148407880478803</v>
      </c>
      <c r="Y66">
        <f t="shared" si="13"/>
        <v>29.9831</v>
      </c>
      <c r="Z66">
        <f t="shared" si="14"/>
        <v>4.2563158084231807</v>
      </c>
      <c r="AA66">
        <f t="shared" si="15"/>
        <v>65.21335106180041</v>
      </c>
      <c r="AB66">
        <f t="shared" si="16"/>
        <v>2.8342424055070601</v>
      </c>
      <c r="AC66">
        <f t="shared" si="17"/>
        <v>4.3461075981529422</v>
      </c>
      <c r="AD66">
        <f t="shared" si="18"/>
        <v>1.4220734029161206</v>
      </c>
      <c r="AE66">
        <f t="shared" si="19"/>
        <v>-33.590392929677748</v>
      </c>
      <c r="AF66">
        <f t="shared" si="20"/>
        <v>57.173787804766491</v>
      </c>
      <c r="AG66">
        <f t="shared" si="21"/>
        <v>4.3693442338520452</v>
      </c>
      <c r="AH66">
        <f t="shared" si="22"/>
        <v>27.95273910894079</v>
      </c>
      <c r="AI66">
        <v>1</v>
      </c>
      <c r="AJ66">
        <v>0</v>
      </c>
      <c r="AK66">
        <f t="shared" si="23"/>
        <v>1</v>
      </c>
      <c r="AL66">
        <f t="shared" si="24"/>
        <v>0</v>
      </c>
      <c r="AM66">
        <f t="shared" si="25"/>
        <v>51837.009033895367</v>
      </c>
      <c r="AN66" t="s">
        <v>418</v>
      </c>
      <c r="AO66" t="s">
        <v>418</v>
      </c>
      <c r="AP66">
        <v>0</v>
      </c>
      <c r="AQ66">
        <v>0</v>
      </c>
      <c r="AR66" t="e">
        <f t="shared" si="26"/>
        <v>#DIV/0!</v>
      </c>
      <c r="AS66">
        <v>0</v>
      </c>
      <c r="AT66" t="s">
        <v>418</v>
      </c>
      <c r="AU66" t="s">
        <v>418</v>
      </c>
      <c r="AV66">
        <v>0</v>
      </c>
      <c r="AW66">
        <v>0</v>
      </c>
      <c r="AX66" t="e">
        <f t="shared" si="27"/>
        <v>#DIV/0!</v>
      </c>
      <c r="AY66">
        <v>0.5</v>
      </c>
      <c r="AZ66">
        <f t="shared" si="28"/>
        <v>0</v>
      </c>
      <c r="BA66">
        <f t="shared" si="29"/>
        <v>-2.9149439915373976</v>
      </c>
      <c r="BB66" t="e">
        <f t="shared" si="30"/>
        <v>#DIV/0!</v>
      </c>
      <c r="BC66" t="e">
        <f t="shared" si="31"/>
        <v>#DIV/0!</v>
      </c>
      <c r="BD66" t="e">
        <f t="shared" si="32"/>
        <v>#DIV/0!</v>
      </c>
      <c r="BE66" t="e">
        <f t="shared" si="33"/>
        <v>#DIV/0!</v>
      </c>
      <c r="BF66" t="s">
        <v>418</v>
      </c>
      <c r="BG66">
        <v>0</v>
      </c>
      <c r="BH66" t="e">
        <f t="shared" si="34"/>
        <v>#DIV/0!</v>
      </c>
      <c r="BI66" t="e">
        <f t="shared" si="35"/>
        <v>#DIV/0!</v>
      </c>
      <c r="BJ66" t="e">
        <f t="shared" si="36"/>
        <v>#DIV/0!</v>
      </c>
      <c r="BK66" t="e">
        <f t="shared" si="37"/>
        <v>#DIV/0!</v>
      </c>
      <c r="BL66" t="e">
        <f t="shared" si="38"/>
        <v>#DIV/0!</v>
      </c>
      <c r="BM66" t="e">
        <f t="shared" si="39"/>
        <v>#DIV/0!</v>
      </c>
      <c r="BN66" t="e">
        <f t="shared" si="40"/>
        <v>#DIV/0!</v>
      </c>
      <c r="BO66" t="e">
        <f t="shared" si="41"/>
        <v>#DIV/0!</v>
      </c>
      <c r="CX66">
        <f t="shared" si="42"/>
        <v>0</v>
      </c>
      <c r="CY66">
        <f t="shared" si="43"/>
        <v>0</v>
      </c>
      <c r="CZ66">
        <f t="shared" si="44"/>
        <v>0</v>
      </c>
      <c r="DA66">
        <f t="shared" si="45"/>
        <v>0</v>
      </c>
      <c r="DB66">
        <v>6</v>
      </c>
      <c r="DC66">
        <v>0.5</v>
      </c>
      <c r="DD66" t="s">
        <v>419</v>
      </c>
      <c r="DE66">
        <v>2</v>
      </c>
      <c r="DF66">
        <v>1689084962.0999999</v>
      </c>
      <c r="DG66">
        <v>399.95400000000001</v>
      </c>
      <c r="DH66">
        <v>396.82299999999998</v>
      </c>
      <c r="DI66">
        <v>28.5959</v>
      </c>
      <c r="DJ66">
        <v>27.708400000000001</v>
      </c>
      <c r="DK66">
        <v>401.44099999999997</v>
      </c>
      <c r="DL66">
        <v>28.4099</v>
      </c>
      <c r="DM66">
        <v>500.21800000000002</v>
      </c>
      <c r="DN66">
        <v>99.013599999999997</v>
      </c>
      <c r="DO66">
        <v>9.9993399999999996E-2</v>
      </c>
      <c r="DP66">
        <v>30.347000000000001</v>
      </c>
      <c r="DQ66">
        <v>29.9831</v>
      </c>
      <c r="DR66">
        <v>999.9</v>
      </c>
      <c r="DS66">
        <v>0</v>
      </c>
      <c r="DT66">
        <v>0</v>
      </c>
      <c r="DU66">
        <v>10011.9</v>
      </c>
      <c r="DV66">
        <v>0</v>
      </c>
      <c r="DW66">
        <v>1340.55</v>
      </c>
      <c r="DX66">
        <v>3.1315900000000001</v>
      </c>
      <c r="DY66">
        <v>411.72800000000001</v>
      </c>
      <c r="DZ66">
        <v>408.13099999999997</v>
      </c>
      <c r="EA66">
        <v>0.88750099999999998</v>
      </c>
      <c r="EB66">
        <v>396.82299999999998</v>
      </c>
      <c r="EC66">
        <v>27.708400000000001</v>
      </c>
      <c r="ED66">
        <v>2.8313799999999998</v>
      </c>
      <c r="EE66">
        <v>2.7435</v>
      </c>
      <c r="EF66">
        <v>23.068200000000001</v>
      </c>
      <c r="EG66">
        <v>22.547999999999998</v>
      </c>
      <c r="EH66">
        <v>0</v>
      </c>
      <c r="EI66">
        <v>0</v>
      </c>
      <c r="EJ66">
        <v>0</v>
      </c>
      <c r="EK66">
        <v>0</v>
      </c>
      <c r="EL66">
        <v>3.07</v>
      </c>
      <c r="EM66">
        <v>0</v>
      </c>
      <c r="EN66">
        <v>2536.27</v>
      </c>
      <c r="EO66">
        <v>8.34</v>
      </c>
      <c r="EP66">
        <v>37.875</v>
      </c>
      <c r="EQ66">
        <v>42.811999999999998</v>
      </c>
      <c r="ER66">
        <v>40.811999999999998</v>
      </c>
      <c r="ES66">
        <v>41.125</v>
      </c>
      <c r="ET66">
        <v>38.686999999999998</v>
      </c>
      <c r="EU66">
        <v>0</v>
      </c>
      <c r="EV66">
        <v>0</v>
      </c>
      <c r="EW66">
        <v>0</v>
      </c>
      <c r="EX66">
        <v>1689084942.3</v>
      </c>
      <c r="EY66">
        <v>0</v>
      </c>
      <c r="EZ66">
        <v>2.5379999999999998</v>
      </c>
      <c r="FA66">
        <v>5.678461503611044</v>
      </c>
      <c r="FB66">
        <v>77.918461840704254</v>
      </c>
      <c r="FC66">
        <v>2529.8548000000001</v>
      </c>
      <c r="FD66">
        <v>15</v>
      </c>
      <c r="FE66">
        <v>1689084343</v>
      </c>
      <c r="FF66" t="s">
        <v>420</v>
      </c>
      <c r="FG66">
        <v>1689084343</v>
      </c>
      <c r="FH66">
        <v>1689084339</v>
      </c>
      <c r="FI66">
        <v>1</v>
      </c>
      <c r="FJ66">
        <v>0.112</v>
      </c>
      <c r="FK66">
        <v>0.13800000000000001</v>
      </c>
      <c r="FL66">
        <v>-1.4910000000000001</v>
      </c>
      <c r="FM66">
        <v>0.186</v>
      </c>
      <c r="FN66">
        <v>404</v>
      </c>
      <c r="FO66">
        <v>30</v>
      </c>
      <c r="FP66">
        <v>0.16</v>
      </c>
      <c r="FQ66">
        <v>0.06</v>
      </c>
      <c r="FR66">
        <v>-2.9571226910665329</v>
      </c>
      <c r="FS66">
        <v>-0.24747477487018019</v>
      </c>
      <c r="FT66">
        <v>4.3699977810441437E-2</v>
      </c>
      <c r="FU66">
        <v>-1</v>
      </c>
      <c r="FV66">
        <v>5.2047850113880023E-2</v>
      </c>
      <c r="FW66">
        <v>1.335571592659867E-2</v>
      </c>
      <c r="FX66">
        <v>1.25579117421847E-3</v>
      </c>
      <c r="FY66">
        <v>-1</v>
      </c>
      <c r="FZ66">
        <v>0</v>
      </c>
      <c r="GA66">
        <v>0</v>
      </c>
      <c r="GB66" t="s">
        <v>421</v>
      </c>
      <c r="GC66">
        <v>2.9471799999999999</v>
      </c>
      <c r="GD66">
        <v>2.7087599999999998</v>
      </c>
      <c r="GE66">
        <v>8.8524699999999998E-2</v>
      </c>
      <c r="GF66">
        <v>8.7964000000000001E-2</v>
      </c>
      <c r="GG66">
        <v>0.128112</v>
      </c>
      <c r="GH66">
        <v>0.12578400000000001</v>
      </c>
      <c r="GI66">
        <v>30159</v>
      </c>
      <c r="GJ66">
        <v>29417.9</v>
      </c>
      <c r="GK66">
        <v>34071.699999999997</v>
      </c>
      <c r="GL66">
        <v>32279</v>
      </c>
      <c r="GM66">
        <v>42836.800000000003</v>
      </c>
      <c r="GN66">
        <v>40139.800000000003</v>
      </c>
      <c r="GO66">
        <v>49306.1</v>
      </c>
      <c r="GP66">
        <v>45693.8</v>
      </c>
      <c r="GQ66">
        <v>2.0158800000000001</v>
      </c>
      <c r="GR66">
        <v>1.92038</v>
      </c>
      <c r="GS66">
        <v>3.2320599999999998E-2</v>
      </c>
      <c r="GT66">
        <v>0</v>
      </c>
      <c r="GU66">
        <v>29.456900000000001</v>
      </c>
      <c r="GV66">
        <v>999.9</v>
      </c>
      <c r="GW66">
        <v>66.2</v>
      </c>
      <c r="GX66">
        <v>31.6</v>
      </c>
      <c r="GY66">
        <v>31.207599999999999</v>
      </c>
      <c r="GZ66">
        <v>60.119100000000003</v>
      </c>
      <c r="HA66">
        <v>24.370999999999999</v>
      </c>
      <c r="HB66">
        <v>1</v>
      </c>
      <c r="HC66">
        <v>0.16763700000000001</v>
      </c>
      <c r="HD66">
        <v>-0.295572</v>
      </c>
      <c r="HE66">
        <v>20.293800000000001</v>
      </c>
      <c r="HF66">
        <v>5.2762900000000004</v>
      </c>
      <c r="HG66">
        <v>12.039899999999999</v>
      </c>
      <c r="HH66">
        <v>4.9676999999999998</v>
      </c>
      <c r="HI66">
        <v>3.3010000000000002</v>
      </c>
      <c r="HJ66">
        <v>9999</v>
      </c>
      <c r="HK66">
        <v>9999</v>
      </c>
      <c r="HL66">
        <v>9999</v>
      </c>
      <c r="HM66">
        <v>999.9</v>
      </c>
      <c r="HN66">
        <v>1.86798</v>
      </c>
      <c r="HO66">
        <v>1.87164</v>
      </c>
      <c r="HP66">
        <v>1.87164</v>
      </c>
      <c r="HQ66">
        <v>1.8710199999999999</v>
      </c>
      <c r="HR66">
        <v>1.86432</v>
      </c>
      <c r="HS66">
        <v>1.8653900000000001</v>
      </c>
      <c r="HT66">
        <v>1.8675200000000001</v>
      </c>
      <c r="HU66">
        <v>1.87195</v>
      </c>
      <c r="HV66">
        <v>0</v>
      </c>
      <c r="HW66">
        <v>0</v>
      </c>
      <c r="HX66">
        <v>0</v>
      </c>
      <c r="HY66">
        <v>0</v>
      </c>
      <c r="HZ66" t="s">
        <v>422</v>
      </c>
      <c r="IA66" t="s">
        <v>423</v>
      </c>
      <c r="IB66" t="s">
        <v>424</v>
      </c>
      <c r="IC66" t="s">
        <v>424</v>
      </c>
      <c r="ID66" t="s">
        <v>424</v>
      </c>
      <c r="IE66" t="s">
        <v>424</v>
      </c>
      <c r="IF66">
        <v>0</v>
      </c>
      <c r="IG66">
        <v>100</v>
      </c>
      <c r="IH66">
        <v>100</v>
      </c>
      <c r="II66">
        <v>-1.4870000000000001</v>
      </c>
      <c r="IJ66">
        <v>0.186</v>
      </c>
      <c r="IK66">
        <v>-1.0597790707546679</v>
      </c>
      <c r="IL66">
        <v>-1.171017271736434E-3</v>
      </c>
      <c r="IM66">
        <v>2.801297040296544E-7</v>
      </c>
      <c r="IN66">
        <v>-3.6238253961199429E-11</v>
      </c>
      <c r="IO66">
        <v>0.1859450000000038</v>
      </c>
      <c r="IP66">
        <v>0</v>
      </c>
      <c r="IQ66">
        <v>0</v>
      </c>
      <c r="IR66">
        <v>0</v>
      </c>
      <c r="IS66">
        <v>0</v>
      </c>
      <c r="IT66">
        <v>2161</v>
      </c>
      <c r="IU66">
        <v>1</v>
      </c>
      <c r="IV66">
        <v>19</v>
      </c>
      <c r="IW66">
        <v>10.3</v>
      </c>
      <c r="IX66">
        <v>10.4</v>
      </c>
      <c r="IY66">
        <v>1.02417</v>
      </c>
      <c r="IZ66">
        <v>2.4267599999999998</v>
      </c>
      <c r="JA66">
        <v>1.4440900000000001</v>
      </c>
      <c r="JB66">
        <v>2.2936999999999999</v>
      </c>
      <c r="JC66">
        <v>1.54419</v>
      </c>
      <c r="JD66">
        <v>2.4011200000000001</v>
      </c>
      <c r="JE66">
        <v>35.637999999999998</v>
      </c>
      <c r="JF66">
        <v>15.568</v>
      </c>
      <c r="JG66">
        <v>18</v>
      </c>
      <c r="JH66">
        <v>505.69299999999998</v>
      </c>
      <c r="JI66">
        <v>485.16</v>
      </c>
      <c r="JJ66">
        <v>29.5594</v>
      </c>
      <c r="JK66">
        <v>29.477399999999999</v>
      </c>
      <c r="JL66">
        <v>30.000399999999999</v>
      </c>
      <c r="JM66">
        <v>29.2835</v>
      </c>
      <c r="JN66">
        <v>29.231200000000001</v>
      </c>
      <c r="JO66">
        <v>20.627800000000001</v>
      </c>
      <c r="JP66">
        <v>26.528199999999998</v>
      </c>
      <c r="JQ66">
        <v>100</v>
      </c>
      <c r="JR66">
        <v>29.558299999999999</v>
      </c>
      <c r="JS66">
        <v>396.86900000000003</v>
      </c>
      <c r="JT66">
        <v>27.727699999999999</v>
      </c>
      <c r="JU66">
        <v>99.962400000000002</v>
      </c>
      <c r="JV66">
        <v>99.511499999999998</v>
      </c>
    </row>
    <row r="67" spans="1:282" x14ac:dyDescent="0.25">
      <c r="A67">
        <v>51</v>
      </c>
      <c r="B67">
        <v>1689084972.0999999</v>
      </c>
      <c r="C67">
        <v>500.09999990463263</v>
      </c>
      <c r="D67" t="s">
        <v>523</v>
      </c>
      <c r="E67" t="s">
        <v>524</v>
      </c>
      <c r="F67" t="s">
        <v>414</v>
      </c>
      <c r="G67" t="s">
        <v>415</v>
      </c>
      <c r="H67" t="s">
        <v>31</v>
      </c>
      <c r="I67" t="s">
        <v>416</v>
      </c>
      <c r="J67" t="s">
        <v>417</v>
      </c>
      <c r="K67">
        <v>1689084972.0999999</v>
      </c>
      <c r="L67">
        <f t="shared" si="0"/>
        <v>7.3868500547969427E-4</v>
      </c>
      <c r="M67">
        <f t="shared" si="1"/>
        <v>0.73868500547969429</v>
      </c>
      <c r="N67">
        <f t="shared" si="2"/>
        <v>-2.8577053806632802</v>
      </c>
      <c r="O67">
        <f t="shared" si="3"/>
        <v>399.95299999999997</v>
      </c>
      <c r="P67">
        <f t="shared" si="4"/>
        <v>481.45657696842966</v>
      </c>
      <c r="Q67">
        <f t="shared" si="5"/>
        <v>47.71915062562578</v>
      </c>
      <c r="R67">
        <f t="shared" si="6"/>
        <v>39.64099435580539</v>
      </c>
      <c r="S67">
        <f t="shared" si="7"/>
        <v>5.0115524586410366E-2</v>
      </c>
      <c r="T67">
        <f t="shared" si="8"/>
        <v>2.9131774874461254</v>
      </c>
      <c r="U67">
        <f t="shared" si="9"/>
        <v>4.9641448966487776E-2</v>
      </c>
      <c r="V67">
        <f t="shared" si="10"/>
        <v>3.1068125544326988E-2</v>
      </c>
      <c r="W67">
        <f t="shared" si="11"/>
        <v>0</v>
      </c>
      <c r="X67">
        <f t="shared" si="12"/>
        <v>30.138035925083802</v>
      </c>
      <c r="Y67">
        <f t="shared" si="13"/>
        <v>29.9709</v>
      </c>
      <c r="Z67">
        <f t="shared" si="14"/>
        <v>4.2533336998310496</v>
      </c>
      <c r="AA67">
        <f t="shared" si="15"/>
        <v>65.203875861820876</v>
      </c>
      <c r="AB67">
        <f t="shared" si="16"/>
        <v>2.8311852634538202</v>
      </c>
      <c r="AC67">
        <f t="shared" si="17"/>
        <v>4.3420505698980643</v>
      </c>
      <c r="AD67">
        <f t="shared" si="18"/>
        <v>1.4221484363772294</v>
      </c>
      <c r="AE67">
        <f t="shared" si="19"/>
        <v>-32.576008741654519</v>
      </c>
      <c r="AF67">
        <f t="shared" si="20"/>
        <v>56.508469848209735</v>
      </c>
      <c r="AG67">
        <f t="shared" si="21"/>
        <v>4.3195063728929579</v>
      </c>
      <c r="AH67">
        <f t="shared" si="22"/>
        <v>28.251967479448176</v>
      </c>
      <c r="AI67">
        <v>1</v>
      </c>
      <c r="AJ67">
        <v>0</v>
      </c>
      <c r="AK67">
        <f t="shared" si="23"/>
        <v>1</v>
      </c>
      <c r="AL67">
        <f t="shared" si="24"/>
        <v>0</v>
      </c>
      <c r="AM67">
        <f t="shared" si="25"/>
        <v>51808.828023043432</v>
      </c>
      <c r="AN67" t="s">
        <v>418</v>
      </c>
      <c r="AO67" t="s">
        <v>418</v>
      </c>
      <c r="AP67">
        <v>0</v>
      </c>
      <c r="AQ67">
        <v>0</v>
      </c>
      <c r="AR67" t="e">
        <f t="shared" si="26"/>
        <v>#DIV/0!</v>
      </c>
      <c r="AS67">
        <v>0</v>
      </c>
      <c r="AT67" t="s">
        <v>418</v>
      </c>
      <c r="AU67" t="s">
        <v>418</v>
      </c>
      <c r="AV67">
        <v>0</v>
      </c>
      <c r="AW67">
        <v>0</v>
      </c>
      <c r="AX67" t="e">
        <f t="shared" si="27"/>
        <v>#DIV/0!</v>
      </c>
      <c r="AY67">
        <v>0.5</v>
      </c>
      <c r="AZ67">
        <f t="shared" si="28"/>
        <v>0</v>
      </c>
      <c r="BA67">
        <f t="shared" si="29"/>
        <v>-2.8577053806632802</v>
      </c>
      <c r="BB67" t="e">
        <f t="shared" si="30"/>
        <v>#DIV/0!</v>
      </c>
      <c r="BC67" t="e">
        <f t="shared" si="31"/>
        <v>#DIV/0!</v>
      </c>
      <c r="BD67" t="e">
        <f t="shared" si="32"/>
        <v>#DIV/0!</v>
      </c>
      <c r="BE67" t="e">
        <f t="shared" si="33"/>
        <v>#DIV/0!</v>
      </c>
      <c r="BF67" t="s">
        <v>418</v>
      </c>
      <c r="BG67">
        <v>0</v>
      </c>
      <c r="BH67" t="e">
        <f t="shared" si="34"/>
        <v>#DIV/0!</v>
      </c>
      <c r="BI67" t="e">
        <f t="shared" si="35"/>
        <v>#DIV/0!</v>
      </c>
      <c r="BJ67" t="e">
        <f t="shared" si="36"/>
        <v>#DIV/0!</v>
      </c>
      <c r="BK67" t="e">
        <f t="shared" si="37"/>
        <v>#DIV/0!</v>
      </c>
      <c r="BL67" t="e">
        <f t="shared" si="38"/>
        <v>#DIV/0!</v>
      </c>
      <c r="BM67" t="e">
        <f t="shared" si="39"/>
        <v>#DIV/0!</v>
      </c>
      <c r="BN67" t="e">
        <f t="shared" si="40"/>
        <v>#DIV/0!</v>
      </c>
      <c r="BO67" t="e">
        <f t="shared" si="41"/>
        <v>#DIV/0!</v>
      </c>
      <c r="CX67">
        <f t="shared" si="42"/>
        <v>0</v>
      </c>
      <c r="CY67">
        <f t="shared" si="43"/>
        <v>0</v>
      </c>
      <c r="CZ67">
        <f t="shared" si="44"/>
        <v>0</v>
      </c>
      <c r="DA67">
        <f t="shared" si="45"/>
        <v>0</v>
      </c>
      <c r="DB67">
        <v>6</v>
      </c>
      <c r="DC67">
        <v>0.5</v>
      </c>
      <c r="DD67" t="s">
        <v>419</v>
      </c>
      <c r="DE67">
        <v>2</v>
      </c>
      <c r="DF67">
        <v>1689084972.0999999</v>
      </c>
      <c r="DG67">
        <v>399.95299999999997</v>
      </c>
      <c r="DH67">
        <v>396.87900000000002</v>
      </c>
      <c r="DI67">
        <v>28.564900000000002</v>
      </c>
      <c r="DJ67">
        <v>27.704000000000001</v>
      </c>
      <c r="DK67">
        <v>401.44</v>
      </c>
      <c r="DL67">
        <v>28.379000000000001</v>
      </c>
      <c r="DM67">
        <v>500.11700000000002</v>
      </c>
      <c r="DN67">
        <v>99.014200000000002</v>
      </c>
      <c r="DO67">
        <v>9.9931800000000001E-2</v>
      </c>
      <c r="DP67">
        <v>30.3307</v>
      </c>
      <c r="DQ67">
        <v>29.9709</v>
      </c>
      <c r="DR67">
        <v>999.9</v>
      </c>
      <c r="DS67">
        <v>0</v>
      </c>
      <c r="DT67">
        <v>0</v>
      </c>
      <c r="DU67">
        <v>10005.6</v>
      </c>
      <c r="DV67">
        <v>0</v>
      </c>
      <c r="DW67">
        <v>1339.63</v>
      </c>
      <c r="DX67">
        <v>3.0738799999999999</v>
      </c>
      <c r="DY67">
        <v>411.714</v>
      </c>
      <c r="DZ67">
        <v>408.18799999999999</v>
      </c>
      <c r="EA67">
        <v>0.86088600000000004</v>
      </c>
      <c r="EB67">
        <v>396.87900000000002</v>
      </c>
      <c r="EC67">
        <v>27.704000000000001</v>
      </c>
      <c r="ED67">
        <v>2.8283299999999998</v>
      </c>
      <c r="EE67">
        <v>2.74309</v>
      </c>
      <c r="EF67">
        <v>23.0504</v>
      </c>
      <c r="EG67">
        <v>22.5456</v>
      </c>
      <c r="EH67">
        <v>0</v>
      </c>
      <c r="EI67">
        <v>0</v>
      </c>
      <c r="EJ67">
        <v>0</v>
      </c>
      <c r="EK67">
        <v>0</v>
      </c>
      <c r="EL67">
        <v>3.59</v>
      </c>
      <c r="EM67">
        <v>0</v>
      </c>
      <c r="EN67">
        <v>2480.1999999999998</v>
      </c>
      <c r="EO67">
        <v>8.14</v>
      </c>
      <c r="EP67">
        <v>37.875</v>
      </c>
      <c r="EQ67">
        <v>42.811999999999998</v>
      </c>
      <c r="ER67">
        <v>40.75</v>
      </c>
      <c r="ES67">
        <v>41.061999999999998</v>
      </c>
      <c r="ET67">
        <v>38.686999999999998</v>
      </c>
      <c r="EU67">
        <v>0</v>
      </c>
      <c r="EV67">
        <v>0</v>
      </c>
      <c r="EW67">
        <v>0</v>
      </c>
      <c r="EX67">
        <v>1689084952.5</v>
      </c>
      <c r="EY67">
        <v>0</v>
      </c>
      <c r="EZ67">
        <v>2.7838461538461541</v>
      </c>
      <c r="FA67">
        <v>-3.8632478367209031</v>
      </c>
      <c r="FB67">
        <v>-193.1186321869331</v>
      </c>
      <c r="FC67">
        <v>2518.1938461538462</v>
      </c>
      <c r="FD67">
        <v>15</v>
      </c>
      <c r="FE67">
        <v>1689084343</v>
      </c>
      <c r="FF67" t="s">
        <v>420</v>
      </c>
      <c r="FG67">
        <v>1689084343</v>
      </c>
      <c r="FH67">
        <v>1689084339</v>
      </c>
      <c r="FI67">
        <v>1</v>
      </c>
      <c r="FJ67">
        <v>0.112</v>
      </c>
      <c r="FK67">
        <v>0.13800000000000001</v>
      </c>
      <c r="FL67">
        <v>-1.4910000000000001</v>
      </c>
      <c r="FM67">
        <v>0.186</v>
      </c>
      <c r="FN67">
        <v>404</v>
      </c>
      <c r="FO67">
        <v>30</v>
      </c>
      <c r="FP67">
        <v>0.16</v>
      </c>
      <c r="FQ67">
        <v>0.06</v>
      </c>
      <c r="FR67">
        <v>-2.9183599825065549</v>
      </c>
      <c r="FS67">
        <v>0.51772226128372467</v>
      </c>
      <c r="FT67">
        <v>4.4603509643255067E-2</v>
      </c>
      <c r="FU67">
        <v>-1</v>
      </c>
      <c r="FV67">
        <v>5.1470492379077193E-2</v>
      </c>
      <c r="FW67">
        <v>-1.486640547432738E-2</v>
      </c>
      <c r="FX67">
        <v>1.1300172408226609E-3</v>
      </c>
      <c r="FY67">
        <v>-1</v>
      </c>
      <c r="FZ67">
        <v>0</v>
      </c>
      <c r="GA67">
        <v>0</v>
      </c>
      <c r="GB67" t="s">
        <v>421</v>
      </c>
      <c r="GC67">
        <v>2.94692</v>
      </c>
      <c r="GD67">
        <v>2.7086399999999999</v>
      </c>
      <c r="GE67">
        <v>8.8523400000000002E-2</v>
      </c>
      <c r="GF67">
        <v>8.7972700000000001E-2</v>
      </c>
      <c r="GG67">
        <v>0.12801399999999999</v>
      </c>
      <c r="GH67">
        <v>0.12576999999999999</v>
      </c>
      <c r="GI67">
        <v>30159</v>
      </c>
      <c r="GJ67">
        <v>29417.4</v>
      </c>
      <c r="GK67">
        <v>34071.699999999997</v>
      </c>
      <c r="GL67">
        <v>32278.799999999999</v>
      </c>
      <c r="GM67">
        <v>42842</v>
      </c>
      <c r="GN67">
        <v>40139.9</v>
      </c>
      <c r="GO67">
        <v>49306.5</v>
      </c>
      <c r="GP67">
        <v>45693.1</v>
      </c>
      <c r="GQ67">
        <v>2.0156200000000002</v>
      </c>
      <c r="GR67">
        <v>1.92038</v>
      </c>
      <c r="GS67">
        <v>3.1806500000000001E-2</v>
      </c>
      <c r="GT67">
        <v>0</v>
      </c>
      <c r="GU67">
        <v>29.452999999999999</v>
      </c>
      <c r="GV67">
        <v>999.9</v>
      </c>
      <c r="GW67">
        <v>66.2</v>
      </c>
      <c r="GX67">
        <v>31.6</v>
      </c>
      <c r="GY67">
        <v>31.208100000000002</v>
      </c>
      <c r="GZ67">
        <v>60.379100000000001</v>
      </c>
      <c r="HA67">
        <v>25.160299999999999</v>
      </c>
      <c r="HB67">
        <v>1</v>
      </c>
      <c r="HC67">
        <v>0.168626</v>
      </c>
      <c r="HD67">
        <v>-0.78051499999999996</v>
      </c>
      <c r="HE67">
        <v>20.291899999999998</v>
      </c>
      <c r="HF67">
        <v>5.2765899999999997</v>
      </c>
      <c r="HG67">
        <v>12.039899999999999</v>
      </c>
      <c r="HH67">
        <v>4.9676999999999998</v>
      </c>
      <c r="HI67">
        <v>3.3010000000000002</v>
      </c>
      <c r="HJ67">
        <v>9999</v>
      </c>
      <c r="HK67">
        <v>9999</v>
      </c>
      <c r="HL67">
        <v>9999</v>
      </c>
      <c r="HM67">
        <v>999.9</v>
      </c>
      <c r="HN67">
        <v>1.86798</v>
      </c>
      <c r="HO67">
        <v>1.87164</v>
      </c>
      <c r="HP67">
        <v>1.8716299999999999</v>
      </c>
      <c r="HQ67">
        <v>1.871</v>
      </c>
      <c r="HR67">
        <v>1.86432</v>
      </c>
      <c r="HS67">
        <v>1.8653900000000001</v>
      </c>
      <c r="HT67">
        <v>1.8675200000000001</v>
      </c>
      <c r="HU67">
        <v>1.87195</v>
      </c>
      <c r="HV67">
        <v>0</v>
      </c>
      <c r="HW67">
        <v>0</v>
      </c>
      <c r="HX67">
        <v>0</v>
      </c>
      <c r="HY67">
        <v>0</v>
      </c>
      <c r="HZ67" t="s">
        <v>422</v>
      </c>
      <c r="IA67" t="s">
        <v>423</v>
      </c>
      <c r="IB67" t="s">
        <v>424</v>
      </c>
      <c r="IC67" t="s">
        <v>424</v>
      </c>
      <c r="ID67" t="s">
        <v>424</v>
      </c>
      <c r="IE67" t="s">
        <v>424</v>
      </c>
      <c r="IF67">
        <v>0</v>
      </c>
      <c r="IG67">
        <v>100</v>
      </c>
      <c r="IH67">
        <v>100</v>
      </c>
      <c r="II67">
        <v>-1.4870000000000001</v>
      </c>
      <c r="IJ67">
        <v>0.18590000000000001</v>
      </c>
      <c r="IK67">
        <v>-1.0597790707546679</v>
      </c>
      <c r="IL67">
        <v>-1.171017271736434E-3</v>
      </c>
      <c r="IM67">
        <v>2.801297040296544E-7</v>
      </c>
      <c r="IN67">
        <v>-3.6238253961199429E-11</v>
      </c>
      <c r="IO67">
        <v>0.1859450000000038</v>
      </c>
      <c r="IP67">
        <v>0</v>
      </c>
      <c r="IQ67">
        <v>0</v>
      </c>
      <c r="IR67">
        <v>0</v>
      </c>
      <c r="IS67">
        <v>0</v>
      </c>
      <c r="IT67">
        <v>2161</v>
      </c>
      <c r="IU67">
        <v>1</v>
      </c>
      <c r="IV67">
        <v>19</v>
      </c>
      <c r="IW67">
        <v>10.5</v>
      </c>
      <c r="IX67">
        <v>10.6</v>
      </c>
      <c r="IY67">
        <v>1.02417</v>
      </c>
      <c r="IZ67">
        <v>2.4352999999999998</v>
      </c>
      <c r="JA67">
        <v>1.4440900000000001</v>
      </c>
      <c r="JB67">
        <v>2.2936999999999999</v>
      </c>
      <c r="JC67">
        <v>1.54419</v>
      </c>
      <c r="JD67">
        <v>2.34863</v>
      </c>
      <c r="JE67">
        <v>35.661299999999997</v>
      </c>
      <c r="JF67">
        <v>15.559200000000001</v>
      </c>
      <c r="JG67">
        <v>18</v>
      </c>
      <c r="JH67">
        <v>505.584</v>
      </c>
      <c r="JI67">
        <v>485.214</v>
      </c>
      <c r="JJ67">
        <v>29.764900000000001</v>
      </c>
      <c r="JK67">
        <v>29.484400000000001</v>
      </c>
      <c r="JL67">
        <v>30.000499999999999</v>
      </c>
      <c r="JM67">
        <v>29.289899999999999</v>
      </c>
      <c r="JN67">
        <v>29.237400000000001</v>
      </c>
      <c r="JO67">
        <v>20.627700000000001</v>
      </c>
      <c r="JP67">
        <v>26.528199999999998</v>
      </c>
      <c r="JQ67">
        <v>100</v>
      </c>
      <c r="JR67">
        <v>29.769200000000001</v>
      </c>
      <c r="JS67">
        <v>396.83</v>
      </c>
      <c r="JT67">
        <v>27.7288</v>
      </c>
      <c r="JU67">
        <v>99.962800000000001</v>
      </c>
      <c r="JV67">
        <v>99.510400000000004</v>
      </c>
    </row>
    <row r="68" spans="1:282" x14ac:dyDescent="0.25">
      <c r="A68">
        <v>52</v>
      </c>
      <c r="B68">
        <v>1689084982.0999999</v>
      </c>
      <c r="C68">
        <v>510.09999990463263</v>
      </c>
      <c r="D68" t="s">
        <v>525</v>
      </c>
      <c r="E68" t="s">
        <v>526</v>
      </c>
      <c r="F68" t="s">
        <v>414</v>
      </c>
      <c r="G68" t="s">
        <v>415</v>
      </c>
      <c r="H68" t="s">
        <v>31</v>
      </c>
      <c r="I68" t="s">
        <v>416</v>
      </c>
      <c r="J68" t="s">
        <v>417</v>
      </c>
      <c r="K68">
        <v>1689084982.0999999</v>
      </c>
      <c r="L68">
        <f t="shared" si="0"/>
        <v>7.2262854383337873E-4</v>
      </c>
      <c r="M68">
        <f t="shared" si="1"/>
        <v>0.72262854383337871</v>
      </c>
      <c r="N68">
        <f t="shared" si="2"/>
        <v>-2.8263095709820156</v>
      </c>
      <c r="O68">
        <f t="shared" si="3"/>
        <v>399.96199999999999</v>
      </c>
      <c r="P68">
        <f t="shared" si="4"/>
        <v>482.62676270907969</v>
      </c>
      <c r="Q68">
        <f t="shared" si="5"/>
        <v>47.836040004194302</v>
      </c>
      <c r="R68">
        <f t="shared" si="6"/>
        <v>39.642638391544004</v>
      </c>
      <c r="S68">
        <f t="shared" si="7"/>
        <v>4.8919909756481667E-2</v>
      </c>
      <c r="T68">
        <f t="shared" si="8"/>
        <v>2.9079636533404187</v>
      </c>
      <c r="U68">
        <f t="shared" si="9"/>
        <v>4.8467272470220528E-2</v>
      </c>
      <c r="V68">
        <f t="shared" si="10"/>
        <v>3.0332363786081774E-2</v>
      </c>
      <c r="W68">
        <f t="shared" si="11"/>
        <v>0</v>
      </c>
      <c r="X68">
        <f t="shared" si="12"/>
        <v>30.146910590210339</v>
      </c>
      <c r="Y68">
        <f t="shared" si="13"/>
        <v>29.9727</v>
      </c>
      <c r="Z68">
        <f t="shared" si="14"/>
        <v>4.253773568522992</v>
      </c>
      <c r="AA68">
        <f t="shared" si="15"/>
        <v>65.13006823428924</v>
      </c>
      <c r="AB68">
        <f t="shared" si="16"/>
        <v>2.8287908056824005</v>
      </c>
      <c r="AC68">
        <f t="shared" si="17"/>
        <v>4.3432947060742029</v>
      </c>
      <c r="AD68">
        <f t="shared" si="18"/>
        <v>1.4249827628405916</v>
      </c>
      <c r="AE68">
        <f t="shared" si="19"/>
        <v>-31.867918783052001</v>
      </c>
      <c r="AF68">
        <f t="shared" si="20"/>
        <v>56.909011541836513</v>
      </c>
      <c r="AG68">
        <f t="shared" si="21"/>
        <v>4.3580699862740921</v>
      </c>
      <c r="AH68">
        <f t="shared" si="22"/>
        <v>29.399162745058604</v>
      </c>
      <c r="AI68">
        <v>1</v>
      </c>
      <c r="AJ68">
        <v>0</v>
      </c>
      <c r="AK68">
        <f t="shared" si="23"/>
        <v>1</v>
      </c>
      <c r="AL68">
        <f t="shared" si="24"/>
        <v>0</v>
      </c>
      <c r="AM68">
        <f t="shared" si="25"/>
        <v>51659.980353009036</v>
      </c>
      <c r="AN68" t="s">
        <v>418</v>
      </c>
      <c r="AO68" t="s">
        <v>418</v>
      </c>
      <c r="AP68">
        <v>0</v>
      </c>
      <c r="AQ68">
        <v>0</v>
      </c>
      <c r="AR68" t="e">
        <f t="shared" si="26"/>
        <v>#DIV/0!</v>
      </c>
      <c r="AS68">
        <v>0</v>
      </c>
      <c r="AT68" t="s">
        <v>418</v>
      </c>
      <c r="AU68" t="s">
        <v>418</v>
      </c>
      <c r="AV68">
        <v>0</v>
      </c>
      <c r="AW68">
        <v>0</v>
      </c>
      <c r="AX68" t="e">
        <f t="shared" si="27"/>
        <v>#DIV/0!</v>
      </c>
      <c r="AY68">
        <v>0.5</v>
      </c>
      <c r="AZ68">
        <f t="shared" si="28"/>
        <v>0</v>
      </c>
      <c r="BA68">
        <f t="shared" si="29"/>
        <v>-2.8263095709820156</v>
      </c>
      <c r="BB68" t="e">
        <f t="shared" si="30"/>
        <v>#DIV/0!</v>
      </c>
      <c r="BC68" t="e">
        <f t="shared" si="31"/>
        <v>#DIV/0!</v>
      </c>
      <c r="BD68" t="e">
        <f t="shared" si="32"/>
        <v>#DIV/0!</v>
      </c>
      <c r="BE68" t="e">
        <f t="shared" si="33"/>
        <v>#DIV/0!</v>
      </c>
      <c r="BF68" t="s">
        <v>418</v>
      </c>
      <c r="BG68">
        <v>0</v>
      </c>
      <c r="BH68" t="e">
        <f t="shared" si="34"/>
        <v>#DIV/0!</v>
      </c>
      <c r="BI68" t="e">
        <f t="shared" si="35"/>
        <v>#DIV/0!</v>
      </c>
      <c r="BJ68" t="e">
        <f t="shared" si="36"/>
        <v>#DIV/0!</v>
      </c>
      <c r="BK68" t="e">
        <f t="shared" si="37"/>
        <v>#DIV/0!</v>
      </c>
      <c r="BL68" t="e">
        <f t="shared" si="38"/>
        <v>#DIV/0!</v>
      </c>
      <c r="BM68" t="e">
        <f t="shared" si="39"/>
        <v>#DIV/0!</v>
      </c>
      <c r="BN68" t="e">
        <f t="shared" si="40"/>
        <v>#DIV/0!</v>
      </c>
      <c r="BO68" t="e">
        <f t="shared" si="41"/>
        <v>#DIV/0!</v>
      </c>
      <c r="CX68">
        <f t="shared" si="42"/>
        <v>0</v>
      </c>
      <c r="CY68">
        <f t="shared" si="43"/>
        <v>0</v>
      </c>
      <c r="CZ68">
        <f t="shared" si="44"/>
        <v>0</v>
      </c>
      <c r="DA68">
        <f t="shared" si="45"/>
        <v>0</v>
      </c>
      <c r="DB68">
        <v>6</v>
      </c>
      <c r="DC68">
        <v>0.5</v>
      </c>
      <c r="DD68" t="s">
        <v>419</v>
      </c>
      <c r="DE68">
        <v>2</v>
      </c>
      <c r="DF68">
        <v>1689084982.0999999</v>
      </c>
      <c r="DG68">
        <v>399.96199999999999</v>
      </c>
      <c r="DH68">
        <v>396.91800000000001</v>
      </c>
      <c r="DI68">
        <v>28.540199999999999</v>
      </c>
      <c r="DJ68">
        <v>27.698</v>
      </c>
      <c r="DK68">
        <v>401.44900000000001</v>
      </c>
      <c r="DL68">
        <v>28.354199999999999</v>
      </c>
      <c r="DM68">
        <v>500.12200000000001</v>
      </c>
      <c r="DN68">
        <v>99.016000000000005</v>
      </c>
      <c r="DO68">
        <v>0.100012</v>
      </c>
      <c r="DP68">
        <v>30.335699999999999</v>
      </c>
      <c r="DQ68">
        <v>29.9727</v>
      </c>
      <c r="DR68">
        <v>999.9</v>
      </c>
      <c r="DS68">
        <v>0</v>
      </c>
      <c r="DT68">
        <v>0</v>
      </c>
      <c r="DU68">
        <v>9975.6200000000008</v>
      </c>
      <c r="DV68">
        <v>0</v>
      </c>
      <c r="DW68">
        <v>1337.26</v>
      </c>
      <c r="DX68">
        <v>3.0439099999999999</v>
      </c>
      <c r="DY68">
        <v>411.71199999999999</v>
      </c>
      <c r="DZ68">
        <v>408.22500000000002</v>
      </c>
      <c r="EA68">
        <v>0.84218999999999999</v>
      </c>
      <c r="EB68">
        <v>396.91800000000001</v>
      </c>
      <c r="EC68">
        <v>27.698</v>
      </c>
      <c r="ED68">
        <v>2.8259400000000001</v>
      </c>
      <c r="EE68">
        <v>2.74255</v>
      </c>
      <c r="EF68">
        <v>23.0364</v>
      </c>
      <c r="EG68">
        <v>22.542300000000001</v>
      </c>
      <c r="EH68">
        <v>0</v>
      </c>
      <c r="EI68">
        <v>0</v>
      </c>
      <c r="EJ68">
        <v>0</v>
      </c>
      <c r="EK68">
        <v>0</v>
      </c>
      <c r="EL68">
        <v>2.97</v>
      </c>
      <c r="EM68">
        <v>0</v>
      </c>
      <c r="EN68">
        <v>2506.1799999999998</v>
      </c>
      <c r="EO68">
        <v>7.94</v>
      </c>
      <c r="EP68">
        <v>37.875</v>
      </c>
      <c r="EQ68">
        <v>42.811999999999998</v>
      </c>
      <c r="ER68">
        <v>40.75</v>
      </c>
      <c r="ES68">
        <v>41.125</v>
      </c>
      <c r="ET68">
        <v>38.686999999999998</v>
      </c>
      <c r="EU68">
        <v>0</v>
      </c>
      <c r="EV68">
        <v>0</v>
      </c>
      <c r="EW68">
        <v>0</v>
      </c>
      <c r="EX68">
        <v>1689084962.7</v>
      </c>
      <c r="EY68">
        <v>0</v>
      </c>
      <c r="EZ68">
        <v>2.4731999999999998</v>
      </c>
      <c r="FA68">
        <v>-1.683846208376768</v>
      </c>
      <c r="FB68">
        <v>147.08538428850241</v>
      </c>
      <c r="FC68">
        <v>2509.5659999999998</v>
      </c>
      <c r="FD68">
        <v>15</v>
      </c>
      <c r="FE68">
        <v>1689084343</v>
      </c>
      <c r="FF68" t="s">
        <v>420</v>
      </c>
      <c r="FG68">
        <v>1689084343</v>
      </c>
      <c r="FH68">
        <v>1689084339</v>
      </c>
      <c r="FI68">
        <v>1</v>
      </c>
      <c r="FJ68">
        <v>0.112</v>
      </c>
      <c r="FK68">
        <v>0.13800000000000001</v>
      </c>
      <c r="FL68">
        <v>-1.4910000000000001</v>
      </c>
      <c r="FM68">
        <v>0.186</v>
      </c>
      <c r="FN68">
        <v>404</v>
      </c>
      <c r="FO68">
        <v>30</v>
      </c>
      <c r="FP68">
        <v>0.16</v>
      </c>
      <c r="FQ68">
        <v>0.06</v>
      </c>
      <c r="FR68">
        <v>-2.8826449924928021</v>
      </c>
      <c r="FS68">
        <v>-9.0244548584185291E-2</v>
      </c>
      <c r="FT68">
        <v>2.2306542441141691E-2</v>
      </c>
      <c r="FU68">
        <v>-1</v>
      </c>
      <c r="FV68">
        <v>4.9880889379580802E-2</v>
      </c>
      <c r="FW68">
        <v>-4.5144355323712138E-3</v>
      </c>
      <c r="FX68">
        <v>3.4090449303250149E-4</v>
      </c>
      <c r="FY68">
        <v>-1</v>
      </c>
      <c r="FZ68">
        <v>0</v>
      </c>
      <c r="GA68">
        <v>0</v>
      </c>
      <c r="GB68" t="s">
        <v>421</v>
      </c>
      <c r="GC68">
        <v>2.94693</v>
      </c>
      <c r="GD68">
        <v>2.7084600000000001</v>
      </c>
      <c r="GE68">
        <v>8.8525099999999995E-2</v>
      </c>
      <c r="GF68">
        <v>8.7979799999999997E-2</v>
      </c>
      <c r="GG68">
        <v>0.127938</v>
      </c>
      <c r="GH68">
        <v>0.125752</v>
      </c>
      <c r="GI68">
        <v>30158.2</v>
      </c>
      <c r="GJ68">
        <v>29416.7</v>
      </c>
      <c r="GK68">
        <v>34070.9</v>
      </c>
      <c r="GL68">
        <v>32278.3</v>
      </c>
      <c r="GM68">
        <v>42844.6</v>
      </c>
      <c r="GN68">
        <v>40140.199999999997</v>
      </c>
      <c r="GO68">
        <v>49305.1</v>
      </c>
      <c r="GP68">
        <v>45692.5</v>
      </c>
      <c r="GQ68">
        <v>2.0154800000000002</v>
      </c>
      <c r="GR68">
        <v>1.92025</v>
      </c>
      <c r="GS68">
        <v>3.2745299999999998E-2</v>
      </c>
      <c r="GT68">
        <v>0</v>
      </c>
      <c r="GU68">
        <v>29.439599999999999</v>
      </c>
      <c r="GV68">
        <v>999.9</v>
      </c>
      <c r="GW68">
        <v>66.2</v>
      </c>
      <c r="GX68">
        <v>31.6</v>
      </c>
      <c r="GY68">
        <v>31.209199999999999</v>
      </c>
      <c r="GZ68">
        <v>60.459099999999999</v>
      </c>
      <c r="HA68">
        <v>24.743600000000001</v>
      </c>
      <c r="HB68">
        <v>1</v>
      </c>
      <c r="HC68">
        <v>0.16891</v>
      </c>
      <c r="HD68">
        <v>-0.652092</v>
      </c>
      <c r="HE68">
        <v>20.2927</v>
      </c>
      <c r="HF68">
        <v>5.2767400000000002</v>
      </c>
      <c r="HG68">
        <v>12.039899999999999</v>
      </c>
      <c r="HH68">
        <v>4.9678000000000004</v>
      </c>
      <c r="HI68">
        <v>3.3010000000000002</v>
      </c>
      <c r="HJ68">
        <v>9999</v>
      </c>
      <c r="HK68">
        <v>9999</v>
      </c>
      <c r="HL68">
        <v>9999</v>
      </c>
      <c r="HM68">
        <v>999.9</v>
      </c>
      <c r="HN68">
        <v>1.8679600000000001</v>
      </c>
      <c r="HO68">
        <v>1.87164</v>
      </c>
      <c r="HP68">
        <v>1.87161</v>
      </c>
      <c r="HQ68">
        <v>1.8709899999999999</v>
      </c>
      <c r="HR68">
        <v>1.86432</v>
      </c>
      <c r="HS68">
        <v>1.8653900000000001</v>
      </c>
      <c r="HT68">
        <v>1.8675200000000001</v>
      </c>
      <c r="HU68">
        <v>1.8719600000000001</v>
      </c>
      <c r="HV68">
        <v>0</v>
      </c>
      <c r="HW68">
        <v>0</v>
      </c>
      <c r="HX68">
        <v>0</v>
      </c>
      <c r="HY68">
        <v>0</v>
      </c>
      <c r="HZ68" t="s">
        <v>422</v>
      </c>
      <c r="IA68" t="s">
        <v>423</v>
      </c>
      <c r="IB68" t="s">
        <v>424</v>
      </c>
      <c r="IC68" t="s">
        <v>424</v>
      </c>
      <c r="ID68" t="s">
        <v>424</v>
      </c>
      <c r="IE68" t="s">
        <v>424</v>
      </c>
      <c r="IF68">
        <v>0</v>
      </c>
      <c r="IG68">
        <v>100</v>
      </c>
      <c r="IH68">
        <v>100</v>
      </c>
      <c r="II68">
        <v>-1.4870000000000001</v>
      </c>
      <c r="IJ68">
        <v>0.186</v>
      </c>
      <c r="IK68">
        <v>-1.0597790707546679</v>
      </c>
      <c r="IL68">
        <v>-1.171017271736434E-3</v>
      </c>
      <c r="IM68">
        <v>2.801297040296544E-7</v>
      </c>
      <c r="IN68">
        <v>-3.6238253961199429E-11</v>
      </c>
      <c r="IO68">
        <v>0.1859450000000038</v>
      </c>
      <c r="IP68">
        <v>0</v>
      </c>
      <c r="IQ68">
        <v>0</v>
      </c>
      <c r="IR68">
        <v>0</v>
      </c>
      <c r="IS68">
        <v>0</v>
      </c>
      <c r="IT68">
        <v>2161</v>
      </c>
      <c r="IU68">
        <v>1</v>
      </c>
      <c r="IV68">
        <v>19</v>
      </c>
      <c r="IW68">
        <v>10.7</v>
      </c>
      <c r="IX68">
        <v>10.7</v>
      </c>
      <c r="IY68">
        <v>1.02417</v>
      </c>
      <c r="IZ68">
        <v>2.4352999999999998</v>
      </c>
      <c r="JA68">
        <v>1.4440900000000001</v>
      </c>
      <c r="JB68">
        <v>2.2936999999999999</v>
      </c>
      <c r="JC68">
        <v>1.54419</v>
      </c>
      <c r="JD68">
        <v>2.35229</v>
      </c>
      <c r="JE68">
        <v>35.661299999999997</v>
      </c>
      <c r="JF68">
        <v>15.568</v>
      </c>
      <c r="JG68">
        <v>18</v>
      </c>
      <c r="JH68">
        <v>505.53</v>
      </c>
      <c r="JI68">
        <v>485.17200000000003</v>
      </c>
      <c r="JJ68">
        <v>29.817599999999999</v>
      </c>
      <c r="JK68">
        <v>29.4907</v>
      </c>
      <c r="JL68">
        <v>30.000299999999999</v>
      </c>
      <c r="JM68">
        <v>29.294899999999998</v>
      </c>
      <c r="JN68">
        <v>29.2423</v>
      </c>
      <c r="JO68">
        <v>20.626899999999999</v>
      </c>
      <c r="JP68">
        <v>26.528199999999998</v>
      </c>
      <c r="JQ68">
        <v>100</v>
      </c>
      <c r="JR68">
        <v>29.811599999999999</v>
      </c>
      <c r="JS68">
        <v>396.71300000000002</v>
      </c>
      <c r="JT68">
        <v>27.7288</v>
      </c>
      <c r="JU68">
        <v>99.9602</v>
      </c>
      <c r="JV68">
        <v>99.509</v>
      </c>
    </row>
    <row r="69" spans="1:282" x14ac:dyDescent="0.25">
      <c r="A69">
        <v>53</v>
      </c>
      <c r="B69">
        <v>1689084992.0999999</v>
      </c>
      <c r="C69">
        <v>520.09999990463257</v>
      </c>
      <c r="D69" t="s">
        <v>527</v>
      </c>
      <c r="E69" t="s">
        <v>528</v>
      </c>
      <c r="F69" t="s">
        <v>414</v>
      </c>
      <c r="G69" t="s">
        <v>415</v>
      </c>
      <c r="H69" t="s">
        <v>31</v>
      </c>
      <c r="I69" t="s">
        <v>416</v>
      </c>
      <c r="J69" t="s">
        <v>417</v>
      </c>
      <c r="K69">
        <v>1689084992.0999999</v>
      </c>
      <c r="L69">
        <f t="shared" si="0"/>
        <v>7.1144367718881931E-4</v>
      </c>
      <c r="M69">
        <f t="shared" si="1"/>
        <v>0.71144367718881929</v>
      </c>
      <c r="N69">
        <f t="shared" si="2"/>
        <v>-2.8840982734227536</v>
      </c>
      <c r="O69">
        <f t="shared" si="3"/>
        <v>400.01100000000002</v>
      </c>
      <c r="P69">
        <f t="shared" si="4"/>
        <v>485.83479243508521</v>
      </c>
      <c r="Q69">
        <f t="shared" si="5"/>
        <v>48.151358831559854</v>
      </c>
      <c r="R69">
        <f t="shared" si="6"/>
        <v>39.645314616170999</v>
      </c>
      <c r="S69">
        <f t="shared" si="7"/>
        <v>4.8270387219306127E-2</v>
      </c>
      <c r="T69">
        <f t="shared" si="8"/>
        <v>2.9135473094914142</v>
      </c>
      <c r="U69">
        <f t="shared" si="9"/>
        <v>4.78304676666804E-2</v>
      </c>
      <c r="V69">
        <f t="shared" si="10"/>
        <v>2.9933233041055995E-2</v>
      </c>
      <c r="W69">
        <f t="shared" si="11"/>
        <v>0</v>
      </c>
      <c r="X69">
        <f t="shared" si="12"/>
        <v>30.118559424587993</v>
      </c>
      <c r="Y69">
        <f t="shared" si="13"/>
        <v>29.953499999999998</v>
      </c>
      <c r="Z69">
        <f t="shared" si="14"/>
        <v>4.2490836791104245</v>
      </c>
      <c r="AA69">
        <f t="shared" si="15"/>
        <v>65.218691768393171</v>
      </c>
      <c r="AB69">
        <f t="shared" si="16"/>
        <v>2.8275152837129003</v>
      </c>
      <c r="AC69">
        <f t="shared" si="17"/>
        <v>4.3354369844676865</v>
      </c>
      <c r="AD69">
        <f t="shared" si="18"/>
        <v>1.4215683953975242</v>
      </c>
      <c r="AE69">
        <f t="shared" si="19"/>
        <v>-31.37466616402693</v>
      </c>
      <c r="AF69">
        <f t="shared" si="20"/>
        <v>55.070551989784981</v>
      </c>
      <c r="AG69">
        <f t="shared" si="21"/>
        <v>4.2081412509148324</v>
      </c>
      <c r="AH69">
        <f t="shared" si="22"/>
        <v>27.904027076672882</v>
      </c>
      <c r="AI69">
        <v>1</v>
      </c>
      <c r="AJ69">
        <v>0</v>
      </c>
      <c r="AK69">
        <f t="shared" si="23"/>
        <v>1</v>
      </c>
      <c r="AL69">
        <f t="shared" si="24"/>
        <v>0</v>
      </c>
      <c r="AM69">
        <f t="shared" si="25"/>
        <v>51823.797462419454</v>
      </c>
      <c r="AN69" t="s">
        <v>418</v>
      </c>
      <c r="AO69" t="s">
        <v>418</v>
      </c>
      <c r="AP69">
        <v>0</v>
      </c>
      <c r="AQ69">
        <v>0</v>
      </c>
      <c r="AR69" t="e">
        <f t="shared" si="26"/>
        <v>#DIV/0!</v>
      </c>
      <c r="AS69">
        <v>0</v>
      </c>
      <c r="AT69" t="s">
        <v>418</v>
      </c>
      <c r="AU69" t="s">
        <v>418</v>
      </c>
      <c r="AV69">
        <v>0</v>
      </c>
      <c r="AW69">
        <v>0</v>
      </c>
      <c r="AX69" t="e">
        <f t="shared" si="27"/>
        <v>#DIV/0!</v>
      </c>
      <c r="AY69">
        <v>0.5</v>
      </c>
      <c r="AZ69">
        <f t="shared" si="28"/>
        <v>0</v>
      </c>
      <c r="BA69">
        <f t="shared" si="29"/>
        <v>-2.8840982734227536</v>
      </c>
      <c r="BB69" t="e">
        <f t="shared" si="30"/>
        <v>#DIV/0!</v>
      </c>
      <c r="BC69" t="e">
        <f t="shared" si="31"/>
        <v>#DIV/0!</v>
      </c>
      <c r="BD69" t="e">
        <f t="shared" si="32"/>
        <v>#DIV/0!</v>
      </c>
      <c r="BE69" t="e">
        <f t="shared" si="33"/>
        <v>#DIV/0!</v>
      </c>
      <c r="BF69" t="s">
        <v>418</v>
      </c>
      <c r="BG69">
        <v>0</v>
      </c>
      <c r="BH69" t="e">
        <f t="shared" si="34"/>
        <v>#DIV/0!</v>
      </c>
      <c r="BI69" t="e">
        <f t="shared" si="35"/>
        <v>#DIV/0!</v>
      </c>
      <c r="BJ69" t="e">
        <f t="shared" si="36"/>
        <v>#DIV/0!</v>
      </c>
      <c r="BK69" t="e">
        <f t="shared" si="37"/>
        <v>#DIV/0!</v>
      </c>
      <c r="BL69" t="e">
        <f t="shared" si="38"/>
        <v>#DIV/0!</v>
      </c>
      <c r="BM69" t="e">
        <f t="shared" si="39"/>
        <v>#DIV/0!</v>
      </c>
      <c r="BN69" t="e">
        <f t="shared" si="40"/>
        <v>#DIV/0!</v>
      </c>
      <c r="BO69" t="e">
        <f t="shared" si="41"/>
        <v>#DIV/0!</v>
      </c>
      <c r="CX69">
        <f t="shared" si="42"/>
        <v>0</v>
      </c>
      <c r="CY69">
        <f t="shared" si="43"/>
        <v>0</v>
      </c>
      <c r="CZ69">
        <f t="shared" si="44"/>
        <v>0</v>
      </c>
      <c r="DA69">
        <f t="shared" si="45"/>
        <v>0</v>
      </c>
      <c r="DB69">
        <v>6</v>
      </c>
      <c r="DC69">
        <v>0.5</v>
      </c>
      <c r="DD69" t="s">
        <v>419</v>
      </c>
      <c r="DE69">
        <v>2</v>
      </c>
      <c r="DF69">
        <v>1689084992.0999999</v>
      </c>
      <c r="DG69">
        <v>400.01100000000002</v>
      </c>
      <c r="DH69">
        <v>396.89299999999997</v>
      </c>
      <c r="DI69">
        <v>28.5289</v>
      </c>
      <c r="DJ69">
        <v>27.6999</v>
      </c>
      <c r="DK69">
        <v>401.49799999999999</v>
      </c>
      <c r="DL69">
        <v>28.343</v>
      </c>
      <c r="DM69">
        <v>500.22699999999998</v>
      </c>
      <c r="DN69">
        <v>99.010400000000004</v>
      </c>
      <c r="DO69">
        <v>0.100161</v>
      </c>
      <c r="DP69">
        <v>30.304099999999998</v>
      </c>
      <c r="DQ69">
        <v>29.953499999999998</v>
      </c>
      <c r="DR69">
        <v>999.9</v>
      </c>
      <c r="DS69">
        <v>0</v>
      </c>
      <c r="DT69">
        <v>0</v>
      </c>
      <c r="DU69">
        <v>10008.1</v>
      </c>
      <c r="DV69">
        <v>0</v>
      </c>
      <c r="DW69">
        <v>1336.39</v>
      </c>
      <c r="DX69">
        <v>3.1181000000000001</v>
      </c>
      <c r="DY69">
        <v>411.75799999999998</v>
      </c>
      <c r="DZ69">
        <v>408.2</v>
      </c>
      <c r="EA69">
        <v>0.82898700000000003</v>
      </c>
      <c r="EB69">
        <v>396.89299999999997</v>
      </c>
      <c r="EC69">
        <v>27.6999</v>
      </c>
      <c r="ED69">
        <v>2.8246600000000002</v>
      </c>
      <c r="EE69">
        <v>2.7425799999999998</v>
      </c>
      <c r="EF69">
        <v>23.0289</v>
      </c>
      <c r="EG69">
        <v>22.5425</v>
      </c>
      <c r="EH69">
        <v>0</v>
      </c>
      <c r="EI69">
        <v>0</v>
      </c>
      <c r="EJ69">
        <v>0</v>
      </c>
      <c r="EK69">
        <v>0</v>
      </c>
      <c r="EL69">
        <v>3.96</v>
      </c>
      <c r="EM69">
        <v>0</v>
      </c>
      <c r="EN69">
        <v>2542.35</v>
      </c>
      <c r="EO69">
        <v>8.59</v>
      </c>
      <c r="EP69">
        <v>37.811999999999998</v>
      </c>
      <c r="EQ69">
        <v>42.811999999999998</v>
      </c>
      <c r="ER69">
        <v>40.75</v>
      </c>
      <c r="ES69">
        <v>41.061999999999998</v>
      </c>
      <c r="ET69">
        <v>38.625</v>
      </c>
      <c r="EU69">
        <v>0</v>
      </c>
      <c r="EV69">
        <v>0</v>
      </c>
      <c r="EW69">
        <v>0</v>
      </c>
      <c r="EX69">
        <v>1689084972.3</v>
      </c>
      <c r="EY69">
        <v>0</v>
      </c>
      <c r="EZ69">
        <v>2.3736000000000002</v>
      </c>
      <c r="FA69">
        <v>-6.1123076413604087</v>
      </c>
      <c r="FB69">
        <v>17.646153848984159</v>
      </c>
      <c r="FC69">
        <v>2522.1111999999998</v>
      </c>
      <c r="FD69">
        <v>15</v>
      </c>
      <c r="FE69">
        <v>1689084343</v>
      </c>
      <c r="FF69" t="s">
        <v>420</v>
      </c>
      <c r="FG69">
        <v>1689084343</v>
      </c>
      <c r="FH69">
        <v>1689084339</v>
      </c>
      <c r="FI69">
        <v>1</v>
      </c>
      <c r="FJ69">
        <v>0.112</v>
      </c>
      <c r="FK69">
        <v>0.13800000000000001</v>
      </c>
      <c r="FL69">
        <v>-1.4910000000000001</v>
      </c>
      <c r="FM69">
        <v>0.186</v>
      </c>
      <c r="FN69">
        <v>404</v>
      </c>
      <c r="FO69">
        <v>30</v>
      </c>
      <c r="FP69">
        <v>0.16</v>
      </c>
      <c r="FQ69">
        <v>0.06</v>
      </c>
      <c r="FR69">
        <v>-2.8806157713791141</v>
      </c>
      <c r="FS69">
        <v>-2.674186173780764E-2</v>
      </c>
      <c r="FT69">
        <v>3.5767821136058912E-2</v>
      </c>
      <c r="FU69">
        <v>-1</v>
      </c>
      <c r="FV69">
        <v>4.8912536268074659E-2</v>
      </c>
      <c r="FW69">
        <v>-6.2975128814845979E-3</v>
      </c>
      <c r="FX69">
        <v>4.6385613813672982E-4</v>
      </c>
      <c r="FY69">
        <v>-1</v>
      </c>
      <c r="FZ69">
        <v>0</v>
      </c>
      <c r="GA69">
        <v>0</v>
      </c>
      <c r="GB69" t="s">
        <v>421</v>
      </c>
      <c r="GC69">
        <v>2.94719</v>
      </c>
      <c r="GD69">
        <v>2.7088899999999998</v>
      </c>
      <c r="GE69">
        <v>8.8527300000000003E-2</v>
      </c>
      <c r="GF69">
        <v>8.7969699999999998E-2</v>
      </c>
      <c r="GG69">
        <v>0.12789400000000001</v>
      </c>
      <c r="GH69">
        <v>0.12575</v>
      </c>
      <c r="GI69">
        <v>30157.7</v>
      </c>
      <c r="GJ69">
        <v>29416.7</v>
      </c>
      <c r="GK69">
        <v>34070.400000000001</v>
      </c>
      <c r="GL69">
        <v>32278</v>
      </c>
      <c r="GM69">
        <v>42846.400000000001</v>
      </c>
      <c r="GN69">
        <v>40140</v>
      </c>
      <c r="GO69">
        <v>49304.7</v>
      </c>
      <c r="GP69">
        <v>45692.2</v>
      </c>
      <c r="GQ69">
        <v>2.0156800000000001</v>
      </c>
      <c r="GR69">
        <v>1.92</v>
      </c>
      <c r="GS69">
        <v>3.2655900000000002E-2</v>
      </c>
      <c r="GT69">
        <v>0</v>
      </c>
      <c r="GU69">
        <v>29.421800000000001</v>
      </c>
      <c r="GV69">
        <v>999.9</v>
      </c>
      <c r="GW69">
        <v>66.2</v>
      </c>
      <c r="GX69">
        <v>31.6</v>
      </c>
      <c r="GY69">
        <v>31.210799999999999</v>
      </c>
      <c r="GZ69">
        <v>60.269100000000002</v>
      </c>
      <c r="HA69">
        <v>24.0946</v>
      </c>
      <c r="HB69">
        <v>1</v>
      </c>
      <c r="HC69">
        <v>0.169428</v>
      </c>
      <c r="HD69">
        <v>-0.67597499999999999</v>
      </c>
      <c r="HE69">
        <v>20.2926</v>
      </c>
      <c r="HF69">
        <v>5.2767400000000002</v>
      </c>
      <c r="HG69">
        <v>12.039899999999999</v>
      </c>
      <c r="HH69">
        <v>4.9676999999999998</v>
      </c>
      <c r="HI69">
        <v>3.3010000000000002</v>
      </c>
      <c r="HJ69">
        <v>9999</v>
      </c>
      <c r="HK69">
        <v>9999</v>
      </c>
      <c r="HL69">
        <v>9999</v>
      </c>
      <c r="HM69">
        <v>999.9</v>
      </c>
      <c r="HN69">
        <v>1.86798</v>
      </c>
      <c r="HO69">
        <v>1.87164</v>
      </c>
      <c r="HP69">
        <v>1.8716200000000001</v>
      </c>
      <c r="HQ69">
        <v>1.871</v>
      </c>
      <c r="HR69">
        <v>1.86432</v>
      </c>
      <c r="HS69">
        <v>1.8653900000000001</v>
      </c>
      <c r="HT69">
        <v>1.8675200000000001</v>
      </c>
      <c r="HU69">
        <v>1.87195</v>
      </c>
      <c r="HV69">
        <v>0</v>
      </c>
      <c r="HW69">
        <v>0</v>
      </c>
      <c r="HX69">
        <v>0</v>
      </c>
      <c r="HY69">
        <v>0</v>
      </c>
      <c r="HZ69" t="s">
        <v>422</v>
      </c>
      <c r="IA69" t="s">
        <v>423</v>
      </c>
      <c r="IB69" t="s">
        <v>424</v>
      </c>
      <c r="IC69" t="s">
        <v>424</v>
      </c>
      <c r="ID69" t="s">
        <v>424</v>
      </c>
      <c r="IE69" t="s">
        <v>424</v>
      </c>
      <c r="IF69">
        <v>0</v>
      </c>
      <c r="IG69">
        <v>100</v>
      </c>
      <c r="IH69">
        <v>100</v>
      </c>
      <c r="II69">
        <v>-1.4870000000000001</v>
      </c>
      <c r="IJ69">
        <v>0.18590000000000001</v>
      </c>
      <c r="IK69">
        <v>-1.0597790707546679</v>
      </c>
      <c r="IL69">
        <v>-1.171017271736434E-3</v>
      </c>
      <c r="IM69">
        <v>2.801297040296544E-7</v>
      </c>
      <c r="IN69">
        <v>-3.6238253961199429E-11</v>
      </c>
      <c r="IO69">
        <v>0.1859450000000038</v>
      </c>
      <c r="IP69">
        <v>0</v>
      </c>
      <c r="IQ69">
        <v>0</v>
      </c>
      <c r="IR69">
        <v>0</v>
      </c>
      <c r="IS69">
        <v>0</v>
      </c>
      <c r="IT69">
        <v>2161</v>
      </c>
      <c r="IU69">
        <v>1</v>
      </c>
      <c r="IV69">
        <v>19</v>
      </c>
      <c r="IW69">
        <v>10.8</v>
      </c>
      <c r="IX69">
        <v>10.9</v>
      </c>
      <c r="IY69">
        <v>1.02417</v>
      </c>
      <c r="IZ69">
        <v>2.4291999999999998</v>
      </c>
      <c r="JA69">
        <v>1.4440900000000001</v>
      </c>
      <c r="JB69">
        <v>2.2936999999999999</v>
      </c>
      <c r="JC69">
        <v>1.54419</v>
      </c>
      <c r="JD69">
        <v>2.3278799999999999</v>
      </c>
      <c r="JE69">
        <v>35.661299999999997</v>
      </c>
      <c r="JF69">
        <v>15.559200000000001</v>
      </c>
      <c r="JG69">
        <v>18</v>
      </c>
      <c r="JH69">
        <v>505.70400000000001</v>
      </c>
      <c r="JI69">
        <v>485.04</v>
      </c>
      <c r="JJ69">
        <v>29.851700000000001</v>
      </c>
      <c r="JK69">
        <v>29.495799999999999</v>
      </c>
      <c r="JL69">
        <v>30.000299999999999</v>
      </c>
      <c r="JM69">
        <v>29.3</v>
      </c>
      <c r="JN69">
        <v>29.2468</v>
      </c>
      <c r="JO69">
        <v>20.629300000000001</v>
      </c>
      <c r="JP69">
        <v>26.528199999999998</v>
      </c>
      <c r="JQ69">
        <v>100</v>
      </c>
      <c r="JR69">
        <v>29.857099999999999</v>
      </c>
      <c r="JS69">
        <v>396.87299999999999</v>
      </c>
      <c r="JT69">
        <v>27.7288</v>
      </c>
      <c r="JU69">
        <v>99.959100000000007</v>
      </c>
      <c r="JV69">
        <v>99.508099999999999</v>
      </c>
    </row>
    <row r="70" spans="1:282" x14ac:dyDescent="0.25">
      <c r="A70">
        <v>54</v>
      </c>
      <c r="B70">
        <v>1689085002.0999999</v>
      </c>
      <c r="C70">
        <v>530.09999990463257</v>
      </c>
      <c r="D70" t="s">
        <v>529</v>
      </c>
      <c r="E70" t="s">
        <v>530</v>
      </c>
      <c r="F70" t="s">
        <v>414</v>
      </c>
      <c r="G70" t="s">
        <v>415</v>
      </c>
      <c r="H70" t="s">
        <v>31</v>
      </c>
      <c r="I70" t="s">
        <v>416</v>
      </c>
      <c r="J70" t="s">
        <v>417</v>
      </c>
      <c r="K70">
        <v>1689085002.0999999</v>
      </c>
      <c r="L70">
        <f t="shared" si="0"/>
        <v>7.0701929720596007E-4</v>
      </c>
      <c r="M70">
        <f t="shared" si="1"/>
        <v>0.70701929720596002</v>
      </c>
      <c r="N70">
        <f t="shared" si="2"/>
        <v>-2.9277081070893742</v>
      </c>
      <c r="O70">
        <f t="shared" si="3"/>
        <v>400.02800000000002</v>
      </c>
      <c r="P70">
        <f t="shared" si="4"/>
        <v>487.92420446740425</v>
      </c>
      <c r="Q70">
        <f t="shared" si="5"/>
        <v>48.359565710025393</v>
      </c>
      <c r="R70">
        <f t="shared" si="6"/>
        <v>39.647921080214402</v>
      </c>
      <c r="S70">
        <f t="shared" si="7"/>
        <v>4.7952759680580118E-2</v>
      </c>
      <c r="T70">
        <f t="shared" si="8"/>
        <v>2.9091136695161164</v>
      </c>
      <c r="U70">
        <f t="shared" si="9"/>
        <v>4.7517927246715747E-2</v>
      </c>
      <c r="V70">
        <f t="shared" si="10"/>
        <v>2.9737443740032902E-2</v>
      </c>
      <c r="W70">
        <f t="shared" si="11"/>
        <v>0</v>
      </c>
      <c r="X70">
        <f t="shared" si="12"/>
        <v>30.138954808935626</v>
      </c>
      <c r="Y70">
        <f t="shared" si="13"/>
        <v>29.953900000000001</v>
      </c>
      <c r="Z70">
        <f t="shared" si="14"/>
        <v>4.2491813391569799</v>
      </c>
      <c r="AA70">
        <f t="shared" si="15"/>
        <v>65.136862225351493</v>
      </c>
      <c r="AB70">
        <f t="shared" si="16"/>
        <v>2.8271250894146402</v>
      </c>
      <c r="AC70">
        <f t="shared" si="17"/>
        <v>4.3402844300877499</v>
      </c>
      <c r="AD70">
        <f t="shared" si="18"/>
        <v>1.4220562497423397</v>
      </c>
      <c r="AE70">
        <f t="shared" si="19"/>
        <v>-31.179551006782837</v>
      </c>
      <c r="AF70">
        <f t="shared" si="20"/>
        <v>57.982319535006987</v>
      </c>
      <c r="AG70">
        <f t="shared" si="21"/>
        <v>4.4378296720861705</v>
      </c>
      <c r="AH70">
        <f t="shared" si="22"/>
        <v>31.24059820031032</v>
      </c>
      <c r="AI70">
        <v>1</v>
      </c>
      <c r="AJ70">
        <v>0</v>
      </c>
      <c r="AK70">
        <f t="shared" si="23"/>
        <v>1</v>
      </c>
      <c r="AL70">
        <f t="shared" si="24"/>
        <v>0</v>
      </c>
      <c r="AM70">
        <f t="shared" si="25"/>
        <v>51694.614185998318</v>
      </c>
      <c r="AN70" t="s">
        <v>418</v>
      </c>
      <c r="AO70" t="s">
        <v>418</v>
      </c>
      <c r="AP70">
        <v>0</v>
      </c>
      <c r="AQ70">
        <v>0</v>
      </c>
      <c r="AR70" t="e">
        <f t="shared" si="26"/>
        <v>#DIV/0!</v>
      </c>
      <c r="AS70">
        <v>0</v>
      </c>
      <c r="AT70" t="s">
        <v>418</v>
      </c>
      <c r="AU70" t="s">
        <v>418</v>
      </c>
      <c r="AV70">
        <v>0</v>
      </c>
      <c r="AW70">
        <v>0</v>
      </c>
      <c r="AX70" t="e">
        <f t="shared" si="27"/>
        <v>#DIV/0!</v>
      </c>
      <c r="AY70">
        <v>0.5</v>
      </c>
      <c r="AZ70">
        <f t="shared" si="28"/>
        <v>0</v>
      </c>
      <c r="BA70">
        <f t="shared" si="29"/>
        <v>-2.9277081070893742</v>
      </c>
      <c r="BB70" t="e">
        <f t="shared" si="30"/>
        <v>#DIV/0!</v>
      </c>
      <c r="BC70" t="e">
        <f t="shared" si="31"/>
        <v>#DIV/0!</v>
      </c>
      <c r="BD70" t="e">
        <f t="shared" si="32"/>
        <v>#DIV/0!</v>
      </c>
      <c r="BE70" t="e">
        <f t="shared" si="33"/>
        <v>#DIV/0!</v>
      </c>
      <c r="BF70" t="s">
        <v>418</v>
      </c>
      <c r="BG70">
        <v>0</v>
      </c>
      <c r="BH70" t="e">
        <f t="shared" si="34"/>
        <v>#DIV/0!</v>
      </c>
      <c r="BI70" t="e">
        <f t="shared" si="35"/>
        <v>#DIV/0!</v>
      </c>
      <c r="BJ70" t="e">
        <f t="shared" si="36"/>
        <v>#DIV/0!</v>
      </c>
      <c r="BK70" t="e">
        <f t="shared" si="37"/>
        <v>#DIV/0!</v>
      </c>
      <c r="BL70" t="e">
        <f t="shared" si="38"/>
        <v>#DIV/0!</v>
      </c>
      <c r="BM70" t="e">
        <f t="shared" si="39"/>
        <v>#DIV/0!</v>
      </c>
      <c r="BN70" t="e">
        <f t="shared" si="40"/>
        <v>#DIV/0!</v>
      </c>
      <c r="BO70" t="e">
        <f t="shared" si="41"/>
        <v>#DIV/0!</v>
      </c>
      <c r="CX70">
        <f t="shared" si="42"/>
        <v>0</v>
      </c>
      <c r="CY70">
        <f t="shared" si="43"/>
        <v>0</v>
      </c>
      <c r="CZ70">
        <f t="shared" si="44"/>
        <v>0</v>
      </c>
      <c r="DA70">
        <f t="shared" si="45"/>
        <v>0</v>
      </c>
      <c r="DB70">
        <v>6</v>
      </c>
      <c r="DC70">
        <v>0.5</v>
      </c>
      <c r="DD70" t="s">
        <v>419</v>
      </c>
      <c r="DE70">
        <v>2</v>
      </c>
      <c r="DF70">
        <v>1689085002.0999999</v>
      </c>
      <c r="DG70">
        <v>400.02800000000002</v>
      </c>
      <c r="DH70">
        <v>396.85500000000002</v>
      </c>
      <c r="DI70">
        <v>28.5243</v>
      </c>
      <c r="DJ70">
        <v>27.700299999999999</v>
      </c>
      <c r="DK70">
        <v>401.51499999999999</v>
      </c>
      <c r="DL70">
        <v>28.3383</v>
      </c>
      <c r="DM70">
        <v>500.13499999999999</v>
      </c>
      <c r="DN70">
        <v>99.012900000000002</v>
      </c>
      <c r="DO70">
        <v>9.9964800000000006E-2</v>
      </c>
      <c r="DP70">
        <v>30.323599999999999</v>
      </c>
      <c r="DQ70">
        <v>29.953900000000001</v>
      </c>
      <c r="DR70">
        <v>999.9</v>
      </c>
      <c r="DS70">
        <v>0</v>
      </c>
      <c r="DT70">
        <v>0</v>
      </c>
      <c r="DU70">
        <v>9982.5</v>
      </c>
      <c r="DV70">
        <v>0</v>
      </c>
      <c r="DW70">
        <v>1340.13</v>
      </c>
      <c r="DX70">
        <v>3.1721499999999998</v>
      </c>
      <c r="DY70">
        <v>411.77300000000002</v>
      </c>
      <c r="DZ70">
        <v>408.16199999999998</v>
      </c>
      <c r="EA70">
        <v>0.82400300000000004</v>
      </c>
      <c r="EB70">
        <v>396.85500000000002</v>
      </c>
      <c r="EC70">
        <v>27.700299999999999</v>
      </c>
      <c r="ED70">
        <v>2.8242699999999998</v>
      </c>
      <c r="EE70">
        <v>2.74268</v>
      </c>
      <c r="EF70">
        <v>23.026599999999998</v>
      </c>
      <c r="EG70">
        <v>22.543099999999999</v>
      </c>
      <c r="EH70">
        <v>0</v>
      </c>
      <c r="EI70">
        <v>0</v>
      </c>
      <c r="EJ70">
        <v>0</v>
      </c>
      <c r="EK70">
        <v>0</v>
      </c>
      <c r="EL70">
        <v>3.97</v>
      </c>
      <c r="EM70">
        <v>0</v>
      </c>
      <c r="EN70">
        <v>2525.0700000000002</v>
      </c>
      <c r="EO70">
        <v>8.01</v>
      </c>
      <c r="EP70">
        <v>37.811999999999998</v>
      </c>
      <c r="EQ70">
        <v>42.811999999999998</v>
      </c>
      <c r="ER70">
        <v>40.686999999999998</v>
      </c>
      <c r="ES70">
        <v>41.061999999999998</v>
      </c>
      <c r="ET70">
        <v>38.625</v>
      </c>
      <c r="EU70">
        <v>0</v>
      </c>
      <c r="EV70">
        <v>0</v>
      </c>
      <c r="EW70">
        <v>0</v>
      </c>
      <c r="EX70">
        <v>1689084982.5</v>
      </c>
      <c r="EY70">
        <v>0</v>
      </c>
      <c r="EZ70">
        <v>2.75</v>
      </c>
      <c r="FA70">
        <v>11.167179453360241</v>
      </c>
      <c r="FB70">
        <v>24.381538496591489</v>
      </c>
      <c r="FC70">
        <v>2531.9338461538459</v>
      </c>
      <c r="FD70">
        <v>15</v>
      </c>
      <c r="FE70">
        <v>1689084343</v>
      </c>
      <c r="FF70" t="s">
        <v>420</v>
      </c>
      <c r="FG70">
        <v>1689084343</v>
      </c>
      <c r="FH70">
        <v>1689084339</v>
      </c>
      <c r="FI70">
        <v>1</v>
      </c>
      <c r="FJ70">
        <v>0.112</v>
      </c>
      <c r="FK70">
        <v>0.13800000000000001</v>
      </c>
      <c r="FL70">
        <v>-1.4910000000000001</v>
      </c>
      <c r="FM70">
        <v>0.186</v>
      </c>
      <c r="FN70">
        <v>404</v>
      </c>
      <c r="FO70">
        <v>30</v>
      </c>
      <c r="FP70">
        <v>0.16</v>
      </c>
      <c r="FQ70">
        <v>0.06</v>
      </c>
      <c r="FR70">
        <v>-2.893603989092326</v>
      </c>
      <c r="FS70">
        <v>0.1727185053652753</v>
      </c>
      <c r="FT70">
        <v>3.6604054200508322E-2</v>
      </c>
      <c r="FU70">
        <v>-1</v>
      </c>
      <c r="FV70">
        <v>4.8299228457874183E-2</v>
      </c>
      <c r="FW70">
        <v>-2.3089004047383791E-3</v>
      </c>
      <c r="FX70">
        <v>1.9983425280538719E-4</v>
      </c>
      <c r="FY70">
        <v>-1</v>
      </c>
      <c r="FZ70">
        <v>0</v>
      </c>
      <c r="GA70">
        <v>0</v>
      </c>
      <c r="GB70" t="s">
        <v>421</v>
      </c>
      <c r="GC70">
        <v>2.9469500000000002</v>
      </c>
      <c r="GD70">
        <v>2.7084700000000002</v>
      </c>
      <c r="GE70">
        <v>8.8531100000000001E-2</v>
      </c>
      <c r="GF70">
        <v>8.7964500000000001E-2</v>
      </c>
      <c r="GG70">
        <v>0.127882</v>
      </c>
      <c r="GH70">
        <v>0.125753</v>
      </c>
      <c r="GI70">
        <v>30157.4</v>
      </c>
      <c r="GJ70">
        <v>29416.799999999999</v>
      </c>
      <c r="GK70">
        <v>34070.300000000003</v>
      </c>
      <c r="GL70">
        <v>32277.9</v>
      </c>
      <c r="GM70">
        <v>42846.7</v>
      </c>
      <c r="GN70">
        <v>40139.699999999997</v>
      </c>
      <c r="GO70">
        <v>49304.2</v>
      </c>
      <c r="GP70">
        <v>45692</v>
      </c>
      <c r="GQ70">
        <v>2.01553</v>
      </c>
      <c r="GR70">
        <v>1.9198500000000001</v>
      </c>
      <c r="GS70">
        <v>3.3855400000000001E-2</v>
      </c>
      <c r="GT70">
        <v>0</v>
      </c>
      <c r="GU70">
        <v>29.402699999999999</v>
      </c>
      <c r="GV70">
        <v>999.9</v>
      </c>
      <c r="GW70">
        <v>66.2</v>
      </c>
      <c r="GX70">
        <v>31.6</v>
      </c>
      <c r="GY70">
        <v>31.209700000000002</v>
      </c>
      <c r="GZ70">
        <v>60.3491</v>
      </c>
      <c r="HA70">
        <v>24.539300000000001</v>
      </c>
      <c r="HB70">
        <v>1</v>
      </c>
      <c r="HC70">
        <v>0.169817</v>
      </c>
      <c r="HD70">
        <v>-0.77019099999999996</v>
      </c>
      <c r="HE70">
        <v>20.292100000000001</v>
      </c>
      <c r="HF70">
        <v>5.2767400000000002</v>
      </c>
      <c r="HG70">
        <v>12.039899999999999</v>
      </c>
      <c r="HH70">
        <v>4.9678000000000004</v>
      </c>
      <c r="HI70">
        <v>3.3010000000000002</v>
      </c>
      <c r="HJ70">
        <v>9999</v>
      </c>
      <c r="HK70">
        <v>9999</v>
      </c>
      <c r="HL70">
        <v>9999</v>
      </c>
      <c r="HM70">
        <v>999.9</v>
      </c>
      <c r="HN70">
        <v>1.8679600000000001</v>
      </c>
      <c r="HO70">
        <v>1.87164</v>
      </c>
      <c r="HP70">
        <v>1.8716299999999999</v>
      </c>
      <c r="HQ70">
        <v>1.8709899999999999</v>
      </c>
      <c r="HR70">
        <v>1.86432</v>
      </c>
      <c r="HS70">
        <v>1.8653900000000001</v>
      </c>
      <c r="HT70">
        <v>1.8675200000000001</v>
      </c>
      <c r="HU70">
        <v>1.87195</v>
      </c>
      <c r="HV70">
        <v>0</v>
      </c>
      <c r="HW70">
        <v>0</v>
      </c>
      <c r="HX70">
        <v>0</v>
      </c>
      <c r="HY70">
        <v>0</v>
      </c>
      <c r="HZ70" t="s">
        <v>422</v>
      </c>
      <c r="IA70" t="s">
        <v>423</v>
      </c>
      <c r="IB70" t="s">
        <v>424</v>
      </c>
      <c r="IC70" t="s">
        <v>424</v>
      </c>
      <c r="ID70" t="s">
        <v>424</v>
      </c>
      <c r="IE70" t="s">
        <v>424</v>
      </c>
      <c r="IF70">
        <v>0</v>
      </c>
      <c r="IG70">
        <v>100</v>
      </c>
      <c r="IH70">
        <v>100</v>
      </c>
      <c r="II70">
        <v>-1.4870000000000001</v>
      </c>
      <c r="IJ70">
        <v>0.186</v>
      </c>
      <c r="IK70">
        <v>-1.0597790707546679</v>
      </c>
      <c r="IL70">
        <v>-1.171017271736434E-3</v>
      </c>
      <c r="IM70">
        <v>2.801297040296544E-7</v>
      </c>
      <c r="IN70">
        <v>-3.6238253961199429E-11</v>
      </c>
      <c r="IO70">
        <v>0.1859450000000038</v>
      </c>
      <c r="IP70">
        <v>0</v>
      </c>
      <c r="IQ70">
        <v>0</v>
      </c>
      <c r="IR70">
        <v>0</v>
      </c>
      <c r="IS70">
        <v>0</v>
      </c>
      <c r="IT70">
        <v>2161</v>
      </c>
      <c r="IU70">
        <v>1</v>
      </c>
      <c r="IV70">
        <v>19</v>
      </c>
      <c r="IW70">
        <v>11</v>
      </c>
      <c r="IX70">
        <v>11.1</v>
      </c>
      <c r="IY70">
        <v>1.02417</v>
      </c>
      <c r="IZ70">
        <v>2.4279799999999998</v>
      </c>
      <c r="JA70">
        <v>1.4440900000000001</v>
      </c>
      <c r="JB70">
        <v>2.2936999999999999</v>
      </c>
      <c r="JC70">
        <v>1.54419</v>
      </c>
      <c r="JD70">
        <v>2.4023400000000001</v>
      </c>
      <c r="JE70">
        <v>35.6845</v>
      </c>
      <c r="JF70">
        <v>15.559200000000001</v>
      </c>
      <c r="JG70">
        <v>18</v>
      </c>
      <c r="JH70">
        <v>505.65</v>
      </c>
      <c r="JI70">
        <v>484.976</v>
      </c>
      <c r="JJ70">
        <v>29.9114</v>
      </c>
      <c r="JK70">
        <v>29.5002</v>
      </c>
      <c r="JL70">
        <v>30.000299999999999</v>
      </c>
      <c r="JM70">
        <v>29.305</v>
      </c>
      <c r="JN70">
        <v>29.251200000000001</v>
      </c>
      <c r="JO70">
        <v>20.627700000000001</v>
      </c>
      <c r="JP70">
        <v>26.528199999999998</v>
      </c>
      <c r="JQ70">
        <v>100</v>
      </c>
      <c r="JR70">
        <v>29.922799999999999</v>
      </c>
      <c r="JS70">
        <v>396.721</v>
      </c>
      <c r="JT70">
        <v>27.734200000000001</v>
      </c>
      <c r="JU70">
        <v>99.958399999999997</v>
      </c>
      <c r="JV70">
        <v>99.5077</v>
      </c>
    </row>
    <row r="71" spans="1:282" x14ac:dyDescent="0.25">
      <c r="A71">
        <v>55</v>
      </c>
      <c r="B71">
        <v>1689085012.0999999</v>
      </c>
      <c r="C71">
        <v>540.09999990463257</v>
      </c>
      <c r="D71" t="s">
        <v>531</v>
      </c>
      <c r="E71" t="s">
        <v>532</v>
      </c>
      <c r="F71" t="s">
        <v>414</v>
      </c>
      <c r="G71" t="s">
        <v>415</v>
      </c>
      <c r="H71" t="s">
        <v>31</v>
      </c>
      <c r="I71" t="s">
        <v>416</v>
      </c>
      <c r="J71" t="s">
        <v>417</v>
      </c>
      <c r="K71">
        <v>1689085012.0999999</v>
      </c>
      <c r="L71">
        <f t="shared" si="0"/>
        <v>7.0999878637803592E-4</v>
      </c>
      <c r="M71">
        <f t="shared" si="1"/>
        <v>0.70999878637803593</v>
      </c>
      <c r="N71">
        <f t="shared" si="2"/>
        <v>-2.8865687112494531</v>
      </c>
      <c r="O71">
        <f t="shared" si="3"/>
        <v>399.97399999999999</v>
      </c>
      <c r="P71">
        <f t="shared" si="4"/>
        <v>486.42245156567088</v>
      </c>
      <c r="Q71">
        <f t="shared" si="5"/>
        <v>48.211642113430841</v>
      </c>
      <c r="R71">
        <f t="shared" si="6"/>
        <v>39.64332501637</v>
      </c>
      <c r="S71">
        <f t="shared" si="7"/>
        <v>4.7973952449988727E-2</v>
      </c>
      <c r="T71">
        <f t="shared" si="8"/>
        <v>2.9113310727927129</v>
      </c>
      <c r="U71">
        <f t="shared" si="9"/>
        <v>4.7539065701377579E-2</v>
      </c>
      <c r="V71">
        <f t="shared" si="10"/>
        <v>2.9750660217031051E-2</v>
      </c>
      <c r="W71">
        <f t="shared" si="11"/>
        <v>0</v>
      </c>
      <c r="X71">
        <f t="shared" si="12"/>
        <v>30.157310339801921</v>
      </c>
      <c r="Y71">
        <f t="shared" si="13"/>
        <v>29.977399999999999</v>
      </c>
      <c r="Z71">
        <f t="shared" si="14"/>
        <v>4.2549223014647364</v>
      </c>
      <c r="AA71">
        <f t="shared" si="15"/>
        <v>65.075213300578909</v>
      </c>
      <c r="AB71">
        <f t="shared" si="16"/>
        <v>2.827525907689</v>
      </c>
      <c r="AC71">
        <f t="shared" si="17"/>
        <v>4.3450121240921797</v>
      </c>
      <c r="AD71">
        <f t="shared" si="18"/>
        <v>1.4273963937757363</v>
      </c>
      <c r="AE71">
        <f t="shared" si="19"/>
        <v>-31.310946479271383</v>
      </c>
      <c r="AF71">
        <f t="shared" si="20"/>
        <v>57.320214626845789</v>
      </c>
      <c r="AG71">
        <f t="shared" si="21"/>
        <v>4.3847342096037574</v>
      </c>
      <c r="AH71">
        <f t="shared" si="22"/>
        <v>30.394002357178163</v>
      </c>
      <c r="AI71">
        <v>1</v>
      </c>
      <c r="AJ71">
        <v>0</v>
      </c>
      <c r="AK71">
        <f t="shared" si="23"/>
        <v>1</v>
      </c>
      <c r="AL71">
        <f t="shared" si="24"/>
        <v>0</v>
      </c>
      <c r="AM71">
        <f t="shared" si="25"/>
        <v>51754.362726195614</v>
      </c>
      <c r="AN71" t="s">
        <v>418</v>
      </c>
      <c r="AO71" t="s">
        <v>418</v>
      </c>
      <c r="AP71">
        <v>0</v>
      </c>
      <c r="AQ71">
        <v>0</v>
      </c>
      <c r="AR71" t="e">
        <f t="shared" si="26"/>
        <v>#DIV/0!</v>
      </c>
      <c r="AS71">
        <v>0</v>
      </c>
      <c r="AT71" t="s">
        <v>418</v>
      </c>
      <c r="AU71" t="s">
        <v>418</v>
      </c>
      <c r="AV71">
        <v>0</v>
      </c>
      <c r="AW71">
        <v>0</v>
      </c>
      <c r="AX71" t="e">
        <f t="shared" si="27"/>
        <v>#DIV/0!</v>
      </c>
      <c r="AY71">
        <v>0.5</v>
      </c>
      <c r="AZ71">
        <f t="shared" si="28"/>
        <v>0</v>
      </c>
      <c r="BA71">
        <f t="shared" si="29"/>
        <v>-2.8865687112494531</v>
      </c>
      <c r="BB71" t="e">
        <f t="shared" si="30"/>
        <v>#DIV/0!</v>
      </c>
      <c r="BC71" t="e">
        <f t="shared" si="31"/>
        <v>#DIV/0!</v>
      </c>
      <c r="BD71" t="e">
        <f t="shared" si="32"/>
        <v>#DIV/0!</v>
      </c>
      <c r="BE71" t="e">
        <f t="shared" si="33"/>
        <v>#DIV/0!</v>
      </c>
      <c r="BF71" t="s">
        <v>418</v>
      </c>
      <c r="BG71">
        <v>0</v>
      </c>
      <c r="BH71" t="e">
        <f t="shared" si="34"/>
        <v>#DIV/0!</v>
      </c>
      <c r="BI71" t="e">
        <f t="shared" si="35"/>
        <v>#DIV/0!</v>
      </c>
      <c r="BJ71" t="e">
        <f t="shared" si="36"/>
        <v>#DIV/0!</v>
      </c>
      <c r="BK71" t="e">
        <f t="shared" si="37"/>
        <v>#DIV/0!</v>
      </c>
      <c r="BL71" t="e">
        <f t="shared" si="38"/>
        <v>#DIV/0!</v>
      </c>
      <c r="BM71" t="e">
        <f t="shared" si="39"/>
        <v>#DIV/0!</v>
      </c>
      <c r="BN71" t="e">
        <f t="shared" si="40"/>
        <v>#DIV/0!</v>
      </c>
      <c r="BO71" t="e">
        <f t="shared" si="41"/>
        <v>#DIV/0!</v>
      </c>
      <c r="CX71">
        <f t="shared" si="42"/>
        <v>0</v>
      </c>
      <c r="CY71">
        <f t="shared" si="43"/>
        <v>0</v>
      </c>
      <c r="CZ71">
        <f t="shared" si="44"/>
        <v>0</v>
      </c>
      <c r="DA71">
        <f t="shared" si="45"/>
        <v>0</v>
      </c>
      <c r="DB71">
        <v>6</v>
      </c>
      <c r="DC71">
        <v>0.5</v>
      </c>
      <c r="DD71" t="s">
        <v>419</v>
      </c>
      <c r="DE71">
        <v>2</v>
      </c>
      <c r="DF71">
        <v>1689085012.0999999</v>
      </c>
      <c r="DG71">
        <v>399.97399999999999</v>
      </c>
      <c r="DH71">
        <v>396.85199999999998</v>
      </c>
      <c r="DI71">
        <v>28.527799999999999</v>
      </c>
      <c r="DJ71">
        <v>27.700399999999998</v>
      </c>
      <c r="DK71">
        <v>401.46100000000001</v>
      </c>
      <c r="DL71">
        <v>28.341799999999999</v>
      </c>
      <c r="DM71">
        <v>500.17700000000002</v>
      </c>
      <c r="DN71">
        <v>99.014600000000002</v>
      </c>
      <c r="DO71">
        <v>0.10015499999999999</v>
      </c>
      <c r="DP71">
        <v>30.342600000000001</v>
      </c>
      <c r="DQ71">
        <v>29.977399999999999</v>
      </c>
      <c r="DR71">
        <v>999.9</v>
      </c>
      <c r="DS71">
        <v>0</v>
      </c>
      <c r="DT71">
        <v>0</v>
      </c>
      <c r="DU71">
        <v>9995</v>
      </c>
      <c r="DV71">
        <v>0</v>
      </c>
      <c r="DW71">
        <v>1344.15</v>
      </c>
      <c r="DX71">
        <v>3.1226500000000001</v>
      </c>
      <c r="DY71">
        <v>411.72</v>
      </c>
      <c r="DZ71">
        <v>408.15800000000002</v>
      </c>
      <c r="EA71">
        <v>0.82738900000000004</v>
      </c>
      <c r="EB71">
        <v>396.85199999999998</v>
      </c>
      <c r="EC71">
        <v>27.700399999999998</v>
      </c>
      <c r="ED71">
        <v>2.8246699999999998</v>
      </c>
      <c r="EE71">
        <v>2.74274</v>
      </c>
      <c r="EF71">
        <v>23.029</v>
      </c>
      <c r="EG71">
        <v>22.543500000000002</v>
      </c>
      <c r="EH71">
        <v>0</v>
      </c>
      <c r="EI71">
        <v>0</v>
      </c>
      <c r="EJ71">
        <v>0</v>
      </c>
      <c r="EK71">
        <v>0</v>
      </c>
      <c r="EL71">
        <v>0.75</v>
      </c>
      <c r="EM71">
        <v>0</v>
      </c>
      <c r="EN71">
        <v>2545.19</v>
      </c>
      <c r="EO71">
        <v>7.7</v>
      </c>
      <c r="EP71">
        <v>37.75</v>
      </c>
      <c r="EQ71">
        <v>42.75</v>
      </c>
      <c r="ER71">
        <v>40.686999999999998</v>
      </c>
      <c r="ES71">
        <v>41.061999999999998</v>
      </c>
      <c r="ET71">
        <v>38.625</v>
      </c>
      <c r="EU71">
        <v>0</v>
      </c>
      <c r="EV71">
        <v>0</v>
      </c>
      <c r="EW71">
        <v>0</v>
      </c>
      <c r="EX71">
        <v>1689084992.7</v>
      </c>
      <c r="EY71">
        <v>0</v>
      </c>
      <c r="EZ71">
        <v>3.0331999999999999</v>
      </c>
      <c r="FA71">
        <v>-6.7730768860914834</v>
      </c>
      <c r="FB71">
        <v>76.83076934998536</v>
      </c>
      <c r="FC71">
        <v>2536.1307999999999</v>
      </c>
      <c r="FD71">
        <v>15</v>
      </c>
      <c r="FE71">
        <v>1689084343</v>
      </c>
      <c r="FF71" t="s">
        <v>420</v>
      </c>
      <c r="FG71">
        <v>1689084343</v>
      </c>
      <c r="FH71">
        <v>1689084339</v>
      </c>
      <c r="FI71">
        <v>1</v>
      </c>
      <c r="FJ71">
        <v>0.112</v>
      </c>
      <c r="FK71">
        <v>0.13800000000000001</v>
      </c>
      <c r="FL71">
        <v>-1.4910000000000001</v>
      </c>
      <c r="FM71">
        <v>0.186</v>
      </c>
      <c r="FN71">
        <v>404</v>
      </c>
      <c r="FO71">
        <v>30</v>
      </c>
      <c r="FP71">
        <v>0.16</v>
      </c>
      <c r="FQ71">
        <v>0.06</v>
      </c>
      <c r="FR71">
        <v>-2.8597916233583009</v>
      </c>
      <c r="FS71">
        <v>0.37781838276643831</v>
      </c>
      <c r="FT71">
        <v>4.6114907539211457E-2</v>
      </c>
      <c r="FU71">
        <v>-1</v>
      </c>
      <c r="FV71">
        <v>4.8052429641695329E-2</v>
      </c>
      <c r="FW71">
        <v>-8.1941319425298171E-4</v>
      </c>
      <c r="FX71">
        <v>8.032323624340671E-5</v>
      </c>
      <c r="FY71">
        <v>-1</v>
      </c>
      <c r="FZ71">
        <v>0</v>
      </c>
      <c r="GA71">
        <v>0</v>
      </c>
      <c r="GB71" t="s">
        <v>421</v>
      </c>
      <c r="GC71">
        <v>2.94706</v>
      </c>
      <c r="GD71">
        <v>2.7087699999999999</v>
      </c>
      <c r="GE71">
        <v>8.8522600000000007E-2</v>
      </c>
      <c r="GF71">
        <v>8.7964200000000006E-2</v>
      </c>
      <c r="GG71">
        <v>0.12789300000000001</v>
      </c>
      <c r="GH71">
        <v>0.125754</v>
      </c>
      <c r="GI71">
        <v>30157.599999999999</v>
      </c>
      <c r="GJ71">
        <v>29416.3</v>
      </c>
      <c r="GK71">
        <v>34070.199999999997</v>
      </c>
      <c r="GL71">
        <v>32277.4</v>
      </c>
      <c r="GM71">
        <v>42846.3</v>
      </c>
      <c r="GN71">
        <v>40139.4</v>
      </c>
      <c r="GO71">
        <v>49304.4</v>
      </c>
      <c r="GP71">
        <v>45691.7</v>
      </c>
      <c r="GQ71">
        <v>2.0155699999999999</v>
      </c>
      <c r="GR71">
        <v>1.91947</v>
      </c>
      <c r="GS71">
        <v>3.6098100000000001E-2</v>
      </c>
      <c r="GT71">
        <v>0</v>
      </c>
      <c r="GU71">
        <v>29.389600000000002</v>
      </c>
      <c r="GV71">
        <v>999.9</v>
      </c>
      <c r="GW71">
        <v>66.2</v>
      </c>
      <c r="GX71">
        <v>31.6</v>
      </c>
      <c r="GY71">
        <v>31.214200000000002</v>
      </c>
      <c r="GZ71">
        <v>60.519100000000002</v>
      </c>
      <c r="HA71">
        <v>25.0641</v>
      </c>
      <c r="HB71">
        <v>1</v>
      </c>
      <c r="HC71">
        <v>0.17050799999999999</v>
      </c>
      <c r="HD71">
        <v>-0.80410400000000004</v>
      </c>
      <c r="HE71">
        <v>20.291799999999999</v>
      </c>
      <c r="HF71">
        <v>5.2767400000000002</v>
      </c>
      <c r="HG71">
        <v>12.039899999999999</v>
      </c>
      <c r="HH71">
        <v>4.9678000000000004</v>
      </c>
      <c r="HI71">
        <v>3.3010000000000002</v>
      </c>
      <c r="HJ71">
        <v>9999</v>
      </c>
      <c r="HK71">
        <v>9999</v>
      </c>
      <c r="HL71">
        <v>9999</v>
      </c>
      <c r="HM71">
        <v>999.9</v>
      </c>
      <c r="HN71">
        <v>1.8679600000000001</v>
      </c>
      <c r="HO71">
        <v>1.87164</v>
      </c>
      <c r="HP71">
        <v>1.8716299999999999</v>
      </c>
      <c r="HQ71">
        <v>1.87097</v>
      </c>
      <c r="HR71">
        <v>1.86432</v>
      </c>
      <c r="HS71">
        <v>1.8653900000000001</v>
      </c>
      <c r="HT71">
        <v>1.8675200000000001</v>
      </c>
      <c r="HU71">
        <v>1.87195</v>
      </c>
      <c r="HV71">
        <v>0</v>
      </c>
      <c r="HW71">
        <v>0</v>
      </c>
      <c r="HX71">
        <v>0</v>
      </c>
      <c r="HY71">
        <v>0</v>
      </c>
      <c r="HZ71" t="s">
        <v>422</v>
      </c>
      <c r="IA71" t="s">
        <v>423</v>
      </c>
      <c r="IB71" t="s">
        <v>424</v>
      </c>
      <c r="IC71" t="s">
        <v>424</v>
      </c>
      <c r="ID71" t="s">
        <v>424</v>
      </c>
      <c r="IE71" t="s">
        <v>424</v>
      </c>
      <c r="IF71">
        <v>0</v>
      </c>
      <c r="IG71">
        <v>100</v>
      </c>
      <c r="IH71">
        <v>100</v>
      </c>
      <c r="II71">
        <v>-1.4870000000000001</v>
      </c>
      <c r="IJ71">
        <v>0.186</v>
      </c>
      <c r="IK71">
        <v>-1.0597790707546679</v>
      </c>
      <c r="IL71">
        <v>-1.171017271736434E-3</v>
      </c>
      <c r="IM71">
        <v>2.801297040296544E-7</v>
      </c>
      <c r="IN71">
        <v>-3.6238253961199429E-11</v>
      </c>
      <c r="IO71">
        <v>0.1859450000000038</v>
      </c>
      <c r="IP71">
        <v>0</v>
      </c>
      <c r="IQ71">
        <v>0</v>
      </c>
      <c r="IR71">
        <v>0</v>
      </c>
      <c r="IS71">
        <v>0</v>
      </c>
      <c r="IT71">
        <v>2161</v>
      </c>
      <c r="IU71">
        <v>1</v>
      </c>
      <c r="IV71">
        <v>19</v>
      </c>
      <c r="IW71">
        <v>11.2</v>
      </c>
      <c r="IX71">
        <v>11.2</v>
      </c>
      <c r="IY71">
        <v>1.02417</v>
      </c>
      <c r="IZ71">
        <v>2.4377399999999998</v>
      </c>
      <c r="JA71">
        <v>1.4440900000000001</v>
      </c>
      <c r="JB71">
        <v>2.2936999999999999</v>
      </c>
      <c r="JC71">
        <v>1.54419</v>
      </c>
      <c r="JD71">
        <v>2.3791500000000001</v>
      </c>
      <c r="JE71">
        <v>35.6845</v>
      </c>
      <c r="JF71">
        <v>15.559200000000001</v>
      </c>
      <c r="JG71">
        <v>18</v>
      </c>
      <c r="JH71">
        <v>505.72</v>
      </c>
      <c r="JI71">
        <v>484.76299999999998</v>
      </c>
      <c r="JJ71">
        <v>29.9755</v>
      </c>
      <c r="JK71">
        <v>29.505299999999998</v>
      </c>
      <c r="JL71">
        <v>30.000399999999999</v>
      </c>
      <c r="JM71">
        <v>29.3094</v>
      </c>
      <c r="JN71">
        <v>29.2562</v>
      </c>
      <c r="JO71">
        <v>20.6341</v>
      </c>
      <c r="JP71">
        <v>26.528199999999998</v>
      </c>
      <c r="JQ71">
        <v>100</v>
      </c>
      <c r="JR71">
        <v>29.9833</v>
      </c>
      <c r="JS71">
        <v>396.91</v>
      </c>
      <c r="JT71">
        <v>27.731200000000001</v>
      </c>
      <c r="JU71">
        <v>99.958600000000004</v>
      </c>
      <c r="JV71">
        <v>99.506699999999995</v>
      </c>
    </row>
    <row r="72" spans="1:282" x14ac:dyDescent="0.25">
      <c r="A72">
        <v>56</v>
      </c>
      <c r="B72">
        <v>1689085022.0999999</v>
      </c>
      <c r="C72">
        <v>550.09999990463257</v>
      </c>
      <c r="D72" t="s">
        <v>533</v>
      </c>
      <c r="E72" t="s">
        <v>534</v>
      </c>
      <c r="F72" t="s">
        <v>414</v>
      </c>
      <c r="G72" t="s">
        <v>415</v>
      </c>
      <c r="H72" t="s">
        <v>31</v>
      </c>
      <c r="I72" t="s">
        <v>416</v>
      </c>
      <c r="J72" t="s">
        <v>417</v>
      </c>
      <c r="K72">
        <v>1689085022.0999999</v>
      </c>
      <c r="L72">
        <f t="shared" si="0"/>
        <v>7.1444454383550729E-4</v>
      </c>
      <c r="M72">
        <f t="shared" si="1"/>
        <v>0.71444454383550726</v>
      </c>
      <c r="N72">
        <f t="shared" si="2"/>
        <v>-2.8891545036478292</v>
      </c>
      <c r="O72">
        <f t="shared" si="3"/>
        <v>400.02499999999998</v>
      </c>
      <c r="P72">
        <f t="shared" si="4"/>
        <v>486.42002308186073</v>
      </c>
      <c r="Q72">
        <f t="shared" si="5"/>
        <v>48.21086615825957</v>
      </c>
      <c r="R72">
        <f t="shared" si="6"/>
        <v>39.647939681364996</v>
      </c>
      <c r="S72">
        <f t="shared" si="7"/>
        <v>4.8014118973305604E-2</v>
      </c>
      <c r="T72">
        <f t="shared" si="8"/>
        <v>2.9189706668252349</v>
      </c>
      <c r="U72">
        <f t="shared" si="9"/>
        <v>4.7579636224385047E-2</v>
      </c>
      <c r="V72">
        <f t="shared" si="10"/>
        <v>2.9775981379562305E-2</v>
      </c>
      <c r="W72">
        <f t="shared" si="11"/>
        <v>0</v>
      </c>
      <c r="X72">
        <f t="shared" si="12"/>
        <v>30.18660737236895</v>
      </c>
      <c r="Y72">
        <f t="shared" si="13"/>
        <v>30.008900000000001</v>
      </c>
      <c r="Z72">
        <f t="shared" si="14"/>
        <v>4.2626282366619623</v>
      </c>
      <c r="AA72">
        <f t="shared" si="15"/>
        <v>64.965024662623222</v>
      </c>
      <c r="AB72">
        <f t="shared" si="16"/>
        <v>2.8275936293524797</v>
      </c>
      <c r="AC72">
        <f t="shared" si="17"/>
        <v>4.3524860400450187</v>
      </c>
      <c r="AD72">
        <f t="shared" si="18"/>
        <v>1.4350346073094826</v>
      </c>
      <c r="AE72">
        <f t="shared" si="19"/>
        <v>-31.507004383145873</v>
      </c>
      <c r="AF72">
        <f t="shared" si="20"/>
        <v>57.234576694739779</v>
      </c>
      <c r="AG72">
        <f t="shared" si="21"/>
        <v>4.368053515117718</v>
      </c>
      <c r="AH72">
        <f t="shared" si="22"/>
        <v>30.095625826711625</v>
      </c>
      <c r="AI72">
        <v>1</v>
      </c>
      <c r="AJ72">
        <v>0</v>
      </c>
      <c r="AK72">
        <f t="shared" si="23"/>
        <v>1</v>
      </c>
      <c r="AL72">
        <f t="shared" si="24"/>
        <v>0</v>
      </c>
      <c r="AM72">
        <f t="shared" si="25"/>
        <v>51966.32441018767</v>
      </c>
      <c r="AN72" t="s">
        <v>418</v>
      </c>
      <c r="AO72" t="s">
        <v>418</v>
      </c>
      <c r="AP72">
        <v>0</v>
      </c>
      <c r="AQ72">
        <v>0</v>
      </c>
      <c r="AR72" t="e">
        <f t="shared" si="26"/>
        <v>#DIV/0!</v>
      </c>
      <c r="AS72">
        <v>0</v>
      </c>
      <c r="AT72" t="s">
        <v>418</v>
      </c>
      <c r="AU72" t="s">
        <v>418</v>
      </c>
      <c r="AV72">
        <v>0</v>
      </c>
      <c r="AW72">
        <v>0</v>
      </c>
      <c r="AX72" t="e">
        <f t="shared" si="27"/>
        <v>#DIV/0!</v>
      </c>
      <c r="AY72">
        <v>0.5</v>
      </c>
      <c r="AZ72">
        <f t="shared" si="28"/>
        <v>0</v>
      </c>
      <c r="BA72">
        <f t="shared" si="29"/>
        <v>-2.8891545036478292</v>
      </c>
      <c r="BB72" t="e">
        <f t="shared" si="30"/>
        <v>#DIV/0!</v>
      </c>
      <c r="BC72" t="e">
        <f t="shared" si="31"/>
        <v>#DIV/0!</v>
      </c>
      <c r="BD72" t="e">
        <f t="shared" si="32"/>
        <v>#DIV/0!</v>
      </c>
      <c r="BE72" t="e">
        <f t="shared" si="33"/>
        <v>#DIV/0!</v>
      </c>
      <c r="BF72" t="s">
        <v>418</v>
      </c>
      <c r="BG72">
        <v>0</v>
      </c>
      <c r="BH72" t="e">
        <f t="shared" si="34"/>
        <v>#DIV/0!</v>
      </c>
      <c r="BI72" t="e">
        <f t="shared" si="35"/>
        <v>#DIV/0!</v>
      </c>
      <c r="BJ72" t="e">
        <f t="shared" si="36"/>
        <v>#DIV/0!</v>
      </c>
      <c r="BK72" t="e">
        <f t="shared" si="37"/>
        <v>#DIV/0!</v>
      </c>
      <c r="BL72" t="e">
        <f t="shared" si="38"/>
        <v>#DIV/0!</v>
      </c>
      <c r="BM72" t="e">
        <f t="shared" si="39"/>
        <v>#DIV/0!</v>
      </c>
      <c r="BN72" t="e">
        <f t="shared" si="40"/>
        <v>#DIV/0!</v>
      </c>
      <c r="BO72" t="e">
        <f t="shared" si="41"/>
        <v>#DIV/0!</v>
      </c>
      <c r="CX72">
        <f t="shared" si="42"/>
        <v>0</v>
      </c>
      <c r="CY72">
        <f t="shared" si="43"/>
        <v>0</v>
      </c>
      <c r="CZ72">
        <f t="shared" si="44"/>
        <v>0</v>
      </c>
      <c r="DA72">
        <f t="shared" si="45"/>
        <v>0</v>
      </c>
      <c r="DB72">
        <v>6</v>
      </c>
      <c r="DC72">
        <v>0.5</v>
      </c>
      <c r="DD72" t="s">
        <v>419</v>
      </c>
      <c r="DE72">
        <v>2</v>
      </c>
      <c r="DF72">
        <v>1689085022.0999999</v>
      </c>
      <c r="DG72">
        <v>400.02499999999998</v>
      </c>
      <c r="DH72">
        <v>396.90199999999999</v>
      </c>
      <c r="DI72">
        <v>28.5288</v>
      </c>
      <c r="DJ72">
        <v>27.696200000000001</v>
      </c>
      <c r="DK72">
        <v>401.512</v>
      </c>
      <c r="DL72">
        <v>28.3429</v>
      </c>
      <c r="DM72">
        <v>500.16500000000002</v>
      </c>
      <c r="DN72">
        <v>99.013999999999996</v>
      </c>
      <c r="DO72">
        <v>9.9654599999999996E-2</v>
      </c>
      <c r="DP72">
        <v>30.372599999999998</v>
      </c>
      <c r="DQ72">
        <v>30.008900000000001</v>
      </c>
      <c r="DR72">
        <v>999.9</v>
      </c>
      <c r="DS72">
        <v>0</v>
      </c>
      <c r="DT72">
        <v>0</v>
      </c>
      <c r="DU72">
        <v>10038.799999999999</v>
      </c>
      <c r="DV72">
        <v>0</v>
      </c>
      <c r="DW72">
        <v>1344.18</v>
      </c>
      <c r="DX72">
        <v>3.1230199999999999</v>
      </c>
      <c r="DY72">
        <v>411.77300000000002</v>
      </c>
      <c r="DZ72">
        <v>408.20800000000003</v>
      </c>
      <c r="EA72">
        <v>0.83265500000000003</v>
      </c>
      <c r="EB72">
        <v>396.90199999999999</v>
      </c>
      <c r="EC72">
        <v>27.696200000000001</v>
      </c>
      <c r="ED72">
        <v>2.8247499999999999</v>
      </c>
      <c r="EE72">
        <v>2.7423099999999998</v>
      </c>
      <c r="EF72">
        <v>23.029399999999999</v>
      </c>
      <c r="EG72">
        <v>22.540900000000001</v>
      </c>
      <c r="EH72">
        <v>0</v>
      </c>
      <c r="EI72">
        <v>0</v>
      </c>
      <c r="EJ72">
        <v>0</v>
      </c>
      <c r="EK72">
        <v>0</v>
      </c>
      <c r="EL72">
        <v>2.5</v>
      </c>
      <c r="EM72">
        <v>0</v>
      </c>
      <c r="EN72">
        <v>2531.34</v>
      </c>
      <c r="EO72">
        <v>7.57</v>
      </c>
      <c r="EP72">
        <v>37.75</v>
      </c>
      <c r="EQ72">
        <v>42.75</v>
      </c>
      <c r="ER72">
        <v>40.686999999999998</v>
      </c>
      <c r="ES72">
        <v>41.061999999999998</v>
      </c>
      <c r="ET72">
        <v>38.561999999999998</v>
      </c>
      <c r="EU72">
        <v>0</v>
      </c>
      <c r="EV72">
        <v>0</v>
      </c>
      <c r="EW72">
        <v>0</v>
      </c>
      <c r="EX72">
        <v>1689085002.3</v>
      </c>
      <c r="EY72">
        <v>0</v>
      </c>
      <c r="EZ72">
        <v>2.7052</v>
      </c>
      <c r="FA72">
        <v>0.52384616779623405</v>
      </c>
      <c r="FB72">
        <v>-41.516153675766063</v>
      </c>
      <c r="FC72">
        <v>2540.5367999999999</v>
      </c>
      <c r="FD72">
        <v>15</v>
      </c>
      <c r="FE72">
        <v>1689084343</v>
      </c>
      <c r="FF72" t="s">
        <v>420</v>
      </c>
      <c r="FG72">
        <v>1689084343</v>
      </c>
      <c r="FH72">
        <v>1689084339</v>
      </c>
      <c r="FI72">
        <v>1</v>
      </c>
      <c r="FJ72">
        <v>0.112</v>
      </c>
      <c r="FK72">
        <v>0.13800000000000001</v>
      </c>
      <c r="FL72">
        <v>-1.4910000000000001</v>
      </c>
      <c r="FM72">
        <v>0.186</v>
      </c>
      <c r="FN72">
        <v>404</v>
      </c>
      <c r="FO72">
        <v>30</v>
      </c>
      <c r="FP72">
        <v>0.16</v>
      </c>
      <c r="FQ72">
        <v>0.06</v>
      </c>
      <c r="FR72">
        <v>-2.8346577041258452</v>
      </c>
      <c r="FS72">
        <v>-0.14089351641597281</v>
      </c>
      <c r="FT72">
        <v>3.9606544855797919E-2</v>
      </c>
      <c r="FU72">
        <v>-1</v>
      </c>
      <c r="FV72">
        <v>4.7990356197021737E-2</v>
      </c>
      <c r="FW72">
        <v>-1.4342027433133191E-4</v>
      </c>
      <c r="FX72">
        <v>5.5834702017741188E-5</v>
      </c>
      <c r="FY72">
        <v>-1</v>
      </c>
      <c r="FZ72">
        <v>0</v>
      </c>
      <c r="GA72">
        <v>0</v>
      </c>
      <c r="GB72" t="s">
        <v>421</v>
      </c>
      <c r="GC72">
        <v>2.9470299999999998</v>
      </c>
      <c r="GD72">
        <v>2.70865</v>
      </c>
      <c r="GE72">
        <v>8.8529499999999997E-2</v>
      </c>
      <c r="GF72">
        <v>8.7971199999999999E-2</v>
      </c>
      <c r="GG72">
        <v>0.12789400000000001</v>
      </c>
      <c r="GH72">
        <v>0.12573899999999999</v>
      </c>
      <c r="GI72">
        <v>30156.6</v>
      </c>
      <c r="GJ72">
        <v>29416</v>
      </c>
      <c r="GK72">
        <v>34069.4</v>
      </c>
      <c r="GL72">
        <v>32277.3</v>
      </c>
      <c r="GM72">
        <v>42845.3</v>
      </c>
      <c r="GN72">
        <v>40139.800000000003</v>
      </c>
      <c r="GO72">
        <v>49303.3</v>
      </c>
      <c r="GP72">
        <v>45691.3</v>
      </c>
      <c r="GQ72">
        <v>2.0153500000000002</v>
      </c>
      <c r="GR72">
        <v>1.91987</v>
      </c>
      <c r="GS72">
        <v>3.8057599999999997E-2</v>
      </c>
      <c r="GT72">
        <v>0</v>
      </c>
      <c r="GU72">
        <v>29.389299999999999</v>
      </c>
      <c r="GV72">
        <v>999.9</v>
      </c>
      <c r="GW72">
        <v>66.2</v>
      </c>
      <c r="GX72">
        <v>31.7</v>
      </c>
      <c r="GY72">
        <v>31.387899999999998</v>
      </c>
      <c r="GZ72">
        <v>60.269100000000002</v>
      </c>
      <c r="HA72">
        <v>24.551300000000001</v>
      </c>
      <c r="HB72">
        <v>1</v>
      </c>
      <c r="HC72">
        <v>0.17099300000000001</v>
      </c>
      <c r="HD72">
        <v>-0.72785900000000003</v>
      </c>
      <c r="HE72">
        <v>20.292300000000001</v>
      </c>
      <c r="HF72">
        <v>5.2768899999999999</v>
      </c>
      <c r="HG72">
        <v>12.039899999999999</v>
      </c>
      <c r="HH72">
        <v>4.9677499999999997</v>
      </c>
      <c r="HI72">
        <v>3.3010000000000002</v>
      </c>
      <c r="HJ72">
        <v>9999</v>
      </c>
      <c r="HK72">
        <v>9999</v>
      </c>
      <c r="HL72">
        <v>9999</v>
      </c>
      <c r="HM72">
        <v>999.9</v>
      </c>
      <c r="HN72">
        <v>1.8679600000000001</v>
      </c>
      <c r="HO72">
        <v>1.87164</v>
      </c>
      <c r="HP72">
        <v>1.8716299999999999</v>
      </c>
      <c r="HQ72">
        <v>1.871</v>
      </c>
      <c r="HR72">
        <v>1.86432</v>
      </c>
      <c r="HS72">
        <v>1.8653900000000001</v>
      </c>
      <c r="HT72">
        <v>1.8675200000000001</v>
      </c>
      <c r="HU72">
        <v>1.87195</v>
      </c>
      <c r="HV72">
        <v>0</v>
      </c>
      <c r="HW72">
        <v>0</v>
      </c>
      <c r="HX72">
        <v>0</v>
      </c>
      <c r="HY72">
        <v>0</v>
      </c>
      <c r="HZ72" t="s">
        <v>422</v>
      </c>
      <c r="IA72" t="s">
        <v>423</v>
      </c>
      <c r="IB72" t="s">
        <v>424</v>
      </c>
      <c r="IC72" t="s">
        <v>424</v>
      </c>
      <c r="ID72" t="s">
        <v>424</v>
      </c>
      <c r="IE72" t="s">
        <v>424</v>
      </c>
      <c r="IF72">
        <v>0</v>
      </c>
      <c r="IG72">
        <v>100</v>
      </c>
      <c r="IH72">
        <v>100</v>
      </c>
      <c r="II72">
        <v>-1.4870000000000001</v>
      </c>
      <c r="IJ72">
        <v>0.18590000000000001</v>
      </c>
      <c r="IK72">
        <v>-1.0597790707546679</v>
      </c>
      <c r="IL72">
        <v>-1.171017271736434E-3</v>
      </c>
      <c r="IM72">
        <v>2.801297040296544E-7</v>
      </c>
      <c r="IN72">
        <v>-3.6238253961199429E-11</v>
      </c>
      <c r="IO72">
        <v>0.1859450000000038</v>
      </c>
      <c r="IP72">
        <v>0</v>
      </c>
      <c r="IQ72">
        <v>0</v>
      </c>
      <c r="IR72">
        <v>0</v>
      </c>
      <c r="IS72">
        <v>0</v>
      </c>
      <c r="IT72">
        <v>2161</v>
      </c>
      <c r="IU72">
        <v>1</v>
      </c>
      <c r="IV72">
        <v>19</v>
      </c>
      <c r="IW72">
        <v>11.3</v>
      </c>
      <c r="IX72">
        <v>11.4</v>
      </c>
      <c r="IY72">
        <v>1.02417</v>
      </c>
      <c r="IZ72">
        <v>2.4414099999999999</v>
      </c>
      <c r="JA72">
        <v>1.4440900000000001</v>
      </c>
      <c r="JB72">
        <v>2.2936999999999999</v>
      </c>
      <c r="JC72">
        <v>1.54419</v>
      </c>
      <c r="JD72">
        <v>2.2497600000000002</v>
      </c>
      <c r="JE72">
        <v>35.707799999999999</v>
      </c>
      <c r="JF72">
        <v>15.5505</v>
      </c>
      <c r="JG72">
        <v>18</v>
      </c>
      <c r="JH72">
        <v>505.61700000000002</v>
      </c>
      <c r="JI72">
        <v>485.07400000000001</v>
      </c>
      <c r="JJ72">
        <v>30.017299999999999</v>
      </c>
      <c r="JK72">
        <v>29.510400000000001</v>
      </c>
      <c r="JL72">
        <v>30.0002</v>
      </c>
      <c r="JM72">
        <v>29.314499999999999</v>
      </c>
      <c r="JN72">
        <v>29.2606</v>
      </c>
      <c r="JO72">
        <v>20.6297</v>
      </c>
      <c r="JP72">
        <v>26.528199999999998</v>
      </c>
      <c r="JQ72">
        <v>100</v>
      </c>
      <c r="JR72">
        <v>30.011199999999999</v>
      </c>
      <c r="JS72">
        <v>396.93299999999999</v>
      </c>
      <c r="JT72">
        <v>27.732800000000001</v>
      </c>
      <c r="JU72">
        <v>99.956199999999995</v>
      </c>
      <c r="JV72">
        <v>99.506100000000004</v>
      </c>
    </row>
    <row r="73" spans="1:282" x14ac:dyDescent="0.25">
      <c r="A73">
        <v>57</v>
      </c>
      <c r="B73">
        <v>1689085032.0999999</v>
      </c>
      <c r="C73">
        <v>560.09999990463257</v>
      </c>
      <c r="D73" t="s">
        <v>535</v>
      </c>
      <c r="E73" t="s">
        <v>536</v>
      </c>
      <c r="F73" t="s">
        <v>414</v>
      </c>
      <c r="G73" t="s">
        <v>415</v>
      </c>
      <c r="H73" t="s">
        <v>31</v>
      </c>
      <c r="I73" t="s">
        <v>416</v>
      </c>
      <c r="J73" t="s">
        <v>417</v>
      </c>
      <c r="K73">
        <v>1689085032.0999999</v>
      </c>
      <c r="L73">
        <f t="shared" si="0"/>
        <v>7.0664760813448388E-4</v>
      </c>
      <c r="M73">
        <f t="shared" si="1"/>
        <v>0.70664760813448391</v>
      </c>
      <c r="N73">
        <f t="shared" si="2"/>
        <v>-2.8396865056637135</v>
      </c>
      <c r="O73">
        <f t="shared" si="3"/>
        <v>399.96100000000001</v>
      </c>
      <c r="P73">
        <f t="shared" si="4"/>
        <v>486.05291565205943</v>
      </c>
      <c r="Q73">
        <f t="shared" si="5"/>
        <v>48.174157379651078</v>
      </c>
      <c r="R73">
        <f t="shared" si="6"/>
        <v>39.641330273421204</v>
      </c>
      <c r="S73">
        <f t="shared" si="7"/>
        <v>4.7319056933753219E-2</v>
      </c>
      <c r="T73">
        <f t="shared" si="8"/>
        <v>2.9176289375684403</v>
      </c>
      <c r="U73">
        <f t="shared" si="9"/>
        <v>4.6896810579304928E-2</v>
      </c>
      <c r="V73">
        <f t="shared" si="10"/>
        <v>2.9348129605344365E-2</v>
      </c>
      <c r="W73">
        <f t="shared" si="11"/>
        <v>0</v>
      </c>
      <c r="X73">
        <f t="shared" si="12"/>
        <v>30.197759764669019</v>
      </c>
      <c r="Y73">
        <f t="shared" si="13"/>
        <v>30.025200000000002</v>
      </c>
      <c r="Z73">
        <f t="shared" si="14"/>
        <v>4.2666205253786744</v>
      </c>
      <c r="AA73">
        <f t="shared" si="15"/>
        <v>64.908286202258196</v>
      </c>
      <c r="AB73">
        <f t="shared" si="16"/>
        <v>2.8266132502937205</v>
      </c>
      <c r="AC73">
        <f t="shared" si="17"/>
        <v>4.3547802841163001</v>
      </c>
      <c r="AD73">
        <f t="shared" si="18"/>
        <v>1.440007275084954</v>
      </c>
      <c r="AE73">
        <f t="shared" si="19"/>
        <v>-31.16315951873074</v>
      </c>
      <c r="AF73">
        <f t="shared" si="20"/>
        <v>56.091472343228354</v>
      </c>
      <c r="AG73">
        <f t="shared" si="21"/>
        <v>4.2833224638420546</v>
      </c>
      <c r="AH73">
        <f t="shared" si="22"/>
        <v>29.211635288339668</v>
      </c>
      <c r="AI73">
        <v>1</v>
      </c>
      <c r="AJ73">
        <v>0</v>
      </c>
      <c r="AK73">
        <f t="shared" si="23"/>
        <v>1</v>
      </c>
      <c r="AL73">
        <f t="shared" si="24"/>
        <v>0</v>
      </c>
      <c r="AM73">
        <f t="shared" si="25"/>
        <v>51926.576418406417</v>
      </c>
      <c r="AN73" t="s">
        <v>418</v>
      </c>
      <c r="AO73" t="s">
        <v>418</v>
      </c>
      <c r="AP73">
        <v>0</v>
      </c>
      <c r="AQ73">
        <v>0</v>
      </c>
      <c r="AR73" t="e">
        <f t="shared" si="26"/>
        <v>#DIV/0!</v>
      </c>
      <c r="AS73">
        <v>0</v>
      </c>
      <c r="AT73" t="s">
        <v>418</v>
      </c>
      <c r="AU73" t="s">
        <v>418</v>
      </c>
      <c r="AV73">
        <v>0</v>
      </c>
      <c r="AW73">
        <v>0</v>
      </c>
      <c r="AX73" t="e">
        <f t="shared" si="27"/>
        <v>#DIV/0!</v>
      </c>
      <c r="AY73">
        <v>0.5</v>
      </c>
      <c r="AZ73">
        <f t="shared" si="28"/>
        <v>0</v>
      </c>
      <c r="BA73">
        <f t="shared" si="29"/>
        <v>-2.8396865056637135</v>
      </c>
      <c r="BB73" t="e">
        <f t="shared" si="30"/>
        <v>#DIV/0!</v>
      </c>
      <c r="BC73" t="e">
        <f t="shared" si="31"/>
        <v>#DIV/0!</v>
      </c>
      <c r="BD73" t="e">
        <f t="shared" si="32"/>
        <v>#DIV/0!</v>
      </c>
      <c r="BE73" t="e">
        <f t="shared" si="33"/>
        <v>#DIV/0!</v>
      </c>
      <c r="BF73" t="s">
        <v>418</v>
      </c>
      <c r="BG73">
        <v>0</v>
      </c>
      <c r="BH73" t="e">
        <f t="shared" si="34"/>
        <v>#DIV/0!</v>
      </c>
      <c r="BI73" t="e">
        <f t="shared" si="35"/>
        <v>#DIV/0!</v>
      </c>
      <c r="BJ73" t="e">
        <f t="shared" si="36"/>
        <v>#DIV/0!</v>
      </c>
      <c r="BK73" t="e">
        <f t="shared" si="37"/>
        <v>#DIV/0!</v>
      </c>
      <c r="BL73" t="e">
        <f t="shared" si="38"/>
        <v>#DIV/0!</v>
      </c>
      <c r="BM73" t="e">
        <f t="shared" si="39"/>
        <v>#DIV/0!</v>
      </c>
      <c r="BN73" t="e">
        <f t="shared" si="40"/>
        <v>#DIV/0!</v>
      </c>
      <c r="BO73" t="e">
        <f t="shared" si="41"/>
        <v>#DIV/0!</v>
      </c>
      <c r="CX73">
        <f t="shared" si="42"/>
        <v>0</v>
      </c>
      <c r="CY73">
        <f t="shared" si="43"/>
        <v>0</v>
      </c>
      <c r="CZ73">
        <f t="shared" si="44"/>
        <v>0</v>
      </c>
      <c r="DA73">
        <f t="shared" si="45"/>
        <v>0</v>
      </c>
      <c r="DB73">
        <v>6</v>
      </c>
      <c r="DC73">
        <v>0.5</v>
      </c>
      <c r="DD73" t="s">
        <v>419</v>
      </c>
      <c r="DE73">
        <v>2</v>
      </c>
      <c r="DF73">
        <v>1689085032.0999999</v>
      </c>
      <c r="DG73">
        <v>399.96100000000001</v>
      </c>
      <c r="DH73">
        <v>396.89400000000001</v>
      </c>
      <c r="DI73">
        <v>28.519100000000002</v>
      </c>
      <c r="DJ73">
        <v>27.695699999999999</v>
      </c>
      <c r="DK73">
        <v>401.44799999999998</v>
      </c>
      <c r="DL73">
        <v>28.333100000000002</v>
      </c>
      <c r="DM73">
        <v>500.23899999999998</v>
      </c>
      <c r="DN73">
        <v>99.013099999999994</v>
      </c>
      <c r="DO73">
        <v>9.9889199999999997E-2</v>
      </c>
      <c r="DP73">
        <v>30.381799999999998</v>
      </c>
      <c r="DQ73">
        <v>30.025200000000002</v>
      </c>
      <c r="DR73">
        <v>999.9</v>
      </c>
      <c r="DS73">
        <v>0</v>
      </c>
      <c r="DT73">
        <v>0</v>
      </c>
      <c r="DU73">
        <v>10031.200000000001</v>
      </c>
      <c r="DV73">
        <v>0</v>
      </c>
      <c r="DW73">
        <v>1344.19</v>
      </c>
      <c r="DX73">
        <v>3.0664699999999998</v>
      </c>
      <c r="DY73">
        <v>411.702</v>
      </c>
      <c r="DZ73">
        <v>408.2</v>
      </c>
      <c r="EA73">
        <v>0.82340599999999997</v>
      </c>
      <c r="EB73">
        <v>396.89400000000001</v>
      </c>
      <c r="EC73">
        <v>27.695699999999999</v>
      </c>
      <c r="ED73">
        <v>2.82376</v>
      </c>
      <c r="EE73">
        <v>2.7422399999999998</v>
      </c>
      <c r="EF73">
        <v>23.023700000000002</v>
      </c>
      <c r="EG73">
        <v>22.540400000000002</v>
      </c>
      <c r="EH73">
        <v>0</v>
      </c>
      <c r="EI73">
        <v>0</v>
      </c>
      <c r="EJ73">
        <v>0</v>
      </c>
      <c r="EK73">
        <v>0</v>
      </c>
      <c r="EL73">
        <v>3.7</v>
      </c>
      <c r="EM73">
        <v>0</v>
      </c>
      <c r="EN73">
        <v>2539.6799999999998</v>
      </c>
      <c r="EO73">
        <v>8.32</v>
      </c>
      <c r="EP73">
        <v>37.75</v>
      </c>
      <c r="EQ73">
        <v>42.75</v>
      </c>
      <c r="ER73">
        <v>40.686999999999998</v>
      </c>
      <c r="ES73">
        <v>41</v>
      </c>
      <c r="ET73">
        <v>38.561999999999998</v>
      </c>
      <c r="EU73">
        <v>0</v>
      </c>
      <c r="EV73">
        <v>0</v>
      </c>
      <c r="EW73">
        <v>0</v>
      </c>
      <c r="EX73">
        <v>1689085012.5</v>
      </c>
      <c r="EY73">
        <v>0</v>
      </c>
      <c r="EZ73">
        <v>2.4542307692307692</v>
      </c>
      <c r="FA73">
        <v>-0.80854706422270783</v>
      </c>
      <c r="FB73">
        <v>-53.921025360074218</v>
      </c>
      <c r="FC73">
        <v>2534.3419230769232</v>
      </c>
      <c r="FD73">
        <v>15</v>
      </c>
      <c r="FE73">
        <v>1689084343</v>
      </c>
      <c r="FF73" t="s">
        <v>420</v>
      </c>
      <c r="FG73">
        <v>1689084343</v>
      </c>
      <c r="FH73">
        <v>1689084339</v>
      </c>
      <c r="FI73">
        <v>1</v>
      </c>
      <c r="FJ73">
        <v>0.112</v>
      </c>
      <c r="FK73">
        <v>0.13800000000000001</v>
      </c>
      <c r="FL73">
        <v>-1.4910000000000001</v>
      </c>
      <c r="FM73">
        <v>0.186</v>
      </c>
      <c r="FN73">
        <v>404</v>
      </c>
      <c r="FO73">
        <v>30</v>
      </c>
      <c r="FP73">
        <v>0.16</v>
      </c>
      <c r="FQ73">
        <v>0.06</v>
      </c>
      <c r="FR73">
        <v>-2.8675457242809621</v>
      </c>
      <c r="FS73">
        <v>-0.18098962494186549</v>
      </c>
      <c r="FT73">
        <v>3.4399133092649067E-2</v>
      </c>
      <c r="FU73">
        <v>-1</v>
      </c>
      <c r="FV73">
        <v>4.7858942539012073E-2</v>
      </c>
      <c r="FW73">
        <v>-1.9589151085519429E-3</v>
      </c>
      <c r="FX73">
        <v>1.7127896268523759E-4</v>
      </c>
      <c r="FY73">
        <v>-1</v>
      </c>
      <c r="FZ73">
        <v>0</v>
      </c>
      <c r="GA73">
        <v>0</v>
      </c>
      <c r="GB73" t="s">
        <v>421</v>
      </c>
      <c r="GC73">
        <v>2.9472100000000001</v>
      </c>
      <c r="GD73">
        <v>2.7088199999999998</v>
      </c>
      <c r="GE73">
        <v>8.8516499999999998E-2</v>
      </c>
      <c r="GF73">
        <v>8.7967900000000002E-2</v>
      </c>
      <c r="GG73">
        <v>0.127861</v>
      </c>
      <c r="GH73">
        <v>0.12573400000000001</v>
      </c>
      <c r="GI73">
        <v>30157.3</v>
      </c>
      <c r="GJ73">
        <v>29415.5</v>
      </c>
      <c r="GK73">
        <v>34069.699999999997</v>
      </c>
      <c r="GL73">
        <v>32276.7</v>
      </c>
      <c r="GM73">
        <v>42847.5</v>
      </c>
      <c r="GN73">
        <v>40139</v>
      </c>
      <c r="GO73">
        <v>49304</v>
      </c>
      <c r="GP73">
        <v>45690.1</v>
      </c>
      <c r="GQ73">
        <v>2.0153300000000001</v>
      </c>
      <c r="GR73">
        <v>1.91947</v>
      </c>
      <c r="GS73">
        <v>3.8303400000000001E-2</v>
      </c>
      <c r="GT73">
        <v>0</v>
      </c>
      <c r="GU73">
        <v>29.401599999999998</v>
      </c>
      <c r="GV73">
        <v>999.9</v>
      </c>
      <c r="GW73">
        <v>66.2</v>
      </c>
      <c r="GX73">
        <v>31.6</v>
      </c>
      <c r="GY73">
        <v>31.2102</v>
      </c>
      <c r="GZ73">
        <v>60.139099999999999</v>
      </c>
      <c r="HA73">
        <v>24.1066</v>
      </c>
      <c r="HB73">
        <v>1</v>
      </c>
      <c r="HC73">
        <v>0.171128</v>
      </c>
      <c r="HD73">
        <v>-0.366871</v>
      </c>
      <c r="HE73">
        <v>20.293500000000002</v>
      </c>
      <c r="HF73">
        <v>5.27644</v>
      </c>
      <c r="HG73">
        <v>12.039899999999999</v>
      </c>
      <c r="HH73">
        <v>4.9677499999999997</v>
      </c>
      <c r="HI73">
        <v>3.3010000000000002</v>
      </c>
      <c r="HJ73">
        <v>9999</v>
      </c>
      <c r="HK73">
        <v>9999</v>
      </c>
      <c r="HL73">
        <v>9999</v>
      </c>
      <c r="HM73">
        <v>999.9</v>
      </c>
      <c r="HN73">
        <v>1.8679600000000001</v>
      </c>
      <c r="HO73">
        <v>1.8716299999999999</v>
      </c>
      <c r="HP73">
        <v>1.87164</v>
      </c>
      <c r="HQ73">
        <v>1.87096</v>
      </c>
      <c r="HR73">
        <v>1.86432</v>
      </c>
      <c r="HS73">
        <v>1.8653900000000001</v>
      </c>
      <c r="HT73">
        <v>1.8675200000000001</v>
      </c>
      <c r="HU73">
        <v>1.87195</v>
      </c>
      <c r="HV73">
        <v>0</v>
      </c>
      <c r="HW73">
        <v>0</v>
      </c>
      <c r="HX73">
        <v>0</v>
      </c>
      <c r="HY73">
        <v>0</v>
      </c>
      <c r="HZ73" t="s">
        <v>422</v>
      </c>
      <c r="IA73" t="s">
        <v>423</v>
      </c>
      <c r="IB73" t="s">
        <v>424</v>
      </c>
      <c r="IC73" t="s">
        <v>424</v>
      </c>
      <c r="ID73" t="s">
        <v>424</v>
      </c>
      <c r="IE73" t="s">
        <v>424</v>
      </c>
      <c r="IF73">
        <v>0</v>
      </c>
      <c r="IG73">
        <v>100</v>
      </c>
      <c r="IH73">
        <v>100</v>
      </c>
      <c r="II73">
        <v>-1.4870000000000001</v>
      </c>
      <c r="IJ73">
        <v>0.186</v>
      </c>
      <c r="IK73">
        <v>-1.0597790707546679</v>
      </c>
      <c r="IL73">
        <v>-1.171017271736434E-3</v>
      </c>
      <c r="IM73">
        <v>2.801297040296544E-7</v>
      </c>
      <c r="IN73">
        <v>-3.6238253961199429E-11</v>
      </c>
      <c r="IO73">
        <v>0.1859450000000038</v>
      </c>
      <c r="IP73">
        <v>0</v>
      </c>
      <c r="IQ73">
        <v>0</v>
      </c>
      <c r="IR73">
        <v>0</v>
      </c>
      <c r="IS73">
        <v>0</v>
      </c>
      <c r="IT73">
        <v>2161</v>
      </c>
      <c r="IU73">
        <v>1</v>
      </c>
      <c r="IV73">
        <v>19</v>
      </c>
      <c r="IW73">
        <v>11.5</v>
      </c>
      <c r="IX73">
        <v>11.6</v>
      </c>
      <c r="IY73">
        <v>1.02417</v>
      </c>
      <c r="IZ73">
        <v>2.4243199999999998</v>
      </c>
      <c r="JA73">
        <v>1.4440900000000001</v>
      </c>
      <c r="JB73">
        <v>2.2936999999999999</v>
      </c>
      <c r="JC73">
        <v>1.54419</v>
      </c>
      <c r="JD73">
        <v>2.36938</v>
      </c>
      <c r="JE73">
        <v>35.707799999999999</v>
      </c>
      <c r="JF73">
        <v>15.559200000000001</v>
      </c>
      <c r="JG73">
        <v>18</v>
      </c>
      <c r="JH73">
        <v>505.65</v>
      </c>
      <c r="JI73">
        <v>484.85</v>
      </c>
      <c r="JJ73">
        <v>29.882400000000001</v>
      </c>
      <c r="JK73">
        <v>29.516100000000002</v>
      </c>
      <c r="JL73">
        <v>30.0002</v>
      </c>
      <c r="JM73">
        <v>29.3202</v>
      </c>
      <c r="JN73">
        <v>29.266200000000001</v>
      </c>
      <c r="JO73">
        <v>20.631599999999999</v>
      </c>
      <c r="JP73">
        <v>26.528199999999998</v>
      </c>
      <c r="JQ73">
        <v>100</v>
      </c>
      <c r="JR73">
        <v>29.874500000000001</v>
      </c>
      <c r="JS73">
        <v>396.858</v>
      </c>
      <c r="JT73">
        <v>27.7424</v>
      </c>
      <c r="JU73">
        <v>99.957300000000004</v>
      </c>
      <c r="JV73">
        <v>99.503799999999998</v>
      </c>
    </row>
    <row r="74" spans="1:282" x14ac:dyDescent="0.25">
      <c r="A74">
        <v>58</v>
      </c>
      <c r="B74">
        <v>1689085042.0999999</v>
      </c>
      <c r="C74">
        <v>570.09999990463257</v>
      </c>
      <c r="D74" t="s">
        <v>537</v>
      </c>
      <c r="E74" t="s">
        <v>538</v>
      </c>
      <c r="F74" t="s">
        <v>414</v>
      </c>
      <c r="G74" t="s">
        <v>415</v>
      </c>
      <c r="H74" t="s">
        <v>31</v>
      </c>
      <c r="I74" t="s">
        <v>416</v>
      </c>
      <c r="J74" t="s">
        <v>417</v>
      </c>
      <c r="K74">
        <v>1689085042.0999999</v>
      </c>
      <c r="L74">
        <f t="shared" si="0"/>
        <v>6.9445335438946042E-4</v>
      </c>
      <c r="M74">
        <f t="shared" si="1"/>
        <v>0.69445335438946043</v>
      </c>
      <c r="N74">
        <f t="shared" si="2"/>
        <v>-2.8842327800623981</v>
      </c>
      <c r="O74">
        <f t="shared" si="3"/>
        <v>399.99700000000001</v>
      </c>
      <c r="P74">
        <f t="shared" si="4"/>
        <v>489.38831239818904</v>
      </c>
      <c r="Q74">
        <f t="shared" si="5"/>
        <v>48.505646728158084</v>
      </c>
      <c r="R74">
        <f t="shared" si="6"/>
        <v>39.645640655465002</v>
      </c>
      <c r="S74">
        <f t="shared" si="7"/>
        <v>4.6445937242897868E-2</v>
      </c>
      <c r="T74">
        <f t="shared" si="8"/>
        <v>2.9162505003047516</v>
      </c>
      <c r="U74">
        <f t="shared" si="9"/>
        <v>4.6038866712715495E-2</v>
      </c>
      <c r="V74">
        <f t="shared" si="10"/>
        <v>2.8810567875103194E-2</v>
      </c>
      <c r="W74">
        <f t="shared" si="11"/>
        <v>0</v>
      </c>
      <c r="X74">
        <f t="shared" si="12"/>
        <v>30.190454917087326</v>
      </c>
      <c r="Y74">
        <f t="shared" si="13"/>
        <v>30.0246</v>
      </c>
      <c r="Z74">
        <f t="shared" si="14"/>
        <v>4.2664735122202275</v>
      </c>
      <c r="AA74">
        <f t="shared" si="15"/>
        <v>64.907643379481826</v>
      </c>
      <c r="AB74">
        <f t="shared" si="16"/>
        <v>2.8249019317985002</v>
      </c>
      <c r="AC74">
        <f t="shared" si="17"/>
        <v>4.3521868684751688</v>
      </c>
      <c r="AD74">
        <f t="shared" si="18"/>
        <v>1.4415715804217273</v>
      </c>
      <c r="AE74">
        <f t="shared" si="19"/>
        <v>-30.625392928575206</v>
      </c>
      <c r="AF74">
        <f t="shared" si="20"/>
        <v>54.524207070038926</v>
      </c>
      <c r="AG74">
        <f t="shared" si="21"/>
        <v>4.1653824094518743</v>
      </c>
      <c r="AH74">
        <f t="shared" si="22"/>
        <v>28.064196550915597</v>
      </c>
      <c r="AI74">
        <v>1</v>
      </c>
      <c r="AJ74">
        <v>0</v>
      </c>
      <c r="AK74">
        <f t="shared" si="23"/>
        <v>1</v>
      </c>
      <c r="AL74">
        <f t="shared" si="24"/>
        <v>0</v>
      </c>
      <c r="AM74">
        <f t="shared" si="25"/>
        <v>51889.214029025869</v>
      </c>
      <c r="AN74" t="s">
        <v>418</v>
      </c>
      <c r="AO74" t="s">
        <v>418</v>
      </c>
      <c r="AP74">
        <v>0</v>
      </c>
      <c r="AQ74">
        <v>0</v>
      </c>
      <c r="AR74" t="e">
        <f t="shared" si="26"/>
        <v>#DIV/0!</v>
      </c>
      <c r="AS74">
        <v>0</v>
      </c>
      <c r="AT74" t="s">
        <v>418</v>
      </c>
      <c r="AU74" t="s">
        <v>418</v>
      </c>
      <c r="AV74">
        <v>0</v>
      </c>
      <c r="AW74">
        <v>0</v>
      </c>
      <c r="AX74" t="e">
        <f t="shared" si="27"/>
        <v>#DIV/0!</v>
      </c>
      <c r="AY74">
        <v>0.5</v>
      </c>
      <c r="AZ74">
        <f t="shared" si="28"/>
        <v>0</v>
      </c>
      <c r="BA74">
        <f t="shared" si="29"/>
        <v>-2.8842327800623981</v>
      </c>
      <c r="BB74" t="e">
        <f t="shared" si="30"/>
        <v>#DIV/0!</v>
      </c>
      <c r="BC74" t="e">
        <f t="shared" si="31"/>
        <v>#DIV/0!</v>
      </c>
      <c r="BD74" t="e">
        <f t="shared" si="32"/>
        <v>#DIV/0!</v>
      </c>
      <c r="BE74" t="e">
        <f t="shared" si="33"/>
        <v>#DIV/0!</v>
      </c>
      <c r="BF74" t="s">
        <v>418</v>
      </c>
      <c r="BG74">
        <v>0</v>
      </c>
      <c r="BH74" t="e">
        <f t="shared" si="34"/>
        <v>#DIV/0!</v>
      </c>
      <c r="BI74" t="e">
        <f t="shared" si="35"/>
        <v>#DIV/0!</v>
      </c>
      <c r="BJ74" t="e">
        <f t="shared" si="36"/>
        <v>#DIV/0!</v>
      </c>
      <c r="BK74" t="e">
        <f t="shared" si="37"/>
        <v>#DIV/0!</v>
      </c>
      <c r="BL74" t="e">
        <f t="shared" si="38"/>
        <v>#DIV/0!</v>
      </c>
      <c r="BM74" t="e">
        <f t="shared" si="39"/>
        <v>#DIV/0!</v>
      </c>
      <c r="BN74" t="e">
        <f t="shared" si="40"/>
        <v>#DIV/0!</v>
      </c>
      <c r="BO74" t="e">
        <f t="shared" si="41"/>
        <v>#DIV/0!</v>
      </c>
      <c r="CX74">
        <f t="shared" si="42"/>
        <v>0</v>
      </c>
      <c r="CY74">
        <f t="shared" si="43"/>
        <v>0</v>
      </c>
      <c r="CZ74">
        <f t="shared" si="44"/>
        <v>0</v>
      </c>
      <c r="DA74">
        <f t="shared" si="45"/>
        <v>0</v>
      </c>
      <c r="DB74">
        <v>6</v>
      </c>
      <c r="DC74">
        <v>0.5</v>
      </c>
      <c r="DD74" t="s">
        <v>419</v>
      </c>
      <c r="DE74">
        <v>2</v>
      </c>
      <c r="DF74">
        <v>1689085042.0999999</v>
      </c>
      <c r="DG74">
        <v>399.99700000000001</v>
      </c>
      <c r="DH74">
        <v>396.87</v>
      </c>
      <c r="DI74">
        <v>28.501300000000001</v>
      </c>
      <c r="DJ74">
        <v>27.6919</v>
      </c>
      <c r="DK74">
        <v>401.48399999999998</v>
      </c>
      <c r="DL74">
        <v>28.315300000000001</v>
      </c>
      <c r="DM74">
        <v>500.11900000000003</v>
      </c>
      <c r="DN74">
        <v>99.015100000000004</v>
      </c>
      <c r="DO74">
        <v>9.9745E-2</v>
      </c>
      <c r="DP74">
        <v>30.371400000000001</v>
      </c>
      <c r="DQ74">
        <v>30.0246</v>
      </c>
      <c r="DR74">
        <v>999.9</v>
      </c>
      <c r="DS74">
        <v>0</v>
      </c>
      <c r="DT74">
        <v>0</v>
      </c>
      <c r="DU74">
        <v>10023.1</v>
      </c>
      <c r="DV74">
        <v>0</v>
      </c>
      <c r="DW74">
        <v>1346.93</v>
      </c>
      <c r="DX74">
        <v>3.12643</v>
      </c>
      <c r="DY74">
        <v>411.73200000000003</v>
      </c>
      <c r="DZ74">
        <v>408.173</v>
      </c>
      <c r="EA74">
        <v>0.80939899999999998</v>
      </c>
      <c r="EB74">
        <v>396.87</v>
      </c>
      <c r="EC74">
        <v>27.6919</v>
      </c>
      <c r="ED74">
        <v>2.8220499999999999</v>
      </c>
      <c r="EE74">
        <v>2.7419099999999998</v>
      </c>
      <c r="EF74">
        <v>23.0137</v>
      </c>
      <c r="EG74">
        <v>22.538499999999999</v>
      </c>
      <c r="EH74">
        <v>0</v>
      </c>
      <c r="EI74">
        <v>0</v>
      </c>
      <c r="EJ74">
        <v>0</v>
      </c>
      <c r="EK74">
        <v>0</v>
      </c>
      <c r="EL74">
        <v>2.85</v>
      </c>
      <c r="EM74">
        <v>0</v>
      </c>
      <c r="EN74">
        <v>2526.77</v>
      </c>
      <c r="EO74">
        <v>6.93</v>
      </c>
      <c r="EP74">
        <v>37.75</v>
      </c>
      <c r="EQ74">
        <v>42.75</v>
      </c>
      <c r="ER74">
        <v>40.625</v>
      </c>
      <c r="ES74">
        <v>40.936999999999998</v>
      </c>
      <c r="ET74">
        <v>38.561999999999998</v>
      </c>
      <c r="EU74">
        <v>0</v>
      </c>
      <c r="EV74">
        <v>0</v>
      </c>
      <c r="EW74">
        <v>0</v>
      </c>
      <c r="EX74">
        <v>1689085022.7</v>
      </c>
      <c r="EY74">
        <v>0</v>
      </c>
      <c r="EZ74">
        <v>2.6252</v>
      </c>
      <c r="FA74">
        <v>1.6999999465086499</v>
      </c>
      <c r="FB74">
        <v>-76.045384025876274</v>
      </c>
      <c r="FC74">
        <v>2526.9616000000001</v>
      </c>
      <c r="FD74">
        <v>15</v>
      </c>
      <c r="FE74">
        <v>1689084343</v>
      </c>
      <c r="FF74" t="s">
        <v>420</v>
      </c>
      <c r="FG74">
        <v>1689084343</v>
      </c>
      <c r="FH74">
        <v>1689084339</v>
      </c>
      <c r="FI74">
        <v>1</v>
      </c>
      <c r="FJ74">
        <v>0.112</v>
      </c>
      <c r="FK74">
        <v>0.13800000000000001</v>
      </c>
      <c r="FL74">
        <v>-1.4910000000000001</v>
      </c>
      <c r="FM74">
        <v>0.186</v>
      </c>
      <c r="FN74">
        <v>404</v>
      </c>
      <c r="FO74">
        <v>30</v>
      </c>
      <c r="FP74">
        <v>0.16</v>
      </c>
      <c r="FQ74">
        <v>0.06</v>
      </c>
      <c r="FR74">
        <v>-2.8613230924723818</v>
      </c>
      <c r="FS74">
        <v>7.3469756725484087E-2</v>
      </c>
      <c r="FT74">
        <v>2.6806392771140681E-2</v>
      </c>
      <c r="FU74">
        <v>-1</v>
      </c>
      <c r="FV74">
        <v>4.7138798709625687E-2</v>
      </c>
      <c r="FW74">
        <v>-6.5821470917419691E-3</v>
      </c>
      <c r="FX74">
        <v>4.8292416597965572E-4</v>
      </c>
      <c r="FY74">
        <v>-1</v>
      </c>
      <c r="FZ74">
        <v>0</v>
      </c>
      <c r="GA74">
        <v>0</v>
      </c>
      <c r="GB74" t="s">
        <v>421</v>
      </c>
      <c r="GC74">
        <v>2.9468999999999999</v>
      </c>
      <c r="GD74">
        <v>2.7086000000000001</v>
      </c>
      <c r="GE74">
        <v>8.8523000000000004E-2</v>
      </c>
      <c r="GF74">
        <v>8.7964200000000006E-2</v>
      </c>
      <c r="GG74">
        <v>0.127807</v>
      </c>
      <c r="GH74">
        <v>0.125723</v>
      </c>
      <c r="GI74">
        <v>30156.6</v>
      </c>
      <c r="GJ74">
        <v>29415.200000000001</v>
      </c>
      <c r="GK74">
        <v>34069.199999999997</v>
      </c>
      <c r="GL74">
        <v>32276.3</v>
      </c>
      <c r="GM74">
        <v>42849.3</v>
      </c>
      <c r="GN74">
        <v>40138.9</v>
      </c>
      <c r="GO74">
        <v>49302.9</v>
      </c>
      <c r="GP74">
        <v>45689.4</v>
      </c>
      <c r="GQ74">
        <v>2.0148000000000001</v>
      </c>
      <c r="GR74">
        <v>1.91933</v>
      </c>
      <c r="GS74">
        <v>3.7342300000000002E-2</v>
      </c>
      <c r="GT74">
        <v>0</v>
      </c>
      <c r="GU74">
        <v>29.416599999999999</v>
      </c>
      <c r="GV74">
        <v>999.9</v>
      </c>
      <c r="GW74">
        <v>66.2</v>
      </c>
      <c r="GX74">
        <v>31.6</v>
      </c>
      <c r="GY74">
        <v>31.208600000000001</v>
      </c>
      <c r="GZ74">
        <v>59.859099999999998</v>
      </c>
      <c r="HA74">
        <v>24.895800000000001</v>
      </c>
      <c r="HB74">
        <v>1</v>
      </c>
      <c r="HC74">
        <v>0.17157500000000001</v>
      </c>
      <c r="HD74">
        <v>-0.40927799999999998</v>
      </c>
      <c r="HE74">
        <v>20.293700000000001</v>
      </c>
      <c r="HF74">
        <v>5.27644</v>
      </c>
      <c r="HG74">
        <v>12.039899999999999</v>
      </c>
      <c r="HH74">
        <v>4.9677499999999997</v>
      </c>
      <c r="HI74">
        <v>3.3010000000000002</v>
      </c>
      <c r="HJ74">
        <v>9999</v>
      </c>
      <c r="HK74">
        <v>9999</v>
      </c>
      <c r="HL74">
        <v>9999</v>
      </c>
      <c r="HM74">
        <v>999.9</v>
      </c>
      <c r="HN74">
        <v>1.86798</v>
      </c>
      <c r="HO74">
        <v>1.8716200000000001</v>
      </c>
      <c r="HP74">
        <v>1.8716200000000001</v>
      </c>
      <c r="HQ74">
        <v>1.8709800000000001</v>
      </c>
      <c r="HR74">
        <v>1.86432</v>
      </c>
      <c r="HS74">
        <v>1.8653900000000001</v>
      </c>
      <c r="HT74">
        <v>1.8675200000000001</v>
      </c>
      <c r="HU74">
        <v>1.87195</v>
      </c>
      <c r="HV74">
        <v>0</v>
      </c>
      <c r="HW74">
        <v>0</v>
      </c>
      <c r="HX74">
        <v>0</v>
      </c>
      <c r="HY74">
        <v>0</v>
      </c>
      <c r="HZ74" t="s">
        <v>422</v>
      </c>
      <c r="IA74" t="s">
        <v>423</v>
      </c>
      <c r="IB74" t="s">
        <v>424</v>
      </c>
      <c r="IC74" t="s">
        <v>424</v>
      </c>
      <c r="ID74" t="s">
        <v>424</v>
      </c>
      <c r="IE74" t="s">
        <v>424</v>
      </c>
      <c r="IF74">
        <v>0</v>
      </c>
      <c r="IG74">
        <v>100</v>
      </c>
      <c r="IH74">
        <v>100</v>
      </c>
      <c r="II74">
        <v>-1.4870000000000001</v>
      </c>
      <c r="IJ74">
        <v>0.186</v>
      </c>
      <c r="IK74">
        <v>-1.0597790707546679</v>
      </c>
      <c r="IL74">
        <v>-1.171017271736434E-3</v>
      </c>
      <c r="IM74">
        <v>2.801297040296544E-7</v>
      </c>
      <c r="IN74">
        <v>-3.6238253961199429E-11</v>
      </c>
      <c r="IO74">
        <v>0.1859450000000038</v>
      </c>
      <c r="IP74">
        <v>0</v>
      </c>
      <c r="IQ74">
        <v>0</v>
      </c>
      <c r="IR74">
        <v>0</v>
      </c>
      <c r="IS74">
        <v>0</v>
      </c>
      <c r="IT74">
        <v>2161</v>
      </c>
      <c r="IU74">
        <v>1</v>
      </c>
      <c r="IV74">
        <v>19</v>
      </c>
      <c r="IW74">
        <v>11.7</v>
      </c>
      <c r="IX74">
        <v>11.7</v>
      </c>
      <c r="IY74">
        <v>1.02417</v>
      </c>
      <c r="IZ74">
        <v>2.4340799999999998</v>
      </c>
      <c r="JA74">
        <v>1.4440900000000001</v>
      </c>
      <c r="JB74">
        <v>2.2936999999999999</v>
      </c>
      <c r="JC74">
        <v>1.54419</v>
      </c>
      <c r="JD74">
        <v>2.4169900000000002</v>
      </c>
      <c r="JE74">
        <v>35.707799999999999</v>
      </c>
      <c r="JF74">
        <v>15.559200000000001</v>
      </c>
      <c r="JG74">
        <v>18</v>
      </c>
      <c r="JH74">
        <v>505.35199999999998</v>
      </c>
      <c r="JI74">
        <v>484.79700000000003</v>
      </c>
      <c r="JJ74">
        <v>29.8277</v>
      </c>
      <c r="JK74">
        <v>29.521799999999999</v>
      </c>
      <c r="JL74">
        <v>30.0002</v>
      </c>
      <c r="JM74">
        <v>29.325199999999999</v>
      </c>
      <c r="JN74">
        <v>29.271899999999999</v>
      </c>
      <c r="JO74">
        <v>20.632999999999999</v>
      </c>
      <c r="JP74">
        <v>26.528199999999998</v>
      </c>
      <c r="JQ74">
        <v>100</v>
      </c>
      <c r="JR74">
        <v>29.828499999999998</v>
      </c>
      <c r="JS74">
        <v>396.88299999999998</v>
      </c>
      <c r="JT74">
        <v>27.767399999999999</v>
      </c>
      <c r="JU74">
        <v>99.955500000000001</v>
      </c>
      <c r="JV74">
        <v>99.502399999999994</v>
      </c>
    </row>
    <row r="75" spans="1:282" x14ac:dyDescent="0.25">
      <c r="A75">
        <v>59</v>
      </c>
      <c r="B75">
        <v>1689085052.0999999</v>
      </c>
      <c r="C75">
        <v>580.09999990463257</v>
      </c>
      <c r="D75" t="s">
        <v>539</v>
      </c>
      <c r="E75" t="s">
        <v>540</v>
      </c>
      <c r="F75" t="s">
        <v>414</v>
      </c>
      <c r="G75" t="s">
        <v>415</v>
      </c>
      <c r="H75" t="s">
        <v>31</v>
      </c>
      <c r="I75" t="s">
        <v>416</v>
      </c>
      <c r="J75" t="s">
        <v>417</v>
      </c>
      <c r="K75">
        <v>1689085052.0999999</v>
      </c>
      <c r="L75">
        <f t="shared" si="0"/>
        <v>6.5491108354160668E-4</v>
      </c>
      <c r="M75">
        <f t="shared" si="1"/>
        <v>0.65491108354160665</v>
      </c>
      <c r="N75">
        <f t="shared" si="2"/>
        <v>-2.7938417799054931</v>
      </c>
      <c r="O75">
        <f t="shared" si="3"/>
        <v>400.00200000000001</v>
      </c>
      <c r="P75">
        <f t="shared" si="4"/>
        <v>491.48284198734285</v>
      </c>
      <c r="Q75">
        <f t="shared" si="5"/>
        <v>48.711989473590862</v>
      </c>
      <c r="R75">
        <f t="shared" si="6"/>
        <v>39.645113824578004</v>
      </c>
      <c r="S75">
        <f t="shared" si="7"/>
        <v>4.407331738932365E-2</v>
      </c>
      <c r="T75">
        <f t="shared" si="8"/>
        <v>2.9132452678975369</v>
      </c>
      <c r="U75">
        <f t="shared" si="9"/>
        <v>4.3706221693817465E-2</v>
      </c>
      <c r="V75">
        <f t="shared" si="10"/>
        <v>2.7349115657879855E-2</v>
      </c>
      <c r="W75">
        <f t="shared" si="11"/>
        <v>0</v>
      </c>
      <c r="X75">
        <f t="shared" si="12"/>
        <v>30.14668797344271</v>
      </c>
      <c r="Y75">
        <f t="shared" si="13"/>
        <v>29.975300000000001</v>
      </c>
      <c r="Z75">
        <f t="shared" si="14"/>
        <v>4.2544090044021639</v>
      </c>
      <c r="AA75">
        <f t="shared" si="15"/>
        <v>65.048237324281061</v>
      </c>
      <c r="AB75">
        <f t="shared" si="16"/>
        <v>2.8222918078773001</v>
      </c>
      <c r="AC75">
        <f t="shared" si="17"/>
        <v>4.3387675423201681</v>
      </c>
      <c r="AD75">
        <f t="shared" si="18"/>
        <v>1.4321171965248638</v>
      </c>
      <c r="AE75">
        <f t="shared" si="19"/>
        <v>-28.881578784184853</v>
      </c>
      <c r="AF75">
        <f t="shared" si="20"/>
        <v>53.745548353725383</v>
      </c>
      <c r="AG75">
        <f t="shared" si="21"/>
        <v>4.108034102563761</v>
      </c>
      <c r="AH75">
        <f t="shared" si="22"/>
        <v>28.97200367210429</v>
      </c>
      <c r="AI75">
        <v>1</v>
      </c>
      <c r="AJ75">
        <v>0</v>
      </c>
      <c r="AK75">
        <f t="shared" si="23"/>
        <v>1</v>
      </c>
      <c r="AL75">
        <f t="shared" si="24"/>
        <v>0</v>
      </c>
      <c r="AM75">
        <f t="shared" si="25"/>
        <v>51812.963241933699</v>
      </c>
      <c r="AN75" t="s">
        <v>418</v>
      </c>
      <c r="AO75" t="s">
        <v>418</v>
      </c>
      <c r="AP75">
        <v>0</v>
      </c>
      <c r="AQ75">
        <v>0</v>
      </c>
      <c r="AR75" t="e">
        <f t="shared" si="26"/>
        <v>#DIV/0!</v>
      </c>
      <c r="AS75">
        <v>0</v>
      </c>
      <c r="AT75" t="s">
        <v>418</v>
      </c>
      <c r="AU75" t="s">
        <v>418</v>
      </c>
      <c r="AV75">
        <v>0</v>
      </c>
      <c r="AW75">
        <v>0</v>
      </c>
      <c r="AX75" t="e">
        <f t="shared" si="27"/>
        <v>#DIV/0!</v>
      </c>
      <c r="AY75">
        <v>0.5</v>
      </c>
      <c r="AZ75">
        <f t="shared" si="28"/>
        <v>0</v>
      </c>
      <c r="BA75">
        <f t="shared" si="29"/>
        <v>-2.7938417799054931</v>
      </c>
      <c r="BB75" t="e">
        <f t="shared" si="30"/>
        <v>#DIV/0!</v>
      </c>
      <c r="BC75" t="e">
        <f t="shared" si="31"/>
        <v>#DIV/0!</v>
      </c>
      <c r="BD75" t="e">
        <f t="shared" si="32"/>
        <v>#DIV/0!</v>
      </c>
      <c r="BE75" t="e">
        <f t="shared" si="33"/>
        <v>#DIV/0!</v>
      </c>
      <c r="BF75" t="s">
        <v>418</v>
      </c>
      <c r="BG75">
        <v>0</v>
      </c>
      <c r="BH75" t="e">
        <f t="shared" si="34"/>
        <v>#DIV/0!</v>
      </c>
      <c r="BI75" t="e">
        <f t="shared" si="35"/>
        <v>#DIV/0!</v>
      </c>
      <c r="BJ75" t="e">
        <f t="shared" si="36"/>
        <v>#DIV/0!</v>
      </c>
      <c r="BK75" t="e">
        <f t="shared" si="37"/>
        <v>#DIV/0!</v>
      </c>
      <c r="BL75" t="e">
        <f t="shared" si="38"/>
        <v>#DIV/0!</v>
      </c>
      <c r="BM75" t="e">
        <f t="shared" si="39"/>
        <v>#DIV/0!</v>
      </c>
      <c r="BN75" t="e">
        <f t="shared" si="40"/>
        <v>#DIV/0!</v>
      </c>
      <c r="BO75" t="e">
        <f t="shared" si="41"/>
        <v>#DIV/0!</v>
      </c>
      <c r="CX75">
        <f t="shared" si="42"/>
        <v>0</v>
      </c>
      <c r="CY75">
        <f t="shared" si="43"/>
        <v>0</v>
      </c>
      <c r="CZ75">
        <f t="shared" si="44"/>
        <v>0</v>
      </c>
      <c r="DA75">
        <f t="shared" si="45"/>
        <v>0</v>
      </c>
      <c r="DB75">
        <v>6</v>
      </c>
      <c r="DC75">
        <v>0.5</v>
      </c>
      <c r="DD75" t="s">
        <v>419</v>
      </c>
      <c r="DE75">
        <v>2</v>
      </c>
      <c r="DF75">
        <v>1689085052.0999999</v>
      </c>
      <c r="DG75">
        <v>400.00200000000001</v>
      </c>
      <c r="DH75">
        <v>396.96499999999997</v>
      </c>
      <c r="DI75">
        <v>28.4757</v>
      </c>
      <c r="DJ75">
        <v>27.712499999999999</v>
      </c>
      <c r="DK75">
        <v>401.48899999999998</v>
      </c>
      <c r="DL75">
        <v>28.2897</v>
      </c>
      <c r="DM75">
        <v>500.20600000000002</v>
      </c>
      <c r="DN75">
        <v>99.012100000000004</v>
      </c>
      <c r="DO75">
        <v>0.100189</v>
      </c>
      <c r="DP75">
        <v>30.317499999999999</v>
      </c>
      <c r="DQ75">
        <v>29.975300000000001</v>
      </c>
      <c r="DR75">
        <v>999.9</v>
      </c>
      <c r="DS75">
        <v>0</v>
      </c>
      <c r="DT75">
        <v>0</v>
      </c>
      <c r="DU75">
        <v>10006.200000000001</v>
      </c>
      <c r="DV75">
        <v>0</v>
      </c>
      <c r="DW75">
        <v>1341.75</v>
      </c>
      <c r="DX75">
        <v>3.03748</v>
      </c>
      <c r="DY75">
        <v>411.726</v>
      </c>
      <c r="DZ75">
        <v>408.279</v>
      </c>
      <c r="EA75">
        <v>0.76320299999999996</v>
      </c>
      <c r="EB75">
        <v>396.96499999999997</v>
      </c>
      <c r="EC75">
        <v>27.712499999999999</v>
      </c>
      <c r="ED75">
        <v>2.8194400000000002</v>
      </c>
      <c r="EE75">
        <v>2.7438699999999998</v>
      </c>
      <c r="EF75">
        <v>22.9983</v>
      </c>
      <c r="EG75">
        <v>22.5502</v>
      </c>
      <c r="EH75">
        <v>0</v>
      </c>
      <c r="EI75">
        <v>0</v>
      </c>
      <c r="EJ75">
        <v>0</v>
      </c>
      <c r="EK75">
        <v>0</v>
      </c>
      <c r="EL75">
        <v>-1.04</v>
      </c>
      <c r="EM75">
        <v>0</v>
      </c>
      <c r="EN75">
        <v>2543.71</v>
      </c>
      <c r="EO75">
        <v>7.85</v>
      </c>
      <c r="EP75">
        <v>37.686999999999998</v>
      </c>
      <c r="EQ75">
        <v>42.75</v>
      </c>
      <c r="ER75">
        <v>40.625</v>
      </c>
      <c r="ES75">
        <v>41</v>
      </c>
      <c r="ET75">
        <v>38.561999999999998</v>
      </c>
      <c r="EU75">
        <v>0</v>
      </c>
      <c r="EV75">
        <v>0</v>
      </c>
      <c r="EW75">
        <v>0</v>
      </c>
      <c r="EX75">
        <v>1689085032.3</v>
      </c>
      <c r="EY75">
        <v>0</v>
      </c>
      <c r="EZ75">
        <v>2.2995999999999999</v>
      </c>
      <c r="FA75">
        <v>-6.7246153158549076</v>
      </c>
      <c r="FB75">
        <v>159.82230864305609</v>
      </c>
      <c r="FC75">
        <v>2517.1792</v>
      </c>
      <c r="FD75">
        <v>15</v>
      </c>
      <c r="FE75">
        <v>1689084343</v>
      </c>
      <c r="FF75" t="s">
        <v>420</v>
      </c>
      <c r="FG75">
        <v>1689084343</v>
      </c>
      <c r="FH75">
        <v>1689084339</v>
      </c>
      <c r="FI75">
        <v>1</v>
      </c>
      <c r="FJ75">
        <v>0.112</v>
      </c>
      <c r="FK75">
        <v>0.13800000000000001</v>
      </c>
      <c r="FL75">
        <v>-1.4910000000000001</v>
      </c>
      <c r="FM75">
        <v>0.186</v>
      </c>
      <c r="FN75">
        <v>404</v>
      </c>
      <c r="FO75">
        <v>30</v>
      </c>
      <c r="FP75">
        <v>0.16</v>
      </c>
      <c r="FQ75">
        <v>0.06</v>
      </c>
      <c r="FR75">
        <v>-2.8678625857858702</v>
      </c>
      <c r="FS75">
        <v>0.10257444333997059</v>
      </c>
      <c r="FT75">
        <v>2.4459523059299049E-2</v>
      </c>
      <c r="FU75">
        <v>-1</v>
      </c>
      <c r="FV75">
        <v>4.6222518046894499E-2</v>
      </c>
      <c r="FW75">
        <v>-5.3703544618167827E-3</v>
      </c>
      <c r="FX75">
        <v>4.3302265236943557E-4</v>
      </c>
      <c r="FY75">
        <v>-1</v>
      </c>
      <c r="FZ75">
        <v>0</v>
      </c>
      <c r="GA75">
        <v>0</v>
      </c>
      <c r="GB75" t="s">
        <v>421</v>
      </c>
      <c r="GC75">
        <v>2.94712</v>
      </c>
      <c r="GD75">
        <v>2.7088999999999999</v>
      </c>
      <c r="GE75">
        <v>8.8520000000000001E-2</v>
      </c>
      <c r="GF75">
        <v>8.7976700000000005E-2</v>
      </c>
      <c r="GG75">
        <v>0.127722</v>
      </c>
      <c r="GH75">
        <v>0.125782</v>
      </c>
      <c r="GI75">
        <v>30156</v>
      </c>
      <c r="GJ75">
        <v>29414.5</v>
      </c>
      <c r="GK75">
        <v>34068.400000000001</v>
      </c>
      <c r="GL75">
        <v>32276</v>
      </c>
      <c r="GM75">
        <v>42853</v>
      </c>
      <c r="GN75">
        <v>40135.599999999999</v>
      </c>
      <c r="GO75">
        <v>49302.3</v>
      </c>
      <c r="GP75">
        <v>45688.7</v>
      </c>
      <c r="GQ75">
        <v>2.01525</v>
      </c>
      <c r="GR75">
        <v>1.91927</v>
      </c>
      <c r="GS75">
        <v>3.4592999999999999E-2</v>
      </c>
      <c r="GT75">
        <v>0</v>
      </c>
      <c r="GU75">
        <v>29.412099999999999</v>
      </c>
      <c r="GV75">
        <v>999.9</v>
      </c>
      <c r="GW75">
        <v>66.2</v>
      </c>
      <c r="GX75">
        <v>31.6</v>
      </c>
      <c r="GY75">
        <v>31.2088</v>
      </c>
      <c r="GZ75">
        <v>60.0291</v>
      </c>
      <c r="HA75">
        <v>25.004000000000001</v>
      </c>
      <c r="HB75">
        <v>1</v>
      </c>
      <c r="HC75">
        <v>0.17211099999999999</v>
      </c>
      <c r="HD75">
        <v>-0.425703</v>
      </c>
      <c r="HE75">
        <v>20.293600000000001</v>
      </c>
      <c r="HF75">
        <v>5.2765899999999997</v>
      </c>
      <c r="HG75">
        <v>12.039899999999999</v>
      </c>
      <c r="HH75">
        <v>4.9676999999999998</v>
      </c>
      <c r="HI75">
        <v>3.3010000000000002</v>
      </c>
      <c r="HJ75">
        <v>9999</v>
      </c>
      <c r="HK75">
        <v>9999</v>
      </c>
      <c r="HL75">
        <v>9999</v>
      </c>
      <c r="HM75">
        <v>999.9</v>
      </c>
      <c r="HN75">
        <v>1.8679699999999999</v>
      </c>
      <c r="HO75">
        <v>1.87164</v>
      </c>
      <c r="HP75">
        <v>1.87164</v>
      </c>
      <c r="HQ75">
        <v>1.8710100000000001</v>
      </c>
      <c r="HR75">
        <v>1.86432</v>
      </c>
      <c r="HS75">
        <v>1.8653900000000001</v>
      </c>
      <c r="HT75">
        <v>1.8675200000000001</v>
      </c>
      <c r="HU75">
        <v>1.87195</v>
      </c>
      <c r="HV75">
        <v>0</v>
      </c>
      <c r="HW75">
        <v>0</v>
      </c>
      <c r="HX75">
        <v>0</v>
      </c>
      <c r="HY75">
        <v>0</v>
      </c>
      <c r="HZ75" t="s">
        <v>422</v>
      </c>
      <c r="IA75" t="s">
        <v>423</v>
      </c>
      <c r="IB75" t="s">
        <v>424</v>
      </c>
      <c r="IC75" t="s">
        <v>424</v>
      </c>
      <c r="ID75" t="s">
        <v>424</v>
      </c>
      <c r="IE75" t="s">
        <v>424</v>
      </c>
      <c r="IF75">
        <v>0</v>
      </c>
      <c r="IG75">
        <v>100</v>
      </c>
      <c r="IH75">
        <v>100</v>
      </c>
      <c r="II75">
        <v>-1.4870000000000001</v>
      </c>
      <c r="IJ75">
        <v>0.186</v>
      </c>
      <c r="IK75">
        <v>-1.0597790707546679</v>
      </c>
      <c r="IL75">
        <v>-1.171017271736434E-3</v>
      </c>
      <c r="IM75">
        <v>2.801297040296544E-7</v>
      </c>
      <c r="IN75">
        <v>-3.6238253961199429E-11</v>
      </c>
      <c r="IO75">
        <v>0.1859450000000038</v>
      </c>
      <c r="IP75">
        <v>0</v>
      </c>
      <c r="IQ75">
        <v>0</v>
      </c>
      <c r="IR75">
        <v>0</v>
      </c>
      <c r="IS75">
        <v>0</v>
      </c>
      <c r="IT75">
        <v>2161</v>
      </c>
      <c r="IU75">
        <v>1</v>
      </c>
      <c r="IV75">
        <v>19</v>
      </c>
      <c r="IW75">
        <v>11.8</v>
      </c>
      <c r="IX75">
        <v>11.9</v>
      </c>
      <c r="IY75">
        <v>1.02417</v>
      </c>
      <c r="IZ75">
        <v>2.4377399999999998</v>
      </c>
      <c r="JA75">
        <v>1.4440900000000001</v>
      </c>
      <c r="JB75">
        <v>2.2936999999999999</v>
      </c>
      <c r="JC75">
        <v>1.54419</v>
      </c>
      <c r="JD75">
        <v>2.32056</v>
      </c>
      <c r="JE75">
        <v>35.731099999999998</v>
      </c>
      <c r="JF75">
        <v>15.5505</v>
      </c>
      <c r="JG75">
        <v>18</v>
      </c>
      <c r="JH75">
        <v>505.68799999999999</v>
      </c>
      <c r="JI75">
        <v>484.80599999999998</v>
      </c>
      <c r="JJ75">
        <v>29.7913</v>
      </c>
      <c r="JK75">
        <v>29.526900000000001</v>
      </c>
      <c r="JL75">
        <v>30.000299999999999</v>
      </c>
      <c r="JM75">
        <v>29.330300000000001</v>
      </c>
      <c r="JN75">
        <v>29.276900000000001</v>
      </c>
      <c r="JO75">
        <v>20.631399999999999</v>
      </c>
      <c r="JP75">
        <v>26.257100000000001</v>
      </c>
      <c r="JQ75">
        <v>100</v>
      </c>
      <c r="JR75">
        <v>29.790600000000001</v>
      </c>
      <c r="JS75">
        <v>396.88799999999998</v>
      </c>
      <c r="JT75">
        <v>27.814</v>
      </c>
      <c r="JU75">
        <v>99.953900000000004</v>
      </c>
      <c r="JV75">
        <v>99.501099999999994</v>
      </c>
    </row>
    <row r="76" spans="1:282" x14ac:dyDescent="0.25">
      <c r="A76">
        <v>60</v>
      </c>
      <c r="B76">
        <v>1689085062.0999999</v>
      </c>
      <c r="C76">
        <v>590.09999990463257</v>
      </c>
      <c r="D76" t="s">
        <v>541</v>
      </c>
      <c r="E76" t="s">
        <v>542</v>
      </c>
      <c r="F76" t="s">
        <v>414</v>
      </c>
      <c r="G76" t="s">
        <v>415</v>
      </c>
      <c r="H76" t="s">
        <v>31</v>
      </c>
      <c r="I76" t="s">
        <v>416</v>
      </c>
      <c r="J76" t="s">
        <v>417</v>
      </c>
      <c r="K76">
        <v>1689085062.0999999</v>
      </c>
      <c r="L76">
        <f t="shared" si="0"/>
        <v>6.5908452322659518E-4</v>
      </c>
      <c r="M76">
        <f t="shared" si="1"/>
        <v>0.65908452322659516</v>
      </c>
      <c r="N76">
        <f t="shared" si="2"/>
        <v>-2.7636042206513314</v>
      </c>
      <c r="O76">
        <f t="shared" si="3"/>
        <v>399.95299999999997</v>
      </c>
      <c r="P76">
        <f t="shared" si="4"/>
        <v>489.35114621585365</v>
      </c>
      <c r="Q76">
        <f t="shared" si="5"/>
        <v>48.500866714383804</v>
      </c>
      <c r="R76">
        <f t="shared" si="6"/>
        <v>39.640383587579095</v>
      </c>
      <c r="S76">
        <f t="shared" si="7"/>
        <v>4.4537411767170999E-2</v>
      </c>
      <c r="T76">
        <f t="shared" si="8"/>
        <v>2.9166480534381081</v>
      </c>
      <c r="U76">
        <f t="shared" si="9"/>
        <v>4.4163013107708801E-2</v>
      </c>
      <c r="V76">
        <f t="shared" si="10"/>
        <v>2.7635258958056033E-2</v>
      </c>
      <c r="W76">
        <f t="shared" si="11"/>
        <v>0</v>
      </c>
      <c r="X76">
        <f t="shared" si="12"/>
        <v>30.152086533740043</v>
      </c>
      <c r="Y76">
        <f t="shared" si="13"/>
        <v>29.963699999999999</v>
      </c>
      <c r="Z76">
        <f t="shared" si="14"/>
        <v>4.2515746214500991</v>
      </c>
      <c r="AA76">
        <f t="shared" si="15"/>
        <v>65.092557827061526</v>
      </c>
      <c r="AB76">
        <f t="shared" si="16"/>
        <v>2.8252345307549098</v>
      </c>
      <c r="AC76">
        <f t="shared" si="17"/>
        <v>4.340334171935627</v>
      </c>
      <c r="AD76">
        <f t="shared" si="18"/>
        <v>1.4263400906951893</v>
      </c>
      <c r="AE76">
        <f t="shared" si="19"/>
        <v>-29.065627474292846</v>
      </c>
      <c r="AF76">
        <f t="shared" si="20"/>
        <v>56.622962981489479</v>
      </c>
      <c r="AG76">
        <f t="shared" si="21"/>
        <v>4.3228063606578804</v>
      </c>
      <c r="AH76">
        <f t="shared" si="22"/>
        <v>31.880141867854512</v>
      </c>
      <c r="AI76">
        <v>1</v>
      </c>
      <c r="AJ76">
        <v>0</v>
      </c>
      <c r="AK76">
        <f t="shared" si="23"/>
        <v>1</v>
      </c>
      <c r="AL76">
        <f t="shared" si="24"/>
        <v>0</v>
      </c>
      <c r="AM76">
        <f t="shared" si="25"/>
        <v>51908.611246703615</v>
      </c>
      <c r="AN76" t="s">
        <v>418</v>
      </c>
      <c r="AO76" t="s">
        <v>418</v>
      </c>
      <c r="AP76">
        <v>0</v>
      </c>
      <c r="AQ76">
        <v>0</v>
      </c>
      <c r="AR76" t="e">
        <f t="shared" si="26"/>
        <v>#DIV/0!</v>
      </c>
      <c r="AS76">
        <v>0</v>
      </c>
      <c r="AT76" t="s">
        <v>418</v>
      </c>
      <c r="AU76" t="s">
        <v>418</v>
      </c>
      <c r="AV76">
        <v>0</v>
      </c>
      <c r="AW76">
        <v>0</v>
      </c>
      <c r="AX76" t="e">
        <f t="shared" si="27"/>
        <v>#DIV/0!</v>
      </c>
      <c r="AY76">
        <v>0.5</v>
      </c>
      <c r="AZ76">
        <f t="shared" si="28"/>
        <v>0</v>
      </c>
      <c r="BA76">
        <f t="shared" si="29"/>
        <v>-2.7636042206513314</v>
      </c>
      <c r="BB76" t="e">
        <f t="shared" si="30"/>
        <v>#DIV/0!</v>
      </c>
      <c r="BC76" t="e">
        <f t="shared" si="31"/>
        <v>#DIV/0!</v>
      </c>
      <c r="BD76" t="e">
        <f t="shared" si="32"/>
        <v>#DIV/0!</v>
      </c>
      <c r="BE76" t="e">
        <f t="shared" si="33"/>
        <v>#DIV/0!</v>
      </c>
      <c r="BF76" t="s">
        <v>418</v>
      </c>
      <c r="BG76">
        <v>0</v>
      </c>
      <c r="BH76" t="e">
        <f t="shared" si="34"/>
        <v>#DIV/0!</v>
      </c>
      <c r="BI76" t="e">
        <f t="shared" si="35"/>
        <v>#DIV/0!</v>
      </c>
      <c r="BJ76" t="e">
        <f t="shared" si="36"/>
        <v>#DIV/0!</v>
      </c>
      <c r="BK76" t="e">
        <f t="shared" si="37"/>
        <v>#DIV/0!</v>
      </c>
      <c r="BL76" t="e">
        <f t="shared" si="38"/>
        <v>#DIV/0!</v>
      </c>
      <c r="BM76" t="e">
        <f t="shared" si="39"/>
        <v>#DIV/0!</v>
      </c>
      <c r="BN76" t="e">
        <f t="shared" si="40"/>
        <v>#DIV/0!</v>
      </c>
      <c r="BO76" t="e">
        <f t="shared" si="41"/>
        <v>#DIV/0!</v>
      </c>
      <c r="CX76">
        <f t="shared" si="42"/>
        <v>0</v>
      </c>
      <c r="CY76">
        <f t="shared" si="43"/>
        <v>0</v>
      </c>
      <c r="CZ76">
        <f t="shared" si="44"/>
        <v>0</v>
      </c>
      <c r="DA76">
        <f t="shared" si="45"/>
        <v>0</v>
      </c>
      <c r="DB76">
        <v>6</v>
      </c>
      <c r="DC76">
        <v>0.5</v>
      </c>
      <c r="DD76" t="s">
        <v>419</v>
      </c>
      <c r="DE76">
        <v>2</v>
      </c>
      <c r="DF76">
        <v>1689085062.0999999</v>
      </c>
      <c r="DG76">
        <v>399.95299999999997</v>
      </c>
      <c r="DH76">
        <v>396.95400000000001</v>
      </c>
      <c r="DI76">
        <v>28.505299999999998</v>
      </c>
      <c r="DJ76">
        <v>27.737200000000001</v>
      </c>
      <c r="DK76">
        <v>401.44</v>
      </c>
      <c r="DL76">
        <v>28.319299999999998</v>
      </c>
      <c r="DM76">
        <v>500.16699999999997</v>
      </c>
      <c r="DN76">
        <v>99.012900000000002</v>
      </c>
      <c r="DO76">
        <v>9.9704699999999993E-2</v>
      </c>
      <c r="DP76">
        <v>30.323799999999999</v>
      </c>
      <c r="DQ76">
        <v>29.963699999999999</v>
      </c>
      <c r="DR76">
        <v>999.9</v>
      </c>
      <c r="DS76">
        <v>0</v>
      </c>
      <c r="DT76">
        <v>0</v>
      </c>
      <c r="DU76">
        <v>10025.6</v>
      </c>
      <c r="DV76">
        <v>0</v>
      </c>
      <c r="DW76">
        <v>1346.54</v>
      </c>
      <c r="DX76">
        <v>2.9987499999999998</v>
      </c>
      <c r="DY76">
        <v>411.68799999999999</v>
      </c>
      <c r="DZ76">
        <v>408.27800000000002</v>
      </c>
      <c r="EA76">
        <v>0.76810100000000003</v>
      </c>
      <c r="EB76">
        <v>396.95400000000001</v>
      </c>
      <c r="EC76">
        <v>27.737200000000001</v>
      </c>
      <c r="ED76">
        <v>2.82239</v>
      </c>
      <c r="EE76">
        <v>2.74634</v>
      </c>
      <c r="EF76">
        <v>23.015599999999999</v>
      </c>
      <c r="EG76">
        <v>22.565100000000001</v>
      </c>
      <c r="EH76">
        <v>0</v>
      </c>
      <c r="EI76">
        <v>0</v>
      </c>
      <c r="EJ76">
        <v>0</v>
      </c>
      <c r="EK76">
        <v>0</v>
      </c>
      <c r="EL76">
        <v>-0.52</v>
      </c>
      <c r="EM76">
        <v>0</v>
      </c>
      <c r="EN76">
        <v>2523.2800000000002</v>
      </c>
      <c r="EO76">
        <v>7.81</v>
      </c>
      <c r="EP76">
        <v>37.686999999999998</v>
      </c>
      <c r="EQ76">
        <v>42.75</v>
      </c>
      <c r="ER76">
        <v>40.625</v>
      </c>
      <c r="ES76">
        <v>41</v>
      </c>
      <c r="ET76">
        <v>38.5</v>
      </c>
      <c r="EU76">
        <v>0</v>
      </c>
      <c r="EV76">
        <v>0</v>
      </c>
      <c r="EW76">
        <v>0</v>
      </c>
      <c r="EX76">
        <v>1689085042.5</v>
      </c>
      <c r="EY76">
        <v>0</v>
      </c>
      <c r="EZ76">
        <v>2.096538461538461</v>
      </c>
      <c r="FA76">
        <v>2.9261539382441422</v>
      </c>
      <c r="FB76">
        <v>-135.01264982055531</v>
      </c>
      <c r="FC76">
        <v>2525.1784615384609</v>
      </c>
      <c r="FD76">
        <v>15</v>
      </c>
      <c r="FE76">
        <v>1689084343</v>
      </c>
      <c r="FF76" t="s">
        <v>420</v>
      </c>
      <c r="FG76">
        <v>1689084343</v>
      </c>
      <c r="FH76">
        <v>1689084339</v>
      </c>
      <c r="FI76">
        <v>1</v>
      </c>
      <c r="FJ76">
        <v>0.112</v>
      </c>
      <c r="FK76">
        <v>0.13800000000000001</v>
      </c>
      <c r="FL76">
        <v>-1.4910000000000001</v>
      </c>
      <c r="FM76">
        <v>0.186</v>
      </c>
      <c r="FN76">
        <v>404</v>
      </c>
      <c r="FO76">
        <v>30</v>
      </c>
      <c r="FP76">
        <v>0.16</v>
      </c>
      <c r="FQ76">
        <v>0.06</v>
      </c>
      <c r="FR76">
        <v>-2.8449629257898241</v>
      </c>
      <c r="FS76">
        <v>-8.4633747947461355E-2</v>
      </c>
      <c r="FT76">
        <v>2.7728711250257661E-2</v>
      </c>
      <c r="FU76">
        <v>-1</v>
      </c>
      <c r="FV76">
        <v>4.4468038007349088E-2</v>
      </c>
      <c r="FW76">
        <v>-1.0270297523789331E-2</v>
      </c>
      <c r="FX76">
        <v>9.3868584867144668E-4</v>
      </c>
      <c r="FY76">
        <v>-1</v>
      </c>
      <c r="FZ76">
        <v>0</v>
      </c>
      <c r="GA76">
        <v>0</v>
      </c>
      <c r="GB76" t="s">
        <v>421</v>
      </c>
      <c r="GC76">
        <v>2.9470100000000001</v>
      </c>
      <c r="GD76">
        <v>2.70858</v>
      </c>
      <c r="GE76">
        <v>8.8511500000000007E-2</v>
      </c>
      <c r="GF76">
        <v>8.7974800000000006E-2</v>
      </c>
      <c r="GG76">
        <v>0.12781400000000001</v>
      </c>
      <c r="GH76">
        <v>0.125859</v>
      </c>
      <c r="GI76">
        <v>30155.8</v>
      </c>
      <c r="GJ76">
        <v>29414.2</v>
      </c>
      <c r="GK76">
        <v>34067.9</v>
      </c>
      <c r="GL76">
        <v>32275.599999999999</v>
      </c>
      <c r="GM76">
        <v>42847.9</v>
      </c>
      <c r="GN76">
        <v>40131.9</v>
      </c>
      <c r="GO76">
        <v>49301.599999999999</v>
      </c>
      <c r="GP76">
        <v>45688.5</v>
      </c>
      <c r="GQ76">
        <v>2.0150000000000001</v>
      </c>
      <c r="GR76">
        <v>1.9193800000000001</v>
      </c>
      <c r="GS76">
        <v>3.5107100000000002E-2</v>
      </c>
      <c r="GT76">
        <v>0</v>
      </c>
      <c r="GU76">
        <v>29.392099999999999</v>
      </c>
      <c r="GV76">
        <v>999.9</v>
      </c>
      <c r="GW76">
        <v>66.2</v>
      </c>
      <c r="GX76">
        <v>31.6</v>
      </c>
      <c r="GY76">
        <v>31.2104</v>
      </c>
      <c r="GZ76">
        <v>60.1691</v>
      </c>
      <c r="HA76">
        <v>24.427099999999999</v>
      </c>
      <c r="HB76">
        <v>1</v>
      </c>
      <c r="HC76">
        <v>0.172571</v>
      </c>
      <c r="HD76">
        <v>-0.68126600000000004</v>
      </c>
      <c r="HE76">
        <v>20.292300000000001</v>
      </c>
      <c r="HF76">
        <v>5.2768899999999999</v>
      </c>
      <c r="HG76">
        <v>12.039899999999999</v>
      </c>
      <c r="HH76">
        <v>4.9678000000000004</v>
      </c>
      <c r="HI76">
        <v>3.3010000000000002</v>
      </c>
      <c r="HJ76">
        <v>9999</v>
      </c>
      <c r="HK76">
        <v>9999</v>
      </c>
      <c r="HL76">
        <v>9999</v>
      </c>
      <c r="HM76">
        <v>999.9</v>
      </c>
      <c r="HN76">
        <v>1.86798</v>
      </c>
      <c r="HO76">
        <v>1.87164</v>
      </c>
      <c r="HP76">
        <v>1.87161</v>
      </c>
      <c r="HQ76">
        <v>1.8709800000000001</v>
      </c>
      <c r="HR76">
        <v>1.86432</v>
      </c>
      <c r="HS76">
        <v>1.8653900000000001</v>
      </c>
      <c r="HT76">
        <v>1.8675200000000001</v>
      </c>
      <c r="HU76">
        <v>1.87195</v>
      </c>
      <c r="HV76">
        <v>0</v>
      </c>
      <c r="HW76">
        <v>0</v>
      </c>
      <c r="HX76">
        <v>0</v>
      </c>
      <c r="HY76">
        <v>0</v>
      </c>
      <c r="HZ76" t="s">
        <v>422</v>
      </c>
      <c r="IA76" t="s">
        <v>423</v>
      </c>
      <c r="IB76" t="s">
        <v>424</v>
      </c>
      <c r="IC76" t="s">
        <v>424</v>
      </c>
      <c r="ID76" t="s">
        <v>424</v>
      </c>
      <c r="IE76" t="s">
        <v>424</v>
      </c>
      <c r="IF76">
        <v>0</v>
      </c>
      <c r="IG76">
        <v>100</v>
      </c>
      <c r="IH76">
        <v>100</v>
      </c>
      <c r="II76">
        <v>-1.4870000000000001</v>
      </c>
      <c r="IJ76">
        <v>0.186</v>
      </c>
      <c r="IK76">
        <v>-1.0597790707546679</v>
      </c>
      <c r="IL76">
        <v>-1.171017271736434E-3</v>
      </c>
      <c r="IM76">
        <v>2.801297040296544E-7</v>
      </c>
      <c r="IN76">
        <v>-3.6238253961199429E-11</v>
      </c>
      <c r="IO76">
        <v>0.1859450000000038</v>
      </c>
      <c r="IP76">
        <v>0</v>
      </c>
      <c r="IQ76">
        <v>0</v>
      </c>
      <c r="IR76">
        <v>0</v>
      </c>
      <c r="IS76">
        <v>0</v>
      </c>
      <c r="IT76">
        <v>2161</v>
      </c>
      <c r="IU76">
        <v>1</v>
      </c>
      <c r="IV76">
        <v>19</v>
      </c>
      <c r="IW76">
        <v>12</v>
      </c>
      <c r="IX76">
        <v>12.1</v>
      </c>
      <c r="IY76">
        <v>1.02417</v>
      </c>
      <c r="IZ76">
        <v>2.4450699999999999</v>
      </c>
      <c r="JA76">
        <v>1.4440900000000001</v>
      </c>
      <c r="JB76">
        <v>2.2924799999999999</v>
      </c>
      <c r="JC76">
        <v>1.54419</v>
      </c>
      <c r="JD76">
        <v>2.2351100000000002</v>
      </c>
      <c r="JE76">
        <v>35.731099999999998</v>
      </c>
      <c r="JF76">
        <v>15.541700000000001</v>
      </c>
      <c r="JG76">
        <v>18</v>
      </c>
      <c r="JH76">
        <v>505.56900000000002</v>
      </c>
      <c r="JI76">
        <v>484.91199999999998</v>
      </c>
      <c r="JJ76">
        <v>29.8398</v>
      </c>
      <c r="JK76">
        <v>29.531700000000001</v>
      </c>
      <c r="JL76">
        <v>30.000399999999999</v>
      </c>
      <c r="JM76">
        <v>29.3353</v>
      </c>
      <c r="JN76">
        <v>29.281300000000002</v>
      </c>
      <c r="JO76">
        <v>20.632300000000001</v>
      </c>
      <c r="JP76">
        <v>25.9696</v>
      </c>
      <c r="JQ76">
        <v>100</v>
      </c>
      <c r="JR76">
        <v>29.854900000000001</v>
      </c>
      <c r="JS76">
        <v>396.89</v>
      </c>
      <c r="JT76">
        <v>27.813300000000002</v>
      </c>
      <c r="JU76">
        <v>99.952399999999997</v>
      </c>
      <c r="JV76">
        <v>99.500399999999999</v>
      </c>
    </row>
    <row r="77" spans="1:282" x14ac:dyDescent="0.25">
      <c r="A77">
        <v>61</v>
      </c>
      <c r="B77">
        <v>1689085072.0999999</v>
      </c>
      <c r="C77">
        <v>600.09999990463257</v>
      </c>
      <c r="D77" t="s">
        <v>543</v>
      </c>
      <c r="E77" t="s">
        <v>544</v>
      </c>
      <c r="F77" t="s">
        <v>414</v>
      </c>
      <c r="G77" t="s">
        <v>415</v>
      </c>
      <c r="H77" t="s">
        <v>31</v>
      </c>
      <c r="I77" t="s">
        <v>416</v>
      </c>
      <c r="J77" t="s">
        <v>417</v>
      </c>
      <c r="K77">
        <v>1689085072.0999999</v>
      </c>
      <c r="L77">
        <f t="shared" si="0"/>
        <v>6.2273764352881655E-4</v>
      </c>
      <c r="M77">
        <f t="shared" si="1"/>
        <v>0.62273764352881655</v>
      </c>
      <c r="N77">
        <f t="shared" si="2"/>
        <v>-2.7900034262327789</v>
      </c>
      <c r="O77">
        <f t="shared" si="3"/>
        <v>399.97399999999999</v>
      </c>
      <c r="P77">
        <f t="shared" si="4"/>
        <v>495.87173375905502</v>
      </c>
      <c r="Q77">
        <f t="shared" si="5"/>
        <v>49.145299594594135</v>
      </c>
      <c r="R77">
        <f t="shared" si="6"/>
        <v>39.640981168729994</v>
      </c>
      <c r="S77">
        <f t="shared" si="7"/>
        <v>4.2184295307945735E-2</v>
      </c>
      <c r="T77">
        <f t="shared" si="8"/>
        <v>2.9116659111395173</v>
      </c>
      <c r="U77">
        <f t="shared" si="9"/>
        <v>4.1847682823224458E-2</v>
      </c>
      <c r="V77">
        <f t="shared" si="10"/>
        <v>2.6184821029646546E-2</v>
      </c>
      <c r="W77">
        <f t="shared" si="11"/>
        <v>0</v>
      </c>
      <c r="X77">
        <f t="shared" si="12"/>
        <v>30.135895341352814</v>
      </c>
      <c r="Y77">
        <f t="shared" si="13"/>
        <v>29.956800000000001</v>
      </c>
      <c r="Z77">
        <f t="shared" si="14"/>
        <v>4.2498894329995398</v>
      </c>
      <c r="AA77">
        <f t="shared" si="15"/>
        <v>65.244392251447664</v>
      </c>
      <c r="AB77">
        <f t="shared" si="16"/>
        <v>2.8277056159135001</v>
      </c>
      <c r="AC77">
        <f t="shared" si="17"/>
        <v>4.3340209301294514</v>
      </c>
      <c r="AD77">
        <f t="shared" si="18"/>
        <v>1.4221838170860397</v>
      </c>
      <c r="AE77">
        <f t="shared" si="19"/>
        <v>-27.462730079620808</v>
      </c>
      <c r="AF77">
        <f t="shared" si="20"/>
        <v>53.622227056622364</v>
      </c>
      <c r="AG77">
        <f t="shared" si="21"/>
        <v>4.1000683258861779</v>
      </c>
      <c r="AH77">
        <f t="shared" si="22"/>
        <v>30.259565302887733</v>
      </c>
      <c r="AI77">
        <v>1</v>
      </c>
      <c r="AJ77">
        <v>0</v>
      </c>
      <c r="AK77">
        <f t="shared" si="23"/>
        <v>1</v>
      </c>
      <c r="AL77">
        <f t="shared" si="24"/>
        <v>0</v>
      </c>
      <c r="AM77">
        <f t="shared" si="25"/>
        <v>51771.291027481457</v>
      </c>
      <c r="AN77" t="s">
        <v>418</v>
      </c>
      <c r="AO77" t="s">
        <v>418</v>
      </c>
      <c r="AP77">
        <v>0</v>
      </c>
      <c r="AQ77">
        <v>0</v>
      </c>
      <c r="AR77" t="e">
        <f t="shared" si="26"/>
        <v>#DIV/0!</v>
      </c>
      <c r="AS77">
        <v>0</v>
      </c>
      <c r="AT77" t="s">
        <v>418</v>
      </c>
      <c r="AU77" t="s">
        <v>418</v>
      </c>
      <c r="AV77">
        <v>0</v>
      </c>
      <c r="AW77">
        <v>0</v>
      </c>
      <c r="AX77" t="e">
        <f t="shared" si="27"/>
        <v>#DIV/0!</v>
      </c>
      <c r="AY77">
        <v>0.5</v>
      </c>
      <c r="AZ77">
        <f t="shared" si="28"/>
        <v>0</v>
      </c>
      <c r="BA77">
        <f t="shared" si="29"/>
        <v>-2.7900034262327789</v>
      </c>
      <c r="BB77" t="e">
        <f t="shared" si="30"/>
        <v>#DIV/0!</v>
      </c>
      <c r="BC77" t="e">
        <f t="shared" si="31"/>
        <v>#DIV/0!</v>
      </c>
      <c r="BD77" t="e">
        <f t="shared" si="32"/>
        <v>#DIV/0!</v>
      </c>
      <c r="BE77" t="e">
        <f t="shared" si="33"/>
        <v>#DIV/0!</v>
      </c>
      <c r="BF77" t="s">
        <v>418</v>
      </c>
      <c r="BG77">
        <v>0</v>
      </c>
      <c r="BH77" t="e">
        <f t="shared" si="34"/>
        <v>#DIV/0!</v>
      </c>
      <c r="BI77" t="e">
        <f t="shared" si="35"/>
        <v>#DIV/0!</v>
      </c>
      <c r="BJ77" t="e">
        <f t="shared" si="36"/>
        <v>#DIV/0!</v>
      </c>
      <c r="BK77" t="e">
        <f t="shared" si="37"/>
        <v>#DIV/0!</v>
      </c>
      <c r="BL77" t="e">
        <f t="shared" si="38"/>
        <v>#DIV/0!</v>
      </c>
      <c r="BM77" t="e">
        <f t="shared" si="39"/>
        <v>#DIV/0!</v>
      </c>
      <c r="BN77" t="e">
        <f t="shared" si="40"/>
        <v>#DIV/0!</v>
      </c>
      <c r="BO77" t="e">
        <f t="shared" si="41"/>
        <v>#DIV/0!</v>
      </c>
      <c r="CX77">
        <f t="shared" si="42"/>
        <v>0</v>
      </c>
      <c r="CY77">
        <f t="shared" si="43"/>
        <v>0</v>
      </c>
      <c r="CZ77">
        <f t="shared" si="44"/>
        <v>0</v>
      </c>
      <c r="DA77">
        <f t="shared" si="45"/>
        <v>0</v>
      </c>
      <c r="DB77">
        <v>6</v>
      </c>
      <c r="DC77">
        <v>0.5</v>
      </c>
      <c r="DD77" t="s">
        <v>419</v>
      </c>
      <c r="DE77">
        <v>2</v>
      </c>
      <c r="DF77">
        <v>1689085072.0999999</v>
      </c>
      <c r="DG77">
        <v>399.97399999999999</v>
      </c>
      <c r="DH77">
        <v>396.92599999999999</v>
      </c>
      <c r="DI77">
        <v>28.531300000000002</v>
      </c>
      <c r="DJ77">
        <v>27.805599999999998</v>
      </c>
      <c r="DK77">
        <v>401.46100000000001</v>
      </c>
      <c r="DL77">
        <v>28.345300000000002</v>
      </c>
      <c r="DM77">
        <v>500.18200000000002</v>
      </c>
      <c r="DN77">
        <v>99.008799999999994</v>
      </c>
      <c r="DO77">
        <v>0.100095</v>
      </c>
      <c r="DP77">
        <v>30.298400000000001</v>
      </c>
      <c r="DQ77">
        <v>29.956800000000001</v>
      </c>
      <c r="DR77">
        <v>999.9</v>
      </c>
      <c r="DS77">
        <v>0</v>
      </c>
      <c r="DT77">
        <v>0</v>
      </c>
      <c r="DU77">
        <v>9997.5</v>
      </c>
      <c r="DV77">
        <v>0</v>
      </c>
      <c r="DW77">
        <v>1349.33</v>
      </c>
      <c r="DX77">
        <v>3.048</v>
      </c>
      <c r="DY77">
        <v>411.721</v>
      </c>
      <c r="DZ77">
        <v>408.27800000000002</v>
      </c>
      <c r="EA77">
        <v>0.72571600000000003</v>
      </c>
      <c r="EB77">
        <v>396.92599999999999</v>
      </c>
      <c r="EC77">
        <v>27.805599999999998</v>
      </c>
      <c r="ED77">
        <v>2.8248500000000001</v>
      </c>
      <c r="EE77">
        <v>2.7530000000000001</v>
      </c>
      <c r="EF77">
        <v>23.03</v>
      </c>
      <c r="EG77">
        <v>22.604900000000001</v>
      </c>
      <c r="EH77">
        <v>0</v>
      </c>
      <c r="EI77">
        <v>0</v>
      </c>
      <c r="EJ77">
        <v>0</v>
      </c>
      <c r="EK77">
        <v>0</v>
      </c>
      <c r="EL77">
        <v>3.41</v>
      </c>
      <c r="EM77">
        <v>0</v>
      </c>
      <c r="EN77">
        <v>2535.83</v>
      </c>
      <c r="EO77">
        <v>8.49</v>
      </c>
      <c r="EP77">
        <v>37.625</v>
      </c>
      <c r="EQ77">
        <v>42.686999999999998</v>
      </c>
      <c r="ER77">
        <v>40.625</v>
      </c>
      <c r="ES77">
        <v>40.936999999999998</v>
      </c>
      <c r="ET77">
        <v>38.5</v>
      </c>
      <c r="EU77">
        <v>0</v>
      </c>
      <c r="EV77">
        <v>0</v>
      </c>
      <c r="EW77">
        <v>0</v>
      </c>
      <c r="EX77">
        <v>1689085052.7</v>
      </c>
      <c r="EY77">
        <v>0</v>
      </c>
      <c r="EZ77">
        <v>2.3883999999999999</v>
      </c>
      <c r="FA77">
        <v>1.5869230371255141</v>
      </c>
      <c r="FB77">
        <v>192.98076913203869</v>
      </c>
      <c r="FC77">
        <v>2531.46</v>
      </c>
      <c r="FD77">
        <v>15</v>
      </c>
      <c r="FE77">
        <v>1689084343</v>
      </c>
      <c r="FF77" t="s">
        <v>420</v>
      </c>
      <c r="FG77">
        <v>1689084343</v>
      </c>
      <c r="FH77">
        <v>1689084339</v>
      </c>
      <c r="FI77">
        <v>1</v>
      </c>
      <c r="FJ77">
        <v>0.112</v>
      </c>
      <c r="FK77">
        <v>0.13800000000000001</v>
      </c>
      <c r="FL77">
        <v>-1.4910000000000001</v>
      </c>
      <c r="FM77">
        <v>0.186</v>
      </c>
      <c r="FN77">
        <v>404</v>
      </c>
      <c r="FO77">
        <v>30</v>
      </c>
      <c r="FP77">
        <v>0.16</v>
      </c>
      <c r="FQ77">
        <v>0.06</v>
      </c>
      <c r="FR77">
        <v>-2.8090293961354069</v>
      </c>
      <c r="FS77">
        <v>0.48499335450626541</v>
      </c>
      <c r="FT77">
        <v>4.6218005580317433E-2</v>
      </c>
      <c r="FU77">
        <v>-1</v>
      </c>
      <c r="FV77">
        <v>4.3490499179955761E-2</v>
      </c>
      <c r="FW77">
        <v>-7.9621058216676338E-3</v>
      </c>
      <c r="FX77">
        <v>8.8483252813690021E-4</v>
      </c>
      <c r="FY77">
        <v>-1</v>
      </c>
      <c r="FZ77">
        <v>0</v>
      </c>
      <c r="GA77">
        <v>0</v>
      </c>
      <c r="GB77" t="s">
        <v>421</v>
      </c>
      <c r="GC77">
        <v>2.9470499999999999</v>
      </c>
      <c r="GD77">
        <v>2.7087400000000001</v>
      </c>
      <c r="GE77">
        <v>8.8510900000000003E-2</v>
      </c>
      <c r="GF77">
        <v>8.7966199999999994E-2</v>
      </c>
      <c r="GG77">
        <v>0.127888</v>
      </c>
      <c r="GH77">
        <v>0.12606500000000001</v>
      </c>
      <c r="GI77">
        <v>30155.200000000001</v>
      </c>
      <c r="GJ77">
        <v>29414.2</v>
      </c>
      <c r="GK77">
        <v>34067.300000000003</v>
      </c>
      <c r="GL77">
        <v>32275.4</v>
      </c>
      <c r="GM77">
        <v>42843.8</v>
      </c>
      <c r="GN77">
        <v>40122.1</v>
      </c>
      <c r="GO77">
        <v>49301.1</v>
      </c>
      <c r="GP77">
        <v>45688.3</v>
      </c>
      <c r="GQ77">
        <v>2.01498</v>
      </c>
      <c r="GR77">
        <v>1.9191499999999999</v>
      </c>
      <c r="GS77">
        <v>3.57851E-2</v>
      </c>
      <c r="GT77">
        <v>0</v>
      </c>
      <c r="GU77">
        <v>29.374099999999999</v>
      </c>
      <c r="GV77">
        <v>999.9</v>
      </c>
      <c r="GW77">
        <v>66.2</v>
      </c>
      <c r="GX77">
        <v>31.7</v>
      </c>
      <c r="GY77">
        <v>31.3904</v>
      </c>
      <c r="GZ77">
        <v>60.369100000000003</v>
      </c>
      <c r="HA77">
        <v>24.194700000000001</v>
      </c>
      <c r="HB77">
        <v>1</v>
      </c>
      <c r="HC77">
        <v>0.17307400000000001</v>
      </c>
      <c r="HD77">
        <v>-0.73004400000000003</v>
      </c>
      <c r="HE77">
        <v>20.2927</v>
      </c>
      <c r="HF77">
        <v>5.2768899999999999</v>
      </c>
      <c r="HG77">
        <v>12.039899999999999</v>
      </c>
      <c r="HH77">
        <v>4.9678000000000004</v>
      </c>
      <c r="HI77">
        <v>3.3010000000000002</v>
      </c>
      <c r="HJ77">
        <v>9999</v>
      </c>
      <c r="HK77">
        <v>9999</v>
      </c>
      <c r="HL77">
        <v>9999</v>
      </c>
      <c r="HM77">
        <v>999.9</v>
      </c>
      <c r="HN77">
        <v>1.8679699999999999</v>
      </c>
      <c r="HO77">
        <v>1.87164</v>
      </c>
      <c r="HP77">
        <v>1.8716200000000001</v>
      </c>
      <c r="HQ77">
        <v>1.8709899999999999</v>
      </c>
      <c r="HR77">
        <v>1.86432</v>
      </c>
      <c r="HS77">
        <v>1.8653900000000001</v>
      </c>
      <c r="HT77">
        <v>1.8675200000000001</v>
      </c>
      <c r="HU77">
        <v>1.87195</v>
      </c>
      <c r="HV77">
        <v>0</v>
      </c>
      <c r="HW77">
        <v>0</v>
      </c>
      <c r="HX77">
        <v>0</v>
      </c>
      <c r="HY77">
        <v>0</v>
      </c>
      <c r="HZ77" t="s">
        <v>422</v>
      </c>
      <c r="IA77" t="s">
        <v>423</v>
      </c>
      <c r="IB77" t="s">
        <v>424</v>
      </c>
      <c r="IC77" t="s">
        <v>424</v>
      </c>
      <c r="ID77" t="s">
        <v>424</v>
      </c>
      <c r="IE77" t="s">
        <v>424</v>
      </c>
      <c r="IF77">
        <v>0</v>
      </c>
      <c r="IG77">
        <v>100</v>
      </c>
      <c r="IH77">
        <v>100</v>
      </c>
      <c r="II77">
        <v>-1.4870000000000001</v>
      </c>
      <c r="IJ77">
        <v>0.186</v>
      </c>
      <c r="IK77">
        <v>-1.0597790707546679</v>
      </c>
      <c r="IL77">
        <v>-1.171017271736434E-3</v>
      </c>
      <c r="IM77">
        <v>2.801297040296544E-7</v>
      </c>
      <c r="IN77">
        <v>-3.6238253961199429E-11</v>
      </c>
      <c r="IO77">
        <v>0.1859450000000038</v>
      </c>
      <c r="IP77">
        <v>0</v>
      </c>
      <c r="IQ77">
        <v>0</v>
      </c>
      <c r="IR77">
        <v>0</v>
      </c>
      <c r="IS77">
        <v>0</v>
      </c>
      <c r="IT77">
        <v>2161</v>
      </c>
      <c r="IU77">
        <v>1</v>
      </c>
      <c r="IV77">
        <v>19</v>
      </c>
      <c r="IW77">
        <v>12.2</v>
      </c>
      <c r="IX77">
        <v>12.2</v>
      </c>
      <c r="IY77">
        <v>1.02417</v>
      </c>
      <c r="IZ77">
        <v>2.4267599999999998</v>
      </c>
      <c r="JA77">
        <v>1.4440900000000001</v>
      </c>
      <c r="JB77">
        <v>2.2936999999999999</v>
      </c>
      <c r="JC77">
        <v>1.54419</v>
      </c>
      <c r="JD77">
        <v>2.3828100000000001</v>
      </c>
      <c r="JE77">
        <v>35.731099999999998</v>
      </c>
      <c r="JF77">
        <v>15.5505</v>
      </c>
      <c r="JG77">
        <v>18</v>
      </c>
      <c r="JH77">
        <v>505.58499999999998</v>
      </c>
      <c r="JI77">
        <v>484.791</v>
      </c>
      <c r="JJ77">
        <v>29.893799999999999</v>
      </c>
      <c r="JK77">
        <v>29.5365</v>
      </c>
      <c r="JL77">
        <v>30.000399999999999</v>
      </c>
      <c r="JM77">
        <v>29.339099999999998</v>
      </c>
      <c r="JN77">
        <v>29.2851</v>
      </c>
      <c r="JO77">
        <v>20.637</v>
      </c>
      <c r="JP77">
        <v>25.9696</v>
      </c>
      <c r="JQ77">
        <v>100</v>
      </c>
      <c r="JR77">
        <v>29.902000000000001</v>
      </c>
      <c r="JS77">
        <v>396.971</v>
      </c>
      <c r="JT77">
        <v>27.805099999999999</v>
      </c>
      <c r="JU77">
        <v>99.951099999999997</v>
      </c>
      <c r="JV77">
        <v>99.499799999999993</v>
      </c>
    </row>
    <row r="78" spans="1:282" x14ac:dyDescent="0.25">
      <c r="A78">
        <v>62</v>
      </c>
      <c r="B78">
        <v>1689085082.0999999</v>
      </c>
      <c r="C78">
        <v>610.09999990463257</v>
      </c>
      <c r="D78" t="s">
        <v>545</v>
      </c>
      <c r="E78" t="s">
        <v>546</v>
      </c>
      <c r="F78" t="s">
        <v>414</v>
      </c>
      <c r="G78" t="s">
        <v>415</v>
      </c>
      <c r="H78" t="s">
        <v>31</v>
      </c>
      <c r="I78" t="s">
        <v>416</v>
      </c>
      <c r="J78" t="s">
        <v>417</v>
      </c>
      <c r="K78">
        <v>1689085082.0999999</v>
      </c>
      <c r="L78">
        <f t="shared" si="0"/>
        <v>6.4791723648971857E-4</v>
      </c>
      <c r="M78">
        <f t="shared" si="1"/>
        <v>0.64791723648971855</v>
      </c>
      <c r="N78">
        <f t="shared" si="2"/>
        <v>-2.8209656312602629</v>
      </c>
      <c r="O78">
        <f t="shared" si="3"/>
        <v>399.99599999999998</v>
      </c>
      <c r="P78">
        <f t="shared" si="4"/>
        <v>492.83235310602947</v>
      </c>
      <c r="Q78">
        <f t="shared" si="5"/>
        <v>48.845918550744905</v>
      </c>
      <c r="R78">
        <f t="shared" si="6"/>
        <v>39.644661949416005</v>
      </c>
      <c r="S78">
        <f t="shared" si="7"/>
        <v>4.3946355432714308E-2</v>
      </c>
      <c r="T78">
        <f t="shared" si="8"/>
        <v>2.9126073102403582</v>
      </c>
      <c r="U78">
        <f t="shared" si="9"/>
        <v>4.3581282996374475E-2</v>
      </c>
      <c r="V78">
        <f t="shared" si="10"/>
        <v>2.7270849262752535E-2</v>
      </c>
      <c r="W78">
        <f t="shared" si="11"/>
        <v>0</v>
      </c>
      <c r="X78">
        <f t="shared" si="12"/>
        <v>30.156578670751731</v>
      </c>
      <c r="Y78">
        <f t="shared" si="13"/>
        <v>29.968499999999999</v>
      </c>
      <c r="Z78">
        <f t="shared" si="14"/>
        <v>4.2527472699061208</v>
      </c>
      <c r="AA78">
        <f t="shared" si="15"/>
        <v>65.239765198434526</v>
      </c>
      <c r="AB78">
        <f t="shared" si="16"/>
        <v>2.8319159003642005</v>
      </c>
      <c r="AC78">
        <f t="shared" si="17"/>
        <v>4.3407818709196615</v>
      </c>
      <c r="AD78">
        <f t="shared" si="18"/>
        <v>1.4208313695419204</v>
      </c>
      <c r="AE78">
        <f t="shared" si="19"/>
        <v>-28.573150129196588</v>
      </c>
      <c r="AF78">
        <f t="shared" si="20"/>
        <v>56.0734437040865</v>
      </c>
      <c r="AG78">
        <f t="shared" si="21"/>
        <v>4.2869329515505914</v>
      </c>
      <c r="AH78">
        <f t="shared" si="22"/>
        <v>31.787226526440506</v>
      </c>
      <c r="AI78">
        <v>1</v>
      </c>
      <c r="AJ78">
        <v>0</v>
      </c>
      <c r="AK78">
        <f t="shared" si="23"/>
        <v>1</v>
      </c>
      <c r="AL78">
        <f t="shared" si="24"/>
        <v>0</v>
      </c>
      <c r="AM78">
        <f t="shared" si="25"/>
        <v>51793.467696302752</v>
      </c>
      <c r="AN78" t="s">
        <v>418</v>
      </c>
      <c r="AO78" t="s">
        <v>418</v>
      </c>
      <c r="AP78">
        <v>0</v>
      </c>
      <c r="AQ78">
        <v>0</v>
      </c>
      <c r="AR78" t="e">
        <f t="shared" si="26"/>
        <v>#DIV/0!</v>
      </c>
      <c r="AS78">
        <v>0</v>
      </c>
      <c r="AT78" t="s">
        <v>418</v>
      </c>
      <c r="AU78" t="s">
        <v>418</v>
      </c>
      <c r="AV78">
        <v>0</v>
      </c>
      <c r="AW78">
        <v>0</v>
      </c>
      <c r="AX78" t="e">
        <f t="shared" si="27"/>
        <v>#DIV/0!</v>
      </c>
      <c r="AY78">
        <v>0.5</v>
      </c>
      <c r="AZ78">
        <f t="shared" si="28"/>
        <v>0</v>
      </c>
      <c r="BA78">
        <f t="shared" si="29"/>
        <v>-2.8209656312602629</v>
      </c>
      <c r="BB78" t="e">
        <f t="shared" si="30"/>
        <v>#DIV/0!</v>
      </c>
      <c r="BC78" t="e">
        <f t="shared" si="31"/>
        <v>#DIV/0!</v>
      </c>
      <c r="BD78" t="e">
        <f t="shared" si="32"/>
        <v>#DIV/0!</v>
      </c>
      <c r="BE78" t="e">
        <f t="shared" si="33"/>
        <v>#DIV/0!</v>
      </c>
      <c r="BF78" t="s">
        <v>418</v>
      </c>
      <c r="BG78">
        <v>0</v>
      </c>
      <c r="BH78" t="e">
        <f t="shared" si="34"/>
        <v>#DIV/0!</v>
      </c>
      <c r="BI78" t="e">
        <f t="shared" si="35"/>
        <v>#DIV/0!</v>
      </c>
      <c r="BJ78" t="e">
        <f t="shared" si="36"/>
        <v>#DIV/0!</v>
      </c>
      <c r="BK78" t="e">
        <f t="shared" si="37"/>
        <v>#DIV/0!</v>
      </c>
      <c r="BL78" t="e">
        <f t="shared" si="38"/>
        <v>#DIV/0!</v>
      </c>
      <c r="BM78" t="e">
        <f t="shared" si="39"/>
        <v>#DIV/0!</v>
      </c>
      <c r="BN78" t="e">
        <f t="shared" si="40"/>
        <v>#DIV/0!</v>
      </c>
      <c r="BO78" t="e">
        <f t="shared" si="41"/>
        <v>#DIV/0!</v>
      </c>
      <c r="CX78">
        <f t="shared" si="42"/>
        <v>0</v>
      </c>
      <c r="CY78">
        <f t="shared" si="43"/>
        <v>0</v>
      </c>
      <c r="CZ78">
        <f t="shared" si="44"/>
        <v>0</v>
      </c>
      <c r="DA78">
        <f t="shared" si="45"/>
        <v>0</v>
      </c>
      <c r="DB78">
        <v>6</v>
      </c>
      <c r="DC78">
        <v>0.5</v>
      </c>
      <c r="DD78" t="s">
        <v>419</v>
      </c>
      <c r="DE78">
        <v>2</v>
      </c>
      <c r="DF78">
        <v>1689085082.0999999</v>
      </c>
      <c r="DG78">
        <v>399.99599999999998</v>
      </c>
      <c r="DH78">
        <v>396.923</v>
      </c>
      <c r="DI78">
        <v>28.572700000000001</v>
      </c>
      <c r="DJ78">
        <v>27.817699999999999</v>
      </c>
      <c r="DK78">
        <v>401.483</v>
      </c>
      <c r="DL78">
        <v>28.386700000000001</v>
      </c>
      <c r="DM78">
        <v>500.18900000000002</v>
      </c>
      <c r="DN78">
        <v>99.012600000000006</v>
      </c>
      <c r="DO78">
        <v>0.100046</v>
      </c>
      <c r="DP78">
        <v>30.325600000000001</v>
      </c>
      <c r="DQ78">
        <v>29.968499999999999</v>
      </c>
      <c r="DR78">
        <v>999.9</v>
      </c>
      <c r="DS78">
        <v>0</v>
      </c>
      <c r="DT78">
        <v>0</v>
      </c>
      <c r="DU78">
        <v>10002.5</v>
      </c>
      <c r="DV78">
        <v>0</v>
      </c>
      <c r="DW78">
        <v>1349.44</v>
      </c>
      <c r="DX78">
        <v>3.0729700000000002</v>
      </c>
      <c r="DY78">
        <v>411.76100000000002</v>
      </c>
      <c r="DZ78">
        <v>408.28100000000001</v>
      </c>
      <c r="EA78">
        <v>0.75497999999999998</v>
      </c>
      <c r="EB78">
        <v>396.923</v>
      </c>
      <c r="EC78">
        <v>27.817699999999999</v>
      </c>
      <c r="ED78">
        <v>2.8290500000000001</v>
      </c>
      <c r="EE78">
        <v>2.7543000000000002</v>
      </c>
      <c r="EF78">
        <v>23.054600000000001</v>
      </c>
      <c r="EG78">
        <v>22.6127</v>
      </c>
      <c r="EH78">
        <v>0</v>
      </c>
      <c r="EI78">
        <v>0</v>
      </c>
      <c r="EJ78">
        <v>0</v>
      </c>
      <c r="EK78">
        <v>0</v>
      </c>
      <c r="EL78">
        <v>1.1200000000000001</v>
      </c>
      <c r="EM78">
        <v>0</v>
      </c>
      <c r="EN78">
        <v>2530.81</v>
      </c>
      <c r="EO78">
        <v>7.67</v>
      </c>
      <c r="EP78">
        <v>37.625</v>
      </c>
      <c r="EQ78">
        <v>42.686999999999998</v>
      </c>
      <c r="ER78">
        <v>40.561999999999998</v>
      </c>
      <c r="ES78">
        <v>40.936999999999998</v>
      </c>
      <c r="ET78">
        <v>38.5</v>
      </c>
      <c r="EU78">
        <v>0</v>
      </c>
      <c r="EV78">
        <v>0</v>
      </c>
      <c r="EW78">
        <v>0</v>
      </c>
      <c r="EX78">
        <v>1689085062.3</v>
      </c>
      <c r="EY78">
        <v>0</v>
      </c>
      <c r="EZ78">
        <v>2.5112000000000001</v>
      </c>
      <c r="FA78">
        <v>1.485384574503124</v>
      </c>
      <c r="FB78">
        <v>-92.517692016269805</v>
      </c>
      <c r="FC78">
        <v>2536.4196000000002</v>
      </c>
      <c r="FD78">
        <v>15</v>
      </c>
      <c r="FE78">
        <v>1689084343</v>
      </c>
      <c r="FF78" t="s">
        <v>420</v>
      </c>
      <c r="FG78">
        <v>1689084343</v>
      </c>
      <c r="FH78">
        <v>1689084339</v>
      </c>
      <c r="FI78">
        <v>1</v>
      </c>
      <c r="FJ78">
        <v>0.112</v>
      </c>
      <c r="FK78">
        <v>0.13800000000000001</v>
      </c>
      <c r="FL78">
        <v>-1.4910000000000001</v>
      </c>
      <c r="FM78">
        <v>0.186</v>
      </c>
      <c r="FN78">
        <v>404</v>
      </c>
      <c r="FO78">
        <v>30</v>
      </c>
      <c r="FP78">
        <v>0.16</v>
      </c>
      <c r="FQ78">
        <v>0.06</v>
      </c>
      <c r="FR78">
        <v>-2.7902318120024159</v>
      </c>
      <c r="FS78">
        <v>-4.8662049535634723E-2</v>
      </c>
      <c r="FT78">
        <v>2.8808772173514779E-2</v>
      </c>
      <c r="FU78">
        <v>-1</v>
      </c>
      <c r="FV78">
        <v>4.2777512146255761E-2</v>
      </c>
      <c r="FW78">
        <v>5.3216336790045428E-3</v>
      </c>
      <c r="FX78">
        <v>6.1443050410158514E-4</v>
      </c>
      <c r="FY78">
        <v>-1</v>
      </c>
      <c r="FZ78">
        <v>0</v>
      </c>
      <c r="GA78">
        <v>0</v>
      </c>
      <c r="GB78" t="s">
        <v>421</v>
      </c>
      <c r="GC78">
        <v>2.94706</v>
      </c>
      <c r="GD78">
        <v>2.7087300000000001</v>
      </c>
      <c r="GE78">
        <v>8.8517100000000001E-2</v>
      </c>
      <c r="GF78">
        <v>8.7968000000000005E-2</v>
      </c>
      <c r="GG78">
        <v>0.12801999999999999</v>
      </c>
      <c r="GH78">
        <v>0.126106</v>
      </c>
      <c r="GI78">
        <v>30154.9</v>
      </c>
      <c r="GJ78">
        <v>29413.8</v>
      </c>
      <c r="GK78">
        <v>34067.199999999997</v>
      </c>
      <c r="GL78">
        <v>32275</v>
      </c>
      <c r="GM78">
        <v>42836.800000000003</v>
      </c>
      <c r="GN78">
        <v>40119.699999999997</v>
      </c>
      <c r="GO78">
        <v>49300.6</v>
      </c>
      <c r="GP78">
        <v>45687.6</v>
      </c>
      <c r="GQ78">
        <v>2.0148299999999999</v>
      </c>
      <c r="GR78">
        <v>1.9191199999999999</v>
      </c>
      <c r="GS78">
        <v>3.8012900000000002E-2</v>
      </c>
      <c r="GT78">
        <v>0</v>
      </c>
      <c r="GU78">
        <v>29.349599999999999</v>
      </c>
      <c r="GV78">
        <v>999.9</v>
      </c>
      <c r="GW78">
        <v>66.2</v>
      </c>
      <c r="GX78">
        <v>31.7</v>
      </c>
      <c r="GY78">
        <v>31.385899999999999</v>
      </c>
      <c r="GZ78">
        <v>60.449100000000001</v>
      </c>
      <c r="HA78">
        <v>24.939900000000002</v>
      </c>
      <c r="HB78">
        <v>1</v>
      </c>
      <c r="HC78">
        <v>0.17341999999999999</v>
      </c>
      <c r="HD78">
        <v>-0.79587699999999995</v>
      </c>
      <c r="HE78">
        <v>20.292400000000001</v>
      </c>
      <c r="HF78">
        <v>5.2765899999999997</v>
      </c>
      <c r="HG78">
        <v>12.039899999999999</v>
      </c>
      <c r="HH78">
        <v>4.9676999999999998</v>
      </c>
      <c r="HI78">
        <v>3.3010000000000002</v>
      </c>
      <c r="HJ78">
        <v>9999</v>
      </c>
      <c r="HK78">
        <v>9999</v>
      </c>
      <c r="HL78">
        <v>9999</v>
      </c>
      <c r="HM78">
        <v>999.9</v>
      </c>
      <c r="HN78">
        <v>1.8679699999999999</v>
      </c>
      <c r="HO78">
        <v>1.8716299999999999</v>
      </c>
      <c r="HP78">
        <v>1.8716299999999999</v>
      </c>
      <c r="HQ78">
        <v>1.87097</v>
      </c>
      <c r="HR78">
        <v>1.86432</v>
      </c>
      <c r="HS78">
        <v>1.8653900000000001</v>
      </c>
      <c r="HT78">
        <v>1.8675200000000001</v>
      </c>
      <c r="HU78">
        <v>1.87195</v>
      </c>
      <c r="HV78">
        <v>0</v>
      </c>
      <c r="HW78">
        <v>0</v>
      </c>
      <c r="HX78">
        <v>0</v>
      </c>
      <c r="HY78">
        <v>0</v>
      </c>
      <c r="HZ78" t="s">
        <v>422</v>
      </c>
      <c r="IA78" t="s">
        <v>423</v>
      </c>
      <c r="IB78" t="s">
        <v>424</v>
      </c>
      <c r="IC78" t="s">
        <v>424</v>
      </c>
      <c r="ID78" t="s">
        <v>424</v>
      </c>
      <c r="IE78" t="s">
        <v>424</v>
      </c>
      <c r="IF78">
        <v>0</v>
      </c>
      <c r="IG78">
        <v>100</v>
      </c>
      <c r="IH78">
        <v>100</v>
      </c>
      <c r="II78">
        <v>-1.4870000000000001</v>
      </c>
      <c r="IJ78">
        <v>0.186</v>
      </c>
      <c r="IK78">
        <v>-1.0597790707546679</v>
      </c>
      <c r="IL78">
        <v>-1.171017271736434E-3</v>
      </c>
      <c r="IM78">
        <v>2.801297040296544E-7</v>
      </c>
      <c r="IN78">
        <v>-3.6238253961199429E-11</v>
      </c>
      <c r="IO78">
        <v>0.1859450000000038</v>
      </c>
      <c r="IP78">
        <v>0</v>
      </c>
      <c r="IQ78">
        <v>0</v>
      </c>
      <c r="IR78">
        <v>0</v>
      </c>
      <c r="IS78">
        <v>0</v>
      </c>
      <c r="IT78">
        <v>2161</v>
      </c>
      <c r="IU78">
        <v>1</v>
      </c>
      <c r="IV78">
        <v>19</v>
      </c>
      <c r="IW78">
        <v>12.3</v>
      </c>
      <c r="IX78">
        <v>12.4</v>
      </c>
      <c r="IY78">
        <v>1.02539</v>
      </c>
      <c r="IZ78">
        <v>2.4352999999999998</v>
      </c>
      <c r="JA78">
        <v>1.4440900000000001</v>
      </c>
      <c r="JB78">
        <v>2.2936999999999999</v>
      </c>
      <c r="JC78">
        <v>1.54419</v>
      </c>
      <c r="JD78">
        <v>2.4206500000000002</v>
      </c>
      <c r="JE78">
        <v>35.754399999999997</v>
      </c>
      <c r="JF78">
        <v>15.5505</v>
      </c>
      <c r="JG78">
        <v>18</v>
      </c>
      <c r="JH78">
        <v>505.53199999999998</v>
      </c>
      <c r="JI78">
        <v>484.81700000000001</v>
      </c>
      <c r="JJ78">
        <v>29.9499</v>
      </c>
      <c r="JK78">
        <v>29.540299999999998</v>
      </c>
      <c r="JL78">
        <v>30.0002</v>
      </c>
      <c r="JM78">
        <v>29.344200000000001</v>
      </c>
      <c r="JN78">
        <v>29.29</v>
      </c>
      <c r="JO78">
        <v>20.637799999999999</v>
      </c>
      <c r="JP78">
        <v>25.9696</v>
      </c>
      <c r="JQ78">
        <v>100</v>
      </c>
      <c r="JR78">
        <v>29.960799999999999</v>
      </c>
      <c r="JS78">
        <v>396.97899999999998</v>
      </c>
      <c r="JT78">
        <v>27.805099999999999</v>
      </c>
      <c r="JU78">
        <v>99.950299999999999</v>
      </c>
      <c r="JV78">
        <v>99.498500000000007</v>
      </c>
    </row>
    <row r="79" spans="1:282" x14ac:dyDescent="0.25">
      <c r="A79">
        <v>63</v>
      </c>
      <c r="B79">
        <v>1689085092.0999999</v>
      </c>
      <c r="C79">
        <v>620.09999990463257</v>
      </c>
      <c r="D79" t="s">
        <v>547</v>
      </c>
      <c r="E79" t="s">
        <v>548</v>
      </c>
      <c r="F79" t="s">
        <v>414</v>
      </c>
      <c r="G79" t="s">
        <v>415</v>
      </c>
      <c r="H79" t="s">
        <v>31</v>
      </c>
      <c r="I79" t="s">
        <v>416</v>
      </c>
      <c r="J79" t="s">
        <v>417</v>
      </c>
      <c r="K79">
        <v>1689085092.0999999</v>
      </c>
      <c r="L79">
        <f t="shared" si="0"/>
        <v>6.5484250401145897E-4</v>
      </c>
      <c r="M79">
        <f t="shared" si="1"/>
        <v>0.65484250401145894</v>
      </c>
      <c r="N79">
        <f t="shared" si="2"/>
        <v>-2.8364674516703716</v>
      </c>
      <c r="O79">
        <f t="shared" si="3"/>
        <v>399.98899999999998</v>
      </c>
      <c r="P79">
        <f t="shared" si="4"/>
        <v>491.97366238826407</v>
      </c>
      <c r="Q79">
        <f t="shared" si="5"/>
        <v>48.761021317575903</v>
      </c>
      <c r="R79">
        <f t="shared" si="6"/>
        <v>39.644138796201396</v>
      </c>
      <c r="S79">
        <f t="shared" si="7"/>
        <v>4.4580225352141706E-2</v>
      </c>
      <c r="T79">
        <f t="shared" si="8"/>
        <v>2.9125112410052165</v>
      </c>
      <c r="U79">
        <f t="shared" si="9"/>
        <v>4.4204581848004958E-2</v>
      </c>
      <c r="V79">
        <f t="shared" si="10"/>
        <v>2.766134977230153E-2</v>
      </c>
      <c r="W79">
        <f t="shared" si="11"/>
        <v>0</v>
      </c>
      <c r="X79">
        <f t="shared" si="12"/>
        <v>30.131664074839204</v>
      </c>
      <c r="Y79">
        <f t="shared" si="13"/>
        <v>29.948599999999999</v>
      </c>
      <c r="Z79">
        <f t="shared" si="14"/>
        <v>4.247887502286237</v>
      </c>
      <c r="AA79">
        <f t="shared" si="15"/>
        <v>65.32989580814295</v>
      </c>
      <c r="AB79">
        <f t="shared" si="16"/>
        <v>2.8320767590869198</v>
      </c>
      <c r="AC79">
        <f t="shared" si="17"/>
        <v>4.3350394548370295</v>
      </c>
      <c r="AD79">
        <f t="shared" si="18"/>
        <v>1.4158107431993172</v>
      </c>
      <c r="AE79">
        <f t="shared" si="19"/>
        <v>-28.878554426905339</v>
      </c>
      <c r="AF79">
        <f t="shared" si="20"/>
        <v>55.569132402273333</v>
      </c>
      <c r="AG79">
        <f t="shared" si="21"/>
        <v>4.2476135117915534</v>
      </c>
      <c r="AH79">
        <f t="shared" si="22"/>
        <v>30.938191487159546</v>
      </c>
      <c r="AI79">
        <v>1</v>
      </c>
      <c r="AJ79">
        <v>0</v>
      </c>
      <c r="AK79">
        <f t="shared" si="23"/>
        <v>1</v>
      </c>
      <c r="AL79">
        <f t="shared" si="24"/>
        <v>0</v>
      </c>
      <c r="AM79">
        <f t="shared" si="25"/>
        <v>51794.694011042026</v>
      </c>
      <c r="AN79" t="s">
        <v>418</v>
      </c>
      <c r="AO79" t="s">
        <v>418</v>
      </c>
      <c r="AP79">
        <v>0</v>
      </c>
      <c r="AQ79">
        <v>0</v>
      </c>
      <c r="AR79" t="e">
        <f t="shared" si="26"/>
        <v>#DIV/0!</v>
      </c>
      <c r="AS79">
        <v>0</v>
      </c>
      <c r="AT79" t="s">
        <v>418</v>
      </c>
      <c r="AU79" t="s">
        <v>418</v>
      </c>
      <c r="AV79">
        <v>0</v>
      </c>
      <c r="AW79">
        <v>0</v>
      </c>
      <c r="AX79" t="e">
        <f t="shared" si="27"/>
        <v>#DIV/0!</v>
      </c>
      <c r="AY79">
        <v>0.5</v>
      </c>
      <c r="AZ79">
        <f t="shared" si="28"/>
        <v>0</v>
      </c>
      <c r="BA79">
        <f t="shared" si="29"/>
        <v>-2.8364674516703716</v>
      </c>
      <c r="BB79" t="e">
        <f t="shared" si="30"/>
        <v>#DIV/0!</v>
      </c>
      <c r="BC79" t="e">
        <f t="shared" si="31"/>
        <v>#DIV/0!</v>
      </c>
      <c r="BD79" t="e">
        <f t="shared" si="32"/>
        <v>#DIV/0!</v>
      </c>
      <c r="BE79" t="e">
        <f t="shared" si="33"/>
        <v>#DIV/0!</v>
      </c>
      <c r="BF79" t="s">
        <v>418</v>
      </c>
      <c r="BG79">
        <v>0</v>
      </c>
      <c r="BH79" t="e">
        <f t="shared" si="34"/>
        <v>#DIV/0!</v>
      </c>
      <c r="BI79" t="e">
        <f t="shared" si="35"/>
        <v>#DIV/0!</v>
      </c>
      <c r="BJ79" t="e">
        <f t="shared" si="36"/>
        <v>#DIV/0!</v>
      </c>
      <c r="BK79" t="e">
        <f t="shared" si="37"/>
        <v>#DIV/0!</v>
      </c>
      <c r="BL79" t="e">
        <f t="shared" si="38"/>
        <v>#DIV/0!</v>
      </c>
      <c r="BM79" t="e">
        <f t="shared" si="39"/>
        <v>#DIV/0!</v>
      </c>
      <c r="BN79" t="e">
        <f t="shared" si="40"/>
        <v>#DIV/0!</v>
      </c>
      <c r="BO79" t="e">
        <f t="shared" si="41"/>
        <v>#DIV/0!</v>
      </c>
      <c r="CX79">
        <f t="shared" si="42"/>
        <v>0</v>
      </c>
      <c r="CY79">
        <f t="shared" si="43"/>
        <v>0</v>
      </c>
      <c r="CZ79">
        <f t="shared" si="44"/>
        <v>0</v>
      </c>
      <c r="DA79">
        <f t="shared" si="45"/>
        <v>0</v>
      </c>
      <c r="DB79">
        <v>6</v>
      </c>
      <c r="DC79">
        <v>0.5</v>
      </c>
      <c r="DD79" t="s">
        <v>419</v>
      </c>
      <c r="DE79">
        <v>2</v>
      </c>
      <c r="DF79">
        <v>1689085092.0999999</v>
      </c>
      <c r="DG79">
        <v>399.98899999999998</v>
      </c>
      <c r="DH79">
        <v>396.90100000000001</v>
      </c>
      <c r="DI79">
        <v>28.574200000000001</v>
      </c>
      <c r="DJ79">
        <v>27.811199999999999</v>
      </c>
      <c r="DK79">
        <v>401.476</v>
      </c>
      <c r="DL79">
        <v>28.388300000000001</v>
      </c>
      <c r="DM79">
        <v>500.23399999999998</v>
      </c>
      <c r="DN79">
        <v>99.013099999999994</v>
      </c>
      <c r="DO79">
        <v>9.9972599999999995E-2</v>
      </c>
      <c r="DP79">
        <v>30.302499999999998</v>
      </c>
      <c r="DQ79">
        <v>29.948599999999999</v>
      </c>
      <c r="DR79">
        <v>999.9</v>
      </c>
      <c r="DS79">
        <v>0</v>
      </c>
      <c r="DT79">
        <v>0</v>
      </c>
      <c r="DU79">
        <v>10001.9</v>
      </c>
      <c r="DV79">
        <v>0</v>
      </c>
      <c r="DW79">
        <v>1349.58</v>
      </c>
      <c r="DX79">
        <v>3.0886499999999999</v>
      </c>
      <c r="DY79">
        <v>411.755</v>
      </c>
      <c r="DZ79">
        <v>408.255</v>
      </c>
      <c r="EA79">
        <v>0.76303900000000002</v>
      </c>
      <c r="EB79">
        <v>396.90100000000001</v>
      </c>
      <c r="EC79">
        <v>27.811199999999999</v>
      </c>
      <c r="ED79">
        <v>2.8292199999999998</v>
      </c>
      <c r="EE79">
        <v>2.7536700000000001</v>
      </c>
      <c r="EF79">
        <v>23.055599999999998</v>
      </c>
      <c r="EG79">
        <v>22.609000000000002</v>
      </c>
      <c r="EH79">
        <v>0</v>
      </c>
      <c r="EI79">
        <v>0</v>
      </c>
      <c r="EJ79">
        <v>0</v>
      </c>
      <c r="EK79">
        <v>0</v>
      </c>
      <c r="EL79">
        <v>3.64</v>
      </c>
      <c r="EM79">
        <v>0</v>
      </c>
      <c r="EN79">
        <v>2533.66</v>
      </c>
      <c r="EO79">
        <v>8.2200000000000006</v>
      </c>
      <c r="EP79">
        <v>37.625</v>
      </c>
      <c r="EQ79">
        <v>42.686999999999998</v>
      </c>
      <c r="ER79">
        <v>40.561999999999998</v>
      </c>
      <c r="ES79">
        <v>40.875</v>
      </c>
      <c r="ET79">
        <v>38.436999999999998</v>
      </c>
      <c r="EU79">
        <v>0</v>
      </c>
      <c r="EV79">
        <v>0</v>
      </c>
      <c r="EW79">
        <v>0</v>
      </c>
      <c r="EX79">
        <v>1689085072.5</v>
      </c>
      <c r="EY79">
        <v>0</v>
      </c>
      <c r="EZ79">
        <v>3.1961538461538459</v>
      </c>
      <c r="FA79">
        <v>1.199999986414908</v>
      </c>
      <c r="FB79">
        <v>30.485811956299031</v>
      </c>
      <c r="FC79">
        <v>2526.1734615384612</v>
      </c>
      <c r="FD79">
        <v>15</v>
      </c>
      <c r="FE79">
        <v>1689084343</v>
      </c>
      <c r="FF79" t="s">
        <v>420</v>
      </c>
      <c r="FG79">
        <v>1689084343</v>
      </c>
      <c r="FH79">
        <v>1689084339</v>
      </c>
      <c r="FI79">
        <v>1</v>
      </c>
      <c r="FJ79">
        <v>0.112</v>
      </c>
      <c r="FK79">
        <v>0.13800000000000001</v>
      </c>
      <c r="FL79">
        <v>-1.4910000000000001</v>
      </c>
      <c r="FM79">
        <v>0.186</v>
      </c>
      <c r="FN79">
        <v>404</v>
      </c>
      <c r="FO79">
        <v>30</v>
      </c>
      <c r="FP79">
        <v>0.16</v>
      </c>
      <c r="FQ79">
        <v>0.06</v>
      </c>
      <c r="FR79">
        <v>-2.7893925788866989</v>
      </c>
      <c r="FS79">
        <v>-8.4112295789563557E-2</v>
      </c>
      <c r="FT79">
        <v>3.2950879070671069E-2</v>
      </c>
      <c r="FU79">
        <v>-1</v>
      </c>
      <c r="FV79">
        <v>4.4016885015522769E-2</v>
      </c>
      <c r="FW79">
        <v>6.8206102323010694E-3</v>
      </c>
      <c r="FX79">
        <v>5.2203016966675096E-4</v>
      </c>
      <c r="FY79">
        <v>-1</v>
      </c>
      <c r="FZ79">
        <v>0</v>
      </c>
      <c r="GA79">
        <v>0</v>
      </c>
      <c r="GB79" t="s">
        <v>421</v>
      </c>
      <c r="GC79">
        <v>2.9471699999999998</v>
      </c>
      <c r="GD79">
        <v>2.70865</v>
      </c>
      <c r="GE79">
        <v>8.8515399999999994E-2</v>
      </c>
      <c r="GF79">
        <v>8.7963600000000003E-2</v>
      </c>
      <c r="GG79">
        <v>0.128025</v>
      </c>
      <c r="GH79">
        <v>0.126086</v>
      </c>
      <c r="GI79">
        <v>30154.7</v>
      </c>
      <c r="GJ79">
        <v>29414.1</v>
      </c>
      <c r="GK79">
        <v>34066.9</v>
      </c>
      <c r="GL79">
        <v>32275.1</v>
      </c>
      <c r="GM79">
        <v>42836.3</v>
      </c>
      <c r="GN79">
        <v>40121.1</v>
      </c>
      <c r="GO79">
        <v>49300.2</v>
      </c>
      <c r="GP79">
        <v>45688.1</v>
      </c>
      <c r="GQ79">
        <v>2.0150199999999998</v>
      </c>
      <c r="GR79">
        <v>1.9191</v>
      </c>
      <c r="GS79">
        <v>3.7834E-2</v>
      </c>
      <c r="GT79">
        <v>0</v>
      </c>
      <c r="GU79">
        <v>29.3325</v>
      </c>
      <c r="GV79">
        <v>999.9</v>
      </c>
      <c r="GW79">
        <v>66.2</v>
      </c>
      <c r="GX79">
        <v>31.7</v>
      </c>
      <c r="GY79">
        <v>31.389900000000001</v>
      </c>
      <c r="GZ79">
        <v>60.319099999999999</v>
      </c>
      <c r="HA79">
        <v>24.895800000000001</v>
      </c>
      <c r="HB79">
        <v>1</v>
      </c>
      <c r="HC79">
        <v>0.17407</v>
      </c>
      <c r="HD79">
        <v>-0.81492399999999998</v>
      </c>
      <c r="HE79">
        <v>20.292000000000002</v>
      </c>
      <c r="HF79">
        <v>5.2762900000000004</v>
      </c>
      <c r="HG79">
        <v>12.039899999999999</v>
      </c>
      <c r="HH79">
        <v>4.9676499999999999</v>
      </c>
      <c r="HI79">
        <v>3.3010000000000002</v>
      </c>
      <c r="HJ79">
        <v>9999</v>
      </c>
      <c r="HK79">
        <v>9999</v>
      </c>
      <c r="HL79">
        <v>9999</v>
      </c>
      <c r="HM79">
        <v>999.9</v>
      </c>
      <c r="HN79">
        <v>1.86798</v>
      </c>
      <c r="HO79">
        <v>1.87164</v>
      </c>
      <c r="HP79">
        <v>1.8716299999999999</v>
      </c>
      <c r="HQ79">
        <v>1.8709899999999999</v>
      </c>
      <c r="HR79">
        <v>1.86432</v>
      </c>
      <c r="HS79">
        <v>1.8653900000000001</v>
      </c>
      <c r="HT79">
        <v>1.8675200000000001</v>
      </c>
      <c r="HU79">
        <v>1.87195</v>
      </c>
      <c r="HV79">
        <v>0</v>
      </c>
      <c r="HW79">
        <v>0</v>
      </c>
      <c r="HX79">
        <v>0</v>
      </c>
      <c r="HY79">
        <v>0</v>
      </c>
      <c r="HZ79" t="s">
        <v>422</v>
      </c>
      <c r="IA79" t="s">
        <v>423</v>
      </c>
      <c r="IB79" t="s">
        <v>424</v>
      </c>
      <c r="IC79" t="s">
        <v>424</v>
      </c>
      <c r="ID79" t="s">
        <v>424</v>
      </c>
      <c r="IE79" t="s">
        <v>424</v>
      </c>
      <c r="IF79">
        <v>0</v>
      </c>
      <c r="IG79">
        <v>100</v>
      </c>
      <c r="IH79">
        <v>100</v>
      </c>
      <c r="II79">
        <v>-1.4870000000000001</v>
      </c>
      <c r="IJ79">
        <v>0.18590000000000001</v>
      </c>
      <c r="IK79">
        <v>-1.0597790707546679</v>
      </c>
      <c r="IL79">
        <v>-1.171017271736434E-3</v>
      </c>
      <c r="IM79">
        <v>2.801297040296544E-7</v>
      </c>
      <c r="IN79">
        <v>-3.6238253961199429E-11</v>
      </c>
      <c r="IO79">
        <v>0.1859450000000038</v>
      </c>
      <c r="IP79">
        <v>0</v>
      </c>
      <c r="IQ79">
        <v>0</v>
      </c>
      <c r="IR79">
        <v>0</v>
      </c>
      <c r="IS79">
        <v>0</v>
      </c>
      <c r="IT79">
        <v>2161</v>
      </c>
      <c r="IU79">
        <v>1</v>
      </c>
      <c r="IV79">
        <v>19</v>
      </c>
      <c r="IW79">
        <v>12.5</v>
      </c>
      <c r="IX79">
        <v>12.6</v>
      </c>
      <c r="IY79">
        <v>1.02539</v>
      </c>
      <c r="IZ79">
        <v>2.4401899999999999</v>
      </c>
      <c r="JA79">
        <v>1.4440900000000001</v>
      </c>
      <c r="JB79">
        <v>2.2936999999999999</v>
      </c>
      <c r="JC79">
        <v>1.54419</v>
      </c>
      <c r="JD79">
        <v>2.3095699999999999</v>
      </c>
      <c r="JE79">
        <v>35.754399999999997</v>
      </c>
      <c r="JF79">
        <v>15.541700000000001</v>
      </c>
      <c r="JG79">
        <v>18</v>
      </c>
      <c r="JH79">
        <v>505.70299999999997</v>
      </c>
      <c r="JI79">
        <v>484.839</v>
      </c>
      <c r="JJ79">
        <v>30.005099999999999</v>
      </c>
      <c r="JK79">
        <v>29.5444</v>
      </c>
      <c r="JL79">
        <v>30.000399999999999</v>
      </c>
      <c r="JM79">
        <v>29.349</v>
      </c>
      <c r="JN79">
        <v>29.294499999999999</v>
      </c>
      <c r="JO79">
        <v>20.640599999999999</v>
      </c>
      <c r="JP79">
        <v>25.9696</v>
      </c>
      <c r="JQ79">
        <v>100</v>
      </c>
      <c r="JR79">
        <v>30.011700000000001</v>
      </c>
      <c r="JS79">
        <v>397.00799999999998</v>
      </c>
      <c r="JT79">
        <v>27.805099999999999</v>
      </c>
      <c r="JU79">
        <v>99.949600000000004</v>
      </c>
      <c r="JV79">
        <v>99.499300000000005</v>
      </c>
    </row>
    <row r="80" spans="1:282" x14ac:dyDescent="0.25">
      <c r="A80">
        <v>64</v>
      </c>
      <c r="B80">
        <v>1689085102.0999999</v>
      </c>
      <c r="C80">
        <v>630.09999990463257</v>
      </c>
      <c r="D80" t="s">
        <v>549</v>
      </c>
      <c r="E80" t="s">
        <v>550</v>
      </c>
      <c r="F80" t="s">
        <v>414</v>
      </c>
      <c r="G80" t="s">
        <v>415</v>
      </c>
      <c r="H80" t="s">
        <v>31</v>
      </c>
      <c r="I80" t="s">
        <v>416</v>
      </c>
      <c r="J80" t="s">
        <v>417</v>
      </c>
      <c r="K80">
        <v>1689085102.0999999</v>
      </c>
      <c r="L80">
        <f t="shared" si="0"/>
        <v>6.675129922398956E-4</v>
      </c>
      <c r="M80">
        <f t="shared" si="1"/>
        <v>0.66751299223989558</v>
      </c>
      <c r="N80">
        <f t="shared" si="2"/>
        <v>-2.8604202815432793</v>
      </c>
      <c r="O80">
        <f t="shared" si="3"/>
        <v>400.03699999999998</v>
      </c>
      <c r="P80">
        <f t="shared" si="4"/>
        <v>490.90960350208331</v>
      </c>
      <c r="Q80">
        <f t="shared" si="5"/>
        <v>48.656222930814096</v>
      </c>
      <c r="R80">
        <f t="shared" si="6"/>
        <v>39.649437113713894</v>
      </c>
      <c r="S80">
        <f t="shared" si="7"/>
        <v>4.5463118227223723E-2</v>
      </c>
      <c r="T80">
        <f t="shared" si="8"/>
        <v>2.9104633946779264</v>
      </c>
      <c r="U80">
        <f t="shared" si="9"/>
        <v>4.5072246511031457E-2</v>
      </c>
      <c r="V80">
        <f t="shared" si="10"/>
        <v>2.8204992111507982E-2</v>
      </c>
      <c r="W80">
        <f t="shared" si="11"/>
        <v>0</v>
      </c>
      <c r="X80">
        <f t="shared" si="12"/>
        <v>30.136745820856788</v>
      </c>
      <c r="Y80">
        <f t="shared" si="13"/>
        <v>29.952300000000001</v>
      </c>
      <c r="Z80">
        <f t="shared" si="14"/>
        <v>4.2487907107076994</v>
      </c>
      <c r="AA80">
        <f t="shared" si="15"/>
        <v>65.327764287192622</v>
      </c>
      <c r="AB80">
        <f t="shared" si="16"/>
        <v>2.8333642360139604</v>
      </c>
      <c r="AC80">
        <f t="shared" si="17"/>
        <v>4.3371516948873081</v>
      </c>
      <c r="AD80">
        <f t="shared" si="18"/>
        <v>1.4154264746937391</v>
      </c>
      <c r="AE80">
        <f t="shared" si="19"/>
        <v>-29.437322957779397</v>
      </c>
      <c r="AF80">
        <f t="shared" si="20"/>
        <v>56.283223338901287</v>
      </c>
      <c r="AG80">
        <f t="shared" si="21"/>
        <v>4.3054845016313976</v>
      </c>
      <c r="AH80">
        <f t="shared" si="22"/>
        <v>31.151384882753288</v>
      </c>
      <c r="AI80">
        <v>1</v>
      </c>
      <c r="AJ80">
        <v>0</v>
      </c>
      <c r="AK80">
        <f t="shared" si="23"/>
        <v>1</v>
      </c>
      <c r="AL80">
        <f t="shared" si="24"/>
        <v>0</v>
      </c>
      <c r="AM80">
        <f t="shared" si="25"/>
        <v>51735.124231026428</v>
      </c>
      <c r="AN80" t="s">
        <v>418</v>
      </c>
      <c r="AO80" t="s">
        <v>418</v>
      </c>
      <c r="AP80">
        <v>0</v>
      </c>
      <c r="AQ80">
        <v>0</v>
      </c>
      <c r="AR80" t="e">
        <f t="shared" si="26"/>
        <v>#DIV/0!</v>
      </c>
      <c r="AS80">
        <v>0</v>
      </c>
      <c r="AT80" t="s">
        <v>418</v>
      </c>
      <c r="AU80" t="s">
        <v>418</v>
      </c>
      <c r="AV80">
        <v>0</v>
      </c>
      <c r="AW80">
        <v>0</v>
      </c>
      <c r="AX80" t="e">
        <f t="shared" si="27"/>
        <v>#DIV/0!</v>
      </c>
      <c r="AY80">
        <v>0.5</v>
      </c>
      <c r="AZ80">
        <f t="shared" si="28"/>
        <v>0</v>
      </c>
      <c r="BA80">
        <f t="shared" si="29"/>
        <v>-2.8604202815432793</v>
      </c>
      <c r="BB80" t="e">
        <f t="shared" si="30"/>
        <v>#DIV/0!</v>
      </c>
      <c r="BC80" t="e">
        <f t="shared" si="31"/>
        <v>#DIV/0!</v>
      </c>
      <c r="BD80" t="e">
        <f t="shared" si="32"/>
        <v>#DIV/0!</v>
      </c>
      <c r="BE80" t="e">
        <f t="shared" si="33"/>
        <v>#DIV/0!</v>
      </c>
      <c r="BF80" t="s">
        <v>418</v>
      </c>
      <c r="BG80">
        <v>0</v>
      </c>
      <c r="BH80" t="e">
        <f t="shared" si="34"/>
        <v>#DIV/0!</v>
      </c>
      <c r="BI80" t="e">
        <f t="shared" si="35"/>
        <v>#DIV/0!</v>
      </c>
      <c r="BJ80" t="e">
        <f t="shared" si="36"/>
        <v>#DIV/0!</v>
      </c>
      <c r="BK80" t="e">
        <f t="shared" si="37"/>
        <v>#DIV/0!</v>
      </c>
      <c r="BL80" t="e">
        <f t="shared" si="38"/>
        <v>#DIV/0!</v>
      </c>
      <c r="BM80" t="e">
        <f t="shared" si="39"/>
        <v>#DIV/0!</v>
      </c>
      <c r="BN80" t="e">
        <f t="shared" si="40"/>
        <v>#DIV/0!</v>
      </c>
      <c r="BO80" t="e">
        <f t="shared" si="41"/>
        <v>#DIV/0!</v>
      </c>
      <c r="CX80">
        <f t="shared" si="42"/>
        <v>0</v>
      </c>
      <c r="CY80">
        <f t="shared" si="43"/>
        <v>0</v>
      </c>
      <c r="CZ80">
        <f t="shared" si="44"/>
        <v>0</v>
      </c>
      <c r="DA80">
        <f t="shared" si="45"/>
        <v>0</v>
      </c>
      <c r="DB80">
        <v>6</v>
      </c>
      <c r="DC80">
        <v>0.5</v>
      </c>
      <c r="DD80" t="s">
        <v>419</v>
      </c>
      <c r="DE80">
        <v>2</v>
      </c>
      <c r="DF80">
        <v>1689085102.0999999</v>
      </c>
      <c r="DG80">
        <v>400.03699999999998</v>
      </c>
      <c r="DH80">
        <v>396.92500000000001</v>
      </c>
      <c r="DI80">
        <v>28.5868</v>
      </c>
      <c r="DJ80">
        <v>27.808700000000002</v>
      </c>
      <c r="DK80">
        <v>401.524</v>
      </c>
      <c r="DL80">
        <v>28.4009</v>
      </c>
      <c r="DM80">
        <v>500.01100000000002</v>
      </c>
      <c r="DN80">
        <v>99.015000000000001</v>
      </c>
      <c r="DO80">
        <v>9.9424700000000005E-2</v>
      </c>
      <c r="DP80">
        <v>30.311</v>
      </c>
      <c r="DQ80">
        <v>29.952300000000001</v>
      </c>
      <c r="DR80">
        <v>999.9</v>
      </c>
      <c r="DS80">
        <v>0</v>
      </c>
      <c r="DT80">
        <v>0</v>
      </c>
      <c r="DU80">
        <v>9990</v>
      </c>
      <c r="DV80">
        <v>0</v>
      </c>
      <c r="DW80">
        <v>1348.21</v>
      </c>
      <c r="DX80">
        <v>3.1120899999999998</v>
      </c>
      <c r="DY80">
        <v>411.80900000000003</v>
      </c>
      <c r="DZ80">
        <v>408.27800000000002</v>
      </c>
      <c r="EA80">
        <v>0.77809499999999998</v>
      </c>
      <c r="EB80">
        <v>396.92500000000001</v>
      </c>
      <c r="EC80">
        <v>27.808700000000002</v>
      </c>
      <c r="ED80">
        <v>2.8305199999999999</v>
      </c>
      <c r="EE80">
        <v>2.7534800000000001</v>
      </c>
      <c r="EF80">
        <v>23.063199999999998</v>
      </c>
      <c r="EG80">
        <v>22.607800000000001</v>
      </c>
      <c r="EH80">
        <v>0</v>
      </c>
      <c r="EI80">
        <v>0</v>
      </c>
      <c r="EJ80">
        <v>0</v>
      </c>
      <c r="EK80">
        <v>0</v>
      </c>
      <c r="EL80">
        <v>3.03</v>
      </c>
      <c r="EM80">
        <v>0</v>
      </c>
      <c r="EN80">
        <v>2454</v>
      </c>
      <c r="EO80">
        <v>7.4</v>
      </c>
      <c r="EP80">
        <v>37.625</v>
      </c>
      <c r="EQ80">
        <v>42.686999999999998</v>
      </c>
      <c r="ER80">
        <v>40.5</v>
      </c>
      <c r="ES80">
        <v>40.875</v>
      </c>
      <c r="ET80">
        <v>38.436999999999998</v>
      </c>
      <c r="EU80">
        <v>0</v>
      </c>
      <c r="EV80">
        <v>0</v>
      </c>
      <c r="EW80">
        <v>0</v>
      </c>
      <c r="EX80">
        <v>1689085082.7</v>
      </c>
      <c r="EY80">
        <v>0</v>
      </c>
      <c r="EZ80">
        <v>3.3351999999999999</v>
      </c>
      <c r="FA80">
        <v>-7.6530769470410416</v>
      </c>
      <c r="FB80">
        <v>-195.6861529921859</v>
      </c>
      <c r="FC80">
        <v>2519.3472000000002</v>
      </c>
      <c r="FD80">
        <v>15</v>
      </c>
      <c r="FE80">
        <v>1689084343</v>
      </c>
      <c r="FF80" t="s">
        <v>420</v>
      </c>
      <c r="FG80">
        <v>1689084343</v>
      </c>
      <c r="FH80">
        <v>1689084339</v>
      </c>
      <c r="FI80">
        <v>1</v>
      </c>
      <c r="FJ80">
        <v>0.112</v>
      </c>
      <c r="FK80">
        <v>0.13800000000000001</v>
      </c>
      <c r="FL80">
        <v>-1.4910000000000001</v>
      </c>
      <c r="FM80">
        <v>0.186</v>
      </c>
      <c r="FN80">
        <v>404</v>
      </c>
      <c r="FO80">
        <v>30</v>
      </c>
      <c r="FP80">
        <v>0.16</v>
      </c>
      <c r="FQ80">
        <v>0.06</v>
      </c>
      <c r="FR80">
        <v>-2.790618301028132</v>
      </c>
      <c r="FS80">
        <v>-1.139507208286487E-2</v>
      </c>
      <c r="FT80">
        <v>3.4670054025650529E-2</v>
      </c>
      <c r="FU80">
        <v>-1</v>
      </c>
      <c r="FV80">
        <v>4.4821508495042232E-2</v>
      </c>
      <c r="FW80">
        <v>3.9136594441900362E-3</v>
      </c>
      <c r="FX80">
        <v>3.0719783625187639E-4</v>
      </c>
      <c r="FY80">
        <v>-1</v>
      </c>
      <c r="FZ80">
        <v>0</v>
      </c>
      <c r="GA80">
        <v>0</v>
      </c>
      <c r="GB80" t="s">
        <v>421</v>
      </c>
      <c r="GC80">
        <v>2.9466100000000002</v>
      </c>
      <c r="GD80">
        <v>2.7079900000000001</v>
      </c>
      <c r="GE80">
        <v>8.8524400000000003E-2</v>
      </c>
      <c r="GF80">
        <v>8.7968599999999994E-2</v>
      </c>
      <c r="GG80">
        <v>0.12806500000000001</v>
      </c>
      <c r="GH80">
        <v>0.126079</v>
      </c>
      <c r="GI80">
        <v>30154.3</v>
      </c>
      <c r="GJ80">
        <v>29413.4</v>
      </c>
      <c r="GK80">
        <v>34066.800000000003</v>
      </c>
      <c r="GL80">
        <v>32274.6</v>
      </c>
      <c r="GM80">
        <v>42834</v>
      </c>
      <c r="GN80">
        <v>40120.5</v>
      </c>
      <c r="GO80">
        <v>49299.9</v>
      </c>
      <c r="GP80">
        <v>45687.199999999997</v>
      </c>
      <c r="GQ80">
        <v>2.0145</v>
      </c>
      <c r="GR80">
        <v>1.9193499999999999</v>
      </c>
      <c r="GS80">
        <v>3.9055899999999998E-2</v>
      </c>
      <c r="GT80">
        <v>0</v>
      </c>
      <c r="GU80">
        <v>29.316400000000002</v>
      </c>
      <c r="GV80">
        <v>999.9</v>
      </c>
      <c r="GW80">
        <v>66.2</v>
      </c>
      <c r="GX80">
        <v>31.7</v>
      </c>
      <c r="GY80">
        <v>31.386199999999999</v>
      </c>
      <c r="GZ80">
        <v>60.459099999999999</v>
      </c>
      <c r="HA80">
        <v>24.382999999999999</v>
      </c>
      <c r="HB80">
        <v>1</v>
      </c>
      <c r="HC80">
        <v>0.174291</v>
      </c>
      <c r="HD80">
        <v>-0.90738600000000003</v>
      </c>
      <c r="HE80">
        <v>20.291699999999999</v>
      </c>
      <c r="HF80">
        <v>5.27644</v>
      </c>
      <c r="HG80">
        <v>12.039899999999999</v>
      </c>
      <c r="HH80">
        <v>4.9678000000000004</v>
      </c>
      <c r="HI80">
        <v>3.3010000000000002</v>
      </c>
      <c r="HJ80">
        <v>9999</v>
      </c>
      <c r="HK80">
        <v>9999</v>
      </c>
      <c r="HL80">
        <v>9999</v>
      </c>
      <c r="HM80">
        <v>999.9</v>
      </c>
      <c r="HN80">
        <v>1.86798</v>
      </c>
      <c r="HO80">
        <v>1.87164</v>
      </c>
      <c r="HP80">
        <v>1.87164</v>
      </c>
      <c r="HQ80">
        <v>1.8709899999999999</v>
      </c>
      <c r="HR80">
        <v>1.86432</v>
      </c>
      <c r="HS80">
        <v>1.8653900000000001</v>
      </c>
      <c r="HT80">
        <v>1.8675200000000001</v>
      </c>
      <c r="HU80">
        <v>1.87195</v>
      </c>
      <c r="HV80">
        <v>0</v>
      </c>
      <c r="HW80">
        <v>0</v>
      </c>
      <c r="HX80">
        <v>0</v>
      </c>
      <c r="HY80">
        <v>0</v>
      </c>
      <c r="HZ80" t="s">
        <v>422</v>
      </c>
      <c r="IA80" t="s">
        <v>423</v>
      </c>
      <c r="IB80" t="s">
        <v>424</v>
      </c>
      <c r="IC80" t="s">
        <v>424</v>
      </c>
      <c r="ID80" t="s">
        <v>424</v>
      </c>
      <c r="IE80" t="s">
        <v>424</v>
      </c>
      <c r="IF80">
        <v>0</v>
      </c>
      <c r="IG80">
        <v>100</v>
      </c>
      <c r="IH80">
        <v>100</v>
      </c>
      <c r="II80">
        <v>-1.4870000000000001</v>
      </c>
      <c r="IJ80">
        <v>0.18590000000000001</v>
      </c>
      <c r="IK80">
        <v>-1.0597790707546679</v>
      </c>
      <c r="IL80">
        <v>-1.171017271736434E-3</v>
      </c>
      <c r="IM80">
        <v>2.801297040296544E-7</v>
      </c>
      <c r="IN80">
        <v>-3.6238253961199429E-11</v>
      </c>
      <c r="IO80">
        <v>0.1859450000000038</v>
      </c>
      <c r="IP80">
        <v>0</v>
      </c>
      <c r="IQ80">
        <v>0</v>
      </c>
      <c r="IR80">
        <v>0</v>
      </c>
      <c r="IS80">
        <v>0</v>
      </c>
      <c r="IT80">
        <v>2161</v>
      </c>
      <c r="IU80">
        <v>1</v>
      </c>
      <c r="IV80">
        <v>19</v>
      </c>
      <c r="IW80">
        <v>12.7</v>
      </c>
      <c r="IX80">
        <v>12.7</v>
      </c>
      <c r="IY80">
        <v>1.02417</v>
      </c>
      <c r="IZ80">
        <v>2.4414099999999999</v>
      </c>
      <c r="JA80">
        <v>1.4440900000000001</v>
      </c>
      <c r="JB80">
        <v>2.2924799999999999</v>
      </c>
      <c r="JC80">
        <v>1.54419</v>
      </c>
      <c r="JD80">
        <v>2.2302200000000001</v>
      </c>
      <c r="JE80">
        <v>35.754399999999997</v>
      </c>
      <c r="JF80">
        <v>15.541700000000001</v>
      </c>
      <c r="JG80">
        <v>18</v>
      </c>
      <c r="JH80">
        <v>505.39</v>
      </c>
      <c r="JI80">
        <v>485.036</v>
      </c>
      <c r="JJ80">
        <v>30.0716</v>
      </c>
      <c r="JK80">
        <v>29.549199999999999</v>
      </c>
      <c r="JL80">
        <v>30.000299999999999</v>
      </c>
      <c r="JM80">
        <v>29.352399999999999</v>
      </c>
      <c r="JN80">
        <v>29.297499999999999</v>
      </c>
      <c r="JO80">
        <v>20.638999999999999</v>
      </c>
      <c r="JP80">
        <v>25.9696</v>
      </c>
      <c r="JQ80">
        <v>100</v>
      </c>
      <c r="JR80">
        <v>30.083300000000001</v>
      </c>
      <c r="JS80">
        <v>397.02300000000002</v>
      </c>
      <c r="JT80">
        <v>27.8034</v>
      </c>
      <c r="JU80">
        <v>99.948999999999998</v>
      </c>
      <c r="JV80">
        <v>99.497399999999999</v>
      </c>
    </row>
    <row r="81" spans="1:282" x14ac:dyDescent="0.25">
      <c r="A81">
        <v>65</v>
      </c>
      <c r="B81">
        <v>1689085112.0999999</v>
      </c>
      <c r="C81">
        <v>640.09999990463257</v>
      </c>
      <c r="D81" t="s">
        <v>551</v>
      </c>
      <c r="E81" t="s">
        <v>552</v>
      </c>
      <c r="F81" t="s">
        <v>414</v>
      </c>
      <c r="G81" t="s">
        <v>415</v>
      </c>
      <c r="H81" t="s">
        <v>31</v>
      </c>
      <c r="I81" t="s">
        <v>416</v>
      </c>
      <c r="J81" t="s">
        <v>417</v>
      </c>
      <c r="K81">
        <v>1689085112.0999999</v>
      </c>
      <c r="L81">
        <f t="shared" ref="L81:L144" si="46">(M81)/1000</f>
        <v>6.6692573386949964E-4</v>
      </c>
      <c r="M81">
        <f t="shared" ref="M81:M144" si="47">1000*DM81*AK81*(DI81-DJ81)/(100*DB81*(1000-AK81*DI81))</f>
        <v>0.6669257338694996</v>
      </c>
      <c r="N81">
        <f t="shared" ref="N81:N144" si="48">DM81*AK81*(DH81-DG81*(1000-AK81*DJ81)/(1000-AK81*DI81))/(100*DB81)</f>
        <v>-2.8058788735823144</v>
      </c>
      <c r="O81">
        <f t="shared" ref="O81:O144" si="49">DG81 - IF(AK81&gt;1, N81*DB81*100/(AM81*DU81), 0)</f>
        <v>400.01299999999998</v>
      </c>
      <c r="P81">
        <f t="shared" ref="P81:P144" si="50">((V81-L81/2)*O81-N81)/(V81+L81/2)</f>
        <v>489.03229046185544</v>
      </c>
      <c r="Q81">
        <f t="shared" ref="Q81:Q144" si="51">P81*(DN81+DO81)/1000</f>
        <v>48.46823726898117</v>
      </c>
      <c r="R81">
        <f t="shared" ref="R81:R144" si="52">(DG81 - IF(AK81&gt;1, N81*DB81*100/(AM81*DU81), 0))*(DN81+DO81)/1000</f>
        <v>39.645490436564991</v>
      </c>
      <c r="S81">
        <f t="shared" ref="S81:S144" si="53">2/((1/U81-1/T81)+SIGN(U81)*SQRT((1/U81-1/T81)*(1/U81-1/T81) + 4*DC81/((DC81+1)*(DC81+1))*(2*1/U81*1/T81-1/T81*1/T81)))</f>
        <v>4.5437562556705606E-2</v>
      </c>
      <c r="T81">
        <f t="shared" ref="T81:T144" si="54">IF(LEFT(DD81,1)&lt;&gt;"0",IF(LEFT(DD81,1)="1",3,DE81),$D$5+$E$5*(DU81*DN81/($K$5*1000))+$F$5*(DU81*DN81/($K$5*1000))*MAX(MIN(DB81,$J$5),$I$5)*MAX(MIN(DB81,$J$5),$I$5)+$G$5*MAX(MIN(DB81,$J$5),$I$5)*(DU81*DN81/($K$5*1000))+$H$5*(DU81*DN81/($K$5*1000))*(DU81*DN81/($K$5*1000)))</f>
        <v>2.9148594681245705</v>
      </c>
      <c r="U81">
        <f t="shared" ref="U81:U144" si="55">L81*(1000-(1000*0.61365*EXP(17.502*Y81/(240.97+Y81))/(DN81+DO81)+DI81)/2)/(1000*0.61365*EXP(17.502*Y81/(240.97+Y81))/(DN81+DO81)-DI81)</f>
        <v>4.5047711499755033E-2</v>
      </c>
      <c r="V81">
        <f t="shared" ref="V81:V144" si="56">1/((DC81+1)/(S81/1.6)+1/(T81/1.37)) + DC81/((DC81+1)/(S81/1.6) + DC81/(T81/1.37))</f>
        <v>2.8189567330525356E-2</v>
      </c>
      <c r="W81">
        <f t="shared" ref="W81:W144" si="57">(CX81*DA81)</f>
        <v>0</v>
      </c>
      <c r="X81">
        <f t="shared" ref="X81:X144" si="58">(DP81+(W81+2*0.95*0.0000000567*(((DP81+$B$7)+273)^4-(DP81+273)^4)-44100*L81)/(1.84*29.3*T81+8*0.95*0.0000000567*(DP81+273)^3))</f>
        <v>30.128641994427088</v>
      </c>
      <c r="Y81">
        <f t="shared" ref="Y81:Y144" si="59">($C$7*DQ81+$D$7*DR81+$E$7*X81)</f>
        <v>29.948599999999999</v>
      </c>
      <c r="Z81">
        <f t="shared" ref="Z81:Z144" si="60">0.61365*EXP(17.502*Y81/(240.97+Y81))</f>
        <v>4.247887502286237</v>
      </c>
      <c r="AA81">
        <f t="shared" ref="AA81:AA144" si="61">(AB81/AC81*100)</f>
        <v>65.350837414166108</v>
      </c>
      <c r="AB81">
        <f t="shared" ref="AB81:AB144" si="62">DI81*(DN81+DO81)/1000</f>
        <v>2.8329845859704998</v>
      </c>
      <c r="AC81">
        <f t="shared" ref="AC81:AC144" si="63">0.61365*EXP(17.502*DP81/(240.97+DP81))</f>
        <v>4.3350394548370295</v>
      </c>
      <c r="AD81">
        <f t="shared" ref="AD81:AD144" si="64">(Z81-DI81*(DN81+DO81)/1000)</f>
        <v>1.4149029163157372</v>
      </c>
      <c r="AE81">
        <f t="shared" ref="AE81:AE144" si="65">(-L81*44100)</f>
        <v>-29.411424863644935</v>
      </c>
      <c r="AF81">
        <f t="shared" ref="AF81:AF144" si="66">2*29.3*T81*0.92*(DP81-Y81)</f>
        <v>55.613935300153635</v>
      </c>
      <c r="AG81">
        <f t="shared" ref="AG81:AG144" si="67">2*0.95*0.0000000567*(((DP81+$B$7)+273)^4-(Y81+273)^4)</f>
        <v>4.2476135117915534</v>
      </c>
      <c r="AH81">
        <f t="shared" ref="AH81:AH144" si="68">W81+AG81+AE81+AF81</f>
        <v>30.450123948300252</v>
      </c>
      <c r="AI81">
        <v>1</v>
      </c>
      <c r="AJ81">
        <v>0</v>
      </c>
      <c r="AK81">
        <f t="shared" ref="AK81:AK144" si="69">IF(AI81*$H$13&gt;=AM81,1,(AM81/(AM81-AI81*$H$13)))</f>
        <v>1</v>
      </c>
      <c r="AL81">
        <f t="shared" ref="AL81:AL144" si="70">(AK81-1)*100</f>
        <v>0</v>
      </c>
      <c r="AM81">
        <f t="shared" ref="AM81:AM144" si="71">MAX(0,($B$13+$C$13*DU81)/(1+$D$13*DU81)*DN81/(DP81+273)*$E$13)</f>
        <v>51861.360818002795</v>
      </c>
      <c r="AN81" t="s">
        <v>418</v>
      </c>
      <c r="AO81" t="s">
        <v>418</v>
      </c>
      <c r="AP81">
        <v>0</v>
      </c>
      <c r="AQ81">
        <v>0</v>
      </c>
      <c r="AR81" t="e">
        <f t="shared" ref="AR81:AR144" si="72">1-AP81/AQ81</f>
        <v>#DIV/0!</v>
      </c>
      <c r="AS81">
        <v>0</v>
      </c>
      <c r="AT81" t="s">
        <v>418</v>
      </c>
      <c r="AU81" t="s">
        <v>418</v>
      </c>
      <c r="AV81">
        <v>0</v>
      </c>
      <c r="AW81">
        <v>0</v>
      </c>
      <c r="AX81" t="e">
        <f t="shared" ref="AX81:AX144" si="73">1-AV81/AW81</f>
        <v>#DIV/0!</v>
      </c>
      <c r="AY81">
        <v>0.5</v>
      </c>
      <c r="AZ81">
        <f t="shared" ref="AZ81:AZ144" si="74">CY81</f>
        <v>0</v>
      </c>
      <c r="BA81">
        <f t="shared" ref="BA81:BA144" si="75">N81</f>
        <v>-2.8058788735823144</v>
      </c>
      <c r="BB81" t="e">
        <f t="shared" ref="BB81:BB144" si="76">AX81*AY81*AZ81</f>
        <v>#DIV/0!</v>
      </c>
      <c r="BC81" t="e">
        <f t="shared" ref="BC81:BC144" si="77">(BA81-AS81)/AZ81</f>
        <v>#DIV/0!</v>
      </c>
      <c r="BD81" t="e">
        <f t="shared" ref="BD81:BD144" si="78">(AQ81-AW81)/AW81</f>
        <v>#DIV/0!</v>
      </c>
      <c r="BE81" t="e">
        <f t="shared" ref="BE81:BE144" si="79">AP81/(AR81+AP81/AW81)</f>
        <v>#DIV/0!</v>
      </c>
      <c r="BF81" t="s">
        <v>418</v>
      </c>
      <c r="BG81">
        <v>0</v>
      </c>
      <c r="BH81" t="e">
        <f t="shared" ref="BH81:BH144" si="80">IF(BG81&lt;&gt;0, BG81, BE81)</f>
        <v>#DIV/0!</v>
      </c>
      <c r="BI81" t="e">
        <f t="shared" ref="BI81:BI144" si="81">1-BH81/AW81</f>
        <v>#DIV/0!</v>
      </c>
      <c r="BJ81" t="e">
        <f t="shared" ref="BJ81:BJ144" si="82">(AW81-AV81)/(AW81-BH81)</f>
        <v>#DIV/0!</v>
      </c>
      <c r="BK81" t="e">
        <f t="shared" ref="BK81:BK144" si="83">(AQ81-AW81)/(AQ81-BH81)</f>
        <v>#DIV/0!</v>
      </c>
      <c r="BL81" t="e">
        <f t="shared" ref="BL81:BL144" si="84">(AW81-AV81)/(AW81-AP81)</f>
        <v>#DIV/0!</v>
      </c>
      <c r="BM81" t="e">
        <f t="shared" ref="BM81:BM144" si="85">(AQ81-AW81)/(AQ81-AP81)</f>
        <v>#DIV/0!</v>
      </c>
      <c r="BN81" t="e">
        <f t="shared" ref="BN81:BN144" si="86">(BJ81*BH81/AV81)</f>
        <v>#DIV/0!</v>
      </c>
      <c r="BO81" t="e">
        <f t="shared" ref="BO81:BO144" si="87">(1-BN81)</f>
        <v>#DIV/0!</v>
      </c>
      <c r="CX81">
        <f t="shared" ref="CX81:CX144" si="88">$B$11*DV81+$C$11*DW81+$F$11*EH81*(1-EK81)</f>
        <v>0</v>
      </c>
      <c r="CY81">
        <f t="shared" ref="CY81:CY144" si="89">CX81*CZ81</f>
        <v>0</v>
      </c>
      <c r="CZ81">
        <f t="shared" ref="CZ81:CZ144" si="90">($B$11*$D$9+$C$11*$D$9+$F$11*((EU81+EM81)/MAX(EU81+EM81+EV81, 0.1)*$I$9+EV81/MAX(EU81+EM81+EV81, 0.1)*$J$9))/($B$11+$C$11+$F$11)</f>
        <v>0</v>
      </c>
      <c r="DA81">
        <f t="shared" ref="DA81:DA144" si="91">($B$11*$K$9+$C$11*$K$9+$F$11*((EU81+EM81)/MAX(EU81+EM81+EV81, 0.1)*$P$9+EV81/MAX(EU81+EM81+EV81, 0.1)*$Q$9))/($B$11+$C$11+$F$11)</f>
        <v>0</v>
      </c>
      <c r="DB81">
        <v>6</v>
      </c>
      <c r="DC81">
        <v>0.5</v>
      </c>
      <c r="DD81" t="s">
        <v>419</v>
      </c>
      <c r="DE81">
        <v>2</v>
      </c>
      <c r="DF81">
        <v>1689085112.0999999</v>
      </c>
      <c r="DG81">
        <v>400.01299999999998</v>
      </c>
      <c r="DH81">
        <v>396.96699999999998</v>
      </c>
      <c r="DI81">
        <v>28.584099999999999</v>
      </c>
      <c r="DJ81">
        <v>27.806899999999999</v>
      </c>
      <c r="DK81">
        <v>401.5</v>
      </c>
      <c r="DL81">
        <v>28.398099999999999</v>
      </c>
      <c r="DM81">
        <v>500.15100000000001</v>
      </c>
      <c r="DN81">
        <v>99.010499999999993</v>
      </c>
      <c r="DO81">
        <v>0.100005</v>
      </c>
      <c r="DP81">
        <v>30.302499999999998</v>
      </c>
      <c r="DQ81">
        <v>29.948599999999999</v>
      </c>
      <c r="DR81">
        <v>999.9</v>
      </c>
      <c r="DS81">
        <v>0</v>
      </c>
      <c r="DT81">
        <v>0</v>
      </c>
      <c r="DU81">
        <v>10015.6</v>
      </c>
      <c r="DV81">
        <v>0</v>
      </c>
      <c r="DW81">
        <v>1348.03</v>
      </c>
      <c r="DX81">
        <v>3.0450699999999999</v>
      </c>
      <c r="DY81">
        <v>411.78300000000002</v>
      </c>
      <c r="DZ81">
        <v>408.322</v>
      </c>
      <c r="EA81">
        <v>0.77716799999999997</v>
      </c>
      <c r="EB81">
        <v>396.96699999999998</v>
      </c>
      <c r="EC81">
        <v>27.806899999999999</v>
      </c>
      <c r="ED81">
        <v>2.83012</v>
      </c>
      <c r="EE81">
        <v>2.75318</v>
      </c>
      <c r="EF81">
        <v>23.0608</v>
      </c>
      <c r="EG81">
        <v>22.606000000000002</v>
      </c>
      <c r="EH81">
        <v>0</v>
      </c>
      <c r="EI81">
        <v>0</v>
      </c>
      <c r="EJ81">
        <v>0</v>
      </c>
      <c r="EK81">
        <v>0</v>
      </c>
      <c r="EL81">
        <v>0.08</v>
      </c>
      <c r="EM81">
        <v>0</v>
      </c>
      <c r="EN81">
        <v>2505.14</v>
      </c>
      <c r="EO81">
        <v>7.76</v>
      </c>
      <c r="EP81">
        <v>37.561999999999998</v>
      </c>
      <c r="EQ81">
        <v>42.625</v>
      </c>
      <c r="ER81">
        <v>40.5</v>
      </c>
      <c r="ES81">
        <v>40.875</v>
      </c>
      <c r="ET81">
        <v>38.436999999999998</v>
      </c>
      <c r="EU81">
        <v>0</v>
      </c>
      <c r="EV81">
        <v>0</v>
      </c>
      <c r="EW81">
        <v>0</v>
      </c>
      <c r="EX81">
        <v>1689085092.3</v>
      </c>
      <c r="EY81">
        <v>0</v>
      </c>
      <c r="EZ81">
        <v>1.6352</v>
      </c>
      <c r="FA81">
        <v>-13.136154013585291</v>
      </c>
      <c r="FB81">
        <v>47.340770118297613</v>
      </c>
      <c r="FC81">
        <v>2507.6415999999999</v>
      </c>
      <c r="FD81">
        <v>15</v>
      </c>
      <c r="FE81">
        <v>1689084343</v>
      </c>
      <c r="FF81" t="s">
        <v>420</v>
      </c>
      <c r="FG81">
        <v>1689084343</v>
      </c>
      <c r="FH81">
        <v>1689084339</v>
      </c>
      <c r="FI81">
        <v>1</v>
      </c>
      <c r="FJ81">
        <v>0.112</v>
      </c>
      <c r="FK81">
        <v>0.13800000000000001</v>
      </c>
      <c r="FL81">
        <v>-1.4910000000000001</v>
      </c>
      <c r="FM81">
        <v>0.186</v>
      </c>
      <c r="FN81">
        <v>404</v>
      </c>
      <c r="FO81">
        <v>30</v>
      </c>
      <c r="FP81">
        <v>0.16</v>
      </c>
      <c r="FQ81">
        <v>0.06</v>
      </c>
      <c r="FR81">
        <v>-2.8241208684763341</v>
      </c>
      <c r="FS81">
        <v>-0.44268340640259563</v>
      </c>
      <c r="FT81">
        <v>4.2282497015840442E-2</v>
      </c>
      <c r="FU81">
        <v>-1</v>
      </c>
      <c r="FV81">
        <v>4.5351473952349543E-2</v>
      </c>
      <c r="FW81">
        <v>1.320507151860625E-3</v>
      </c>
      <c r="FX81">
        <v>1.450685147443912E-4</v>
      </c>
      <c r="FY81">
        <v>-1</v>
      </c>
      <c r="FZ81">
        <v>0</v>
      </c>
      <c r="GA81">
        <v>0</v>
      </c>
      <c r="GB81" t="s">
        <v>421</v>
      </c>
      <c r="GC81">
        <v>2.9469599999999998</v>
      </c>
      <c r="GD81">
        <v>2.7088000000000001</v>
      </c>
      <c r="GE81">
        <v>8.8515399999999994E-2</v>
      </c>
      <c r="GF81">
        <v>8.7971400000000005E-2</v>
      </c>
      <c r="GG81">
        <v>0.12805</v>
      </c>
      <c r="GH81">
        <v>0.12606700000000001</v>
      </c>
      <c r="GI81">
        <v>30154.1</v>
      </c>
      <c r="GJ81">
        <v>29413.3</v>
      </c>
      <c r="GK81">
        <v>34066.300000000003</v>
      </c>
      <c r="GL81">
        <v>32274.6</v>
      </c>
      <c r="GM81">
        <v>42834.3</v>
      </c>
      <c r="GN81">
        <v>40121</v>
      </c>
      <c r="GO81">
        <v>49299.3</v>
      </c>
      <c r="GP81">
        <v>45687</v>
      </c>
      <c r="GQ81">
        <v>2.0147499999999998</v>
      </c>
      <c r="GR81">
        <v>1.9188499999999999</v>
      </c>
      <c r="GS81">
        <v>3.9577500000000002E-2</v>
      </c>
      <c r="GT81">
        <v>0</v>
      </c>
      <c r="GU81">
        <v>29.304099999999998</v>
      </c>
      <c r="GV81">
        <v>999.9</v>
      </c>
      <c r="GW81">
        <v>66.2</v>
      </c>
      <c r="GX81">
        <v>31.7</v>
      </c>
      <c r="GY81">
        <v>31.389700000000001</v>
      </c>
      <c r="GZ81">
        <v>60.059199999999997</v>
      </c>
      <c r="HA81">
        <v>24.455100000000002</v>
      </c>
      <c r="HB81">
        <v>1</v>
      </c>
      <c r="HC81">
        <v>0.17457300000000001</v>
      </c>
      <c r="HD81">
        <v>-0.95075200000000004</v>
      </c>
      <c r="HE81">
        <v>20.291499999999999</v>
      </c>
      <c r="HF81">
        <v>5.2762900000000004</v>
      </c>
      <c r="HG81">
        <v>12.039899999999999</v>
      </c>
      <c r="HH81">
        <v>4.9676999999999998</v>
      </c>
      <c r="HI81">
        <v>3.3010000000000002</v>
      </c>
      <c r="HJ81">
        <v>9999</v>
      </c>
      <c r="HK81">
        <v>9999</v>
      </c>
      <c r="HL81">
        <v>9999</v>
      </c>
      <c r="HM81">
        <v>999.9</v>
      </c>
      <c r="HN81">
        <v>1.86798</v>
      </c>
      <c r="HO81">
        <v>1.87164</v>
      </c>
      <c r="HP81">
        <v>1.8716299999999999</v>
      </c>
      <c r="HQ81">
        <v>1.8709899999999999</v>
      </c>
      <c r="HR81">
        <v>1.86432</v>
      </c>
      <c r="HS81">
        <v>1.8653900000000001</v>
      </c>
      <c r="HT81">
        <v>1.86751</v>
      </c>
      <c r="HU81">
        <v>1.87195</v>
      </c>
      <c r="HV81">
        <v>0</v>
      </c>
      <c r="HW81">
        <v>0</v>
      </c>
      <c r="HX81">
        <v>0</v>
      </c>
      <c r="HY81">
        <v>0</v>
      </c>
      <c r="HZ81" t="s">
        <v>422</v>
      </c>
      <c r="IA81" t="s">
        <v>423</v>
      </c>
      <c r="IB81" t="s">
        <v>424</v>
      </c>
      <c r="IC81" t="s">
        <v>424</v>
      </c>
      <c r="ID81" t="s">
        <v>424</v>
      </c>
      <c r="IE81" t="s">
        <v>424</v>
      </c>
      <c r="IF81">
        <v>0</v>
      </c>
      <c r="IG81">
        <v>100</v>
      </c>
      <c r="IH81">
        <v>100</v>
      </c>
      <c r="II81">
        <v>-1.4870000000000001</v>
      </c>
      <c r="IJ81">
        <v>0.186</v>
      </c>
      <c r="IK81">
        <v>-1.0597790707546679</v>
      </c>
      <c r="IL81">
        <v>-1.171017271736434E-3</v>
      </c>
      <c r="IM81">
        <v>2.801297040296544E-7</v>
      </c>
      <c r="IN81">
        <v>-3.6238253961199429E-11</v>
      </c>
      <c r="IO81">
        <v>0.1859450000000038</v>
      </c>
      <c r="IP81">
        <v>0</v>
      </c>
      <c r="IQ81">
        <v>0</v>
      </c>
      <c r="IR81">
        <v>0</v>
      </c>
      <c r="IS81">
        <v>0</v>
      </c>
      <c r="IT81">
        <v>2161</v>
      </c>
      <c r="IU81">
        <v>1</v>
      </c>
      <c r="IV81">
        <v>19</v>
      </c>
      <c r="IW81">
        <v>12.8</v>
      </c>
      <c r="IX81">
        <v>12.9</v>
      </c>
      <c r="IY81">
        <v>1.02417</v>
      </c>
      <c r="IZ81">
        <v>2.4267599999999998</v>
      </c>
      <c r="JA81">
        <v>1.4440900000000001</v>
      </c>
      <c r="JB81">
        <v>2.2936999999999999</v>
      </c>
      <c r="JC81">
        <v>1.54419</v>
      </c>
      <c r="JD81">
        <v>2.4157700000000002</v>
      </c>
      <c r="JE81">
        <v>35.777700000000003</v>
      </c>
      <c r="JF81">
        <v>15.5505</v>
      </c>
      <c r="JG81">
        <v>18</v>
      </c>
      <c r="JH81">
        <v>505.589</v>
      </c>
      <c r="JI81">
        <v>484.71699999999998</v>
      </c>
      <c r="JJ81">
        <v>30.1417</v>
      </c>
      <c r="JK81">
        <v>29.552099999999999</v>
      </c>
      <c r="JL81">
        <v>30.0001</v>
      </c>
      <c r="JM81">
        <v>29.3566</v>
      </c>
      <c r="JN81">
        <v>29.3</v>
      </c>
      <c r="JO81">
        <v>20.636700000000001</v>
      </c>
      <c r="JP81">
        <v>25.9696</v>
      </c>
      <c r="JQ81">
        <v>100</v>
      </c>
      <c r="JR81">
        <v>30.149799999999999</v>
      </c>
      <c r="JS81">
        <v>396.95299999999997</v>
      </c>
      <c r="JT81">
        <v>27.804200000000002</v>
      </c>
      <c r="JU81">
        <v>99.947599999999994</v>
      </c>
      <c r="JV81">
        <v>99.497200000000007</v>
      </c>
    </row>
    <row r="82" spans="1:282" x14ac:dyDescent="0.25">
      <c r="A82">
        <v>66</v>
      </c>
      <c r="B82">
        <v>1689085122.0999999</v>
      </c>
      <c r="C82">
        <v>650.09999990463257</v>
      </c>
      <c r="D82" t="s">
        <v>553</v>
      </c>
      <c r="E82" t="s">
        <v>554</v>
      </c>
      <c r="F82" t="s">
        <v>414</v>
      </c>
      <c r="G82" t="s">
        <v>415</v>
      </c>
      <c r="H82" t="s">
        <v>31</v>
      </c>
      <c r="I82" t="s">
        <v>416</v>
      </c>
      <c r="J82" t="s">
        <v>417</v>
      </c>
      <c r="K82">
        <v>1689085122.0999999</v>
      </c>
      <c r="L82">
        <f t="shared" si="46"/>
        <v>6.7147792223362841E-4</v>
      </c>
      <c r="M82">
        <f t="shared" si="47"/>
        <v>0.67147792223362845</v>
      </c>
      <c r="N82">
        <f t="shared" si="48"/>
        <v>-2.7784991704354334</v>
      </c>
      <c r="O82">
        <f t="shared" si="49"/>
        <v>399.983</v>
      </c>
      <c r="P82">
        <f t="shared" si="50"/>
        <v>487.41132210728574</v>
      </c>
      <c r="Q82">
        <f t="shared" si="51"/>
        <v>48.307735811337217</v>
      </c>
      <c r="R82">
        <f t="shared" si="52"/>
        <v>39.642643116060007</v>
      </c>
      <c r="S82">
        <f t="shared" si="53"/>
        <v>4.5734302690090371E-2</v>
      </c>
      <c r="T82">
        <f t="shared" si="54"/>
        <v>2.9185879987875882</v>
      </c>
      <c r="U82">
        <f t="shared" si="55"/>
        <v>4.5339866705296744E-2</v>
      </c>
      <c r="V82">
        <f t="shared" si="56"/>
        <v>2.8372571528779918E-2</v>
      </c>
      <c r="W82">
        <f t="shared" si="57"/>
        <v>0</v>
      </c>
      <c r="X82">
        <f t="shared" si="58"/>
        <v>30.136164094614902</v>
      </c>
      <c r="Y82">
        <f t="shared" si="59"/>
        <v>29.953800000000001</v>
      </c>
      <c r="Z82">
        <f t="shared" si="60"/>
        <v>4.2491569239619489</v>
      </c>
      <c r="AA82">
        <f t="shared" si="61"/>
        <v>65.337499720438757</v>
      </c>
      <c r="AB82">
        <f t="shared" si="62"/>
        <v>2.833786476522</v>
      </c>
      <c r="AC82">
        <f t="shared" si="63"/>
        <v>4.3371516948873081</v>
      </c>
      <c r="AD82">
        <f t="shared" si="64"/>
        <v>1.4153704474399489</v>
      </c>
      <c r="AE82">
        <f t="shared" si="65"/>
        <v>-29.612176370503011</v>
      </c>
      <c r="AF82">
        <f t="shared" si="66"/>
        <v>56.204318463295166</v>
      </c>
      <c r="AG82">
        <f t="shared" si="67"/>
        <v>4.2875117779377412</v>
      </c>
      <c r="AH82">
        <f t="shared" si="68"/>
        <v>30.879653870729896</v>
      </c>
      <c r="AI82">
        <v>1</v>
      </c>
      <c r="AJ82">
        <v>0</v>
      </c>
      <c r="AK82">
        <f t="shared" si="69"/>
        <v>1</v>
      </c>
      <c r="AL82">
        <f t="shared" si="70"/>
        <v>0</v>
      </c>
      <c r="AM82">
        <f t="shared" si="71"/>
        <v>51965.929837508425</v>
      </c>
      <c r="AN82" t="s">
        <v>418</v>
      </c>
      <c r="AO82" t="s">
        <v>418</v>
      </c>
      <c r="AP82">
        <v>0</v>
      </c>
      <c r="AQ82">
        <v>0</v>
      </c>
      <c r="AR82" t="e">
        <f t="shared" si="72"/>
        <v>#DIV/0!</v>
      </c>
      <c r="AS82">
        <v>0</v>
      </c>
      <c r="AT82" t="s">
        <v>418</v>
      </c>
      <c r="AU82" t="s">
        <v>418</v>
      </c>
      <c r="AV82">
        <v>0</v>
      </c>
      <c r="AW82">
        <v>0</v>
      </c>
      <c r="AX82" t="e">
        <f t="shared" si="73"/>
        <v>#DIV/0!</v>
      </c>
      <c r="AY82">
        <v>0.5</v>
      </c>
      <c r="AZ82">
        <f t="shared" si="74"/>
        <v>0</v>
      </c>
      <c r="BA82">
        <f t="shared" si="75"/>
        <v>-2.7784991704354334</v>
      </c>
      <c r="BB82" t="e">
        <f t="shared" si="76"/>
        <v>#DIV/0!</v>
      </c>
      <c r="BC82" t="e">
        <f t="shared" si="77"/>
        <v>#DIV/0!</v>
      </c>
      <c r="BD82" t="e">
        <f t="shared" si="78"/>
        <v>#DIV/0!</v>
      </c>
      <c r="BE82" t="e">
        <f t="shared" si="79"/>
        <v>#DIV/0!</v>
      </c>
      <c r="BF82" t="s">
        <v>418</v>
      </c>
      <c r="BG82">
        <v>0</v>
      </c>
      <c r="BH82" t="e">
        <f t="shared" si="80"/>
        <v>#DIV/0!</v>
      </c>
      <c r="BI82" t="e">
        <f t="shared" si="81"/>
        <v>#DIV/0!</v>
      </c>
      <c r="BJ82" t="e">
        <f t="shared" si="82"/>
        <v>#DIV/0!</v>
      </c>
      <c r="BK82" t="e">
        <f t="shared" si="83"/>
        <v>#DIV/0!</v>
      </c>
      <c r="BL82" t="e">
        <f t="shared" si="84"/>
        <v>#DIV/0!</v>
      </c>
      <c r="BM82" t="e">
        <f t="shared" si="85"/>
        <v>#DIV/0!</v>
      </c>
      <c r="BN82" t="e">
        <f t="shared" si="86"/>
        <v>#DIV/0!</v>
      </c>
      <c r="BO82" t="e">
        <f t="shared" si="87"/>
        <v>#DIV/0!</v>
      </c>
      <c r="CX82">
        <f t="shared" si="88"/>
        <v>0</v>
      </c>
      <c r="CY82">
        <f t="shared" si="89"/>
        <v>0</v>
      </c>
      <c r="CZ82">
        <f t="shared" si="90"/>
        <v>0</v>
      </c>
      <c r="DA82">
        <f t="shared" si="91"/>
        <v>0</v>
      </c>
      <c r="DB82">
        <v>6</v>
      </c>
      <c r="DC82">
        <v>0.5</v>
      </c>
      <c r="DD82" t="s">
        <v>419</v>
      </c>
      <c r="DE82">
        <v>2</v>
      </c>
      <c r="DF82">
        <v>1689085122.0999999</v>
      </c>
      <c r="DG82">
        <v>399.983</v>
      </c>
      <c r="DH82">
        <v>396.97199999999998</v>
      </c>
      <c r="DI82">
        <v>28.592099999999999</v>
      </c>
      <c r="DJ82">
        <v>27.8096</v>
      </c>
      <c r="DK82">
        <v>401.471</v>
      </c>
      <c r="DL82">
        <v>28.406199999999998</v>
      </c>
      <c r="DM82">
        <v>500.15</v>
      </c>
      <c r="DN82">
        <v>99.011099999999999</v>
      </c>
      <c r="DO82">
        <v>9.9720000000000003E-2</v>
      </c>
      <c r="DP82">
        <v>30.311</v>
      </c>
      <c r="DQ82">
        <v>29.953800000000001</v>
      </c>
      <c r="DR82">
        <v>999.9</v>
      </c>
      <c r="DS82">
        <v>0</v>
      </c>
      <c r="DT82">
        <v>0</v>
      </c>
      <c r="DU82">
        <v>10036.9</v>
      </c>
      <c r="DV82">
        <v>0</v>
      </c>
      <c r="DW82">
        <v>1345.73</v>
      </c>
      <c r="DX82">
        <v>3.0117500000000001</v>
      </c>
      <c r="DY82">
        <v>411.75599999999997</v>
      </c>
      <c r="DZ82">
        <v>408.327</v>
      </c>
      <c r="EA82">
        <v>0.782524</v>
      </c>
      <c r="EB82">
        <v>396.97199999999998</v>
      </c>
      <c r="EC82">
        <v>27.8096</v>
      </c>
      <c r="ED82">
        <v>2.83094</v>
      </c>
      <c r="EE82">
        <v>2.75346</v>
      </c>
      <c r="EF82">
        <v>23.0656</v>
      </c>
      <c r="EG82">
        <v>22.607700000000001</v>
      </c>
      <c r="EH82">
        <v>0</v>
      </c>
      <c r="EI82">
        <v>0</v>
      </c>
      <c r="EJ82">
        <v>0</v>
      </c>
      <c r="EK82">
        <v>0</v>
      </c>
      <c r="EL82">
        <v>1.6</v>
      </c>
      <c r="EM82">
        <v>0</v>
      </c>
      <c r="EN82">
        <v>2522.04</v>
      </c>
      <c r="EO82">
        <v>7.72</v>
      </c>
      <c r="EP82">
        <v>37.561999999999998</v>
      </c>
      <c r="EQ82">
        <v>42.625</v>
      </c>
      <c r="ER82">
        <v>40.5</v>
      </c>
      <c r="ES82">
        <v>40.875</v>
      </c>
      <c r="ET82">
        <v>38.375</v>
      </c>
      <c r="EU82">
        <v>0</v>
      </c>
      <c r="EV82">
        <v>0</v>
      </c>
      <c r="EW82">
        <v>0</v>
      </c>
      <c r="EX82">
        <v>1689085102.5</v>
      </c>
      <c r="EY82">
        <v>0</v>
      </c>
      <c r="EZ82">
        <v>1.4161538461538461</v>
      </c>
      <c r="FA82">
        <v>9.6567519447219254</v>
      </c>
      <c r="FB82">
        <v>-46.658803502205018</v>
      </c>
      <c r="FC82">
        <v>2512.4642307692311</v>
      </c>
      <c r="FD82">
        <v>15</v>
      </c>
      <c r="FE82">
        <v>1689084343</v>
      </c>
      <c r="FF82" t="s">
        <v>420</v>
      </c>
      <c r="FG82">
        <v>1689084343</v>
      </c>
      <c r="FH82">
        <v>1689084339</v>
      </c>
      <c r="FI82">
        <v>1</v>
      </c>
      <c r="FJ82">
        <v>0.112</v>
      </c>
      <c r="FK82">
        <v>0.13800000000000001</v>
      </c>
      <c r="FL82">
        <v>-1.4910000000000001</v>
      </c>
      <c r="FM82">
        <v>0.186</v>
      </c>
      <c r="FN82">
        <v>404</v>
      </c>
      <c r="FO82">
        <v>30</v>
      </c>
      <c r="FP82">
        <v>0.16</v>
      </c>
      <c r="FQ82">
        <v>0.06</v>
      </c>
      <c r="FR82">
        <v>-2.8282000214551348</v>
      </c>
      <c r="FS82">
        <v>0.20370108830240721</v>
      </c>
      <c r="FT82">
        <v>2.578853549303348E-2</v>
      </c>
      <c r="FU82">
        <v>-1</v>
      </c>
      <c r="FV82">
        <v>4.5499735341281683E-2</v>
      </c>
      <c r="FW82">
        <v>1.3428512513638489E-3</v>
      </c>
      <c r="FX82">
        <v>1.116368661814259E-4</v>
      </c>
      <c r="FY82">
        <v>-1</v>
      </c>
      <c r="FZ82">
        <v>0</v>
      </c>
      <c r="GA82">
        <v>0</v>
      </c>
      <c r="GB82" t="s">
        <v>421</v>
      </c>
      <c r="GC82">
        <v>2.9469599999999998</v>
      </c>
      <c r="GD82">
        <v>2.7086999999999999</v>
      </c>
      <c r="GE82">
        <v>8.8510599999999995E-2</v>
      </c>
      <c r="GF82">
        <v>8.79722E-2</v>
      </c>
      <c r="GG82">
        <v>0.12807499999999999</v>
      </c>
      <c r="GH82">
        <v>0.12607599999999999</v>
      </c>
      <c r="GI82">
        <v>30154.400000000001</v>
      </c>
      <c r="GJ82">
        <v>29413.3</v>
      </c>
      <c r="GK82">
        <v>34066.400000000001</v>
      </c>
      <c r="GL82">
        <v>32274.7</v>
      </c>
      <c r="GM82">
        <v>42833.3</v>
      </c>
      <c r="GN82">
        <v>40120.800000000003</v>
      </c>
      <c r="GO82">
        <v>49299.6</v>
      </c>
      <c r="GP82">
        <v>45687.199999999997</v>
      </c>
      <c r="GQ82">
        <v>2.01485</v>
      </c>
      <c r="GR82">
        <v>1.9187700000000001</v>
      </c>
      <c r="GS82">
        <v>4.0858999999999999E-2</v>
      </c>
      <c r="GT82">
        <v>0</v>
      </c>
      <c r="GU82">
        <v>29.288499999999999</v>
      </c>
      <c r="GV82">
        <v>999.9</v>
      </c>
      <c r="GW82">
        <v>66.2</v>
      </c>
      <c r="GX82">
        <v>31.7</v>
      </c>
      <c r="GY82">
        <v>31.3889</v>
      </c>
      <c r="GZ82">
        <v>60.019100000000002</v>
      </c>
      <c r="HA82">
        <v>25.1402</v>
      </c>
      <c r="HB82">
        <v>1</v>
      </c>
      <c r="HC82">
        <v>0.17480899999999999</v>
      </c>
      <c r="HD82">
        <v>-1.00766</v>
      </c>
      <c r="HE82">
        <v>20.2911</v>
      </c>
      <c r="HF82">
        <v>5.2761399999999998</v>
      </c>
      <c r="HG82">
        <v>12.039899999999999</v>
      </c>
      <c r="HH82">
        <v>4.9676999999999998</v>
      </c>
      <c r="HI82">
        <v>3.3010000000000002</v>
      </c>
      <c r="HJ82">
        <v>9999</v>
      </c>
      <c r="HK82">
        <v>9999</v>
      </c>
      <c r="HL82">
        <v>9999</v>
      </c>
      <c r="HM82">
        <v>999.9</v>
      </c>
      <c r="HN82">
        <v>1.86798</v>
      </c>
      <c r="HO82">
        <v>1.87164</v>
      </c>
      <c r="HP82">
        <v>1.8716200000000001</v>
      </c>
      <c r="HQ82">
        <v>1.87097</v>
      </c>
      <c r="HR82">
        <v>1.86432</v>
      </c>
      <c r="HS82">
        <v>1.8653900000000001</v>
      </c>
      <c r="HT82">
        <v>1.8675200000000001</v>
      </c>
      <c r="HU82">
        <v>1.87195</v>
      </c>
      <c r="HV82">
        <v>0</v>
      </c>
      <c r="HW82">
        <v>0</v>
      </c>
      <c r="HX82">
        <v>0</v>
      </c>
      <c r="HY82">
        <v>0</v>
      </c>
      <c r="HZ82" t="s">
        <v>422</v>
      </c>
      <c r="IA82" t="s">
        <v>423</v>
      </c>
      <c r="IB82" t="s">
        <v>424</v>
      </c>
      <c r="IC82" t="s">
        <v>424</v>
      </c>
      <c r="ID82" t="s">
        <v>424</v>
      </c>
      <c r="IE82" t="s">
        <v>424</v>
      </c>
      <c r="IF82">
        <v>0</v>
      </c>
      <c r="IG82">
        <v>100</v>
      </c>
      <c r="IH82">
        <v>100</v>
      </c>
      <c r="II82">
        <v>-1.488</v>
      </c>
      <c r="IJ82">
        <v>0.18590000000000001</v>
      </c>
      <c r="IK82">
        <v>-1.0597790707546679</v>
      </c>
      <c r="IL82">
        <v>-1.171017271736434E-3</v>
      </c>
      <c r="IM82">
        <v>2.801297040296544E-7</v>
      </c>
      <c r="IN82">
        <v>-3.6238253961199429E-11</v>
      </c>
      <c r="IO82">
        <v>0.1859450000000038</v>
      </c>
      <c r="IP82">
        <v>0</v>
      </c>
      <c r="IQ82">
        <v>0</v>
      </c>
      <c r="IR82">
        <v>0</v>
      </c>
      <c r="IS82">
        <v>0</v>
      </c>
      <c r="IT82">
        <v>2161</v>
      </c>
      <c r="IU82">
        <v>1</v>
      </c>
      <c r="IV82">
        <v>19</v>
      </c>
      <c r="IW82">
        <v>13</v>
      </c>
      <c r="IX82">
        <v>13.1</v>
      </c>
      <c r="IY82">
        <v>1.02539</v>
      </c>
      <c r="IZ82">
        <v>2.4389599999999998</v>
      </c>
      <c r="JA82">
        <v>1.4440900000000001</v>
      </c>
      <c r="JB82">
        <v>2.2936999999999999</v>
      </c>
      <c r="JC82">
        <v>1.54419</v>
      </c>
      <c r="JD82">
        <v>2.3584000000000001</v>
      </c>
      <c r="JE82">
        <v>35.777700000000003</v>
      </c>
      <c r="JF82">
        <v>15.541700000000001</v>
      </c>
      <c r="JG82">
        <v>18</v>
      </c>
      <c r="JH82">
        <v>505.67599999999999</v>
      </c>
      <c r="JI82">
        <v>484.68799999999999</v>
      </c>
      <c r="JJ82">
        <v>30.206900000000001</v>
      </c>
      <c r="JK82">
        <v>29.552399999999999</v>
      </c>
      <c r="JL82">
        <v>30.0002</v>
      </c>
      <c r="JM82">
        <v>29.359100000000002</v>
      </c>
      <c r="JN82">
        <v>29.302499999999998</v>
      </c>
      <c r="JO82">
        <v>20.638100000000001</v>
      </c>
      <c r="JP82">
        <v>25.9696</v>
      </c>
      <c r="JQ82">
        <v>100</v>
      </c>
      <c r="JR82">
        <v>30.216999999999999</v>
      </c>
      <c r="JS82">
        <v>396.94299999999998</v>
      </c>
      <c r="JT82">
        <v>27.795999999999999</v>
      </c>
      <c r="JU82">
        <v>99.9482</v>
      </c>
      <c r="JV82">
        <v>99.497600000000006</v>
      </c>
    </row>
    <row r="83" spans="1:282" x14ac:dyDescent="0.25">
      <c r="A83">
        <v>67</v>
      </c>
      <c r="B83">
        <v>1689085132.0999999</v>
      </c>
      <c r="C83">
        <v>660.09999990463257</v>
      </c>
      <c r="D83" t="s">
        <v>555</v>
      </c>
      <c r="E83" t="s">
        <v>556</v>
      </c>
      <c r="F83" t="s">
        <v>414</v>
      </c>
      <c r="G83" t="s">
        <v>415</v>
      </c>
      <c r="H83" t="s">
        <v>31</v>
      </c>
      <c r="I83" t="s">
        <v>416</v>
      </c>
      <c r="J83" t="s">
        <v>417</v>
      </c>
      <c r="K83">
        <v>1689085132.0999999</v>
      </c>
      <c r="L83">
        <f t="shared" si="46"/>
        <v>6.7667220577395778E-4</v>
      </c>
      <c r="M83">
        <f t="shared" si="47"/>
        <v>0.67667220577395781</v>
      </c>
      <c r="N83">
        <f t="shared" si="48"/>
        <v>-2.7585104387823796</v>
      </c>
      <c r="O83">
        <f t="shared" si="49"/>
        <v>399.96499999999997</v>
      </c>
      <c r="P83">
        <f t="shared" si="50"/>
        <v>485.97704314503483</v>
      </c>
      <c r="Q83">
        <f t="shared" si="51"/>
        <v>48.165326408412483</v>
      </c>
      <c r="R83">
        <f t="shared" si="52"/>
        <v>39.640647739797494</v>
      </c>
      <c r="S83">
        <f t="shared" si="53"/>
        <v>4.6082262868025435E-2</v>
      </c>
      <c r="T83">
        <f t="shared" si="54"/>
        <v>2.9110364917420437</v>
      </c>
      <c r="U83">
        <f t="shared" si="55"/>
        <v>4.5680801433967175E-2</v>
      </c>
      <c r="V83">
        <f t="shared" si="56"/>
        <v>2.8586278974619343E-2</v>
      </c>
      <c r="W83">
        <f t="shared" si="57"/>
        <v>0</v>
      </c>
      <c r="X83">
        <f t="shared" si="58"/>
        <v>30.158590119333631</v>
      </c>
      <c r="Y83">
        <f t="shared" si="59"/>
        <v>29.959700000000002</v>
      </c>
      <c r="Z83">
        <f t="shared" si="60"/>
        <v>4.2505976296780705</v>
      </c>
      <c r="AA83">
        <f t="shared" si="61"/>
        <v>65.273765390059225</v>
      </c>
      <c r="AB83">
        <f t="shared" si="62"/>
        <v>2.8349507780660002</v>
      </c>
      <c r="AC83">
        <f t="shared" si="63"/>
        <v>4.3431702784802804</v>
      </c>
      <c r="AD83">
        <f t="shared" si="64"/>
        <v>1.4156468516120704</v>
      </c>
      <c r="AE83">
        <f t="shared" si="65"/>
        <v>-29.841244274631539</v>
      </c>
      <c r="AF83">
        <f t="shared" si="66"/>
        <v>58.930894653220115</v>
      </c>
      <c r="AG83">
        <f t="shared" si="67"/>
        <v>4.5078402533550888</v>
      </c>
      <c r="AH83">
        <f t="shared" si="68"/>
        <v>33.597490631943664</v>
      </c>
      <c r="AI83">
        <v>1</v>
      </c>
      <c r="AJ83">
        <v>0</v>
      </c>
      <c r="AK83">
        <f t="shared" si="69"/>
        <v>1</v>
      </c>
      <c r="AL83">
        <f t="shared" si="70"/>
        <v>0</v>
      </c>
      <c r="AM83">
        <f t="shared" si="71"/>
        <v>51747.168901036639</v>
      </c>
      <c r="AN83" t="s">
        <v>418</v>
      </c>
      <c r="AO83" t="s">
        <v>418</v>
      </c>
      <c r="AP83">
        <v>0</v>
      </c>
      <c r="AQ83">
        <v>0</v>
      </c>
      <c r="AR83" t="e">
        <f t="shared" si="72"/>
        <v>#DIV/0!</v>
      </c>
      <c r="AS83">
        <v>0</v>
      </c>
      <c r="AT83" t="s">
        <v>418</v>
      </c>
      <c r="AU83" t="s">
        <v>418</v>
      </c>
      <c r="AV83">
        <v>0</v>
      </c>
      <c r="AW83">
        <v>0</v>
      </c>
      <c r="AX83" t="e">
        <f t="shared" si="73"/>
        <v>#DIV/0!</v>
      </c>
      <c r="AY83">
        <v>0.5</v>
      </c>
      <c r="AZ83">
        <f t="shared" si="74"/>
        <v>0</v>
      </c>
      <c r="BA83">
        <f t="shared" si="75"/>
        <v>-2.7585104387823796</v>
      </c>
      <c r="BB83" t="e">
        <f t="shared" si="76"/>
        <v>#DIV/0!</v>
      </c>
      <c r="BC83" t="e">
        <f t="shared" si="77"/>
        <v>#DIV/0!</v>
      </c>
      <c r="BD83" t="e">
        <f t="shared" si="78"/>
        <v>#DIV/0!</v>
      </c>
      <c r="BE83" t="e">
        <f t="shared" si="79"/>
        <v>#DIV/0!</v>
      </c>
      <c r="BF83" t="s">
        <v>418</v>
      </c>
      <c r="BG83">
        <v>0</v>
      </c>
      <c r="BH83" t="e">
        <f t="shared" si="80"/>
        <v>#DIV/0!</v>
      </c>
      <c r="BI83" t="e">
        <f t="shared" si="81"/>
        <v>#DIV/0!</v>
      </c>
      <c r="BJ83" t="e">
        <f t="shared" si="82"/>
        <v>#DIV/0!</v>
      </c>
      <c r="BK83" t="e">
        <f t="shared" si="83"/>
        <v>#DIV/0!</v>
      </c>
      <c r="BL83" t="e">
        <f t="shared" si="84"/>
        <v>#DIV/0!</v>
      </c>
      <c r="BM83" t="e">
        <f t="shared" si="85"/>
        <v>#DIV/0!</v>
      </c>
      <c r="BN83" t="e">
        <f t="shared" si="86"/>
        <v>#DIV/0!</v>
      </c>
      <c r="BO83" t="e">
        <f t="shared" si="87"/>
        <v>#DIV/0!</v>
      </c>
      <c r="CX83">
        <f t="shared" si="88"/>
        <v>0</v>
      </c>
      <c r="CY83">
        <f t="shared" si="89"/>
        <v>0</v>
      </c>
      <c r="CZ83">
        <f t="shared" si="90"/>
        <v>0</v>
      </c>
      <c r="DA83">
        <f t="shared" si="91"/>
        <v>0</v>
      </c>
      <c r="DB83">
        <v>6</v>
      </c>
      <c r="DC83">
        <v>0.5</v>
      </c>
      <c r="DD83" t="s">
        <v>419</v>
      </c>
      <c r="DE83">
        <v>2</v>
      </c>
      <c r="DF83">
        <v>1689085132.0999999</v>
      </c>
      <c r="DG83">
        <v>399.96499999999997</v>
      </c>
      <c r="DH83">
        <v>396.98099999999999</v>
      </c>
      <c r="DI83">
        <v>28.603999999999999</v>
      </c>
      <c r="DJ83">
        <v>27.8156</v>
      </c>
      <c r="DK83">
        <v>401.45299999999997</v>
      </c>
      <c r="DL83">
        <v>28.417999999999999</v>
      </c>
      <c r="DM83">
        <v>500.24099999999999</v>
      </c>
      <c r="DN83">
        <v>99.010300000000001</v>
      </c>
      <c r="DO83">
        <v>9.9991499999999997E-2</v>
      </c>
      <c r="DP83">
        <v>30.3352</v>
      </c>
      <c r="DQ83">
        <v>29.959700000000002</v>
      </c>
      <c r="DR83">
        <v>999.9</v>
      </c>
      <c r="DS83">
        <v>0</v>
      </c>
      <c r="DT83">
        <v>0</v>
      </c>
      <c r="DU83">
        <v>9993.75</v>
      </c>
      <c r="DV83">
        <v>0</v>
      </c>
      <c r="DW83">
        <v>1346.92</v>
      </c>
      <c r="DX83">
        <v>2.9842499999999998</v>
      </c>
      <c r="DY83">
        <v>411.74299999999999</v>
      </c>
      <c r="DZ83">
        <v>408.339</v>
      </c>
      <c r="EA83">
        <v>0.78837000000000002</v>
      </c>
      <c r="EB83">
        <v>396.98099999999999</v>
      </c>
      <c r="EC83">
        <v>27.8156</v>
      </c>
      <c r="ED83">
        <v>2.83209</v>
      </c>
      <c r="EE83">
        <v>2.7540300000000002</v>
      </c>
      <c r="EF83">
        <v>23.072299999999998</v>
      </c>
      <c r="EG83">
        <v>22.6111</v>
      </c>
      <c r="EH83">
        <v>0</v>
      </c>
      <c r="EI83">
        <v>0</v>
      </c>
      <c r="EJ83">
        <v>0</v>
      </c>
      <c r="EK83">
        <v>0</v>
      </c>
      <c r="EL83">
        <v>-0.93</v>
      </c>
      <c r="EM83">
        <v>0</v>
      </c>
      <c r="EN83">
        <v>2529.15</v>
      </c>
      <c r="EO83">
        <v>7.45</v>
      </c>
      <c r="EP83">
        <v>37.561999999999998</v>
      </c>
      <c r="EQ83">
        <v>42.625</v>
      </c>
      <c r="ER83">
        <v>40.436999999999998</v>
      </c>
      <c r="ES83">
        <v>40.875</v>
      </c>
      <c r="ET83">
        <v>38.375</v>
      </c>
      <c r="EU83">
        <v>0</v>
      </c>
      <c r="EV83">
        <v>0</v>
      </c>
      <c r="EW83">
        <v>0</v>
      </c>
      <c r="EX83">
        <v>1689085112.7</v>
      </c>
      <c r="EY83">
        <v>0</v>
      </c>
      <c r="EZ83">
        <v>2.7572000000000001</v>
      </c>
      <c r="FA83">
        <v>-3.4807692967928299</v>
      </c>
      <c r="FB83">
        <v>145.76153849272299</v>
      </c>
      <c r="FC83">
        <v>2522.3595999999998</v>
      </c>
      <c r="FD83">
        <v>15</v>
      </c>
      <c r="FE83">
        <v>1689084343</v>
      </c>
      <c r="FF83" t="s">
        <v>420</v>
      </c>
      <c r="FG83">
        <v>1689084343</v>
      </c>
      <c r="FH83">
        <v>1689084339</v>
      </c>
      <c r="FI83">
        <v>1</v>
      </c>
      <c r="FJ83">
        <v>0.112</v>
      </c>
      <c r="FK83">
        <v>0.13800000000000001</v>
      </c>
      <c r="FL83">
        <v>-1.4910000000000001</v>
      </c>
      <c r="FM83">
        <v>0.186</v>
      </c>
      <c r="FN83">
        <v>404</v>
      </c>
      <c r="FO83">
        <v>30</v>
      </c>
      <c r="FP83">
        <v>0.16</v>
      </c>
      <c r="FQ83">
        <v>0.06</v>
      </c>
      <c r="FR83">
        <v>-2.817627222273523</v>
      </c>
      <c r="FS83">
        <v>-8.8636276935867564E-2</v>
      </c>
      <c r="FT83">
        <v>2.687021535579405E-2</v>
      </c>
      <c r="FU83">
        <v>-1</v>
      </c>
      <c r="FV83">
        <v>4.5813999386370798E-2</v>
      </c>
      <c r="FW83">
        <v>2.6381769991217852E-3</v>
      </c>
      <c r="FX83">
        <v>2.0109256021777391E-4</v>
      </c>
      <c r="FY83">
        <v>-1</v>
      </c>
      <c r="FZ83">
        <v>0</v>
      </c>
      <c r="GA83">
        <v>0</v>
      </c>
      <c r="GB83" t="s">
        <v>421</v>
      </c>
      <c r="GC83">
        <v>2.9471799999999999</v>
      </c>
      <c r="GD83">
        <v>2.7086000000000001</v>
      </c>
      <c r="GE83">
        <v>8.8506299999999996E-2</v>
      </c>
      <c r="GF83">
        <v>8.7972499999999995E-2</v>
      </c>
      <c r="GG83">
        <v>0.12811</v>
      </c>
      <c r="GH83">
        <v>0.12609300000000001</v>
      </c>
      <c r="GI83">
        <v>30154.2</v>
      </c>
      <c r="GJ83">
        <v>29413.200000000001</v>
      </c>
      <c r="GK83">
        <v>34066.1</v>
      </c>
      <c r="GL83">
        <v>32274.5</v>
      </c>
      <c r="GM83">
        <v>42831.5</v>
      </c>
      <c r="GN83">
        <v>40119.800000000003</v>
      </c>
      <c r="GO83">
        <v>49299.5</v>
      </c>
      <c r="GP83">
        <v>45687</v>
      </c>
      <c r="GQ83">
        <v>2.0147300000000001</v>
      </c>
      <c r="GR83">
        <v>1.9186000000000001</v>
      </c>
      <c r="GS83">
        <v>4.1581699999999999E-2</v>
      </c>
      <c r="GT83">
        <v>0</v>
      </c>
      <c r="GU83">
        <v>29.282599999999999</v>
      </c>
      <c r="GV83">
        <v>999.9</v>
      </c>
      <c r="GW83">
        <v>66.2</v>
      </c>
      <c r="GX83">
        <v>31.7</v>
      </c>
      <c r="GY83">
        <v>31.3872</v>
      </c>
      <c r="GZ83">
        <v>60.489100000000001</v>
      </c>
      <c r="HA83">
        <v>24.375</v>
      </c>
      <c r="HB83">
        <v>1</v>
      </c>
      <c r="HC83">
        <v>0.17505100000000001</v>
      </c>
      <c r="HD83">
        <v>-1.03376</v>
      </c>
      <c r="HE83">
        <v>20.291</v>
      </c>
      <c r="HF83">
        <v>5.2765899999999997</v>
      </c>
      <c r="HG83">
        <v>12.039899999999999</v>
      </c>
      <c r="HH83">
        <v>4.9676</v>
      </c>
      <c r="HI83">
        <v>3.3010000000000002</v>
      </c>
      <c r="HJ83">
        <v>9999</v>
      </c>
      <c r="HK83">
        <v>9999</v>
      </c>
      <c r="HL83">
        <v>9999</v>
      </c>
      <c r="HM83">
        <v>999.9</v>
      </c>
      <c r="HN83">
        <v>1.86798</v>
      </c>
      <c r="HO83">
        <v>1.87164</v>
      </c>
      <c r="HP83">
        <v>1.87161</v>
      </c>
      <c r="HQ83">
        <v>1.8710100000000001</v>
      </c>
      <c r="HR83">
        <v>1.86432</v>
      </c>
      <c r="HS83">
        <v>1.8653900000000001</v>
      </c>
      <c r="HT83">
        <v>1.8675200000000001</v>
      </c>
      <c r="HU83">
        <v>1.87195</v>
      </c>
      <c r="HV83">
        <v>0</v>
      </c>
      <c r="HW83">
        <v>0</v>
      </c>
      <c r="HX83">
        <v>0</v>
      </c>
      <c r="HY83">
        <v>0</v>
      </c>
      <c r="HZ83" t="s">
        <v>422</v>
      </c>
      <c r="IA83" t="s">
        <v>423</v>
      </c>
      <c r="IB83" t="s">
        <v>424</v>
      </c>
      <c r="IC83" t="s">
        <v>424</v>
      </c>
      <c r="ID83" t="s">
        <v>424</v>
      </c>
      <c r="IE83" t="s">
        <v>424</v>
      </c>
      <c r="IF83">
        <v>0</v>
      </c>
      <c r="IG83">
        <v>100</v>
      </c>
      <c r="IH83">
        <v>100</v>
      </c>
      <c r="II83">
        <v>-1.488</v>
      </c>
      <c r="IJ83">
        <v>0.186</v>
      </c>
      <c r="IK83">
        <v>-1.0597790707546679</v>
      </c>
      <c r="IL83">
        <v>-1.171017271736434E-3</v>
      </c>
      <c r="IM83">
        <v>2.801297040296544E-7</v>
      </c>
      <c r="IN83">
        <v>-3.6238253961199429E-11</v>
      </c>
      <c r="IO83">
        <v>0.1859450000000038</v>
      </c>
      <c r="IP83">
        <v>0</v>
      </c>
      <c r="IQ83">
        <v>0</v>
      </c>
      <c r="IR83">
        <v>0</v>
      </c>
      <c r="IS83">
        <v>0</v>
      </c>
      <c r="IT83">
        <v>2161</v>
      </c>
      <c r="IU83">
        <v>1</v>
      </c>
      <c r="IV83">
        <v>19</v>
      </c>
      <c r="IW83">
        <v>13.2</v>
      </c>
      <c r="IX83">
        <v>13.2</v>
      </c>
      <c r="IY83">
        <v>1.02539</v>
      </c>
      <c r="IZ83">
        <v>2.4377399999999998</v>
      </c>
      <c r="JA83">
        <v>1.4440900000000001</v>
      </c>
      <c r="JB83">
        <v>2.2936999999999999</v>
      </c>
      <c r="JC83">
        <v>1.54419</v>
      </c>
      <c r="JD83">
        <v>2.34253</v>
      </c>
      <c r="JE83">
        <v>35.777700000000003</v>
      </c>
      <c r="JF83">
        <v>15.541700000000001</v>
      </c>
      <c r="JG83">
        <v>18</v>
      </c>
      <c r="JH83">
        <v>505.61700000000002</v>
      </c>
      <c r="JI83">
        <v>484.59</v>
      </c>
      <c r="JJ83">
        <v>30.274899999999999</v>
      </c>
      <c r="JK83">
        <v>29.554600000000001</v>
      </c>
      <c r="JL83">
        <v>30</v>
      </c>
      <c r="JM83">
        <v>29.361599999999999</v>
      </c>
      <c r="JN83">
        <v>29.305</v>
      </c>
      <c r="JO83">
        <v>20.6386</v>
      </c>
      <c r="JP83">
        <v>25.9696</v>
      </c>
      <c r="JQ83">
        <v>100</v>
      </c>
      <c r="JR83">
        <v>30.2807</v>
      </c>
      <c r="JS83">
        <v>396.99900000000002</v>
      </c>
      <c r="JT83">
        <v>27.780200000000001</v>
      </c>
      <c r="JU83">
        <v>99.947699999999998</v>
      </c>
      <c r="JV83">
        <v>99.497</v>
      </c>
    </row>
    <row r="84" spans="1:282" x14ac:dyDescent="0.25">
      <c r="A84">
        <v>68</v>
      </c>
      <c r="B84">
        <v>1689085142.0999999</v>
      </c>
      <c r="C84">
        <v>670.09999990463257</v>
      </c>
      <c r="D84" t="s">
        <v>557</v>
      </c>
      <c r="E84" t="s">
        <v>558</v>
      </c>
      <c r="F84" t="s">
        <v>414</v>
      </c>
      <c r="G84" t="s">
        <v>415</v>
      </c>
      <c r="H84" t="s">
        <v>31</v>
      </c>
      <c r="I84" t="s">
        <v>416</v>
      </c>
      <c r="J84" t="s">
        <v>417</v>
      </c>
      <c r="K84">
        <v>1689085142.0999999</v>
      </c>
      <c r="L84">
        <f t="shared" si="46"/>
        <v>6.7571867829427661E-4</v>
      </c>
      <c r="M84">
        <f t="shared" si="47"/>
        <v>0.67571867829427656</v>
      </c>
      <c r="N84">
        <f t="shared" si="48"/>
        <v>-2.8261719243769265</v>
      </c>
      <c r="O84">
        <f t="shared" si="49"/>
        <v>400.04599999999999</v>
      </c>
      <c r="P84">
        <f t="shared" si="50"/>
        <v>488.77466816080624</v>
      </c>
      <c r="Q84">
        <f t="shared" si="51"/>
        <v>48.442417330772187</v>
      </c>
      <c r="R84">
        <f t="shared" si="52"/>
        <v>39.648526296232603</v>
      </c>
      <c r="S84">
        <f t="shared" si="53"/>
        <v>4.588930027379623E-2</v>
      </c>
      <c r="T84">
        <f t="shared" si="54"/>
        <v>2.9102666360070151</v>
      </c>
      <c r="U84">
        <f t="shared" si="55"/>
        <v>4.5491073920042639E-2</v>
      </c>
      <c r="V84">
        <f t="shared" si="56"/>
        <v>2.8467412090915873E-2</v>
      </c>
      <c r="W84">
        <f t="shared" si="57"/>
        <v>0</v>
      </c>
      <c r="X84">
        <f t="shared" si="58"/>
        <v>30.175797768223948</v>
      </c>
      <c r="Y84">
        <f t="shared" si="59"/>
        <v>29.978200000000001</v>
      </c>
      <c r="Z84">
        <f t="shared" si="60"/>
        <v>4.2551178573991955</v>
      </c>
      <c r="AA84">
        <f t="shared" si="61"/>
        <v>65.225476728126438</v>
      </c>
      <c r="AB84">
        <f t="shared" si="62"/>
        <v>2.8356140447754803</v>
      </c>
      <c r="AC84">
        <f t="shared" si="63"/>
        <v>4.3474025595779366</v>
      </c>
      <c r="AD84">
        <f t="shared" si="64"/>
        <v>1.4195038126237152</v>
      </c>
      <c r="AE84">
        <f t="shared" si="65"/>
        <v>-29.799193712777598</v>
      </c>
      <c r="AF84">
        <f t="shared" si="66"/>
        <v>58.67996228527322</v>
      </c>
      <c r="AG84">
        <f t="shared" si="67"/>
        <v>4.4906216053865631</v>
      </c>
      <c r="AH84">
        <f t="shared" si="68"/>
        <v>33.371390177882184</v>
      </c>
      <c r="AI84">
        <v>1</v>
      </c>
      <c r="AJ84">
        <v>0</v>
      </c>
      <c r="AK84">
        <f t="shared" si="69"/>
        <v>1</v>
      </c>
      <c r="AL84">
        <f t="shared" si="70"/>
        <v>0</v>
      </c>
      <c r="AM84">
        <f t="shared" si="71"/>
        <v>51722.40587064602</v>
      </c>
      <c r="AN84" t="s">
        <v>418</v>
      </c>
      <c r="AO84" t="s">
        <v>418</v>
      </c>
      <c r="AP84">
        <v>0</v>
      </c>
      <c r="AQ84">
        <v>0</v>
      </c>
      <c r="AR84" t="e">
        <f t="shared" si="72"/>
        <v>#DIV/0!</v>
      </c>
      <c r="AS84">
        <v>0</v>
      </c>
      <c r="AT84" t="s">
        <v>418</v>
      </c>
      <c r="AU84" t="s">
        <v>418</v>
      </c>
      <c r="AV84">
        <v>0</v>
      </c>
      <c r="AW84">
        <v>0</v>
      </c>
      <c r="AX84" t="e">
        <f t="shared" si="73"/>
        <v>#DIV/0!</v>
      </c>
      <c r="AY84">
        <v>0.5</v>
      </c>
      <c r="AZ84">
        <f t="shared" si="74"/>
        <v>0</v>
      </c>
      <c r="BA84">
        <f t="shared" si="75"/>
        <v>-2.8261719243769265</v>
      </c>
      <c r="BB84" t="e">
        <f t="shared" si="76"/>
        <v>#DIV/0!</v>
      </c>
      <c r="BC84" t="e">
        <f t="shared" si="77"/>
        <v>#DIV/0!</v>
      </c>
      <c r="BD84" t="e">
        <f t="shared" si="78"/>
        <v>#DIV/0!</v>
      </c>
      <c r="BE84" t="e">
        <f t="shared" si="79"/>
        <v>#DIV/0!</v>
      </c>
      <c r="BF84" t="s">
        <v>418</v>
      </c>
      <c r="BG84">
        <v>0</v>
      </c>
      <c r="BH84" t="e">
        <f t="shared" si="80"/>
        <v>#DIV/0!</v>
      </c>
      <c r="BI84" t="e">
        <f t="shared" si="81"/>
        <v>#DIV/0!</v>
      </c>
      <c r="BJ84" t="e">
        <f t="shared" si="82"/>
        <v>#DIV/0!</v>
      </c>
      <c r="BK84" t="e">
        <f t="shared" si="83"/>
        <v>#DIV/0!</v>
      </c>
      <c r="BL84" t="e">
        <f t="shared" si="84"/>
        <v>#DIV/0!</v>
      </c>
      <c r="BM84" t="e">
        <f t="shared" si="85"/>
        <v>#DIV/0!</v>
      </c>
      <c r="BN84" t="e">
        <f t="shared" si="86"/>
        <v>#DIV/0!</v>
      </c>
      <c r="BO84" t="e">
        <f t="shared" si="87"/>
        <v>#DIV/0!</v>
      </c>
      <c r="CX84">
        <f t="shared" si="88"/>
        <v>0</v>
      </c>
      <c r="CY84">
        <f t="shared" si="89"/>
        <v>0</v>
      </c>
      <c r="CZ84">
        <f t="shared" si="90"/>
        <v>0</v>
      </c>
      <c r="DA84">
        <f t="shared" si="91"/>
        <v>0</v>
      </c>
      <c r="DB84">
        <v>6</v>
      </c>
      <c r="DC84">
        <v>0.5</v>
      </c>
      <c r="DD84" t="s">
        <v>419</v>
      </c>
      <c r="DE84">
        <v>2</v>
      </c>
      <c r="DF84">
        <v>1689085142.0999999</v>
      </c>
      <c r="DG84">
        <v>400.04599999999999</v>
      </c>
      <c r="DH84">
        <v>396.98</v>
      </c>
      <c r="DI84">
        <v>28.610800000000001</v>
      </c>
      <c r="DJ84">
        <v>27.823399999999999</v>
      </c>
      <c r="DK84">
        <v>401.53300000000002</v>
      </c>
      <c r="DL84">
        <v>28.424900000000001</v>
      </c>
      <c r="DM84">
        <v>500.16699999999997</v>
      </c>
      <c r="DN84">
        <v>99.01</v>
      </c>
      <c r="DO84">
        <v>9.9918099999999996E-2</v>
      </c>
      <c r="DP84">
        <v>30.3522</v>
      </c>
      <c r="DQ84">
        <v>29.978200000000001</v>
      </c>
      <c r="DR84">
        <v>999.9</v>
      </c>
      <c r="DS84">
        <v>0</v>
      </c>
      <c r="DT84">
        <v>0</v>
      </c>
      <c r="DU84">
        <v>9989.3799999999992</v>
      </c>
      <c r="DV84">
        <v>0</v>
      </c>
      <c r="DW84">
        <v>1347.53</v>
      </c>
      <c r="DX84">
        <v>3.0658599999999998</v>
      </c>
      <c r="DY84">
        <v>411.82900000000001</v>
      </c>
      <c r="DZ84">
        <v>408.34199999999998</v>
      </c>
      <c r="EA84">
        <v>0.78736899999999999</v>
      </c>
      <c r="EB84">
        <v>396.98</v>
      </c>
      <c r="EC84">
        <v>27.823399999999999</v>
      </c>
      <c r="ED84">
        <v>2.8327599999999999</v>
      </c>
      <c r="EE84">
        <v>2.7547999999999999</v>
      </c>
      <c r="EF84">
        <v>23.0762</v>
      </c>
      <c r="EG84">
        <v>22.6157</v>
      </c>
      <c r="EH84">
        <v>0</v>
      </c>
      <c r="EI84">
        <v>0</v>
      </c>
      <c r="EJ84">
        <v>0</v>
      </c>
      <c r="EK84">
        <v>0</v>
      </c>
      <c r="EL84">
        <v>0.02</v>
      </c>
      <c r="EM84">
        <v>0</v>
      </c>
      <c r="EN84">
        <v>2493.44</v>
      </c>
      <c r="EO84">
        <v>6.82</v>
      </c>
      <c r="EP84">
        <v>37.5</v>
      </c>
      <c r="EQ84">
        <v>42.625</v>
      </c>
      <c r="ER84">
        <v>40.5</v>
      </c>
      <c r="ES84">
        <v>40.875</v>
      </c>
      <c r="ET84">
        <v>38.311999999999998</v>
      </c>
      <c r="EU84">
        <v>0</v>
      </c>
      <c r="EV84">
        <v>0</v>
      </c>
      <c r="EW84">
        <v>0</v>
      </c>
      <c r="EX84">
        <v>1689085122.3</v>
      </c>
      <c r="EY84">
        <v>0</v>
      </c>
      <c r="EZ84">
        <v>2.3563999999999998</v>
      </c>
      <c r="FA84">
        <v>1.91615382181117</v>
      </c>
      <c r="FB84">
        <v>-110.32000000280939</v>
      </c>
      <c r="FC84">
        <v>2526.5264000000002</v>
      </c>
      <c r="FD84">
        <v>15</v>
      </c>
      <c r="FE84">
        <v>1689084343</v>
      </c>
      <c r="FF84" t="s">
        <v>420</v>
      </c>
      <c r="FG84">
        <v>1689084343</v>
      </c>
      <c r="FH84">
        <v>1689084339</v>
      </c>
      <c r="FI84">
        <v>1</v>
      </c>
      <c r="FJ84">
        <v>0.112</v>
      </c>
      <c r="FK84">
        <v>0.13800000000000001</v>
      </c>
      <c r="FL84">
        <v>-1.4910000000000001</v>
      </c>
      <c r="FM84">
        <v>0.186</v>
      </c>
      <c r="FN84">
        <v>404</v>
      </c>
      <c r="FO84">
        <v>30</v>
      </c>
      <c r="FP84">
        <v>0.16</v>
      </c>
      <c r="FQ84">
        <v>0.06</v>
      </c>
      <c r="FR84">
        <v>-2.819174817320603</v>
      </c>
      <c r="FS84">
        <v>8.6522144237173276E-2</v>
      </c>
      <c r="FT84">
        <v>2.556528081205612E-2</v>
      </c>
      <c r="FU84">
        <v>-1</v>
      </c>
      <c r="FV84">
        <v>4.5905435696609972E-2</v>
      </c>
      <c r="FW84">
        <v>-1.641599632301489E-3</v>
      </c>
      <c r="FX84">
        <v>1.6107374167035441E-4</v>
      </c>
      <c r="FY84">
        <v>-1</v>
      </c>
      <c r="FZ84">
        <v>0</v>
      </c>
      <c r="GA84">
        <v>0</v>
      </c>
      <c r="GB84" t="s">
        <v>421</v>
      </c>
      <c r="GC84">
        <v>2.9470000000000001</v>
      </c>
      <c r="GD84">
        <v>2.7084899999999998</v>
      </c>
      <c r="GE84">
        <v>8.8519200000000006E-2</v>
      </c>
      <c r="GF84">
        <v>8.7971499999999994E-2</v>
      </c>
      <c r="GG84">
        <v>0.12812999999999999</v>
      </c>
      <c r="GH84">
        <v>0.12611600000000001</v>
      </c>
      <c r="GI84">
        <v>30154</v>
      </c>
      <c r="GJ84">
        <v>29413.4</v>
      </c>
      <c r="GK84">
        <v>34066.300000000003</v>
      </c>
      <c r="GL84">
        <v>32274.7</v>
      </c>
      <c r="GM84">
        <v>42830.7</v>
      </c>
      <c r="GN84">
        <v>40119</v>
      </c>
      <c r="GO84">
        <v>49299.8</v>
      </c>
      <c r="GP84">
        <v>45687.199999999997</v>
      </c>
      <c r="GQ84">
        <v>2.0147499999999998</v>
      </c>
      <c r="GR84">
        <v>1.9187000000000001</v>
      </c>
      <c r="GS84">
        <v>4.2572600000000002E-2</v>
      </c>
      <c r="GT84">
        <v>0</v>
      </c>
      <c r="GU84">
        <v>29.285</v>
      </c>
      <c r="GV84">
        <v>999.9</v>
      </c>
      <c r="GW84">
        <v>66.2</v>
      </c>
      <c r="GX84">
        <v>31.7</v>
      </c>
      <c r="GY84">
        <v>31.388000000000002</v>
      </c>
      <c r="GZ84">
        <v>60.269199999999998</v>
      </c>
      <c r="HA84">
        <v>24.130600000000001</v>
      </c>
      <c r="HB84">
        <v>1</v>
      </c>
      <c r="HC84">
        <v>0.17494899999999999</v>
      </c>
      <c r="HD84">
        <v>-1.0224299999999999</v>
      </c>
      <c r="HE84">
        <v>20.2912</v>
      </c>
      <c r="HF84">
        <v>5.27644</v>
      </c>
      <c r="HG84">
        <v>12.039899999999999</v>
      </c>
      <c r="HH84">
        <v>4.9676999999999998</v>
      </c>
      <c r="HI84">
        <v>3.3010000000000002</v>
      </c>
      <c r="HJ84">
        <v>9999</v>
      </c>
      <c r="HK84">
        <v>9999</v>
      </c>
      <c r="HL84">
        <v>9999</v>
      </c>
      <c r="HM84">
        <v>999.9</v>
      </c>
      <c r="HN84">
        <v>1.86798</v>
      </c>
      <c r="HO84">
        <v>1.87164</v>
      </c>
      <c r="HP84">
        <v>1.87164</v>
      </c>
      <c r="HQ84">
        <v>1.8710100000000001</v>
      </c>
      <c r="HR84">
        <v>1.86432</v>
      </c>
      <c r="HS84">
        <v>1.8653900000000001</v>
      </c>
      <c r="HT84">
        <v>1.8675200000000001</v>
      </c>
      <c r="HU84">
        <v>1.87195</v>
      </c>
      <c r="HV84">
        <v>0</v>
      </c>
      <c r="HW84">
        <v>0</v>
      </c>
      <c r="HX84">
        <v>0</v>
      </c>
      <c r="HY84">
        <v>0</v>
      </c>
      <c r="HZ84" t="s">
        <v>422</v>
      </c>
      <c r="IA84" t="s">
        <v>423</v>
      </c>
      <c r="IB84" t="s">
        <v>424</v>
      </c>
      <c r="IC84" t="s">
        <v>424</v>
      </c>
      <c r="ID84" t="s">
        <v>424</v>
      </c>
      <c r="IE84" t="s">
        <v>424</v>
      </c>
      <c r="IF84">
        <v>0</v>
      </c>
      <c r="IG84">
        <v>100</v>
      </c>
      <c r="IH84">
        <v>100</v>
      </c>
      <c r="II84">
        <v>-1.4870000000000001</v>
      </c>
      <c r="IJ84">
        <v>0.18590000000000001</v>
      </c>
      <c r="IK84">
        <v>-1.0597790707546679</v>
      </c>
      <c r="IL84">
        <v>-1.171017271736434E-3</v>
      </c>
      <c r="IM84">
        <v>2.801297040296544E-7</v>
      </c>
      <c r="IN84">
        <v>-3.6238253961199429E-11</v>
      </c>
      <c r="IO84">
        <v>0.1859450000000038</v>
      </c>
      <c r="IP84">
        <v>0</v>
      </c>
      <c r="IQ84">
        <v>0</v>
      </c>
      <c r="IR84">
        <v>0</v>
      </c>
      <c r="IS84">
        <v>0</v>
      </c>
      <c r="IT84">
        <v>2161</v>
      </c>
      <c r="IU84">
        <v>1</v>
      </c>
      <c r="IV84">
        <v>19</v>
      </c>
      <c r="IW84">
        <v>13.3</v>
      </c>
      <c r="IX84">
        <v>13.4</v>
      </c>
      <c r="IY84">
        <v>1.02417</v>
      </c>
      <c r="IZ84">
        <v>2.4304199999999998</v>
      </c>
      <c r="JA84">
        <v>1.4440900000000001</v>
      </c>
      <c r="JB84">
        <v>2.2936999999999999</v>
      </c>
      <c r="JC84">
        <v>1.54419</v>
      </c>
      <c r="JD84">
        <v>2.36328</v>
      </c>
      <c r="JE84">
        <v>35.801000000000002</v>
      </c>
      <c r="JF84">
        <v>15.541700000000001</v>
      </c>
      <c r="JG84">
        <v>18</v>
      </c>
      <c r="JH84">
        <v>505.65499999999997</v>
      </c>
      <c r="JI84">
        <v>484.68599999999998</v>
      </c>
      <c r="JJ84">
        <v>30.3294</v>
      </c>
      <c r="JK84">
        <v>29.555499999999999</v>
      </c>
      <c r="JL84">
        <v>30.0001</v>
      </c>
      <c r="JM84">
        <v>29.3642</v>
      </c>
      <c r="JN84">
        <v>29.308299999999999</v>
      </c>
      <c r="JO84">
        <v>20.637</v>
      </c>
      <c r="JP84">
        <v>25.9696</v>
      </c>
      <c r="JQ84">
        <v>100</v>
      </c>
      <c r="JR84">
        <v>30.33</v>
      </c>
      <c r="JS84">
        <v>396.85</v>
      </c>
      <c r="JT84">
        <v>27.7605</v>
      </c>
      <c r="JU84">
        <v>99.948400000000007</v>
      </c>
      <c r="JV84">
        <v>99.497600000000006</v>
      </c>
    </row>
    <row r="85" spans="1:282" x14ac:dyDescent="0.25">
      <c r="A85">
        <v>69</v>
      </c>
      <c r="B85">
        <v>1689085152.0999999</v>
      </c>
      <c r="C85">
        <v>680.09999990463257</v>
      </c>
      <c r="D85" t="s">
        <v>559</v>
      </c>
      <c r="E85" t="s">
        <v>560</v>
      </c>
      <c r="F85" t="s">
        <v>414</v>
      </c>
      <c r="G85" t="s">
        <v>415</v>
      </c>
      <c r="H85" t="s">
        <v>31</v>
      </c>
      <c r="I85" t="s">
        <v>416</v>
      </c>
      <c r="J85" t="s">
        <v>417</v>
      </c>
      <c r="K85">
        <v>1689085152.0999999</v>
      </c>
      <c r="L85">
        <f t="shared" si="46"/>
        <v>6.7811751263850684E-4</v>
      </c>
      <c r="M85">
        <f t="shared" si="47"/>
        <v>0.67811751263850684</v>
      </c>
      <c r="N85">
        <f t="shared" si="48"/>
        <v>-2.8176074809548064</v>
      </c>
      <c r="O85">
        <f t="shared" si="49"/>
        <v>400.01900000000001</v>
      </c>
      <c r="P85">
        <f t="shared" si="50"/>
        <v>488.46878082779779</v>
      </c>
      <c r="Q85">
        <f t="shared" si="51"/>
        <v>48.41191812607898</v>
      </c>
      <c r="R85">
        <f t="shared" si="52"/>
        <v>39.645700681335995</v>
      </c>
      <c r="S85">
        <f t="shared" si="53"/>
        <v>4.5860009249878701E-2</v>
      </c>
      <c r="T85">
        <f t="shared" si="54"/>
        <v>2.9128847101076714</v>
      </c>
      <c r="U85">
        <f t="shared" si="55"/>
        <v>4.5462642856043331E-2</v>
      </c>
      <c r="V85">
        <f t="shared" si="56"/>
        <v>2.8449566470736175E-2</v>
      </c>
      <c r="W85">
        <f t="shared" si="57"/>
        <v>0</v>
      </c>
      <c r="X85">
        <f t="shared" si="58"/>
        <v>30.197722110517546</v>
      </c>
      <c r="Y85">
        <f t="shared" si="59"/>
        <v>30.001999999999999</v>
      </c>
      <c r="Z85">
        <f t="shared" si="60"/>
        <v>4.2609392304091465</v>
      </c>
      <c r="AA85">
        <f t="shared" si="61"/>
        <v>65.140449201627703</v>
      </c>
      <c r="AB85">
        <f t="shared" si="62"/>
        <v>2.8355537867031999</v>
      </c>
      <c r="AC85">
        <f t="shared" si="63"/>
        <v>4.3529846991481085</v>
      </c>
      <c r="AD85">
        <f t="shared" si="64"/>
        <v>1.4253854437059466</v>
      </c>
      <c r="AE85">
        <f t="shared" si="65"/>
        <v>-29.90498230735815</v>
      </c>
      <c r="AF85">
        <f t="shared" si="66"/>
        <v>58.51289552706794</v>
      </c>
      <c r="AG85">
        <f t="shared" si="67"/>
        <v>4.474834517606431</v>
      </c>
      <c r="AH85">
        <f t="shared" si="68"/>
        <v>33.082747737316225</v>
      </c>
      <c r="AI85">
        <v>1</v>
      </c>
      <c r="AJ85">
        <v>0</v>
      </c>
      <c r="AK85">
        <f t="shared" si="69"/>
        <v>1</v>
      </c>
      <c r="AL85">
        <f t="shared" si="70"/>
        <v>0</v>
      </c>
      <c r="AM85">
        <f t="shared" si="71"/>
        <v>51792.914358089962</v>
      </c>
      <c r="AN85" t="s">
        <v>418</v>
      </c>
      <c r="AO85" t="s">
        <v>418</v>
      </c>
      <c r="AP85">
        <v>0</v>
      </c>
      <c r="AQ85">
        <v>0</v>
      </c>
      <c r="AR85" t="e">
        <f t="shared" si="72"/>
        <v>#DIV/0!</v>
      </c>
      <c r="AS85">
        <v>0</v>
      </c>
      <c r="AT85" t="s">
        <v>418</v>
      </c>
      <c r="AU85" t="s">
        <v>418</v>
      </c>
      <c r="AV85">
        <v>0</v>
      </c>
      <c r="AW85">
        <v>0</v>
      </c>
      <c r="AX85" t="e">
        <f t="shared" si="73"/>
        <v>#DIV/0!</v>
      </c>
      <c r="AY85">
        <v>0.5</v>
      </c>
      <c r="AZ85">
        <f t="shared" si="74"/>
        <v>0</v>
      </c>
      <c r="BA85">
        <f t="shared" si="75"/>
        <v>-2.8176074809548064</v>
      </c>
      <c r="BB85" t="e">
        <f t="shared" si="76"/>
        <v>#DIV/0!</v>
      </c>
      <c r="BC85" t="e">
        <f t="shared" si="77"/>
        <v>#DIV/0!</v>
      </c>
      <c r="BD85" t="e">
        <f t="shared" si="78"/>
        <v>#DIV/0!</v>
      </c>
      <c r="BE85" t="e">
        <f t="shared" si="79"/>
        <v>#DIV/0!</v>
      </c>
      <c r="BF85" t="s">
        <v>418</v>
      </c>
      <c r="BG85">
        <v>0</v>
      </c>
      <c r="BH85" t="e">
        <f t="shared" si="80"/>
        <v>#DIV/0!</v>
      </c>
      <c r="BI85" t="e">
        <f t="shared" si="81"/>
        <v>#DIV/0!</v>
      </c>
      <c r="BJ85" t="e">
        <f t="shared" si="82"/>
        <v>#DIV/0!</v>
      </c>
      <c r="BK85" t="e">
        <f t="shared" si="83"/>
        <v>#DIV/0!</v>
      </c>
      <c r="BL85" t="e">
        <f t="shared" si="84"/>
        <v>#DIV/0!</v>
      </c>
      <c r="BM85" t="e">
        <f t="shared" si="85"/>
        <v>#DIV/0!</v>
      </c>
      <c r="BN85" t="e">
        <f t="shared" si="86"/>
        <v>#DIV/0!</v>
      </c>
      <c r="BO85" t="e">
        <f t="shared" si="87"/>
        <v>#DIV/0!</v>
      </c>
      <c r="CX85">
        <f t="shared" si="88"/>
        <v>0</v>
      </c>
      <c r="CY85">
        <f t="shared" si="89"/>
        <v>0</v>
      </c>
      <c r="CZ85">
        <f t="shared" si="90"/>
        <v>0</v>
      </c>
      <c r="DA85">
        <f t="shared" si="91"/>
        <v>0</v>
      </c>
      <c r="DB85">
        <v>6</v>
      </c>
      <c r="DC85">
        <v>0.5</v>
      </c>
      <c r="DD85" t="s">
        <v>419</v>
      </c>
      <c r="DE85">
        <v>2</v>
      </c>
      <c r="DF85">
        <v>1689085152.0999999</v>
      </c>
      <c r="DG85">
        <v>400.01900000000001</v>
      </c>
      <c r="DH85">
        <v>396.964</v>
      </c>
      <c r="DI85">
        <v>28.610299999999999</v>
      </c>
      <c r="DJ85">
        <v>27.82</v>
      </c>
      <c r="DK85">
        <v>401.50700000000001</v>
      </c>
      <c r="DL85">
        <v>28.424399999999999</v>
      </c>
      <c r="DM85">
        <v>500.101</v>
      </c>
      <c r="DN85">
        <v>99.009500000000003</v>
      </c>
      <c r="DO85">
        <v>0.10004399999999999</v>
      </c>
      <c r="DP85">
        <v>30.374600000000001</v>
      </c>
      <c r="DQ85">
        <v>30.001999999999999</v>
      </c>
      <c r="DR85">
        <v>999.9</v>
      </c>
      <c r="DS85">
        <v>0</v>
      </c>
      <c r="DT85">
        <v>0</v>
      </c>
      <c r="DU85">
        <v>10004.4</v>
      </c>
      <c r="DV85">
        <v>0</v>
      </c>
      <c r="DW85">
        <v>1348.34</v>
      </c>
      <c r="DX85">
        <v>3.0550199999999998</v>
      </c>
      <c r="DY85">
        <v>411.80099999999999</v>
      </c>
      <c r="DZ85">
        <v>408.32400000000001</v>
      </c>
      <c r="EA85">
        <v>0.79028100000000001</v>
      </c>
      <c r="EB85">
        <v>396.964</v>
      </c>
      <c r="EC85">
        <v>27.82</v>
      </c>
      <c r="ED85">
        <v>2.8326899999999999</v>
      </c>
      <c r="EE85">
        <v>2.7544499999999998</v>
      </c>
      <c r="EF85">
        <v>23.075800000000001</v>
      </c>
      <c r="EG85">
        <v>22.613600000000002</v>
      </c>
      <c r="EH85">
        <v>0</v>
      </c>
      <c r="EI85">
        <v>0</v>
      </c>
      <c r="EJ85">
        <v>0</v>
      </c>
      <c r="EK85">
        <v>0</v>
      </c>
      <c r="EL85">
        <v>-0.57999999999999996</v>
      </c>
      <c r="EM85">
        <v>0</v>
      </c>
      <c r="EN85">
        <v>2511.96</v>
      </c>
      <c r="EO85">
        <v>7.58</v>
      </c>
      <c r="EP85">
        <v>37.5</v>
      </c>
      <c r="EQ85">
        <v>42.561999999999998</v>
      </c>
      <c r="ER85">
        <v>40.436999999999998</v>
      </c>
      <c r="ES85">
        <v>40.875</v>
      </c>
      <c r="ET85">
        <v>38.311999999999998</v>
      </c>
      <c r="EU85">
        <v>0</v>
      </c>
      <c r="EV85">
        <v>0</v>
      </c>
      <c r="EW85">
        <v>0</v>
      </c>
      <c r="EX85">
        <v>1689085132.5</v>
      </c>
      <c r="EY85">
        <v>0</v>
      </c>
      <c r="EZ85">
        <v>2.7273076923076922</v>
      </c>
      <c r="FA85">
        <v>-7.9367521573016209</v>
      </c>
      <c r="FB85">
        <v>-103.629743196672</v>
      </c>
      <c r="FC85">
        <v>2509.272692307693</v>
      </c>
      <c r="FD85">
        <v>15</v>
      </c>
      <c r="FE85">
        <v>1689084343</v>
      </c>
      <c r="FF85" t="s">
        <v>420</v>
      </c>
      <c r="FG85">
        <v>1689084343</v>
      </c>
      <c r="FH85">
        <v>1689084339</v>
      </c>
      <c r="FI85">
        <v>1</v>
      </c>
      <c r="FJ85">
        <v>0.112</v>
      </c>
      <c r="FK85">
        <v>0.13800000000000001</v>
      </c>
      <c r="FL85">
        <v>-1.4910000000000001</v>
      </c>
      <c r="FM85">
        <v>0.186</v>
      </c>
      <c r="FN85">
        <v>404</v>
      </c>
      <c r="FO85">
        <v>30</v>
      </c>
      <c r="FP85">
        <v>0.16</v>
      </c>
      <c r="FQ85">
        <v>0.06</v>
      </c>
      <c r="FR85">
        <v>-2.8279355989960222</v>
      </c>
      <c r="FS85">
        <v>-0.1535170697552948</v>
      </c>
      <c r="FT85">
        <v>2.3003823386047739E-2</v>
      </c>
      <c r="FU85">
        <v>-1</v>
      </c>
      <c r="FV85">
        <v>4.5876242060857907E-2</v>
      </c>
      <c r="FW85">
        <v>1.111940897804461E-3</v>
      </c>
      <c r="FX85">
        <v>1.0534236145836511E-4</v>
      </c>
      <c r="FY85">
        <v>-1</v>
      </c>
      <c r="FZ85">
        <v>0</v>
      </c>
      <c r="GA85">
        <v>0</v>
      </c>
      <c r="GB85" t="s">
        <v>421</v>
      </c>
      <c r="GC85">
        <v>2.9468399999999999</v>
      </c>
      <c r="GD85">
        <v>2.7087400000000001</v>
      </c>
      <c r="GE85">
        <v>8.8513700000000001E-2</v>
      </c>
      <c r="GF85">
        <v>8.7967600000000007E-2</v>
      </c>
      <c r="GG85">
        <v>0.12812699999999999</v>
      </c>
      <c r="GH85">
        <v>0.12610399999999999</v>
      </c>
      <c r="GI85">
        <v>30153.7</v>
      </c>
      <c r="GJ85">
        <v>29413.200000000001</v>
      </c>
      <c r="GK85">
        <v>34065.800000000003</v>
      </c>
      <c r="GL85">
        <v>32274.400000000001</v>
      </c>
      <c r="GM85">
        <v>42830.1</v>
      </c>
      <c r="GN85">
        <v>40119.5</v>
      </c>
      <c r="GO85">
        <v>49298.9</v>
      </c>
      <c r="GP85">
        <v>45687.199999999997</v>
      </c>
      <c r="GQ85">
        <v>2.0147200000000001</v>
      </c>
      <c r="GR85">
        <v>1.9184000000000001</v>
      </c>
      <c r="GS85">
        <v>4.37945E-2</v>
      </c>
      <c r="GT85">
        <v>0</v>
      </c>
      <c r="GU85">
        <v>29.288900000000002</v>
      </c>
      <c r="GV85">
        <v>999.9</v>
      </c>
      <c r="GW85">
        <v>66.2</v>
      </c>
      <c r="GX85">
        <v>31.7</v>
      </c>
      <c r="GY85">
        <v>31.3902</v>
      </c>
      <c r="GZ85">
        <v>60.2592</v>
      </c>
      <c r="HA85">
        <v>24.951899999999998</v>
      </c>
      <c r="HB85">
        <v>1</v>
      </c>
      <c r="HC85">
        <v>0.17527200000000001</v>
      </c>
      <c r="HD85">
        <v>-0.987985</v>
      </c>
      <c r="HE85">
        <v>20.2913</v>
      </c>
      <c r="HF85">
        <v>5.2759900000000002</v>
      </c>
      <c r="HG85">
        <v>12.039899999999999</v>
      </c>
      <c r="HH85">
        <v>4.9676499999999999</v>
      </c>
      <c r="HI85">
        <v>3.3010000000000002</v>
      </c>
      <c r="HJ85">
        <v>9999</v>
      </c>
      <c r="HK85">
        <v>9999</v>
      </c>
      <c r="HL85">
        <v>9999</v>
      </c>
      <c r="HM85">
        <v>999.9</v>
      </c>
      <c r="HN85">
        <v>1.86798</v>
      </c>
      <c r="HO85">
        <v>1.87164</v>
      </c>
      <c r="HP85">
        <v>1.8716200000000001</v>
      </c>
      <c r="HQ85">
        <v>1.8709800000000001</v>
      </c>
      <c r="HR85">
        <v>1.86432</v>
      </c>
      <c r="HS85">
        <v>1.8653900000000001</v>
      </c>
      <c r="HT85">
        <v>1.8675200000000001</v>
      </c>
      <c r="HU85">
        <v>1.87195</v>
      </c>
      <c r="HV85">
        <v>0</v>
      </c>
      <c r="HW85">
        <v>0</v>
      </c>
      <c r="HX85">
        <v>0</v>
      </c>
      <c r="HY85">
        <v>0</v>
      </c>
      <c r="HZ85" t="s">
        <v>422</v>
      </c>
      <c r="IA85" t="s">
        <v>423</v>
      </c>
      <c r="IB85" t="s">
        <v>424</v>
      </c>
      <c r="IC85" t="s">
        <v>424</v>
      </c>
      <c r="ID85" t="s">
        <v>424</v>
      </c>
      <c r="IE85" t="s">
        <v>424</v>
      </c>
      <c r="IF85">
        <v>0</v>
      </c>
      <c r="IG85">
        <v>100</v>
      </c>
      <c r="IH85">
        <v>100</v>
      </c>
      <c r="II85">
        <v>-1.488</v>
      </c>
      <c r="IJ85">
        <v>0.18590000000000001</v>
      </c>
      <c r="IK85">
        <v>-1.0597790707546679</v>
      </c>
      <c r="IL85">
        <v>-1.171017271736434E-3</v>
      </c>
      <c r="IM85">
        <v>2.801297040296544E-7</v>
      </c>
      <c r="IN85">
        <v>-3.6238253961199429E-11</v>
      </c>
      <c r="IO85">
        <v>0.1859450000000038</v>
      </c>
      <c r="IP85">
        <v>0</v>
      </c>
      <c r="IQ85">
        <v>0</v>
      </c>
      <c r="IR85">
        <v>0</v>
      </c>
      <c r="IS85">
        <v>0</v>
      </c>
      <c r="IT85">
        <v>2161</v>
      </c>
      <c r="IU85">
        <v>1</v>
      </c>
      <c r="IV85">
        <v>19</v>
      </c>
      <c r="IW85">
        <v>13.5</v>
      </c>
      <c r="IX85">
        <v>13.6</v>
      </c>
      <c r="IY85">
        <v>1.02539</v>
      </c>
      <c r="IZ85">
        <v>2.4352999999999998</v>
      </c>
      <c r="JA85">
        <v>1.4440900000000001</v>
      </c>
      <c r="JB85">
        <v>2.2936999999999999</v>
      </c>
      <c r="JC85">
        <v>1.54419</v>
      </c>
      <c r="JD85">
        <v>2.4108900000000002</v>
      </c>
      <c r="JE85">
        <v>35.801000000000002</v>
      </c>
      <c r="JF85">
        <v>15.541700000000001</v>
      </c>
      <c r="JG85">
        <v>18</v>
      </c>
      <c r="JH85">
        <v>505.66</v>
      </c>
      <c r="JI85">
        <v>484.50900000000001</v>
      </c>
      <c r="JJ85">
        <v>30.3567</v>
      </c>
      <c r="JK85">
        <v>29.557200000000002</v>
      </c>
      <c r="JL85">
        <v>30.0002</v>
      </c>
      <c r="JM85">
        <v>29.366700000000002</v>
      </c>
      <c r="JN85">
        <v>29.311499999999999</v>
      </c>
      <c r="JO85">
        <v>20.64</v>
      </c>
      <c r="JP85">
        <v>25.9696</v>
      </c>
      <c r="JQ85">
        <v>100</v>
      </c>
      <c r="JR85">
        <v>30.356100000000001</v>
      </c>
      <c r="JS85">
        <v>397.03199999999998</v>
      </c>
      <c r="JT85">
        <v>27.748699999999999</v>
      </c>
      <c r="JU85">
        <v>99.946600000000004</v>
      </c>
      <c r="JV85">
        <v>99.497200000000007</v>
      </c>
    </row>
    <row r="86" spans="1:282" x14ac:dyDescent="0.25">
      <c r="A86">
        <v>70</v>
      </c>
      <c r="B86">
        <v>1689085162.0999999</v>
      </c>
      <c r="C86">
        <v>690.09999990463257</v>
      </c>
      <c r="D86" t="s">
        <v>561</v>
      </c>
      <c r="E86" t="s">
        <v>562</v>
      </c>
      <c r="F86" t="s">
        <v>414</v>
      </c>
      <c r="G86" t="s">
        <v>415</v>
      </c>
      <c r="H86" t="s">
        <v>31</v>
      </c>
      <c r="I86" t="s">
        <v>416</v>
      </c>
      <c r="J86" t="s">
        <v>417</v>
      </c>
      <c r="K86">
        <v>1689085162.0999999</v>
      </c>
      <c r="L86">
        <f t="shared" si="46"/>
        <v>6.7970169632298929E-4</v>
      </c>
      <c r="M86">
        <f t="shared" si="47"/>
        <v>0.67970169632298927</v>
      </c>
      <c r="N86">
        <f t="shared" si="48"/>
        <v>-2.8250653992817609</v>
      </c>
      <c r="O86">
        <f t="shared" si="49"/>
        <v>400.03100000000001</v>
      </c>
      <c r="P86">
        <f t="shared" si="50"/>
        <v>488.39638310050771</v>
      </c>
      <c r="Q86">
        <f t="shared" si="51"/>
        <v>48.404700574053486</v>
      </c>
      <c r="R86">
        <f t="shared" si="52"/>
        <v>39.646855393182499</v>
      </c>
      <c r="S86">
        <f t="shared" si="53"/>
        <v>4.6028560225638906E-2</v>
      </c>
      <c r="T86">
        <f t="shared" si="54"/>
        <v>2.9136555080214581</v>
      </c>
      <c r="U86">
        <f t="shared" si="55"/>
        <v>4.5628386206939396E-2</v>
      </c>
      <c r="V86">
        <f t="shared" si="56"/>
        <v>2.8553405316370548E-2</v>
      </c>
      <c r="W86">
        <f t="shared" si="57"/>
        <v>0</v>
      </c>
      <c r="X86">
        <f t="shared" si="58"/>
        <v>30.201652998456002</v>
      </c>
      <c r="Y86">
        <f t="shared" si="59"/>
        <v>29.994599999999998</v>
      </c>
      <c r="Z86">
        <f t="shared" si="60"/>
        <v>4.2591284806018264</v>
      </c>
      <c r="AA86">
        <f t="shared" si="61"/>
        <v>65.125260546705306</v>
      </c>
      <c r="AB86">
        <f t="shared" si="62"/>
        <v>2.8355909556952503</v>
      </c>
      <c r="AC86">
        <f t="shared" si="63"/>
        <v>4.3540569847880679</v>
      </c>
      <c r="AD86">
        <f t="shared" si="64"/>
        <v>1.423537524906576</v>
      </c>
      <c r="AE86">
        <f t="shared" si="65"/>
        <v>-29.974844807843827</v>
      </c>
      <c r="AF86">
        <f t="shared" si="66"/>
        <v>60.366226666130935</v>
      </c>
      <c r="AG86">
        <f t="shared" si="67"/>
        <v>4.615277970890781</v>
      </c>
      <c r="AH86">
        <f t="shared" si="68"/>
        <v>35.006659829177892</v>
      </c>
      <c r="AI86">
        <v>1</v>
      </c>
      <c r="AJ86">
        <v>0</v>
      </c>
      <c r="AK86">
        <f t="shared" si="69"/>
        <v>1</v>
      </c>
      <c r="AL86">
        <f t="shared" si="70"/>
        <v>0</v>
      </c>
      <c r="AM86">
        <f t="shared" si="71"/>
        <v>51814.076294229933</v>
      </c>
      <c r="AN86" t="s">
        <v>418</v>
      </c>
      <c r="AO86" t="s">
        <v>418</v>
      </c>
      <c r="AP86">
        <v>0</v>
      </c>
      <c r="AQ86">
        <v>0</v>
      </c>
      <c r="AR86" t="e">
        <f t="shared" si="72"/>
        <v>#DIV/0!</v>
      </c>
      <c r="AS86">
        <v>0</v>
      </c>
      <c r="AT86" t="s">
        <v>418</v>
      </c>
      <c r="AU86" t="s">
        <v>418</v>
      </c>
      <c r="AV86">
        <v>0</v>
      </c>
      <c r="AW86">
        <v>0</v>
      </c>
      <c r="AX86" t="e">
        <f t="shared" si="73"/>
        <v>#DIV/0!</v>
      </c>
      <c r="AY86">
        <v>0.5</v>
      </c>
      <c r="AZ86">
        <f t="shared" si="74"/>
        <v>0</v>
      </c>
      <c r="BA86">
        <f t="shared" si="75"/>
        <v>-2.8250653992817609</v>
      </c>
      <c r="BB86" t="e">
        <f t="shared" si="76"/>
        <v>#DIV/0!</v>
      </c>
      <c r="BC86" t="e">
        <f t="shared" si="77"/>
        <v>#DIV/0!</v>
      </c>
      <c r="BD86" t="e">
        <f t="shared" si="78"/>
        <v>#DIV/0!</v>
      </c>
      <c r="BE86" t="e">
        <f t="shared" si="79"/>
        <v>#DIV/0!</v>
      </c>
      <c r="BF86" t="s">
        <v>418</v>
      </c>
      <c r="BG86">
        <v>0</v>
      </c>
      <c r="BH86" t="e">
        <f t="shared" si="80"/>
        <v>#DIV/0!</v>
      </c>
      <c r="BI86" t="e">
        <f t="shared" si="81"/>
        <v>#DIV/0!</v>
      </c>
      <c r="BJ86" t="e">
        <f t="shared" si="82"/>
        <v>#DIV/0!</v>
      </c>
      <c r="BK86" t="e">
        <f t="shared" si="83"/>
        <v>#DIV/0!</v>
      </c>
      <c r="BL86" t="e">
        <f t="shared" si="84"/>
        <v>#DIV/0!</v>
      </c>
      <c r="BM86" t="e">
        <f t="shared" si="85"/>
        <v>#DIV/0!</v>
      </c>
      <c r="BN86" t="e">
        <f t="shared" si="86"/>
        <v>#DIV/0!</v>
      </c>
      <c r="BO86" t="e">
        <f t="shared" si="87"/>
        <v>#DIV/0!</v>
      </c>
      <c r="CX86">
        <f t="shared" si="88"/>
        <v>0</v>
      </c>
      <c r="CY86">
        <f t="shared" si="89"/>
        <v>0</v>
      </c>
      <c r="CZ86">
        <f t="shared" si="90"/>
        <v>0</v>
      </c>
      <c r="DA86">
        <f t="shared" si="91"/>
        <v>0</v>
      </c>
      <c r="DB86">
        <v>6</v>
      </c>
      <c r="DC86">
        <v>0.5</v>
      </c>
      <c r="DD86" t="s">
        <v>419</v>
      </c>
      <c r="DE86">
        <v>2</v>
      </c>
      <c r="DF86">
        <v>1689085162.0999999</v>
      </c>
      <c r="DG86">
        <v>400.03100000000001</v>
      </c>
      <c r="DH86">
        <v>396.96800000000002</v>
      </c>
      <c r="DI86">
        <v>28.610700000000001</v>
      </c>
      <c r="DJ86">
        <v>27.8186</v>
      </c>
      <c r="DK86">
        <v>401.51799999999997</v>
      </c>
      <c r="DL86">
        <v>28.424700000000001</v>
      </c>
      <c r="DM86">
        <v>500.13</v>
      </c>
      <c r="DN86">
        <v>99.009600000000006</v>
      </c>
      <c r="DO86">
        <v>9.9857500000000002E-2</v>
      </c>
      <c r="DP86">
        <v>30.378900000000002</v>
      </c>
      <c r="DQ86">
        <v>29.994599999999998</v>
      </c>
      <c r="DR86">
        <v>999.9</v>
      </c>
      <c r="DS86">
        <v>0</v>
      </c>
      <c r="DT86">
        <v>0</v>
      </c>
      <c r="DU86">
        <v>10008.799999999999</v>
      </c>
      <c r="DV86">
        <v>0</v>
      </c>
      <c r="DW86">
        <v>1347.58</v>
      </c>
      <c r="DX86">
        <v>3.06216</v>
      </c>
      <c r="DY86">
        <v>411.81299999999999</v>
      </c>
      <c r="DZ86">
        <v>408.32799999999997</v>
      </c>
      <c r="EA86">
        <v>0.79207799999999995</v>
      </c>
      <c r="EB86">
        <v>396.96800000000002</v>
      </c>
      <c r="EC86">
        <v>27.8186</v>
      </c>
      <c r="ED86">
        <v>2.8327300000000002</v>
      </c>
      <c r="EE86">
        <v>2.7543099999999998</v>
      </c>
      <c r="EF86">
        <v>23.0761</v>
      </c>
      <c r="EG86">
        <v>22.6128</v>
      </c>
      <c r="EH86">
        <v>0</v>
      </c>
      <c r="EI86">
        <v>0</v>
      </c>
      <c r="EJ86">
        <v>0</v>
      </c>
      <c r="EK86">
        <v>0</v>
      </c>
      <c r="EL86">
        <v>0.47</v>
      </c>
      <c r="EM86">
        <v>0</v>
      </c>
      <c r="EN86">
        <v>2528.6799999999998</v>
      </c>
      <c r="EO86">
        <v>8.11</v>
      </c>
      <c r="EP86">
        <v>37.5</v>
      </c>
      <c r="EQ86">
        <v>42.561999999999998</v>
      </c>
      <c r="ER86">
        <v>40.436999999999998</v>
      </c>
      <c r="ES86">
        <v>40.811999999999998</v>
      </c>
      <c r="ET86">
        <v>38.375</v>
      </c>
      <c r="EU86">
        <v>0</v>
      </c>
      <c r="EV86">
        <v>0</v>
      </c>
      <c r="EW86">
        <v>0</v>
      </c>
      <c r="EX86">
        <v>1689085142.7</v>
      </c>
      <c r="EY86">
        <v>0</v>
      </c>
      <c r="EZ86">
        <v>2.3256000000000001</v>
      </c>
      <c r="FA86">
        <v>2.036153675654</v>
      </c>
      <c r="FB86">
        <v>186.20076954639461</v>
      </c>
      <c r="FC86">
        <v>2517.8332</v>
      </c>
      <c r="FD86">
        <v>15</v>
      </c>
      <c r="FE86">
        <v>1689084343</v>
      </c>
      <c r="FF86" t="s">
        <v>420</v>
      </c>
      <c r="FG86">
        <v>1689084343</v>
      </c>
      <c r="FH86">
        <v>1689084339</v>
      </c>
      <c r="FI86">
        <v>1</v>
      </c>
      <c r="FJ86">
        <v>0.112</v>
      </c>
      <c r="FK86">
        <v>0.13800000000000001</v>
      </c>
      <c r="FL86">
        <v>-1.4910000000000001</v>
      </c>
      <c r="FM86">
        <v>0.186</v>
      </c>
      <c r="FN86">
        <v>404</v>
      </c>
      <c r="FO86">
        <v>30</v>
      </c>
      <c r="FP86">
        <v>0.16</v>
      </c>
      <c r="FQ86">
        <v>0.06</v>
      </c>
      <c r="FR86">
        <v>-2.8318752363698518</v>
      </c>
      <c r="FS86">
        <v>0.1788514222106104</v>
      </c>
      <c r="FT86">
        <v>2.2906377064872689E-2</v>
      </c>
      <c r="FU86">
        <v>-1</v>
      </c>
      <c r="FV86">
        <v>4.5976963421998453E-2</v>
      </c>
      <c r="FW86">
        <v>3.337998199643549E-4</v>
      </c>
      <c r="FX86">
        <v>7.0405263047349637E-5</v>
      </c>
      <c r="FY86">
        <v>-1</v>
      </c>
      <c r="FZ86">
        <v>0</v>
      </c>
      <c r="GA86">
        <v>0</v>
      </c>
      <c r="GB86" t="s">
        <v>421</v>
      </c>
      <c r="GC86">
        <v>2.9469099999999999</v>
      </c>
      <c r="GD86">
        <v>2.7085900000000001</v>
      </c>
      <c r="GE86">
        <v>8.8515099999999999E-2</v>
      </c>
      <c r="GF86">
        <v>8.7967799999999999E-2</v>
      </c>
      <c r="GG86">
        <v>0.12812799999999999</v>
      </c>
      <c r="GH86">
        <v>0.12609899999999999</v>
      </c>
      <c r="GI86">
        <v>30153.599999999999</v>
      </c>
      <c r="GJ86">
        <v>29413.599999999999</v>
      </c>
      <c r="GK86">
        <v>34065.699999999997</v>
      </c>
      <c r="GL86">
        <v>32274.9</v>
      </c>
      <c r="GM86">
        <v>42830.2</v>
      </c>
      <c r="GN86">
        <v>40120.300000000003</v>
      </c>
      <c r="GO86">
        <v>49299</v>
      </c>
      <c r="GP86">
        <v>45687.8</v>
      </c>
      <c r="GQ86">
        <v>2.0146999999999999</v>
      </c>
      <c r="GR86">
        <v>1.9181699999999999</v>
      </c>
      <c r="GS86">
        <v>4.3116500000000002E-2</v>
      </c>
      <c r="GT86">
        <v>0</v>
      </c>
      <c r="GU86">
        <v>29.2925</v>
      </c>
      <c r="GV86">
        <v>999.9</v>
      </c>
      <c r="GW86">
        <v>66.3</v>
      </c>
      <c r="GX86">
        <v>31.7</v>
      </c>
      <c r="GY86">
        <v>31.437200000000001</v>
      </c>
      <c r="GZ86">
        <v>60.459200000000003</v>
      </c>
      <c r="HA86">
        <v>25.015999999999998</v>
      </c>
      <c r="HB86">
        <v>1</v>
      </c>
      <c r="HC86">
        <v>0.17568300000000001</v>
      </c>
      <c r="HD86">
        <v>9.4534300000000002E-2</v>
      </c>
      <c r="HE86">
        <v>20.293500000000002</v>
      </c>
      <c r="HF86">
        <v>5.2761399999999998</v>
      </c>
      <c r="HG86">
        <v>12.039899999999999</v>
      </c>
      <c r="HH86">
        <v>4.9676</v>
      </c>
      <c r="HI86">
        <v>3.3010000000000002</v>
      </c>
      <c r="HJ86">
        <v>9999</v>
      </c>
      <c r="HK86">
        <v>9999</v>
      </c>
      <c r="HL86">
        <v>9999</v>
      </c>
      <c r="HM86">
        <v>999.9</v>
      </c>
      <c r="HN86">
        <v>1.86798</v>
      </c>
      <c r="HO86">
        <v>1.87164</v>
      </c>
      <c r="HP86">
        <v>1.8716200000000001</v>
      </c>
      <c r="HQ86">
        <v>1.87097</v>
      </c>
      <c r="HR86">
        <v>1.86432</v>
      </c>
      <c r="HS86">
        <v>1.8653900000000001</v>
      </c>
      <c r="HT86">
        <v>1.8675200000000001</v>
      </c>
      <c r="HU86">
        <v>1.87195</v>
      </c>
      <c r="HV86">
        <v>0</v>
      </c>
      <c r="HW86">
        <v>0</v>
      </c>
      <c r="HX86">
        <v>0</v>
      </c>
      <c r="HY86">
        <v>0</v>
      </c>
      <c r="HZ86" t="s">
        <v>422</v>
      </c>
      <c r="IA86" t="s">
        <v>423</v>
      </c>
      <c r="IB86" t="s">
        <v>424</v>
      </c>
      <c r="IC86" t="s">
        <v>424</v>
      </c>
      <c r="ID86" t="s">
        <v>424</v>
      </c>
      <c r="IE86" t="s">
        <v>424</v>
      </c>
      <c r="IF86">
        <v>0</v>
      </c>
      <c r="IG86">
        <v>100</v>
      </c>
      <c r="IH86">
        <v>100</v>
      </c>
      <c r="II86">
        <v>-1.4870000000000001</v>
      </c>
      <c r="IJ86">
        <v>0.186</v>
      </c>
      <c r="IK86">
        <v>-1.0597790707546679</v>
      </c>
      <c r="IL86">
        <v>-1.171017271736434E-3</v>
      </c>
      <c r="IM86">
        <v>2.801297040296544E-7</v>
      </c>
      <c r="IN86">
        <v>-3.6238253961199429E-11</v>
      </c>
      <c r="IO86">
        <v>0.1859450000000038</v>
      </c>
      <c r="IP86">
        <v>0</v>
      </c>
      <c r="IQ86">
        <v>0</v>
      </c>
      <c r="IR86">
        <v>0</v>
      </c>
      <c r="IS86">
        <v>0</v>
      </c>
      <c r="IT86">
        <v>2161</v>
      </c>
      <c r="IU86">
        <v>1</v>
      </c>
      <c r="IV86">
        <v>19</v>
      </c>
      <c r="IW86">
        <v>13.7</v>
      </c>
      <c r="IX86">
        <v>13.7</v>
      </c>
      <c r="IY86">
        <v>1.02539</v>
      </c>
      <c r="IZ86">
        <v>2.4352999999999998</v>
      </c>
      <c r="JA86">
        <v>1.4440900000000001</v>
      </c>
      <c r="JB86">
        <v>2.2936999999999999</v>
      </c>
      <c r="JC86">
        <v>1.54419</v>
      </c>
      <c r="JD86">
        <v>2.4011200000000001</v>
      </c>
      <c r="JE86">
        <v>35.824399999999997</v>
      </c>
      <c r="JF86">
        <v>15.541700000000001</v>
      </c>
      <c r="JG86">
        <v>18</v>
      </c>
      <c r="JH86">
        <v>505.666</v>
      </c>
      <c r="JI86">
        <v>484.37700000000001</v>
      </c>
      <c r="JJ86">
        <v>30.256399999999999</v>
      </c>
      <c r="JK86">
        <v>29.5593</v>
      </c>
      <c r="JL86">
        <v>30.000299999999999</v>
      </c>
      <c r="JM86">
        <v>29.369199999999999</v>
      </c>
      <c r="JN86">
        <v>29.314</v>
      </c>
      <c r="JO86">
        <v>20.637499999999999</v>
      </c>
      <c r="JP86">
        <v>26.241299999999999</v>
      </c>
      <c r="JQ86">
        <v>100</v>
      </c>
      <c r="JR86">
        <v>30.100999999999999</v>
      </c>
      <c r="JS86">
        <v>396.93400000000003</v>
      </c>
      <c r="JT86">
        <v>27.7302</v>
      </c>
      <c r="JU86">
        <v>99.946700000000007</v>
      </c>
      <c r="JV86">
        <v>99.498500000000007</v>
      </c>
    </row>
    <row r="87" spans="1:282" x14ac:dyDescent="0.25">
      <c r="A87">
        <v>71</v>
      </c>
      <c r="B87">
        <v>1689085172.0999999</v>
      </c>
      <c r="C87">
        <v>700.09999990463257</v>
      </c>
      <c r="D87" t="s">
        <v>563</v>
      </c>
      <c r="E87" t="s">
        <v>564</v>
      </c>
      <c r="F87" t="s">
        <v>414</v>
      </c>
      <c r="G87" t="s">
        <v>415</v>
      </c>
      <c r="H87" t="s">
        <v>31</v>
      </c>
      <c r="I87" t="s">
        <v>416</v>
      </c>
      <c r="J87" t="s">
        <v>417</v>
      </c>
      <c r="K87">
        <v>1689085172.0999999</v>
      </c>
      <c r="L87">
        <f t="shared" si="46"/>
        <v>6.8853627198671246E-4</v>
      </c>
      <c r="M87">
        <f t="shared" si="47"/>
        <v>0.68853627198671241</v>
      </c>
      <c r="N87">
        <f t="shared" si="48"/>
        <v>-2.8336349372143079</v>
      </c>
      <c r="O87">
        <f t="shared" si="49"/>
        <v>399.98399999999998</v>
      </c>
      <c r="P87">
        <f t="shared" si="50"/>
        <v>487.78522563821292</v>
      </c>
      <c r="Q87">
        <f t="shared" si="51"/>
        <v>48.344320691555005</v>
      </c>
      <c r="R87">
        <f t="shared" si="52"/>
        <v>39.642354362395196</v>
      </c>
      <c r="S87">
        <f t="shared" si="53"/>
        <v>4.6417358058504207E-2</v>
      </c>
      <c r="T87">
        <f t="shared" si="54"/>
        <v>2.9079663507869311</v>
      </c>
      <c r="U87">
        <f t="shared" si="55"/>
        <v>4.6009638710683219E-2</v>
      </c>
      <c r="V87">
        <f t="shared" si="56"/>
        <v>2.879235753642298E-2</v>
      </c>
      <c r="W87">
        <f t="shared" si="57"/>
        <v>0</v>
      </c>
      <c r="X87">
        <f t="shared" si="58"/>
        <v>30.191421991733542</v>
      </c>
      <c r="Y87">
        <f t="shared" si="59"/>
        <v>30.009</v>
      </c>
      <c r="Z87">
        <f t="shared" si="60"/>
        <v>4.2626527193021859</v>
      </c>
      <c r="AA87">
        <f t="shared" si="61"/>
        <v>65.083964285288644</v>
      </c>
      <c r="AB87">
        <f t="shared" si="62"/>
        <v>2.8325595215739998</v>
      </c>
      <c r="AC87">
        <f t="shared" si="63"/>
        <v>4.3521619383198233</v>
      </c>
      <c r="AD87">
        <f t="shared" si="64"/>
        <v>1.4300931977281861</v>
      </c>
      <c r="AE87">
        <f t="shared" si="65"/>
        <v>-30.364449594614019</v>
      </c>
      <c r="AF87">
        <f t="shared" si="66"/>
        <v>56.799322333683527</v>
      </c>
      <c r="AG87">
        <f t="shared" si="67"/>
        <v>4.351213606890882</v>
      </c>
      <c r="AH87">
        <f t="shared" si="68"/>
        <v>30.786086345960392</v>
      </c>
      <c r="AI87">
        <v>1</v>
      </c>
      <c r="AJ87">
        <v>0</v>
      </c>
      <c r="AK87">
        <f t="shared" si="69"/>
        <v>1</v>
      </c>
      <c r="AL87">
        <f t="shared" si="70"/>
        <v>0</v>
      </c>
      <c r="AM87">
        <f t="shared" si="71"/>
        <v>51653.866471518399</v>
      </c>
      <c r="AN87" t="s">
        <v>418</v>
      </c>
      <c r="AO87" t="s">
        <v>418</v>
      </c>
      <c r="AP87">
        <v>0</v>
      </c>
      <c r="AQ87">
        <v>0</v>
      </c>
      <c r="AR87" t="e">
        <f t="shared" si="72"/>
        <v>#DIV/0!</v>
      </c>
      <c r="AS87">
        <v>0</v>
      </c>
      <c r="AT87" t="s">
        <v>418</v>
      </c>
      <c r="AU87" t="s">
        <v>418</v>
      </c>
      <c r="AV87">
        <v>0</v>
      </c>
      <c r="AW87">
        <v>0</v>
      </c>
      <c r="AX87" t="e">
        <f t="shared" si="73"/>
        <v>#DIV/0!</v>
      </c>
      <c r="AY87">
        <v>0.5</v>
      </c>
      <c r="AZ87">
        <f t="shared" si="74"/>
        <v>0</v>
      </c>
      <c r="BA87">
        <f t="shared" si="75"/>
        <v>-2.8336349372143079</v>
      </c>
      <c r="BB87" t="e">
        <f t="shared" si="76"/>
        <v>#DIV/0!</v>
      </c>
      <c r="BC87" t="e">
        <f t="shared" si="77"/>
        <v>#DIV/0!</v>
      </c>
      <c r="BD87" t="e">
        <f t="shared" si="78"/>
        <v>#DIV/0!</v>
      </c>
      <c r="BE87" t="e">
        <f t="shared" si="79"/>
        <v>#DIV/0!</v>
      </c>
      <c r="BF87" t="s">
        <v>418</v>
      </c>
      <c r="BG87">
        <v>0</v>
      </c>
      <c r="BH87" t="e">
        <f t="shared" si="80"/>
        <v>#DIV/0!</v>
      </c>
      <c r="BI87" t="e">
        <f t="shared" si="81"/>
        <v>#DIV/0!</v>
      </c>
      <c r="BJ87" t="e">
        <f t="shared" si="82"/>
        <v>#DIV/0!</v>
      </c>
      <c r="BK87" t="e">
        <f t="shared" si="83"/>
        <v>#DIV/0!</v>
      </c>
      <c r="BL87" t="e">
        <f t="shared" si="84"/>
        <v>#DIV/0!</v>
      </c>
      <c r="BM87" t="e">
        <f t="shared" si="85"/>
        <v>#DIV/0!</v>
      </c>
      <c r="BN87" t="e">
        <f t="shared" si="86"/>
        <v>#DIV/0!</v>
      </c>
      <c r="BO87" t="e">
        <f t="shared" si="87"/>
        <v>#DIV/0!</v>
      </c>
      <c r="CX87">
        <f t="shared" si="88"/>
        <v>0</v>
      </c>
      <c r="CY87">
        <f t="shared" si="89"/>
        <v>0</v>
      </c>
      <c r="CZ87">
        <f t="shared" si="90"/>
        <v>0</v>
      </c>
      <c r="DA87">
        <f t="shared" si="91"/>
        <v>0</v>
      </c>
      <c r="DB87">
        <v>6</v>
      </c>
      <c r="DC87">
        <v>0.5</v>
      </c>
      <c r="DD87" t="s">
        <v>419</v>
      </c>
      <c r="DE87">
        <v>2</v>
      </c>
      <c r="DF87">
        <v>1689085172.0999999</v>
      </c>
      <c r="DG87">
        <v>399.98399999999998</v>
      </c>
      <c r="DH87">
        <v>396.91500000000002</v>
      </c>
      <c r="DI87">
        <v>28.58</v>
      </c>
      <c r="DJ87">
        <v>27.7776</v>
      </c>
      <c r="DK87">
        <v>401.47199999999998</v>
      </c>
      <c r="DL87">
        <v>28.394100000000002</v>
      </c>
      <c r="DM87">
        <v>500.14299999999997</v>
      </c>
      <c r="DN87">
        <v>99.009900000000002</v>
      </c>
      <c r="DO87">
        <v>9.9950300000000006E-2</v>
      </c>
      <c r="DP87">
        <v>30.371300000000002</v>
      </c>
      <c r="DQ87">
        <v>30.009</v>
      </c>
      <c r="DR87">
        <v>999.9</v>
      </c>
      <c r="DS87">
        <v>0</v>
      </c>
      <c r="DT87">
        <v>0</v>
      </c>
      <c r="DU87">
        <v>9976.25</v>
      </c>
      <c r="DV87">
        <v>0</v>
      </c>
      <c r="DW87">
        <v>1348.83</v>
      </c>
      <c r="DX87">
        <v>3.0696400000000001</v>
      </c>
      <c r="DY87">
        <v>411.75200000000001</v>
      </c>
      <c r="DZ87">
        <v>408.255</v>
      </c>
      <c r="EA87">
        <v>0.80240100000000003</v>
      </c>
      <c r="EB87">
        <v>396.91500000000002</v>
      </c>
      <c r="EC87">
        <v>27.7776</v>
      </c>
      <c r="ED87">
        <v>2.8296999999999999</v>
      </c>
      <c r="EE87">
        <v>2.7502599999999999</v>
      </c>
      <c r="EF87">
        <v>23.058399999999999</v>
      </c>
      <c r="EG87">
        <v>22.5885</v>
      </c>
      <c r="EH87">
        <v>0</v>
      </c>
      <c r="EI87">
        <v>0</v>
      </c>
      <c r="EJ87">
        <v>0</v>
      </c>
      <c r="EK87">
        <v>0</v>
      </c>
      <c r="EL87">
        <v>-1</v>
      </c>
      <c r="EM87">
        <v>0</v>
      </c>
      <c r="EN87">
        <v>2526.02</v>
      </c>
      <c r="EO87">
        <v>8.06</v>
      </c>
      <c r="EP87">
        <v>37.5</v>
      </c>
      <c r="EQ87">
        <v>42.561999999999998</v>
      </c>
      <c r="ER87">
        <v>40.375</v>
      </c>
      <c r="ES87">
        <v>40.811999999999998</v>
      </c>
      <c r="ET87">
        <v>38.311999999999998</v>
      </c>
      <c r="EU87">
        <v>0</v>
      </c>
      <c r="EV87">
        <v>0</v>
      </c>
      <c r="EW87">
        <v>0</v>
      </c>
      <c r="EX87">
        <v>1689085152.3</v>
      </c>
      <c r="EY87">
        <v>0</v>
      </c>
      <c r="EZ87">
        <v>2.4655999999999998</v>
      </c>
      <c r="FA87">
        <v>-1.3976924708491549</v>
      </c>
      <c r="FB87">
        <v>-66.311538834978833</v>
      </c>
      <c r="FC87">
        <v>2525.6876000000002</v>
      </c>
      <c r="FD87">
        <v>15</v>
      </c>
      <c r="FE87">
        <v>1689084343</v>
      </c>
      <c r="FF87" t="s">
        <v>420</v>
      </c>
      <c r="FG87">
        <v>1689084343</v>
      </c>
      <c r="FH87">
        <v>1689084339</v>
      </c>
      <c r="FI87">
        <v>1</v>
      </c>
      <c r="FJ87">
        <v>0.112</v>
      </c>
      <c r="FK87">
        <v>0.13800000000000001</v>
      </c>
      <c r="FL87">
        <v>-1.4910000000000001</v>
      </c>
      <c r="FM87">
        <v>0.186</v>
      </c>
      <c r="FN87">
        <v>404</v>
      </c>
      <c r="FO87">
        <v>30</v>
      </c>
      <c r="FP87">
        <v>0.16</v>
      </c>
      <c r="FQ87">
        <v>0.06</v>
      </c>
      <c r="FR87">
        <v>-2.834962251672271</v>
      </c>
      <c r="FS87">
        <v>-0.27241608723231409</v>
      </c>
      <c r="FT87">
        <v>2.3671090653980448E-2</v>
      </c>
      <c r="FU87">
        <v>-1</v>
      </c>
      <c r="FV87">
        <v>4.6322195514714982E-2</v>
      </c>
      <c r="FW87">
        <v>3.8568524038786411E-3</v>
      </c>
      <c r="FX87">
        <v>3.2862432750413841E-4</v>
      </c>
      <c r="FY87">
        <v>-1</v>
      </c>
      <c r="FZ87">
        <v>0</v>
      </c>
      <c r="GA87">
        <v>0</v>
      </c>
      <c r="GB87" t="s">
        <v>421</v>
      </c>
      <c r="GC87">
        <v>2.9469400000000001</v>
      </c>
      <c r="GD87">
        <v>2.7084000000000001</v>
      </c>
      <c r="GE87">
        <v>8.8506799999999997E-2</v>
      </c>
      <c r="GF87">
        <v>8.7957800000000003E-2</v>
      </c>
      <c r="GG87">
        <v>0.12803200000000001</v>
      </c>
      <c r="GH87">
        <v>0.125971</v>
      </c>
      <c r="GI87">
        <v>30153.7</v>
      </c>
      <c r="GJ87">
        <v>29413.9</v>
      </c>
      <c r="GK87">
        <v>34065.5</v>
      </c>
      <c r="GL87">
        <v>32274.799999999999</v>
      </c>
      <c r="GM87">
        <v>42834.7</v>
      </c>
      <c r="GN87">
        <v>40125.800000000003</v>
      </c>
      <c r="GO87">
        <v>49298.7</v>
      </c>
      <c r="GP87">
        <v>45687.4</v>
      </c>
      <c r="GQ87">
        <v>2.0143</v>
      </c>
      <c r="GR87">
        <v>1.9185000000000001</v>
      </c>
      <c r="GS87">
        <v>4.4003100000000003E-2</v>
      </c>
      <c r="GT87">
        <v>0</v>
      </c>
      <c r="GU87">
        <v>29.2925</v>
      </c>
      <c r="GV87">
        <v>999.9</v>
      </c>
      <c r="GW87">
        <v>66.2</v>
      </c>
      <c r="GX87">
        <v>31.7</v>
      </c>
      <c r="GY87">
        <v>31.388500000000001</v>
      </c>
      <c r="GZ87">
        <v>60.449199999999998</v>
      </c>
      <c r="HA87">
        <v>24.238800000000001</v>
      </c>
      <c r="HB87">
        <v>1</v>
      </c>
      <c r="HC87">
        <v>0.17518300000000001</v>
      </c>
      <c r="HD87">
        <v>-0.65076000000000001</v>
      </c>
      <c r="HE87">
        <v>20.2928</v>
      </c>
      <c r="HF87">
        <v>5.2758399999999996</v>
      </c>
      <c r="HG87">
        <v>12.039899999999999</v>
      </c>
      <c r="HH87">
        <v>4.9676499999999999</v>
      </c>
      <c r="HI87">
        <v>3.3010000000000002</v>
      </c>
      <c r="HJ87">
        <v>9999</v>
      </c>
      <c r="HK87">
        <v>9999</v>
      </c>
      <c r="HL87">
        <v>9999</v>
      </c>
      <c r="HM87">
        <v>999.9</v>
      </c>
      <c r="HN87">
        <v>1.86798</v>
      </c>
      <c r="HO87">
        <v>1.87164</v>
      </c>
      <c r="HP87">
        <v>1.8716200000000001</v>
      </c>
      <c r="HQ87">
        <v>1.8709899999999999</v>
      </c>
      <c r="HR87">
        <v>1.86432</v>
      </c>
      <c r="HS87">
        <v>1.8653900000000001</v>
      </c>
      <c r="HT87">
        <v>1.8675200000000001</v>
      </c>
      <c r="HU87">
        <v>1.87195</v>
      </c>
      <c r="HV87">
        <v>0</v>
      </c>
      <c r="HW87">
        <v>0</v>
      </c>
      <c r="HX87">
        <v>0</v>
      </c>
      <c r="HY87">
        <v>0</v>
      </c>
      <c r="HZ87" t="s">
        <v>422</v>
      </c>
      <c r="IA87" t="s">
        <v>423</v>
      </c>
      <c r="IB87" t="s">
        <v>424</v>
      </c>
      <c r="IC87" t="s">
        <v>424</v>
      </c>
      <c r="ID87" t="s">
        <v>424</v>
      </c>
      <c r="IE87" t="s">
        <v>424</v>
      </c>
      <c r="IF87">
        <v>0</v>
      </c>
      <c r="IG87">
        <v>100</v>
      </c>
      <c r="IH87">
        <v>100</v>
      </c>
      <c r="II87">
        <v>-1.488</v>
      </c>
      <c r="IJ87">
        <v>0.18590000000000001</v>
      </c>
      <c r="IK87">
        <v>-1.0597790707546679</v>
      </c>
      <c r="IL87">
        <v>-1.171017271736434E-3</v>
      </c>
      <c r="IM87">
        <v>2.801297040296544E-7</v>
      </c>
      <c r="IN87">
        <v>-3.6238253961199429E-11</v>
      </c>
      <c r="IO87">
        <v>0.1859450000000038</v>
      </c>
      <c r="IP87">
        <v>0</v>
      </c>
      <c r="IQ87">
        <v>0</v>
      </c>
      <c r="IR87">
        <v>0</v>
      </c>
      <c r="IS87">
        <v>0</v>
      </c>
      <c r="IT87">
        <v>2161</v>
      </c>
      <c r="IU87">
        <v>1</v>
      </c>
      <c r="IV87">
        <v>19</v>
      </c>
      <c r="IW87">
        <v>13.8</v>
      </c>
      <c r="IX87">
        <v>13.9</v>
      </c>
      <c r="IY87">
        <v>1.02417</v>
      </c>
      <c r="IZ87">
        <v>2.4414099999999999</v>
      </c>
      <c r="JA87">
        <v>1.4440900000000001</v>
      </c>
      <c r="JB87">
        <v>2.2936999999999999</v>
      </c>
      <c r="JC87">
        <v>1.54419</v>
      </c>
      <c r="JD87">
        <v>2.2168000000000001</v>
      </c>
      <c r="JE87">
        <v>35.824399999999997</v>
      </c>
      <c r="JF87">
        <v>15.5242</v>
      </c>
      <c r="JG87">
        <v>18</v>
      </c>
      <c r="JH87">
        <v>505.42700000000002</v>
      </c>
      <c r="JI87">
        <v>484.63</v>
      </c>
      <c r="JJ87">
        <v>30.1142</v>
      </c>
      <c r="JK87">
        <v>29.559699999999999</v>
      </c>
      <c r="JL87">
        <v>30.0001</v>
      </c>
      <c r="JM87">
        <v>29.3718</v>
      </c>
      <c r="JN87">
        <v>29.317599999999999</v>
      </c>
      <c r="JO87">
        <v>20.637599999999999</v>
      </c>
      <c r="JP87">
        <v>26.241299999999999</v>
      </c>
      <c r="JQ87">
        <v>100</v>
      </c>
      <c r="JR87">
        <v>30.133700000000001</v>
      </c>
      <c r="JS87">
        <v>396.97</v>
      </c>
      <c r="JT87">
        <v>27.743500000000001</v>
      </c>
      <c r="JU87">
        <v>99.946100000000001</v>
      </c>
      <c r="JV87">
        <v>99.498000000000005</v>
      </c>
    </row>
    <row r="88" spans="1:282" x14ac:dyDescent="0.25">
      <c r="A88">
        <v>72</v>
      </c>
      <c r="B88">
        <v>1689085182.0999999</v>
      </c>
      <c r="C88">
        <v>710.09999990463257</v>
      </c>
      <c r="D88" t="s">
        <v>565</v>
      </c>
      <c r="E88" t="s">
        <v>566</v>
      </c>
      <c r="F88" t="s">
        <v>414</v>
      </c>
      <c r="G88" t="s">
        <v>415</v>
      </c>
      <c r="H88" t="s">
        <v>31</v>
      </c>
      <c r="I88" t="s">
        <v>416</v>
      </c>
      <c r="J88" t="s">
        <v>417</v>
      </c>
      <c r="K88">
        <v>1689085182.0999999</v>
      </c>
      <c r="L88">
        <f t="shared" si="46"/>
        <v>6.8444298370092243E-4</v>
      </c>
      <c r="M88">
        <f t="shared" si="47"/>
        <v>0.68444298370092238</v>
      </c>
      <c r="N88">
        <f t="shared" si="48"/>
        <v>-2.8482681979364761</v>
      </c>
      <c r="O88">
        <f t="shared" si="49"/>
        <v>399.99200000000002</v>
      </c>
      <c r="P88">
        <f t="shared" si="50"/>
        <v>489.25007721696903</v>
      </c>
      <c r="Q88">
        <f t="shared" si="51"/>
        <v>48.489208215415893</v>
      </c>
      <c r="R88">
        <f t="shared" si="52"/>
        <v>39.642907126000004</v>
      </c>
      <c r="S88">
        <f t="shared" si="53"/>
        <v>4.594394832583705E-2</v>
      </c>
      <c r="T88">
        <f t="shared" si="54"/>
        <v>2.9103557021897233</v>
      </c>
      <c r="U88">
        <f t="shared" si="55"/>
        <v>4.5544789490545627E-2</v>
      </c>
      <c r="V88">
        <f t="shared" si="56"/>
        <v>2.850106709638428E-2</v>
      </c>
      <c r="W88">
        <f t="shared" si="57"/>
        <v>0</v>
      </c>
      <c r="X88">
        <f t="shared" si="58"/>
        <v>30.219131029536147</v>
      </c>
      <c r="Y88">
        <f t="shared" si="59"/>
        <v>30.032</v>
      </c>
      <c r="Z88">
        <f t="shared" si="60"/>
        <v>4.2682869830745345</v>
      </c>
      <c r="AA88">
        <f t="shared" si="61"/>
        <v>64.977810656967421</v>
      </c>
      <c r="AB88">
        <f t="shared" si="62"/>
        <v>2.8322351263249996</v>
      </c>
      <c r="AC88">
        <f t="shared" si="63"/>
        <v>4.3587727836461134</v>
      </c>
      <c r="AD88">
        <f t="shared" si="64"/>
        <v>1.4360518567495348</v>
      </c>
      <c r="AE88">
        <f t="shared" si="65"/>
        <v>-30.18393558121068</v>
      </c>
      <c r="AF88">
        <f t="shared" si="66"/>
        <v>57.395152742298301</v>
      </c>
      <c r="AG88">
        <f t="shared" si="67"/>
        <v>4.394324522364478</v>
      </c>
      <c r="AH88">
        <f t="shared" si="68"/>
        <v>31.605541683452099</v>
      </c>
      <c r="AI88">
        <v>1</v>
      </c>
      <c r="AJ88">
        <v>0</v>
      </c>
      <c r="AK88">
        <f t="shared" si="69"/>
        <v>1</v>
      </c>
      <c r="AL88">
        <f t="shared" si="70"/>
        <v>0</v>
      </c>
      <c r="AM88">
        <f t="shared" si="71"/>
        <v>51717.136846863279</v>
      </c>
      <c r="AN88" t="s">
        <v>418</v>
      </c>
      <c r="AO88" t="s">
        <v>418</v>
      </c>
      <c r="AP88">
        <v>0</v>
      </c>
      <c r="AQ88">
        <v>0</v>
      </c>
      <c r="AR88" t="e">
        <f t="shared" si="72"/>
        <v>#DIV/0!</v>
      </c>
      <c r="AS88">
        <v>0</v>
      </c>
      <c r="AT88" t="s">
        <v>418</v>
      </c>
      <c r="AU88" t="s">
        <v>418</v>
      </c>
      <c r="AV88">
        <v>0</v>
      </c>
      <c r="AW88">
        <v>0</v>
      </c>
      <c r="AX88" t="e">
        <f t="shared" si="73"/>
        <v>#DIV/0!</v>
      </c>
      <c r="AY88">
        <v>0.5</v>
      </c>
      <c r="AZ88">
        <f t="shared" si="74"/>
        <v>0</v>
      </c>
      <c r="BA88">
        <f t="shared" si="75"/>
        <v>-2.8482681979364761</v>
      </c>
      <c r="BB88" t="e">
        <f t="shared" si="76"/>
        <v>#DIV/0!</v>
      </c>
      <c r="BC88" t="e">
        <f t="shared" si="77"/>
        <v>#DIV/0!</v>
      </c>
      <c r="BD88" t="e">
        <f t="shared" si="78"/>
        <v>#DIV/0!</v>
      </c>
      <c r="BE88" t="e">
        <f t="shared" si="79"/>
        <v>#DIV/0!</v>
      </c>
      <c r="BF88" t="s">
        <v>418</v>
      </c>
      <c r="BG88">
        <v>0</v>
      </c>
      <c r="BH88" t="e">
        <f t="shared" si="80"/>
        <v>#DIV/0!</v>
      </c>
      <c r="BI88" t="e">
        <f t="shared" si="81"/>
        <v>#DIV/0!</v>
      </c>
      <c r="BJ88" t="e">
        <f t="shared" si="82"/>
        <v>#DIV/0!</v>
      </c>
      <c r="BK88" t="e">
        <f t="shared" si="83"/>
        <v>#DIV/0!</v>
      </c>
      <c r="BL88" t="e">
        <f t="shared" si="84"/>
        <v>#DIV/0!</v>
      </c>
      <c r="BM88" t="e">
        <f t="shared" si="85"/>
        <v>#DIV/0!</v>
      </c>
      <c r="BN88" t="e">
        <f t="shared" si="86"/>
        <v>#DIV/0!</v>
      </c>
      <c r="BO88" t="e">
        <f t="shared" si="87"/>
        <v>#DIV/0!</v>
      </c>
      <c r="CX88">
        <f t="shared" si="88"/>
        <v>0</v>
      </c>
      <c r="CY88">
        <f t="shared" si="89"/>
        <v>0</v>
      </c>
      <c r="CZ88">
        <f t="shared" si="90"/>
        <v>0</v>
      </c>
      <c r="DA88">
        <f t="shared" si="91"/>
        <v>0</v>
      </c>
      <c r="DB88">
        <v>6</v>
      </c>
      <c r="DC88">
        <v>0.5</v>
      </c>
      <c r="DD88" t="s">
        <v>419</v>
      </c>
      <c r="DE88">
        <v>2</v>
      </c>
      <c r="DF88">
        <v>1689085182.0999999</v>
      </c>
      <c r="DG88">
        <v>399.99200000000002</v>
      </c>
      <c r="DH88">
        <v>396.904</v>
      </c>
      <c r="DI88">
        <v>28.576899999999998</v>
      </c>
      <c r="DJ88">
        <v>27.779399999999999</v>
      </c>
      <c r="DK88">
        <v>401.47899999999998</v>
      </c>
      <c r="DL88">
        <v>28.390999999999998</v>
      </c>
      <c r="DM88">
        <v>500.226</v>
      </c>
      <c r="DN88">
        <v>99.008899999999997</v>
      </c>
      <c r="DO88">
        <v>0.10034999999999999</v>
      </c>
      <c r="DP88">
        <v>30.3978</v>
      </c>
      <c r="DQ88">
        <v>30.032</v>
      </c>
      <c r="DR88">
        <v>999.9</v>
      </c>
      <c r="DS88">
        <v>0</v>
      </c>
      <c r="DT88">
        <v>0</v>
      </c>
      <c r="DU88">
        <v>9990</v>
      </c>
      <c r="DV88">
        <v>0</v>
      </c>
      <c r="DW88">
        <v>1353.28</v>
      </c>
      <c r="DX88">
        <v>3.0883799999999999</v>
      </c>
      <c r="DY88">
        <v>411.75900000000001</v>
      </c>
      <c r="DZ88">
        <v>408.24400000000003</v>
      </c>
      <c r="EA88">
        <v>0.79755399999999999</v>
      </c>
      <c r="EB88">
        <v>396.904</v>
      </c>
      <c r="EC88">
        <v>27.779399999999999</v>
      </c>
      <c r="ED88">
        <v>2.8293699999999999</v>
      </c>
      <c r="EE88">
        <v>2.7504</v>
      </c>
      <c r="EF88">
        <v>23.0564</v>
      </c>
      <c r="EG88">
        <v>22.589400000000001</v>
      </c>
      <c r="EH88">
        <v>0</v>
      </c>
      <c r="EI88">
        <v>0</v>
      </c>
      <c r="EJ88">
        <v>0</v>
      </c>
      <c r="EK88">
        <v>0</v>
      </c>
      <c r="EL88">
        <v>2.78</v>
      </c>
      <c r="EM88">
        <v>0</v>
      </c>
      <c r="EN88">
        <v>2522.66</v>
      </c>
      <c r="EO88">
        <v>7.11</v>
      </c>
      <c r="EP88">
        <v>37.436999999999998</v>
      </c>
      <c r="EQ88">
        <v>42.561999999999998</v>
      </c>
      <c r="ER88">
        <v>40.375</v>
      </c>
      <c r="ES88">
        <v>40.811999999999998</v>
      </c>
      <c r="ET88">
        <v>38.311999999999998</v>
      </c>
      <c r="EU88">
        <v>0</v>
      </c>
      <c r="EV88">
        <v>0</v>
      </c>
      <c r="EW88">
        <v>0</v>
      </c>
      <c r="EX88">
        <v>1689085162.5</v>
      </c>
      <c r="EY88">
        <v>0</v>
      </c>
      <c r="EZ88">
        <v>2.4311538461538462</v>
      </c>
      <c r="FA88">
        <v>5.0239316719578744</v>
      </c>
      <c r="FB88">
        <v>30.800683467961679</v>
      </c>
      <c r="FC88">
        <v>2522.2484615384619</v>
      </c>
      <c r="FD88">
        <v>15</v>
      </c>
      <c r="FE88">
        <v>1689084343</v>
      </c>
      <c r="FF88" t="s">
        <v>420</v>
      </c>
      <c r="FG88">
        <v>1689084343</v>
      </c>
      <c r="FH88">
        <v>1689084339</v>
      </c>
      <c r="FI88">
        <v>1</v>
      </c>
      <c r="FJ88">
        <v>0.112</v>
      </c>
      <c r="FK88">
        <v>0.13800000000000001</v>
      </c>
      <c r="FL88">
        <v>-1.4910000000000001</v>
      </c>
      <c r="FM88">
        <v>0.186</v>
      </c>
      <c r="FN88">
        <v>404</v>
      </c>
      <c r="FO88">
        <v>30</v>
      </c>
      <c r="FP88">
        <v>0.16</v>
      </c>
      <c r="FQ88">
        <v>0.06</v>
      </c>
      <c r="FR88">
        <v>-2.829907028975013</v>
      </c>
      <c r="FS88">
        <v>0.27189230253173652</v>
      </c>
      <c r="FT88">
        <v>2.6947762610396369E-2</v>
      </c>
      <c r="FU88">
        <v>-1</v>
      </c>
      <c r="FV88">
        <v>4.6385461685474458E-2</v>
      </c>
      <c r="FW88">
        <v>-3.7626427812264421E-3</v>
      </c>
      <c r="FX88">
        <v>2.8287673819497367E-4</v>
      </c>
      <c r="FY88">
        <v>-1</v>
      </c>
      <c r="FZ88">
        <v>0</v>
      </c>
      <c r="GA88">
        <v>0</v>
      </c>
      <c r="GB88" t="s">
        <v>421</v>
      </c>
      <c r="GC88">
        <v>2.9471400000000001</v>
      </c>
      <c r="GD88">
        <v>2.70892</v>
      </c>
      <c r="GE88">
        <v>8.8506600000000005E-2</v>
      </c>
      <c r="GF88">
        <v>8.7954500000000005E-2</v>
      </c>
      <c r="GG88">
        <v>0.12801999999999999</v>
      </c>
      <c r="GH88">
        <v>0.125974</v>
      </c>
      <c r="GI88">
        <v>30153.200000000001</v>
      </c>
      <c r="GJ88">
        <v>29413.599999999999</v>
      </c>
      <c r="GK88">
        <v>34065</v>
      </c>
      <c r="GL88">
        <v>32274.400000000001</v>
      </c>
      <c r="GM88">
        <v>42834.8</v>
      </c>
      <c r="GN88">
        <v>40125.5</v>
      </c>
      <c r="GO88">
        <v>49298.1</v>
      </c>
      <c r="GP88">
        <v>45687.199999999997</v>
      </c>
      <c r="GQ88">
        <v>2.0148000000000001</v>
      </c>
      <c r="GR88">
        <v>1.9180699999999999</v>
      </c>
      <c r="GS88">
        <v>4.53666E-2</v>
      </c>
      <c r="GT88">
        <v>0</v>
      </c>
      <c r="GU88">
        <v>29.293299999999999</v>
      </c>
      <c r="GV88">
        <v>999.9</v>
      </c>
      <c r="GW88">
        <v>66.2</v>
      </c>
      <c r="GX88">
        <v>31.7</v>
      </c>
      <c r="GY88">
        <v>31.3888</v>
      </c>
      <c r="GZ88">
        <v>60.499200000000002</v>
      </c>
      <c r="HA88">
        <v>24.363</v>
      </c>
      <c r="HB88">
        <v>1</v>
      </c>
      <c r="HC88">
        <v>0.17532800000000001</v>
      </c>
      <c r="HD88">
        <v>-0.703851</v>
      </c>
      <c r="HE88">
        <v>20.2925</v>
      </c>
      <c r="HF88">
        <v>5.2761399999999998</v>
      </c>
      <c r="HG88">
        <v>12.039899999999999</v>
      </c>
      <c r="HH88">
        <v>4.9675500000000001</v>
      </c>
      <c r="HI88">
        <v>3.3010000000000002</v>
      </c>
      <c r="HJ88">
        <v>9999</v>
      </c>
      <c r="HK88">
        <v>9999</v>
      </c>
      <c r="HL88">
        <v>9999</v>
      </c>
      <c r="HM88">
        <v>999.9</v>
      </c>
      <c r="HN88">
        <v>1.86798</v>
      </c>
      <c r="HO88">
        <v>1.87164</v>
      </c>
      <c r="HP88">
        <v>1.8716299999999999</v>
      </c>
      <c r="HQ88">
        <v>1.8709899999999999</v>
      </c>
      <c r="HR88">
        <v>1.86432</v>
      </c>
      <c r="HS88">
        <v>1.8653900000000001</v>
      </c>
      <c r="HT88">
        <v>1.8675200000000001</v>
      </c>
      <c r="HU88">
        <v>1.8719699999999999</v>
      </c>
      <c r="HV88">
        <v>0</v>
      </c>
      <c r="HW88">
        <v>0</v>
      </c>
      <c r="HX88">
        <v>0</v>
      </c>
      <c r="HY88">
        <v>0</v>
      </c>
      <c r="HZ88" t="s">
        <v>422</v>
      </c>
      <c r="IA88" t="s">
        <v>423</v>
      </c>
      <c r="IB88" t="s">
        <v>424</v>
      </c>
      <c r="IC88" t="s">
        <v>424</v>
      </c>
      <c r="ID88" t="s">
        <v>424</v>
      </c>
      <c r="IE88" t="s">
        <v>424</v>
      </c>
      <c r="IF88">
        <v>0</v>
      </c>
      <c r="IG88">
        <v>100</v>
      </c>
      <c r="IH88">
        <v>100</v>
      </c>
      <c r="II88">
        <v>-1.4870000000000001</v>
      </c>
      <c r="IJ88">
        <v>0.18590000000000001</v>
      </c>
      <c r="IK88">
        <v>-1.0597790707546679</v>
      </c>
      <c r="IL88">
        <v>-1.171017271736434E-3</v>
      </c>
      <c r="IM88">
        <v>2.801297040296544E-7</v>
      </c>
      <c r="IN88">
        <v>-3.6238253961199429E-11</v>
      </c>
      <c r="IO88">
        <v>0.1859450000000038</v>
      </c>
      <c r="IP88">
        <v>0</v>
      </c>
      <c r="IQ88">
        <v>0</v>
      </c>
      <c r="IR88">
        <v>0</v>
      </c>
      <c r="IS88">
        <v>0</v>
      </c>
      <c r="IT88">
        <v>2161</v>
      </c>
      <c r="IU88">
        <v>1</v>
      </c>
      <c r="IV88">
        <v>19</v>
      </c>
      <c r="IW88">
        <v>14</v>
      </c>
      <c r="IX88">
        <v>14.1</v>
      </c>
      <c r="IY88">
        <v>1.02417</v>
      </c>
      <c r="IZ88">
        <v>2.4304199999999998</v>
      </c>
      <c r="JA88">
        <v>1.4440900000000001</v>
      </c>
      <c r="JB88">
        <v>2.2936999999999999</v>
      </c>
      <c r="JC88">
        <v>1.54419</v>
      </c>
      <c r="JD88">
        <v>2.4133300000000002</v>
      </c>
      <c r="JE88">
        <v>35.824399999999997</v>
      </c>
      <c r="JF88">
        <v>15.541700000000001</v>
      </c>
      <c r="JG88">
        <v>18</v>
      </c>
      <c r="JH88">
        <v>505.77499999999998</v>
      </c>
      <c r="JI88">
        <v>484.363</v>
      </c>
      <c r="JJ88">
        <v>30.109200000000001</v>
      </c>
      <c r="JK88">
        <v>29.5623</v>
      </c>
      <c r="JL88">
        <v>30.0002</v>
      </c>
      <c r="JM88">
        <v>29.374300000000002</v>
      </c>
      <c r="JN88">
        <v>29.3202</v>
      </c>
      <c r="JO88">
        <v>20.636700000000001</v>
      </c>
      <c r="JP88">
        <v>26.241299999999999</v>
      </c>
      <c r="JQ88">
        <v>100</v>
      </c>
      <c r="JR88">
        <v>30.112100000000002</v>
      </c>
      <c r="JS88">
        <v>396.84699999999998</v>
      </c>
      <c r="JT88">
        <v>27.743500000000001</v>
      </c>
      <c r="JU88">
        <v>99.944699999999997</v>
      </c>
      <c r="JV88">
        <v>99.497200000000007</v>
      </c>
    </row>
    <row r="89" spans="1:282" x14ac:dyDescent="0.25">
      <c r="A89">
        <v>73</v>
      </c>
      <c r="B89">
        <v>1689085192.0999999</v>
      </c>
      <c r="C89">
        <v>720.09999990463257</v>
      </c>
      <c r="D89" t="s">
        <v>567</v>
      </c>
      <c r="E89" t="s">
        <v>568</v>
      </c>
      <c r="F89" t="s">
        <v>414</v>
      </c>
      <c r="G89" t="s">
        <v>415</v>
      </c>
      <c r="H89" t="s">
        <v>31</v>
      </c>
      <c r="I89" t="s">
        <v>416</v>
      </c>
      <c r="J89" t="s">
        <v>417</v>
      </c>
      <c r="K89">
        <v>1689085192.0999999</v>
      </c>
      <c r="L89">
        <f t="shared" si="46"/>
        <v>6.8181770903569402E-4</v>
      </c>
      <c r="M89">
        <f t="shared" si="47"/>
        <v>0.68181770903569405</v>
      </c>
      <c r="N89">
        <f t="shared" si="48"/>
        <v>-2.8030522872497046</v>
      </c>
      <c r="O89">
        <f t="shared" si="49"/>
        <v>400.00200000000001</v>
      </c>
      <c r="P89">
        <f t="shared" si="50"/>
        <v>487.95708802873088</v>
      </c>
      <c r="Q89">
        <f t="shared" si="51"/>
        <v>48.36048504216479</v>
      </c>
      <c r="R89">
        <f t="shared" si="52"/>
        <v>39.643426056139198</v>
      </c>
      <c r="S89">
        <f t="shared" si="53"/>
        <v>4.5823856985360019E-2</v>
      </c>
      <c r="T89">
        <f t="shared" si="54"/>
        <v>2.9149289309140882</v>
      </c>
      <c r="U89">
        <f t="shared" si="55"/>
        <v>4.5427389558442284E-2</v>
      </c>
      <c r="V89">
        <f t="shared" si="56"/>
        <v>2.8427453462093893E-2</v>
      </c>
      <c r="W89">
        <f t="shared" si="57"/>
        <v>0</v>
      </c>
      <c r="X89">
        <f t="shared" si="58"/>
        <v>30.215875188967502</v>
      </c>
      <c r="Y89">
        <f t="shared" si="59"/>
        <v>30.023700000000002</v>
      </c>
      <c r="Z89">
        <f t="shared" si="60"/>
        <v>4.2662530007599164</v>
      </c>
      <c r="AA89">
        <f t="shared" si="61"/>
        <v>64.988347135311599</v>
      </c>
      <c r="AB89">
        <f t="shared" si="62"/>
        <v>2.8320130888199997</v>
      </c>
      <c r="AC89">
        <f t="shared" si="63"/>
        <v>4.3577244439276059</v>
      </c>
      <c r="AD89">
        <f t="shared" si="64"/>
        <v>1.4342399119399167</v>
      </c>
      <c r="AE89">
        <f t="shared" si="65"/>
        <v>-30.068160968474107</v>
      </c>
      <c r="AF89">
        <f t="shared" si="66"/>
        <v>58.129654988820214</v>
      </c>
      <c r="AG89">
        <f t="shared" si="67"/>
        <v>4.4433027394847082</v>
      </c>
      <c r="AH89">
        <f t="shared" si="68"/>
        <v>32.504796759830811</v>
      </c>
      <c r="AI89">
        <v>1</v>
      </c>
      <c r="AJ89">
        <v>0</v>
      </c>
      <c r="AK89">
        <f t="shared" si="69"/>
        <v>1</v>
      </c>
      <c r="AL89">
        <f t="shared" si="70"/>
        <v>0</v>
      </c>
      <c r="AM89">
        <f t="shared" si="71"/>
        <v>51847.718831658334</v>
      </c>
      <c r="AN89" t="s">
        <v>418</v>
      </c>
      <c r="AO89" t="s">
        <v>418</v>
      </c>
      <c r="AP89">
        <v>0</v>
      </c>
      <c r="AQ89">
        <v>0</v>
      </c>
      <c r="AR89" t="e">
        <f t="shared" si="72"/>
        <v>#DIV/0!</v>
      </c>
      <c r="AS89">
        <v>0</v>
      </c>
      <c r="AT89" t="s">
        <v>418</v>
      </c>
      <c r="AU89" t="s">
        <v>418</v>
      </c>
      <c r="AV89">
        <v>0</v>
      </c>
      <c r="AW89">
        <v>0</v>
      </c>
      <c r="AX89" t="e">
        <f t="shared" si="73"/>
        <v>#DIV/0!</v>
      </c>
      <c r="AY89">
        <v>0.5</v>
      </c>
      <c r="AZ89">
        <f t="shared" si="74"/>
        <v>0</v>
      </c>
      <c r="BA89">
        <f t="shared" si="75"/>
        <v>-2.8030522872497046</v>
      </c>
      <c r="BB89" t="e">
        <f t="shared" si="76"/>
        <v>#DIV/0!</v>
      </c>
      <c r="BC89" t="e">
        <f t="shared" si="77"/>
        <v>#DIV/0!</v>
      </c>
      <c r="BD89" t="e">
        <f t="shared" si="78"/>
        <v>#DIV/0!</v>
      </c>
      <c r="BE89" t="e">
        <f t="shared" si="79"/>
        <v>#DIV/0!</v>
      </c>
      <c r="BF89" t="s">
        <v>418</v>
      </c>
      <c r="BG89">
        <v>0</v>
      </c>
      <c r="BH89" t="e">
        <f t="shared" si="80"/>
        <v>#DIV/0!</v>
      </c>
      <c r="BI89" t="e">
        <f t="shared" si="81"/>
        <v>#DIV/0!</v>
      </c>
      <c r="BJ89" t="e">
        <f t="shared" si="82"/>
        <v>#DIV/0!</v>
      </c>
      <c r="BK89" t="e">
        <f t="shared" si="83"/>
        <v>#DIV/0!</v>
      </c>
      <c r="BL89" t="e">
        <f t="shared" si="84"/>
        <v>#DIV/0!</v>
      </c>
      <c r="BM89" t="e">
        <f t="shared" si="85"/>
        <v>#DIV/0!</v>
      </c>
      <c r="BN89" t="e">
        <f t="shared" si="86"/>
        <v>#DIV/0!</v>
      </c>
      <c r="BO89" t="e">
        <f t="shared" si="87"/>
        <v>#DIV/0!</v>
      </c>
      <c r="CX89">
        <f t="shared" si="88"/>
        <v>0</v>
      </c>
      <c r="CY89">
        <f t="shared" si="89"/>
        <v>0</v>
      </c>
      <c r="CZ89">
        <f t="shared" si="90"/>
        <v>0</v>
      </c>
      <c r="DA89">
        <f t="shared" si="91"/>
        <v>0</v>
      </c>
      <c r="DB89">
        <v>6</v>
      </c>
      <c r="DC89">
        <v>0.5</v>
      </c>
      <c r="DD89" t="s">
        <v>419</v>
      </c>
      <c r="DE89">
        <v>2</v>
      </c>
      <c r="DF89">
        <v>1689085192.0999999</v>
      </c>
      <c r="DG89">
        <v>400.00200000000001</v>
      </c>
      <c r="DH89">
        <v>396.96600000000001</v>
      </c>
      <c r="DI89">
        <v>28.574999999999999</v>
      </c>
      <c r="DJ89">
        <v>27.7803</v>
      </c>
      <c r="DK89">
        <v>401.48899999999998</v>
      </c>
      <c r="DL89">
        <v>28.389099999999999</v>
      </c>
      <c r="DM89">
        <v>500.06400000000002</v>
      </c>
      <c r="DN89">
        <v>99.008499999999998</v>
      </c>
      <c r="DO89">
        <v>9.9569599999999994E-2</v>
      </c>
      <c r="DP89">
        <v>30.393599999999999</v>
      </c>
      <c r="DQ89">
        <v>30.023700000000002</v>
      </c>
      <c r="DR89">
        <v>999.9</v>
      </c>
      <c r="DS89">
        <v>0</v>
      </c>
      <c r="DT89">
        <v>0</v>
      </c>
      <c r="DU89">
        <v>10016.200000000001</v>
      </c>
      <c r="DV89">
        <v>0</v>
      </c>
      <c r="DW89">
        <v>1352.65</v>
      </c>
      <c r="DX89">
        <v>3.0363799999999999</v>
      </c>
      <c r="DY89">
        <v>411.76799999999997</v>
      </c>
      <c r="DZ89">
        <v>408.30900000000003</v>
      </c>
      <c r="EA89">
        <v>0.79464900000000005</v>
      </c>
      <c r="EB89">
        <v>396.96600000000001</v>
      </c>
      <c r="EC89">
        <v>27.7803</v>
      </c>
      <c r="ED89">
        <v>2.82917</v>
      </c>
      <c r="EE89">
        <v>2.7504900000000001</v>
      </c>
      <c r="EF89">
        <v>23.055299999999999</v>
      </c>
      <c r="EG89">
        <v>22.5899</v>
      </c>
      <c r="EH89">
        <v>0</v>
      </c>
      <c r="EI89">
        <v>0</v>
      </c>
      <c r="EJ89">
        <v>0</v>
      </c>
      <c r="EK89">
        <v>0</v>
      </c>
      <c r="EL89">
        <v>5.0599999999999996</v>
      </c>
      <c r="EM89">
        <v>0</v>
      </c>
      <c r="EN89">
        <v>2508.3000000000002</v>
      </c>
      <c r="EO89">
        <v>7.61</v>
      </c>
      <c r="EP89">
        <v>37.436999999999998</v>
      </c>
      <c r="EQ89">
        <v>42.5</v>
      </c>
      <c r="ER89">
        <v>40.375</v>
      </c>
      <c r="ES89">
        <v>40.811999999999998</v>
      </c>
      <c r="ET89">
        <v>38.311999999999998</v>
      </c>
      <c r="EU89">
        <v>0</v>
      </c>
      <c r="EV89">
        <v>0</v>
      </c>
      <c r="EW89">
        <v>0</v>
      </c>
      <c r="EX89">
        <v>1689085172.7</v>
      </c>
      <c r="EY89">
        <v>0</v>
      </c>
      <c r="EZ89">
        <v>2.702</v>
      </c>
      <c r="FA89">
        <v>1.232307881575367</v>
      </c>
      <c r="FB89">
        <v>-20.408461444800022</v>
      </c>
      <c r="FC89">
        <v>2524.8319999999999</v>
      </c>
      <c r="FD89">
        <v>15</v>
      </c>
      <c r="FE89">
        <v>1689084343</v>
      </c>
      <c r="FF89" t="s">
        <v>420</v>
      </c>
      <c r="FG89">
        <v>1689084343</v>
      </c>
      <c r="FH89">
        <v>1689084339</v>
      </c>
      <c r="FI89">
        <v>1</v>
      </c>
      <c r="FJ89">
        <v>0.112</v>
      </c>
      <c r="FK89">
        <v>0.13800000000000001</v>
      </c>
      <c r="FL89">
        <v>-1.4910000000000001</v>
      </c>
      <c r="FM89">
        <v>0.186</v>
      </c>
      <c r="FN89">
        <v>404</v>
      </c>
      <c r="FO89">
        <v>30</v>
      </c>
      <c r="FP89">
        <v>0.16</v>
      </c>
      <c r="FQ89">
        <v>0.06</v>
      </c>
      <c r="FR89">
        <v>-2.825641549922556</v>
      </c>
      <c r="FS89">
        <v>-0.13271792160087029</v>
      </c>
      <c r="FT89">
        <v>2.5742971776263019E-2</v>
      </c>
      <c r="FU89">
        <v>-1</v>
      </c>
      <c r="FV89">
        <v>4.5968757535019132E-2</v>
      </c>
      <c r="FW89">
        <v>-1.2137211906495849E-3</v>
      </c>
      <c r="FX89">
        <v>1.034247747052369E-4</v>
      </c>
      <c r="FY89">
        <v>-1</v>
      </c>
      <c r="FZ89">
        <v>0</v>
      </c>
      <c r="GA89">
        <v>0</v>
      </c>
      <c r="GB89" t="s">
        <v>421</v>
      </c>
      <c r="GC89">
        <v>2.9467300000000001</v>
      </c>
      <c r="GD89">
        <v>2.7083699999999999</v>
      </c>
      <c r="GE89">
        <v>8.8507100000000005E-2</v>
      </c>
      <c r="GF89">
        <v>8.7963799999999995E-2</v>
      </c>
      <c r="GG89">
        <v>0.12801299999999999</v>
      </c>
      <c r="GH89">
        <v>0.125976</v>
      </c>
      <c r="GI89">
        <v>30153.9</v>
      </c>
      <c r="GJ89">
        <v>29413</v>
      </c>
      <c r="GK89">
        <v>34065.800000000003</v>
      </c>
      <c r="GL89">
        <v>32274.1</v>
      </c>
      <c r="GM89">
        <v>42836</v>
      </c>
      <c r="GN89">
        <v>40125</v>
      </c>
      <c r="GO89">
        <v>49299.1</v>
      </c>
      <c r="GP89">
        <v>45686.7</v>
      </c>
      <c r="GQ89">
        <v>2.0144000000000002</v>
      </c>
      <c r="GR89">
        <v>1.91805</v>
      </c>
      <c r="GS89">
        <v>4.4189399999999997E-2</v>
      </c>
      <c r="GT89">
        <v>0</v>
      </c>
      <c r="GU89">
        <v>29.304099999999998</v>
      </c>
      <c r="GV89">
        <v>999.9</v>
      </c>
      <c r="GW89">
        <v>66.3</v>
      </c>
      <c r="GX89">
        <v>31.7</v>
      </c>
      <c r="GY89">
        <v>31.436499999999999</v>
      </c>
      <c r="GZ89">
        <v>60.039200000000001</v>
      </c>
      <c r="HA89">
        <v>25.1723</v>
      </c>
      <c r="HB89">
        <v>1</v>
      </c>
      <c r="HC89">
        <v>0.17580299999999999</v>
      </c>
      <c r="HD89">
        <v>-0.57484500000000005</v>
      </c>
      <c r="HE89">
        <v>20.293099999999999</v>
      </c>
      <c r="HF89">
        <v>5.2753899999999998</v>
      </c>
      <c r="HG89">
        <v>12.039899999999999</v>
      </c>
      <c r="HH89">
        <v>4.9676499999999999</v>
      </c>
      <c r="HI89">
        <v>3.3010000000000002</v>
      </c>
      <c r="HJ89">
        <v>9999</v>
      </c>
      <c r="HK89">
        <v>9999</v>
      </c>
      <c r="HL89">
        <v>9999</v>
      </c>
      <c r="HM89">
        <v>999.9</v>
      </c>
      <c r="HN89">
        <v>1.86798</v>
      </c>
      <c r="HO89">
        <v>1.87164</v>
      </c>
      <c r="HP89">
        <v>1.87164</v>
      </c>
      <c r="HQ89">
        <v>1.871</v>
      </c>
      <c r="HR89">
        <v>1.86432</v>
      </c>
      <c r="HS89">
        <v>1.8653900000000001</v>
      </c>
      <c r="HT89">
        <v>1.8675200000000001</v>
      </c>
      <c r="HU89">
        <v>1.87195</v>
      </c>
      <c r="HV89">
        <v>0</v>
      </c>
      <c r="HW89">
        <v>0</v>
      </c>
      <c r="HX89">
        <v>0</v>
      </c>
      <c r="HY89">
        <v>0</v>
      </c>
      <c r="HZ89" t="s">
        <v>422</v>
      </c>
      <c r="IA89" t="s">
        <v>423</v>
      </c>
      <c r="IB89" t="s">
        <v>424</v>
      </c>
      <c r="IC89" t="s">
        <v>424</v>
      </c>
      <c r="ID89" t="s">
        <v>424</v>
      </c>
      <c r="IE89" t="s">
        <v>424</v>
      </c>
      <c r="IF89">
        <v>0</v>
      </c>
      <c r="IG89">
        <v>100</v>
      </c>
      <c r="IH89">
        <v>100</v>
      </c>
      <c r="II89">
        <v>-1.4870000000000001</v>
      </c>
      <c r="IJ89">
        <v>0.18590000000000001</v>
      </c>
      <c r="IK89">
        <v>-1.0597790707546679</v>
      </c>
      <c r="IL89">
        <v>-1.171017271736434E-3</v>
      </c>
      <c r="IM89">
        <v>2.801297040296544E-7</v>
      </c>
      <c r="IN89">
        <v>-3.6238253961199429E-11</v>
      </c>
      <c r="IO89">
        <v>0.1859450000000038</v>
      </c>
      <c r="IP89">
        <v>0</v>
      </c>
      <c r="IQ89">
        <v>0</v>
      </c>
      <c r="IR89">
        <v>0</v>
      </c>
      <c r="IS89">
        <v>0</v>
      </c>
      <c r="IT89">
        <v>2161</v>
      </c>
      <c r="IU89">
        <v>1</v>
      </c>
      <c r="IV89">
        <v>19</v>
      </c>
      <c r="IW89">
        <v>14.2</v>
      </c>
      <c r="IX89">
        <v>14.2</v>
      </c>
      <c r="IY89">
        <v>1.02417</v>
      </c>
      <c r="IZ89">
        <v>2.4279799999999998</v>
      </c>
      <c r="JA89">
        <v>1.4440900000000001</v>
      </c>
      <c r="JB89">
        <v>2.2936999999999999</v>
      </c>
      <c r="JC89">
        <v>1.54419</v>
      </c>
      <c r="JD89">
        <v>2.4230999999999998</v>
      </c>
      <c r="JE89">
        <v>35.824399999999997</v>
      </c>
      <c r="JF89">
        <v>15.541700000000001</v>
      </c>
      <c r="JG89">
        <v>18</v>
      </c>
      <c r="JH89">
        <v>505.54300000000001</v>
      </c>
      <c r="JI89">
        <v>484.37900000000002</v>
      </c>
      <c r="JJ89">
        <v>30.0688</v>
      </c>
      <c r="JK89">
        <v>29.564800000000002</v>
      </c>
      <c r="JL89">
        <v>30.0001</v>
      </c>
      <c r="JM89">
        <v>29.377700000000001</v>
      </c>
      <c r="JN89">
        <v>29.324000000000002</v>
      </c>
      <c r="JO89">
        <v>20.636800000000001</v>
      </c>
      <c r="JP89">
        <v>26.241299999999999</v>
      </c>
      <c r="JQ89">
        <v>100</v>
      </c>
      <c r="JR89">
        <v>30.055099999999999</v>
      </c>
      <c r="JS89">
        <v>396.87900000000002</v>
      </c>
      <c r="JT89">
        <v>27.743500000000001</v>
      </c>
      <c r="JU89">
        <v>99.946899999999999</v>
      </c>
      <c r="JV89">
        <v>99.496099999999998</v>
      </c>
    </row>
    <row r="90" spans="1:282" x14ac:dyDescent="0.25">
      <c r="A90">
        <v>74</v>
      </c>
      <c r="B90">
        <v>1689085202.0999999</v>
      </c>
      <c r="C90">
        <v>730.09999990463257</v>
      </c>
      <c r="D90" t="s">
        <v>569</v>
      </c>
      <c r="E90" t="s">
        <v>570</v>
      </c>
      <c r="F90" t="s">
        <v>414</v>
      </c>
      <c r="G90" t="s">
        <v>415</v>
      </c>
      <c r="H90" t="s">
        <v>31</v>
      </c>
      <c r="I90" t="s">
        <v>416</v>
      </c>
      <c r="J90" t="s">
        <v>417</v>
      </c>
      <c r="K90">
        <v>1689085202.0999999</v>
      </c>
      <c r="L90">
        <f t="shared" si="46"/>
        <v>6.7964735138315892E-4</v>
      </c>
      <c r="M90">
        <f t="shared" si="47"/>
        <v>0.6796473513831589</v>
      </c>
      <c r="N90">
        <f t="shared" si="48"/>
        <v>-2.7743420034754265</v>
      </c>
      <c r="O90">
        <f t="shared" si="49"/>
        <v>399.935</v>
      </c>
      <c r="P90">
        <f t="shared" si="50"/>
        <v>487.27198642899151</v>
      </c>
      <c r="Q90">
        <f t="shared" si="51"/>
        <v>48.292149836706891</v>
      </c>
      <c r="R90">
        <f t="shared" si="52"/>
        <v>39.636427873651002</v>
      </c>
      <c r="S90">
        <f t="shared" si="53"/>
        <v>4.5639696680961003E-2</v>
      </c>
      <c r="T90">
        <f t="shared" si="54"/>
        <v>2.9124088033371458</v>
      </c>
      <c r="U90">
        <f t="shared" si="55"/>
        <v>4.5246057640086053E-2</v>
      </c>
      <c r="V90">
        <f t="shared" si="56"/>
        <v>2.83138698203012E-2</v>
      </c>
      <c r="W90">
        <f t="shared" si="57"/>
        <v>0</v>
      </c>
      <c r="X90">
        <f t="shared" si="58"/>
        <v>30.212898112987833</v>
      </c>
      <c r="Y90">
        <f t="shared" si="59"/>
        <v>30.027899999999999</v>
      </c>
      <c r="Z90">
        <f t="shared" si="60"/>
        <v>4.2672821392254656</v>
      </c>
      <c r="AA90">
        <f t="shared" si="61"/>
        <v>64.998369266532961</v>
      </c>
      <c r="AB90">
        <f t="shared" si="62"/>
        <v>2.8318983177378603</v>
      </c>
      <c r="AC90">
        <f t="shared" si="63"/>
        <v>4.3568759488801172</v>
      </c>
      <c r="AD90">
        <f t="shared" si="64"/>
        <v>1.4353838214876053</v>
      </c>
      <c r="AE90">
        <f t="shared" si="65"/>
        <v>-29.972448195997309</v>
      </c>
      <c r="AF90">
        <f t="shared" si="66"/>
        <v>56.886093727817261</v>
      </c>
      <c r="AG90">
        <f t="shared" si="67"/>
        <v>4.3520273837647769</v>
      </c>
      <c r="AH90">
        <f t="shared" si="68"/>
        <v>31.26567291558473</v>
      </c>
      <c r="AI90">
        <v>1</v>
      </c>
      <c r="AJ90">
        <v>0</v>
      </c>
      <c r="AK90">
        <f t="shared" si="69"/>
        <v>1</v>
      </c>
      <c r="AL90">
        <f t="shared" si="70"/>
        <v>0</v>
      </c>
      <c r="AM90">
        <f t="shared" si="71"/>
        <v>51776.688732330054</v>
      </c>
      <c r="AN90" t="s">
        <v>418</v>
      </c>
      <c r="AO90" t="s">
        <v>418</v>
      </c>
      <c r="AP90">
        <v>0</v>
      </c>
      <c r="AQ90">
        <v>0</v>
      </c>
      <c r="AR90" t="e">
        <f t="shared" si="72"/>
        <v>#DIV/0!</v>
      </c>
      <c r="AS90">
        <v>0</v>
      </c>
      <c r="AT90" t="s">
        <v>418</v>
      </c>
      <c r="AU90" t="s">
        <v>418</v>
      </c>
      <c r="AV90">
        <v>0</v>
      </c>
      <c r="AW90">
        <v>0</v>
      </c>
      <c r="AX90" t="e">
        <f t="shared" si="73"/>
        <v>#DIV/0!</v>
      </c>
      <c r="AY90">
        <v>0.5</v>
      </c>
      <c r="AZ90">
        <f t="shared" si="74"/>
        <v>0</v>
      </c>
      <c r="BA90">
        <f t="shared" si="75"/>
        <v>-2.7743420034754265</v>
      </c>
      <c r="BB90" t="e">
        <f t="shared" si="76"/>
        <v>#DIV/0!</v>
      </c>
      <c r="BC90" t="e">
        <f t="shared" si="77"/>
        <v>#DIV/0!</v>
      </c>
      <c r="BD90" t="e">
        <f t="shared" si="78"/>
        <v>#DIV/0!</v>
      </c>
      <c r="BE90" t="e">
        <f t="shared" si="79"/>
        <v>#DIV/0!</v>
      </c>
      <c r="BF90" t="s">
        <v>418</v>
      </c>
      <c r="BG90">
        <v>0</v>
      </c>
      <c r="BH90" t="e">
        <f t="shared" si="80"/>
        <v>#DIV/0!</v>
      </c>
      <c r="BI90" t="e">
        <f t="shared" si="81"/>
        <v>#DIV/0!</v>
      </c>
      <c r="BJ90" t="e">
        <f t="shared" si="82"/>
        <v>#DIV/0!</v>
      </c>
      <c r="BK90" t="e">
        <f t="shared" si="83"/>
        <v>#DIV/0!</v>
      </c>
      <c r="BL90" t="e">
        <f t="shared" si="84"/>
        <v>#DIV/0!</v>
      </c>
      <c r="BM90" t="e">
        <f t="shared" si="85"/>
        <v>#DIV/0!</v>
      </c>
      <c r="BN90" t="e">
        <f t="shared" si="86"/>
        <v>#DIV/0!</v>
      </c>
      <c r="BO90" t="e">
        <f t="shared" si="87"/>
        <v>#DIV/0!</v>
      </c>
      <c r="CX90">
        <f t="shared" si="88"/>
        <v>0</v>
      </c>
      <c r="CY90">
        <f t="shared" si="89"/>
        <v>0</v>
      </c>
      <c r="CZ90">
        <f t="shared" si="90"/>
        <v>0</v>
      </c>
      <c r="DA90">
        <f t="shared" si="91"/>
        <v>0</v>
      </c>
      <c r="DB90">
        <v>6</v>
      </c>
      <c r="DC90">
        <v>0.5</v>
      </c>
      <c r="DD90" t="s">
        <v>419</v>
      </c>
      <c r="DE90">
        <v>2</v>
      </c>
      <c r="DF90">
        <v>1689085202.0999999</v>
      </c>
      <c r="DG90">
        <v>399.935</v>
      </c>
      <c r="DH90">
        <v>396.93299999999999</v>
      </c>
      <c r="DI90">
        <v>28.574100000000001</v>
      </c>
      <c r="DJ90">
        <v>27.7821</v>
      </c>
      <c r="DK90">
        <v>401.42200000000003</v>
      </c>
      <c r="DL90">
        <v>28.388200000000001</v>
      </c>
      <c r="DM90">
        <v>500.17200000000003</v>
      </c>
      <c r="DN90">
        <v>99.007300000000001</v>
      </c>
      <c r="DO90">
        <v>9.9874599999999994E-2</v>
      </c>
      <c r="DP90">
        <v>30.3902</v>
      </c>
      <c r="DQ90">
        <v>30.027899999999999</v>
      </c>
      <c r="DR90">
        <v>999.9</v>
      </c>
      <c r="DS90">
        <v>0</v>
      </c>
      <c r="DT90">
        <v>0</v>
      </c>
      <c r="DU90">
        <v>10001.9</v>
      </c>
      <c r="DV90">
        <v>0</v>
      </c>
      <c r="DW90">
        <v>1352.87</v>
      </c>
      <c r="DX90">
        <v>3.0020799999999999</v>
      </c>
      <c r="DY90">
        <v>411.69900000000001</v>
      </c>
      <c r="DZ90">
        <v>408.27600000000001</v>
      </c>
      <c r="EA90">
        <v>0.79203599999999996</v>
      </c>
      <c r="EB90">
        <v>396.93299999999999</v>
      </c>
      <c r="EC90">
        <v>27.7821</v>
      </c>
      <c r="ED90">
        <v>2.8290500000000001</v>
      </c>
      <c r="EE90">
        <v>2.7506300000000001</v>
      </c>
      <c r="EF90">
        <v>23.054600000000001</v>
      </c>
      <c r="EG90">
        <v>22.590800000000002</v>
      </c>
      <c r="EH90">
        <v>0</v>
      </c>
      <c r="EI90">
        <v>0</v>
      </c>
      <c r="EJ90">
        <v>0</v>
      </c>
      <c r="EK90">
        <v>0</v>
      </c>
      <c r="EL90">
        <v>3.17</v>
      </c>
      <c r="EM90">
        <v>0</v>
      </c>
      <c r="EN90">
        <v>2521.02</v>
      </c>
      <c r="EO90">
        <v>7.39</v>
      </c>
      <c r="EP90">
        <v>37.436999999999998</v>
      </c>
      <c r="EQ90">
        <v>42.5</v>
      </c>
      <c r="ER90">
        <v>40.375</v>
      </c>
      <c r="ES90">
        <v>40.811999999999998</v>
      </c>
      <c r="ET90">
        <v>38.311999999999998</v>
      </c>
      <c r="EU90">
        <v>0</v>
      </c>
      <c r="EV90">
        <v>0</v>
      </c>
      <c r="EW90">
        <v>0</v>
      </c>
      <c r="EX90">
        <v>1689085182.3</v>
      </c>
      <c r="EY90">
        <v>0</v>
      </c>
      <c r="EZ90">
        <v>2.9544000000000001</v>
      </c>
      <c r="FA90">
        <v>7.5238461833240029</v>
      </c>
      <c r="FB90">
        <v>-12.153076757994111</v>
      </c>
      <c r="FC90">
        <v>2521.1680000000001</v>
      </c>
      <c r="FD90">
        <v>15</v>
      </c>
      <c r="FE90">
        <v>1689084343</v>
      </c>
      <c r="FF90" t="s">
        <v>420</v>
      </c>
      <c r="FG90">
        <v>1689084343</v>
      </c>
      <c r="FH90">
        <v>1689084339</v>
      </c>
      <c r="FI90">
        <v>1</v>
      </c>
      <c r="FJ90">
        <v>0.112</v>
      </c>
      <c r="FK90">
        <v>0.13800000000000001</v>
      </c>
      <c r="FL90">
        <v>-1.4910000000000001</v>
      </c>
      <c r="FM90">
        <v>0.186</v>
      </c>
      <c r="FN90">
        <v>404</v>
      </c>
      <c r="FO90">
        <v>30</v>
      </c>
      <c r="FP90">
        <v>0.16</v>
      </c>
      <c r="FQ90">
        <v>0.06</v>
      </c>
      <c r="FR90">
        <v>-2.8117721495645731</v>
      </c>
      <c r="FS90">
        <v>0.41322475245532542</v>
      </c>
      <c r="FT90">
        <v>3.9031097934555788E-2</v>
      </c>
      <c r="FU90">
        <v>-1</v>
      </c>
      <c r="FV90">
        <v>4.5767771626291927E-2</v>
      </c>
      <c r="FW90">
        <v>-1.281445843322524E-3</v>
      </c>
      <c r="FX90">
        <v>1.0277237154404589E-4</v>
      </c>
      <c r="FY90">
        <v>-1</v>
      </c>
      <c r="FZ90">
        <v>0</v>
      </c>
      <c r="GA90">
        <v>0</v>
      </c>
      <c r="GB90" t="s">
        <v>421</v>
      </c>
      <c r="GC90">
        <v>2.9470000000000001</v>
      </c>
      <c r="GD90">
        <v>2.7085499999999998</v>
      </c>
      <c r="GE90">
        <v>8.84939E-2</v>
      </c>
      <c r="GF90">
        <v>8.7956500000000007E-2</v>
      </c>
      <c r="GG90">
        <v>0.12800700000000001</v>
      </c>
      <c r="GH90">
        <v>0.12597800000000001</v>
      </c>
      <c r="GI90">
        <v>30153.8</v>
      </c>
      <c r="GJ90">
        <v>29413.200000000001</v>
      </c>
      <c r="GK90">
        <v>34065.199999999997</v>
      </c>
      <c r="GL90">
        <v>32274.1</v>
      </c>
      <c r="GM90">
        <v>42836.1</v>
      </c>
      <c r="GN90">
        <v>40124.699999999997</v>
      </c>
      <c r="GO90">
        <v>49298.9</v>
      </c>
      <c r="GP90">
        <v>45686.5</v>
      </c>
      <c r="GQ90">
        <v>2.01458</v>
      </c>
      <c r="GR90">
        <v>1.9179299999999999</v>
      </c>
      <c r="GS90">
        <v>4.36753E-2</v>
      </c>
      <c r="GT90">
        <v>0</v>
      </c>
      <c r="GU90">
        <v>29.316700000000001</v>
      </c>
      <c r="GV90">
        <v>999.9</v>
      </c>
      <c r="GW90">
        <v>66.3</v>
      </c>
      <c r="GX90">
        <v>31.7</v>
      </c>
      <c r="GY90">
        <v>31.437000000000001</v>
      </c>
      <c r="GZ90">
        <v>60.1492</v>
      </c>
      <c r="HA90">
        <v>24.5473</v>
      </c>
      <c r="HB90">
        <v>1</v>
      </c>
      <c r="HC90">
        <v>0.175793</v>
      </c>
      <c r="HD90">
        <v>-0.49256499999999998</v>
      </c>
      <c r="HE90">
        <v>20.293600000000001</v>
      </c>
      <c r="HF90">
        <v>5.2742000000000004</v>
      </c>
      <c r="HG90">
        <v>12.039899999999999</v>
      </c>
      <c r="HH90">
        <v>4.9675500000000001</v>
      </c>
      <c r="HI90">
        <v>3.3010000000000002</v>
      </c>
      <c r="HJ90">
        <v>9999</v>
      </c>
      <c r="HK90">
        <v>9999</v>
      </c>
      <c r="HL90">
        <v>9999</v>
      </c>
      <c r="HM90">
        <v>999.9</v>
      </c>
      <c r="HN90">
        <v>1.86798</v>
      </c>
      <c r="HO90">
        <v>1.87164</v>
      </c>
      <c r="HP90">
        <v>1.87164</v>
      </c>
      <c r="HQ90">
        <v>1.87103</v>
      </c>
      <c r="HR90">
        <v>1.86432</v>
      </c>
      <c r="HS90">
        <v>1.8653900000000001</v>
      </c>
      <c r="HT90">
        <v>1.8675200000000001</v>
      </c>
      <c r="HU90">
        <v>1.87195</v>
      </c>
      <c r="HV90">
        <v>0</v>
      </c>
      <c r="HW90">
        <v>0</v>
      </c>
      <c r="HX90">
        <v>0</v>
      </c>
      <c r="HY90">
        <v>0</v>
      </c>
      <c r="HZ90" t="s">
        <v>422</v>
      </c>
      <c r="IA90" t="s">
        <v>423</v>
      </c>
      <c r="IB90" t="s">
        <v>424</v>
      </c>
      <c r="IC90" t="s">
        <v>424</v>
      </c>
      <c r="ID90" t="s">
        <v>424</v>
      </c>
      <c r="IE90" t="s">
        <v>424</v>
      </c>
      <c r="IF90">
        <v>0</v>
      </c>
      <c r="IG90">
        <v>100</v>
      </c>
      <c r="IH90">
        <v>100</v>
      </c>
      <c r="II90">
        <v>-1.4870000000000001</v>
      </c>
      <c r="IJ90">
        <v>0.18590000000000001</v>
      </c>
      <c r="IK90">
        <v>-1.0597790707546679</v>
      </c>
      <c r="IL90">
        <v>-1.171017271736434E-3</v>
      </c>
      <c r="IM90">
        <v>2.801297040296544E-7</v>
      </c>
      <c r="IN90">
        <v>-3.6238253961199429E-11</v>
      </c>
      <c r="IO90">
        <v>0.1859450000000038</v>
      </c>
      <c r="IP90">
        <v>0</v>
      </c>
      <c r="IQ90">
        <v>0</v>
      </c>
      <c r="IR90">
        <v>0</v>
      </c>
      <c r="IS90">
        <v>0</v>
      </c>
      <c r="IT90">
        <v>2161</v>
      </c>
      <c r="IU90">
        <v>1</v>
      </c>
      <c r="IV90">
        <v>19</v>
      </c>
      <c r="IW90">
        <v>14.3</v>
      </c>
      <c r="IX90">
        <v>14.4</v>
      </c>
      <c r="IY90">
        <v>1.02539</v>
      </c>
      <c r="IZ90">
        <v>2.4438499999999999</v>
      </c>
      <c r="JA90">
        <v>1.4440900000000001</v>
      </c>
      <c r="JB90">
        <v>2.2936999999999999</v>
      </c>
      <c r="JC90">
        <v>1.54419</v>
      </c>
      <c r="JD90">
        <v>2.2668499999999998</v>
      </c>
      <c r="JE90">
        <v>35.847700000000003</v>
      </c>
      <c r="JF90">
        <v>15.5242</v>
      </c>
      <c r="JG90">
        <v>18</v>
      </c>
      <c r="JH90">
        <v>505.69299999999998</v>
      </c>
      <c r="JI90">
        <v>484.32600000000002</v>
      </c>
      <c r="JJ90">
        <v>30.004999999999999</v>
      </c>
      <c r="JK90">
        <v>29.567399999999999</v>
      </c>
      <c r="JL90">
        <v>30.0001</v>
      </c>
      <c r="JM90">
        <v>29.381900000000002</v>
      </c>
      <c r="JN90">
        <v>29.3277</v>
      </c>
      <c r="JO90">
        <v>20.640799999999999</v>
      </c>
      <c r="JP90">
        <v>26.241299999999999</v>
      </c>
      <c r="JQ90">
        <v>100</v>
      </c>
      <c r="JR90">
        <v>29.9922</v>
      </c>
      <c r="JS90">
        <v>397.03800000000001</v>
      </c>
      <c r="JT90">
        <v>27.743500000000001</v>
      </c>
      <c r="JU90">
        <v>99.945899999999995</v>
      </c>
      <c r="JV90">
        <v>99.495800000000003</v>
      </c>
    </row>
    <row r="91" spans="1:282" x14ac:dyDescent="0.25">
      <c r="A91">
        <v>75</v>
      </c>
      <c r="B91">
        <v>1689085212.0999999</v>
      </c>
      <c r="C91">
        <v>740.09999990463257</v>
      </c>
      <c r="D91" t="s">
        <v>571</v>
      </c>
      <c r="E91" t="s">
        <v>572</v>
      </c>
      <c r="F91" t="s">
        <v>414</v>
      </c>
      <c r="G91" t="s">
        <v>415</v>
      </c>
      <c r="H91" t="s">
        <v>31</v>
      </c>
      <c r="I91" t="s">
        <v>416</v>
      </c>
      <c r="J91" t="s">
        <v>417</v>
      </c>
      <c r="K91">
        <v>1689085212.0999999</v>
      </c>
      <c r="L91">
        <f t="shared" si="46"/>
        <v>6.7590558414595435E-4</v>
      </c>
      <c r="M91">
        <f t="shared" si="47"/>
        <v>0.67590558414595436</v>
      </c>
      <c r="N91">
        <f t="shared" si="48"/>
        <v>-2.8648749479358266</v>
      </c>
      <c r="O91">
        <f t="shared" si="49"/>
        <v>399.99</v>
      </c>
      <c r="P91">
        <f t="shared" si="50"/>
        <v>491.21043808959615</v>
      </c>
      <c r="Q91">
        <f t="shared" si="51"/>
        <v>48.683151218419923</v>
      </c>
      <c r="R91">
        <f t="shared" si="52"/>
        <v>39.642426434561997</v>
      </c>
      <c r="S91">
        <f t="shared" si="53"/>
        <v>4.5299874134734811E-2</v>
      </c>
      <c r="T91">
        <f t="shared" si="54"/>
        <v>2.9089345280617636</v>
      </c>
      <c r="U91">
        <f t="shared" si="55"/>
        <v>4.4911589371789858E-2</v>
      </c>
      <c r="V91">
        <f t="shared" si="56"/>
        <v>2.8104351670277524E-2</v>
      </c>
      <c r="W91">
        <f t="shared" si="57"/>
        <v>0</v>
      </c>
      <c r="X91">
        <f t="shared" si="58"/>
        <v>30.23118083120044</v>
      </c>
      <c r="Y91">
        <f t="shared" si="59"/>
        <v>30.040900000000001</v>
      </c>
      <c r="Z91">
        <f t="shared" si="60"/>
        <v>4.2704689391508035</v>
      </c>
      <c r="AA91">
        <f t="shared" si="61"/>
        <v>64.943927186785814</v>
      </c>
      <c r="AB91">
        <f t="shared" si="62"/>
        <v>2.8323636081339196</v>
      </c>
      <c r="AC91">
        <f t="shared" si="63"/>
        <v>4.3612447396162741</v>
      </c>
      <c r="AD91">
        <f t="shared" si="64"/>
        <v>1.4381053310168839</v>
      </c>
      <c r="AE91">
        <f t="shared" si="65"/>
        <v>-29.807436260836585</v>
      </c>
      <c r="AF91">
        <f t="shared" si="66"/>
        <v>57.523952231954041</v>
      </c>
      <c r="AG91">
        <f t="shared" si="67"/>
        <v>4.4067472634569107</v>
      </c>
      <c r="AH91">
        <f t="shared" si="68"/>
        <v>32.123263234574367</v>
      </c>
      <c r="AI91">
        <v>1</v>
      </c>
      <c r="AJ91">
        <v>0</v>
      </c>
      <c r="AK91">
        <f t="shared" si="69"/>
        <v>1</v>
      </c>
      <c r="AL91">
        <f t="shared" si="70"/>
        <v>0</v>
      </c>
      <c r="AM91">
        <f t="shared" si="71"/>
        <v>51675.117545704503</v>
      </c>
      <c r="AN91" t="s">
        <v>418</v>
      </c>
      <c r="AO91" t="s">
        <v>418</v>
      </c>
      <c r="AP91">
        <v>0</v>
      </c>
      <c r="AQ91">
        <v>0</v>
      </c>
      <c r="AR91" t="e">
        <f t="shared" si="72"/>
        <v>#DIV/0!</v>
      </c>
      <c r="AS91">
        <v>0</v>
      </c>
      <c r="AT91" t="s">
        <v>418</v>
      </c>
      <c r="AU91" t="s">
        <v>418</v>
      </c>
      <c r="AV91">
        <v>0</v>
      </c>
      <c r="AW91">
        <v>0</v>
      </c>
      <c r="AX91" t="e">
        <f t="shared" si="73"/>
        <v>#DIV/0!</v>
      </c>
      <c r="AY91">
        <v>0.5</v>
      </c>
      <c r="AZ91">
        <f t="shared" si="74"/>
        <v>0</v>
      </c>
      <c r="BA91">
        <f t="shared" si="75"/>
        <v>-2.8648749479358266</v>
      </c>
      <c r="BB91" t="e">
        <f t="shared" si="76"/>
        <v>#DIV/0!</v>
      </c>
      <c r="BC91" t="e">
        <f t="shared" si="77"/>
        <v>#DIV/0!</v>
      </c>
      <c r="BD91" t="e">
        <f t="shared" si="78"/>
        <v>#DIV/0!</v>
      </c>
      <c r="BE91" t="e">
        <f t="shared" si="79"/>
        <v>#DIV/0!</v>
      </c>
      <c r="BF91" t="s">
        <v>418</v>
      </c>
      <c r="BG91">
        <v>0</v>
      </c>
      <c r="BH91" t="e">
        <f t="shared" si="80"/>
        <v>#DIV/0!</v>
      </c>
      <c r="BI91" t="e">
        <f t="shared" si="81"/>
        <v>#DIV/0!</v>
      </c>
      <c r="BJ91" t="e">
        <f t="shared" si="82"/>
        <v>#DIV/0!</v>
      </c>
      <c r="BK91" t="e">
        <f t="shared" si="83"/>
        <v>#DIV/0!</v>
      </c>
      <c r="BL91" t="e">
        <f t="shared" si="84"/>
        <v>#DIV/0!</v>
      </c>
      <c r="BM91" t="e">
        <f t="shared" si="85"/>
        <v>#DIV/0!</v>
      </c>
      <c r="BN91" t="e">
        <f t="shared" si="86"/>
        <v>#DIV/0!</v>
      </c>
      <c r="BO91" t="e">
        <f t="shared" si="87"/>
        <v>#DIV/0!</v>
      </c>
      <c r="CX91">
        <f t="shared" si="88"/>
        <v>0</v>
      </c>
      <c r="CY91">
        <f t="shared" si="89"/>
        <v>0</v>
      </c>
      <c r="CZ91">
        <f t="shared" si="90"/>
        <v>0</v>
      </c>
      <c r="DA91">
        <f t="shared" si="91"/>
        <v>0</v>
      </c>
      <c r="DB91">
        <v>6</v>
      </c>
      <c r="DC91">
        <v>0.5</v>
      </c>
      <c r="DD91" t="s">
        <v>419</v>
      </c>
      <c r="DE91">
        <v>2</v>
      </c>
      <c r="DF91">
        <v>1689085212.0999999</v>
      </c>
      <c r="DG91">
        <v>399.99</v>
      </c>
      <c r="DH91">
        <v>396.87700000000001</v>
      </c>
      <c r="DI91">
        <v>28.578399999999998</v>
      </c>
      <c r="DJ91">
        <v>27.790600000000001</v>
      </c>
      <c r="DK91">
        <v>401.47699999999998</v>
      </c>
      <c r="DL91">
        <v>28.392399999999999</v>
      </c>
      <c r="DM91">
        <v>500.06799999999998</v>
      </c>
      <c r="DN91">
        <v>99.008899999999997</v>
      </c>
      <c r="DO91">
        <v>9.9643800000000005E-2</v>
      </c>
      <c r="DP91">
        <v>30.407699999999998</v>
      </c>
      <c r="DQ91">
        <v>30.040900000000001</v>
      </c>
      <c r="DR91">
        <v>999.9</v>
      </c>
      <c r="DS91">
        <v>0</v>
      </c>
      <c r="DT91">
        <v>0</v>
      </c>
      <c r="DU91">
        <v>9981.8799999999992</v>
      </c>
      <c r="DV91">
        <v>0</v>
      </c>
      <c r="DW91">
        <v>1354.33</v>
      </c>
      <c r="DX91">
        <v>3.1134300000000001</v>
      </c>
      <c r="DY91">
        <v>411.75700000000001</v>
      </c>
      <c r="DZ91">
        <v>408.221</v>
      </c>
      <c r="EA91">
        <v>0.78771400000000003</v>
      </c>
      <c r="EB91">
        <v>396.87700000000001</v>
      </c>
      <c r="EC91">
        <v>27.790600000000001</v>
      </c>
      <c r="ED91">
        <v>2.82951</v>
      </c>
      <c r="EE91">
        <v>2.7515200000000002</v>
      </c>
      <c r="EF91">
        <v>23.057300000000001</v>
      </c>
      <c r="EG91">
        <v>22.5961</v>
      </c>
      <c r="EH91">
        <v>0</v>
      </c>
      <c r="EI91">
        <v>0</v>
      </c>
      <c r="EJ91">
        <v>0</v>
      </c>
      <c r="EK91">
        <v>0</v>
      </c>
      <c r="EL91">
        <v>2.4700000000000002</v>
      </c>
      <c r="EM91">
        <v>0</v>
      </c>
      <c r="EN91">
        <v>2499.1999999999998</v>
      </c>
      <c r="EO91">
        <v>7.36</v>
      </c>
      <c r="EP91">
        <v>37.436999999999998</v>
      </c>
      <c r="EQ91">
        <v>42.5</v>
      </c>
      <c r="ER91">
        <v>40.375</v>
      </c>
      <c r="ES91">
        <v>40.75</v>
      </c>
      <c r="ET91">
        <v>38.25</v>
      </c>
      <c r="EU91">
        <v>0</v>
      </c>
      <c r="EV91">
        <v>0</v>
      </c>
      <c r="EW91">
        <v>0</v>
      </c>
      <c r="EX91">
        <v>1689085192.5</v>
      </c>
      <c r="EY91">
        <v>0</v>
      </c>
      <c r="EZ91">
        <v>2.6207692307692301</v>
      </c>
      <c r="FA91">
        <v>-5.7066666600190077</v>
      </c>
      <c r="FB91">
        <v>-61.092649659010178</v>
      </c>
      <c r="FC91">
        <v>2522.2569230769232</v>
      </c>
      <c r="FD91">
        <v>15</v>
      </c>
      <c r="FE91">
        <v>1689084343</v>
      </c>
      <c r="FF91" t="s">
        <v>420</v>
      </c>
      <c r="FG91">
        <v>1689084343</v>
      </c>
      <c r="FH91">
        <v>1689084339</v>
      </c>
      <c r="FI91">
        <v>1</v>
      </c>
      <c r="FJ91">
        <v>0.112</v>
      </c>
      <c r="FK91">
        <v>0.13800000000000001</v>
      </c>
      <c r="FL91">
        <v>-1.4910000000000001</v>
      </c>
      <c r="FM91">
        <v>0.186</v>
      </c>
      <c r="FN91">
        <v>404</v>
      </c>
      <c r="FO91">
        <v>30</v>
      </c>
      <c r="FP91">
        <v>0.16</v>
      </c>
      <c r="FQ91">
        <v>0.06</v>
      </c>
      <c r="FR91">
        <v>-2.80726681920599</v>
      </c>
      <c r="FS91">
        <v>-0.56910797961971837</v>
      </c>
      <c r="FT91">
        <v>4.5552075420811203E-2</v>
      </c>
      <c r="FU91">
        <v>-1</v>
      </c>
      <c r="FV91">
        <v>4.5443460749960481E-2</v>
      </c>
      <c r="FW91">
        <v>-2.449179442825228E-3</v>
      </c>
      <c r="FX91">
        <v>1.9388195810480331E-4</v>
      </c>
      <c r="FY91">
        <v>-1</v>
      </c>
      <c r="FZ91">
        <v>0</v>
      </c>
      <c r="GA91">
        <v>0</v>
      </c>
      <c r="GB91" t="s">
        <v>421</v>
      </c>
      <c r="GC91">
        <v>2.9467500000000002</v>
      </c>
      <c r="GD91">
        <v>2.7081400000000002</v>
      </c>
      <c r="GE91">
        <v>8.8503999999999999E-2</v>
      </c>
      <c r="GF91">
        <v>8.7947700000000004E-2</v>
      </c>
      <c r="GG91">
        <v>0.128022</v>
      </c>
      <c r="GH91">
        <v>0.12600600000000001</v>
      </c>
      <c r="GI91">
        <v>30153.3</v>
      </c>
      <c r="GJ91">
        <v>29413.200000000001</v>
      </c>
      <c r="GK91">
        <v>34065.1</v>
      </c>
      <c r="GL91">
        <v>32273.7</v>
      </c>
      <c r="GM91">
        <v>42834.9</v>
      </c>
      <c r="GN91">
        <v>40123.4</v>
      </c>
      <c r="GO91">
        <v>49298.3</v>
      </c>
      <c r="GP91">
        <v>45686.400000000001</v>
      </c>
      <c r="GQ91">
        <v>2.0142500000000001</v>
      </c>
      <c r="GR91">
        <v>1.91805</v>
      </c>
      <c r="GS91">
        <v>4.3779600000000002E-2</v>
      </c>
      <c r="GT91">
        <v>0</v>
      </c>
      <c r="GU91">
        <v>29.328099999999999</v>
      </c>
      <c r="GV91">
        <v>999.9</v>
      </c>
      <c r="GW91">
        <v>66.3</v>
      </c>
      <c r="GX91">
        <v>31.7</v>
      </c>
      <c r="GY91">
        <v>31.434899999999999</v>
      </c>
      <c r="GZ91">
        <v>60.229199999999999</v>
      </c>
      <c r="HA91">
        <v>24.250800000000002</v>
      </c>
      <c r="HB91">
        <v>1</v>
      </c>
      <c r="HC91">
        <v>0.17607999999999999</v>
      </c>
      <c r="HD91">
        <v>-0.43132399999999999</v>
      </c>
      <c r="HE91">
        <v>20.293399999999998</v>
      </c>
      <c r="HF91">
        <v>5.2725499999999998</v>
      </c>
      <c r="HG91">
        <v>12.039899999999999</v>
      </c>
      <c r="HH91">
        <v>4.9676499999999999</v>
      </c>
      <c r="HI91">
        <v>3.3010000000000002</v>
      </c>
      <c r="HJ91">
        <v>9999</v>
      </c>
      <c r="HK91">
        <v>9999</v>
      </c>
      <c r="HL91">
        <v>9999</v>
      </c>
      <c r="HM91">
        <v>999.9</v>
      </c>
      <c r="HN91">
        <v>1.86798</v>
      </c>
      <c r="HO91">
        <v>1.87164</v>
      </c>
      <c r="HP91">
        <v>1.8716299999999999</v>
      </c>
      <c r="HQ91">
        <v>1.8709899999999999</v>
      </c>
      <c r="HR91">
        <v>1.86432</v>
      </c>
      <c r="HS91">
        <v>1.8653900000000001</v>
      </c>
      <c r="HT91">
        <v>1.8675200000000001</v>
      </c>
      <c r="HU91">
        <v>1.87195</v>
      </c>
      <c r="HV91">
        <v>0</v>
      </c>
      <c r="HW91">
        <v>0</v>
      </c>
      <c r="HX91">
        <v>0</v>
      </c>
      <c r="HY91">
        <v>0</v>
      </c>
      <c r="HZ91" t="s">
        <v>422</v>
      </c>
      <c r="IA91" t="s">
        <v>423</v>
      </c>
      <c r="IB91" t="s">
        <v>424</v>
      </c>
      <c r="IC91" t="s">
        <v>424</v>
      </c>
      <c r="ID91" t="s">
        <v>424</v>
      </c>
      <c r="IE91" t="s">
        <v>424</v>
      </c>
      <c r="IF91">
        <v>0</v>
      </c>
      <c r="IG91">
        <v>100</v>
      </c>
      <c r="IH91">
        <v>100</v>
      </c>
      <c r="II91">
        <v>-1.4870000000000001</v>
      </c>
      <c r="IJ91">
        <v>0.186</v>
      </c>
      <c r="IK91">
        <v>-1.0597790707546679</v>
      </c>
      <c r="IL91">
        <v>-1.171017271736434E-3</v>
      </c>
      <c r="IM91">
        <v>2.801297040296544E-7</v>
      </c>
      <c r="IN91">
        <v>-3.6238253961199429E-11</v>
      </c>
      <c r="IO91">
        <v>0.1859450000000038</v>
      </c>
      <c r="IP91">
        <v>0</v>
      </c>
      <c r="IQ91">
        <v>0</v>
      </c>
      <c r="IR91">
        <v>0</v>
      </c>
      <c r="IS91">
        <v>0</v>
      </c>
      <c r="IT91">
        <v>2161</v>
      </c>
      <c r="IU91">
        <v>1</v>
      </c>
      <c r="IV91">
        <v>19</v>
      </c>
      <c r="IW91">
        <v>14.5</v>
      </c>
      <c r="IX91">
        <v>14.6</v>
      </c>
      <c r="IY91">
        <v>1.02417</v>
      </c>
      <c r="IZ91">
        <v>2.4291999999999998</v>
      </c>
      <c r="JA91">
        <v>1.4440900000000001</v>
      </c>
      <c r="JB91">
        <v>2.2936999999999999</v>
      </c>
      <c r="JC91">
        <v>1.54419</v>
      </c>
      <c r="JD91">
        <v>2.3828100000000001</v>
      </c>
      <c r="JE91">
        <v>35.847700000000003</v>
      </c>
      <c r="JF91">
        <v>15.532999999999999</v>
      </c>
      <c r="JG91">
        <v>18</v>
      </c>
      <c r="JH91">
        <v>505.505</v>
      </c>
      <c r="JI91">
        <v>484.43900000000002</v>
      </c>
      <c r="JJ91">
        <v>29.9358</v>
      </c>
      <c r="JK91">
        <v>29.571400000000001</v>
      </c>
      <c r="JL91">
        <v>30.000299999999999</v>
      </c>
      <c r="JM91">
        <v>29.384699999999999</v>
      </c>
      <c r="JN91">
        <v>29.331</v>
      </c>
      <c r="JO91">
        <v>20.639900000000001</v>
      </c>
      <c r="JP91">
        <v>26.241299999999999</v>
      </c>
      <c r="JQ91">
        <v>100</v>
      </c>
      <c r="JR91">
        <v>29.924499999999998</v>
      </c>
      <c r="JS91">
        <v>397.00299999999999</v>
      </c>
      <c r="JT91">
        <v>27.743500000000001</v>
      </c>
      <c r="JU91">
        <v>99.944999999999993</v>
      </c>
      <c r="JV91">
        <v>99.495400000000004</v>
      </c>
    </row>
    <row r="92" spans="1:282" x14ac:dyDescent="0.25">
      <c r="A92">
        <v>76</v>
      </c>
      <c r="B92">
        <v>1689085222.0999999</v>
      </c>
      <c r="C92">
        <v>750.09999990463257</v>
      </c>
      <c r="D92" t="s">
        <v>573</v>
      </c>
      <c r="E92" t="s">
        <v>574</v>
      </c>
      <c r="F92" t="s">
        <v>414</v>
      </c>
      <c r="G92" t="s">
        <v>415</v>
      </c>
      <c r="H92" t="s">
        <v>31</v>
      </c>
      <c r="I92" t="s">
        <v>416</v>
      </c>
      <c r="J92" t="s">
        <v>417</v>
      </c>
      <c r="K92">
        <v>1689085222.0999999</v>
      </c>
      <c r="L92">
        <f t="shared" si="46"/>
        <v>6.708078418442338E-4</v>
      </c>
      <c r="M92">
        <f t="shared" si="47"/>
        <v>0.67080784184423381</v>
      </c>
      <c r="N92">
        <f t="shared" si="48"/>
        <v>-2.7758470479534418</v>
      </c>
      <c r="O92">
        <f t="shared" si="49"/>
        <v>399.98500000000001</v>
      </c>
      <c r="P92">
        <f t="shared" si="50"/>
        <v>488.78776035437971</v>
      </c>
      <c r="Q92">
        <f t="shared" si="51"/>
        <v>48.442670797470107</v>
      </c>
      <c r="R92">
        <f t="shared" si="52"/>
        <v>39.641626183270006</v>
      </c>
      <c r="S92">
        <f t="shared" si="53"/>
        <v>4.4970782054715913E-2</v>
      </c>
      <c r="T92">
        <f t="shared" si="54"/>
        <v>2.9095644908412632</v>
      </c>
      <c r="U92">
        <f t="shared" si="55"/>
        <v>4.4588174764220667E-2</v>
      </c>
      <c r="V92">
        <f t="shared" si="56"/>
        <v>2.7901713521449194E-2</v>
      </c>
      <c r="W92">
        <f t="shared" si="57"/>
        <v>0</v>
      </c>
      <c r="X92">
        <f t="shared" si="58"/>
        <v>30.212244877567255</v>
      </c>
      <c r="Y92">
        <f t="shared" si="59"/>
        <v>30.035900000000002</v>
      </c>
      <c r="Z92">
        <f t="shared" si="60"/>
        <v>4.2692430015093219</v>
      </c>
      <c r="AA92">
        <f t="shared" si="61"/>
        <v>65.002594441113104</v>
      </c>
      <c r="AB92">
        <f t="shared" si="62"/>
        <v>2.8316282610784</v>
      </c>
      <c r="AC92">
        <f t="shared" si="63"/>
        <v>4.3561772963440983</v>
      </c>
      <c r="AD92">
        <f t="shared" si="64"/>
        <v>1.4376147404309219</v>
      </c>
      <c r="AE92">
        <f t="shared" si="65"/>
        <v>-29.582625825330709</v>
      </c>
      <c r="AF92">
        <f t="shared" si="66"/>
        <v>55.136444951826988</v>
      </c>
      <c r="AG92">
        <f t="shared" si="67"/>
        <v>4.2224039356528626</v>
      </c>
      <c r="AH92">
        <f t="shared" si="68"/>
        <v>29.776223062149143</v>
      </c>
      <c r="AI92">
        <v>1</v>
      </c>
      <c r="AJ92">
        <v>0</v>
      </c>
      <c r="AK92">
        <f t="shared" si="69"/>
        <v>1</v>
      </c>
      <c r="AL92">
        <f t="shared" si="70"/>
        <v>0</v>
      </c>
      <c r="AM92">
        <f t="shared" si="71"/>
        <v>51696.423084263937</v>
      </c>
      <c r="AN92" t="s">
        <v>418</v>
      </c>
      <c r="AO92" t="s">
        <v>418</v>
      </c>
      <c r="AP92">
        <v>0</v>
      </c>
      <c r="AQ92">
        <v>0</v>
      </c>
      <c r="AR92" t="e">
        <f t="shared" si="72"/>
        <v>#DIV/0!</v>
      </c>
      <c r="AS92">
        <v>0</v>
      </c>
      <c r="AT92" t="s">
        <v>418</v>
      </c>
      <c r="AU92" t="s">
        <v>418</v>
      </c>
      <c r="AV92">
        <v>0</v>
      </c>
      <c r="AW92">
        <v>0</v>
      </c>
      <c r="AX92" t="e">
        <f t="shared" si="73"/>
        <v>#DIV/0!</v>
      </c>
      <c r="AY92">
        <v>0.5</v>
      </c>
      <c r="AZ92">
        <f t="shared" si="74"/>
        <v>0</v>
      </c>
      <c r="BA92">
        <f t="shared" si="75"/>
        <v>-2.7758470479534418</v>
      </c>
      <c r="BB92" t="e">
        <f t="shared" si="76"/>
        <v>#DIV/0!</v>
      </c>
      <c r="BC92" t="e">
        <f t="shared" si="77"/>
        <v>#DIV/0!</v>
      </c>
      <c r="BD92" t="e">
        <f t="shared" si="78"/>
        <v>#DIV/0!</v>
      </c>
      <c r="BE92" t="e">
        <f t="shared" si="79"/>
        <v>#DIV/0!</v>
      </c>
      <c r="BF92" t="s">
        <v>418</v>
      </c>
      <c r="BG92">
        <v>0</v>
      </c>
      <c r="BH92" t="e">
        <f t="shared" si="80"/>
        <v>#DIV/0!</v>
      </c>
      <c r="BI92" t="e">
        <f t="shared" si="81"/>
        <v>#DIV/0!</v>
      </c>
      <c r="BJ92" t="e">
        <f t="shared" si="82"/>
        <v>#DIV/0!</v>
      </c>
      <c r="BK92" t="e">
        <f t="shared" si="83"/>
        <v>#DIV/0!</v>
      </c>
      <c r="BL92" t="e">
        <f t="shared" si="84"/>
        <v>#DIV/0!</v>
      </c>
      <c r="BM92" t="e">
        <f t="shared" si="85"/>
        <v>#DIV/0!</v>
      </c>
      <c r="BN92" t="e">
        <f t="shared" si="86"/>
        <v>#DIV/0!</v>
      </c>
      <c r="BO92" t="e">
        <f t="shared" si="87"/>
        <v>#DIV/0!</v>
      </c>
      <c r="CX92">
        <f t="shared" si="88"/>
        <v>0</v>
      </c>
      <c r="CY92">
        <f t="shared" si="89"/>
        <v>0</v>
      </c>
      <c r="CZ92">
        <f t="shared" si="90"/>
        <v>0</v>
      </c>
      <c r="DA92">
        <f t="shared" si="91"/>
        <v>0</v>
      </c>
      <c r="DB92">
        <v>6</v>
      </c>
      <c r="DC92">
        <v>0.5</v>
      </c>
      <c r="DD92" t="s">
        <v>419</v>
      </c>
      <c r="DE92">
        <v>2</v>
      </c>
      <c r="DF92">
        <v>1689085222.0999999</v>
      </c>
      <c r="DG92">
        <v>399.98500000000001</v>
      </c>
      <c r="DH92">
        <v>396.97699999999998</v>
      </c>
      <c r="DI92">
        <v>28.571200000000001</v>
      </c>
      <c r="DJ92">
        <v>27.7895</v>
      </c>
      <c r="DK92">
        <v>401.47199999999998</v>
      </c>
      <c r="DL92">
        <v>28.385300000000001</v>
      </c>
      <c r="DM92">
        <v>500.173</v>
      </c>
      <c r="DN92">
        <v>99.007499999999993</v>
      </c>
      <c r="DO92">
        <v>0.100282</v>
      </c>
      <c r="DP92">
        <v>30.3874</v>
      </c>
      <c r="DQ92">
        <v>30.035900000000002</v>
      </c>
      <c r="DR92">
        <v>999.9</v>
      </c>
      <c r="DS92">
        <v>0</v>
      </c>
      <c r="DT92">
        <v>0</v>
      </c>
      <c r="DU92">
        <v>9985.6200000000008</v>
      </c>
      <c r="DV92">
        <v>0</v>
      </c>
      <c r="DW92">
        <v>1354.79</v>
      </c>
      <c r="DX92">
        <v>3.0080300000000002</v>
      </c>
      <c r="DY92">
        <v>411.74900000000002</v>
      </c>
      <c r="DZ92">
        <v>408.32400000000001</v>
      </c>
      <c r="EA92">
        <v>0.78166999999999998</v>
      </c>
      <c r="EB92">
        <v>396.97699999999998</v>
      </c>
      <c r="EC92">
        <v>27.7895</v>
      </c>
      <c r="ED92">
        <v>2.8287599999999999</v>
      </c>
      <c r="EE92">
        <v>2.7513700000000001</v>
      </c>
      <c r="EF92">
        <v>23.052900000000001</v>
      </c>
      <c r="EG92">
        <v>22.595199999999998</v>
      </c>
      <c r="EH92">
        <v>0</v>
      </c>
      <c r="EI92">
        <v>0</v>
      </c>
      <c r="EJ92">
        <v>0</v>
      </c>
      <c r="EK92">
        <v>0</v>
      </c>
      <c r="EL92">
        <v>4.5599999999999996</v>
      </c>
      <c r="EM92">
        <v>0</v>
      </c>
      <c r="EN92">
        <v>2531.56</v>
      </c>
      <c r="EO92">
        <v>7.21</v>
      </c>
      <c r="EP92">
        <v>37.375</v>
      </c>
      <c r="EQ92">
        <v>42.5</v>
      </c>
      <c r="ER92">
        <v>40.311999999999998</v>
      </c>
      <c r="ES92">
        <v>40.75</v>
      </c>
      <c r="ET92">
        <v>38.25</v>
      </c>
      <c r="EU92">
        <v>0</v>
      </c>
      <c r="EV92">
        <v>0</v>
      </c>
      <c r="EW92">
        <v>0</v>
      </c>
      <c r="EX92">
        <v>1689085202.7</v>
      </c>
      <c r="EY92">
        <v>0</v>
      </c>
      <c r="EZ92">
        <v>2.3075999999999999</v>
      </c>
      <c r="FA92">
        <v>12.33692311629272</v>
      </c>
      <c r="FB92">
        <v>67.913077163690303</v>
      </c>
      <c r="FC92">
        <v>2521.4243999999999</v>
      </c>
      <c r="FD92">
        <v>15</v>
      </c>
      <c r="FE92">
        <v>1689084343</v>
      </c>
      <c r="FF92" t="s">
        <v>420</v>
      </c>
      <c r="FG92">
        <v>1689084343</v>
      </c>
      <c r="FH92">
        <v>1689084339</v>
      </c>
      <c r="FI92">
        <v>1</v>
      </c>
      <c r="FJ92">
        <v>0.112</v>
      </c>
      <c r="FK92">
        <v>0.13800000000000001</v>
      </c>
      <c r="FL92">
        <v>-1.4910000000000001</v>
      </c>
      <c r="FM92">
        <v>0.186</v>
      </c>
      <c r="FN92">
        <v>404</v>
      </c>
      <c r="FO92">
        <v>30</v>
      </c>
      <c r="FP92">
        <v>0.16</v>
      </c>
      <c r="FQ92">
        <v>0.06</v>
      </c>
      <c r="FR92">
        <v>-2.845172659265784</v>
      </c>
      <c r="FS92">
        <v>0.14246277567675661</v>
      </c>
      <c r="FT92">
        <v>2.8952956001331021E-2</v>
      </c>
      <c r="FU92">
        <v>-1</v>
      </c>
      <c r="FV92">
        <v>4.5283042925107771E-2</v>
      </c>
      <c r="FW92">
        <v>2.7730359587927849E-4</v>
      </c>
      <c r="FX92">
        <v>8.7877349340038897E-5</v>
      </c>
      <c r="FY92">
        <v>-1</v>
      </c>
      <c r="FZ92">
        <v>0</v>
      </c>
      <c r="GA92">
        <v>0</v>
      </c>
      <c r="GB92" t="s">
        <v>421</v>
      </c>
      <c r="GC92">
        <v>2.9470000000000001</v>
      </c>
      <c r="GD92">
        <v>2.7088199999999998</v>
      </c>
      <c r="GE92">
        <v>8.8500800000000004E-2</v>
      </c>
      <c r="GF92">
        <v>8.7962399999999996E-2</v>
      </c>
      <c r="GG92">
        <v>0.127996</v>
      </c>
      <c r="GH92">
        <v>0.126</v>
      </c>
      <c r="GI92">
        <v>30153.1</v>
      </c>
      <c r="GJ92">
        <v>29412.9</v>
      </c>
      <c r="GK92">
        <v>34064.699999999997</v>
      </c>
      <c r="GL92">
        <v>32273.9</v>
      </c>
      <c r="GM92">
        <v>42835.6</v>
      </c>
      <c r="GN92">
        <v>40123.699999999997</v>
      </c>
      <c r="GO92">
        <v>49297.7</v>
      </c>
      <c r="GP92">
        <v>45686.400000000001</v>
      </c>
      <c r="GQ92">
        <v>2.0145499999999998</v>
      </c>
      <c r="GR92">
        <v>1.9177200000000001</v>
      </c>
      <c r="GS92">
        <v>4.2542799999999999E-2</v>
      </c>
      <c r="GT92">
        <v>0</v>
      </c>
      <c r="GU92">
        <v>29.343299999999999</v>
      </c>
      <c r="GV92">
        <v>999.9</v>
      </c>
      <c r="GW92">
        <v>66.3</v>
      </c>
      <c r="GX92">
        <v>31.7</v>
      </c>
      <c r="GY92">
        <v>31.436599999999999</v>
      </c>
      <c r="GZ92">
        <v>60.069200000000002</v>
      </c>
      <c r="HA92">
        <v>24.943899999999999</v>
      </c>
      <c r="HB92">
        <v>1</v>
      </c>
      <c r="HC92">
        <v>0.176347</v>
      </c>
      <c r="HD92">
        <v>-0.32947399999999999</v>
      </c>
      <c r="HE92">
        <v>20.294</v>
      </c>
      <c r="HF92">
        <v>5.2725499999999998</v>
      </c>
      <c r="HG92">
        <v>12.039899999999999</v>
      </c>
      <c r="HH92">
        <v>4.9675000000000002</v>
      </c>
      <c r="HI92">
        <v>3.3010000000000002</v>
      </c>
      <c r="HJ92">
        <v>9999</v>
      </c>
      <c r="HK92">
        <v>9999</v>
      </c>
      <c r="HL92">
        <v>9999</v>
      </c>
      <c r="HM92">
        <v>999.9</v>
      </c>
      <c r="HN92">
        <v>1.86798</v>
      </c>
      <c r="HO92">
        <v>1.87164</v>
      </c>
      <c r="HP92">
        <v>1.87164</v>
      </c>
      <c r="HQ92">
        <v>1.8709899999999999</v>
      </c>
      <c r="HR92">
        <v>1.86432</v>
      </c>
      <c r="HS92">
        <v>1.8653999999999999</v>
      </c>
      <c r="HT92">
        <v>1.86751</v>
      </c>
      <c r="HU92">
        <v>1.87195</v>
      </c>
      <c r="HV92">
        <v>0</v>
      </c>
      <c r="HW92">
        <v>0</v>
      </c>
      <c r="HX92">
        <v>0</v>
      </c>
      <c r="HY92">
        <v>0</v>
      </c>
      <c r="HZ92" t="s">
        <v>422</v>
      </c>
      <c r="IA92" t="s">
        <v>423</v>
      </c>
      <c r="IB92" t="s">
        <v>424</v>
      </c>
      <c r="IC92" t="s">
        <v>424</v>
      </c>
      <c r="ID92" t="s">
        <v>424</v>
      </c>
      <c r="IE92" t="s">
        <v>424</v>
      </c>
      <c r="IF92">
        <v>0</v>
      </c>
      <c r="IG92">
        <v>100</v>
      </c>
      <c r="IH92">
        <v>100</v>
      </c>
      <c r="II92">
        <v>-1.4870000000000001</v>
      </c>
      <c r="IJ92">
        <v>0.18590000000000001</v>
      </c>
      <c r="IK92">
        <v>-1.0597790707546679</v>
      </c>
      <c r="IL92">
        <v>-1.171017271736434E-3</v>
      </c>
      <c r="IM92">
        <v>2.801297040296544E-7</v>
      </c>
      <c r="IN92">
        <v>-3.6238253961199429E-11</v>
      </c>
      <c r="IO92">
        <v>0.1859450000000038</v>
      </c>
      <c r="IP92">
        <v>0</v>
      </c>
      <c r="IQ92">
        <v>0</v>
      </c>
      <c r="IR92">
        <v>0</v>
      </c>
      <c r="IS92">
        <v>0</v>
      </c>
      <c r="IT92">
        <v>2161</v>
      </c>
      <c r="IU92">
        <v>1</v>
      </c>
      <c r="IV92">
        <v>19</v>
      </c>
      <c r="IW92">
        <v>14.7</v>
      </c>
      <c r="IX92">
        <v>14.7</v>
      </c>
      <c r="IY92">
        <v>1.02539</v>
      </c>
      <c r="IZ92">
        <v>2.4352999999999998</v>
      </c>
      <c r="JA92">
        <v>1.4440900000000001</v>
      </c>
      <c r="JB92">
        <v>2.2936999999999999</v>
      </c>
      <c r="JC92">
        <v>1.54419</v>
      </c>
      <c r="JD92">
        <v>2.4035600000000001</v>
      </c>
      <c r="JE92">
        <v>35.871099999999998</v>
      </c>
      <c r="JF92">
        <v>15.532999999999999</v>
      </c>
      <c r="JG92">
        <v>18</v>
      </c>
      <c r="JH92">
        <v>505.733</v>
      </c>
      <c r="JI92">
        <v>484.255</v>
      </c>
      <c r="JJ92">
        <v>29.853100000000001</v>
      </c>
      <c r="JK92">
        <v>29.574999999999999</v>
      </c>
      <c r="JL92">
        <v>30.0001</v>
      </c>
      <c r="JM92">
        <v>29.388500000000001</v>
      </c>
      <c r="JN92">
        <v>29.3352</v>
      </c>
      <c r="JO92">
        <v>20.637499999999999</v>
      </c>
      <c r="JP92">
        <v>26.241299999999999</v>
      </c>
      <c r="JQ92">
        <v>100</v>
      </c>
      <c r="JR92">
        <v>29.8383</v>
      </c>
      <c r="JS92">
        <v>396.94299999999998</v>
      </c>
      <c r="JT92">
        <v>27.743500000000001</v>
      </c>
      <c r="JU92">
        <v>99.943899999999999</v>
      </c>
      <c r="JV92">
        <v>99.495599999999996</v>
      </c>
    </row>
    <row r="93" spans="1:282" x14ac:dyDescent="0.25">
      <c r="A93">
        <v>77</v>
      </c>
      <c r="B93">
        <v>1689085232.0999999</v>
      </c>
      <c r="C93">
        <v>760.09999990463257</v>
      </c>
      <c r="D93" t="s">
        <v>575</v>
      </c>
      <c r="E93" t="s">
        <v>576</v>
      </c>
      <c r="F93" t="s">
        <v>414</v>
      </c>
      <c r="G93" t="s">
        <v>415</v>
      </c>
      <c r="H93" t="s">
        <v>31</v>
      </c>
      <c r="I93" t="s">
        <v>416</v>
      </c>
      <c r="J93" t="s">
        <v>417</v>
      </c>
      <c r="K93">
        <v>1689085232.0999999</v>
      </c>
      <c r="L93">
        <f t="shared" si="46"/>
        <v>6.7057966868476894E-4</v>
      </c>
      <c r="M93">
        <f t="shared" si="47"/>
        <v>0.67057966868476893</v>
      </c>
      <c r="N93">
        <f t="shared" si="48"/>
        <v>-2.8300706899363437</v>
      </c>
      <c r="O93">
        <f t="shared" si="49"/>
        <v>400.03300000000002</v>
      </c>
      <c r="P93">
        <f t="shared" si="50"/>
        <v>490.67190268078252</v>
      </c>
      <c r="Q93">
        <f t="shared" si="51"/>
        <v>48.62972834760707</v>
      </c>
      <c r="R93">
        <f t="shared" si="52"/>
        <v>39.646647818622306</v>
      </c>
      <c r="S93">
        <f t="shared" si="53"/>
        <v>4.5014055805501343E-2</v>
      </c>
      <c r="T93">
        <f t="shared" si="54"/>
        <v>2.914282583426032</v>
      </c>
      <c r="U93">
        <f t="shared" si="55"/>
        <v>4.4631330126450909E-2</v>
      </c>
      <c r="V93">
        <f t="shared" si="56"/>
        <v>2.7928696352204102E-2</v>
      </c>
      <c r="W93">
        <f t="shared" si="57"/>
        <v>0</v>
      </c>
      <c r="X93">
        <f t="shared" si="58"/>
        <v>30.204266740503066</v>
      </c>
      <c r="Y93">
        <f t="shared" si="59"/>
        <v>30.0306</v>
      </c>
      <c r="Z93">
        <f t="shared" si="60"/>
        <v>4.2679438424805225</v>
      </c>
      <c r="AA93">
        <f t="shared" si="61"/>
        <v>65.046456926946874</v>
      </c>
      <c r="AB93">
        <f t="shared" si="62"/>
        <v>2.8321922459357696</v>
      </c>
      <c r="AC93">
        <f t="shared" si="63"/>
        <v>4.3541068641395499</v>
      </c>
      <c r="AD93">
        <f t="shared" si="64"/>
        <v>1.4357515965447529</v>
      </c>
      <c r="AE93">
        <f t="shared" si="65"/>
        <v>-29.572563388998311</v>
      </c>
      <c r="AF93">
        <f t="shared" si="66"/>
        <v>54.754508719226202</v>
      </c>
      <c r="AG93">
        <f t="shared" si="67"/>
        <v>4.1860846735679829</v>
      </c>
      <c r="AH93">
        <f t="shared" si="68"/>
        <v>29.368030003795873</v>
      </c>
      <c r="AI93">
        <v>1</v>
      </c>
      <c r="AJ93">
        <v>0</v>
      </c>
      <c r="AK93">
        <f t="shared" si="69"/>
        <v>1</v>
      </c>
      <c r="AL93">
        <f t="shared" si="70"/>
        <v>0</v>
      </c>
      <c r="AM93">
        <f t="shared" si="71"/>
        <v>51831.832678199295</v>
      </c>
      <c r="AN93" t="s">
        <v>418</v>
      </c>
      <c r="AO93" t="s">
        <v>418</v>
      </c>
      <c r="AP93">
        <v>0</v>
      </c>
      <c r="AQ93">
        <v>0</v>
      </c>
      <c r="AR93" t="e">
        <f t="shared" si="72"/>
        <v>#DIV/0!</v>
      </c>
      <c r="AS93">
        <v>0</v>
      </c>
      <c r="AT93" t="s">
        <v>418</v>
      </c>
      <c r="AU93" t="s">
        <v>418</v>
      </c>
      <c r="AV93">
        <v>0</v>
      </c>
      <c r="AW93">
        <v>0</v>
      </c>
      <c r="AX93" t="e">
        <f t="shared" si="73"/>
        <v>#DIV/0!</v>
      </c>
      <c r="AY93">
        <v>0.5</v>
      </c>
      <c r="AZ93">
        <f t="shared" si="74"/>
        <v>0</v>
      </c>
      <c r="BA93">
        <f t="shared" si="75"/>
        <v>-2.8300706899363437</v>
      </c>
      <c r="BB93" t="e">
        <f t="shared" si="76"/>
        <v>#DIV/0!</v>
      </c>
      <c r="BC93" t="e">
        <f t="shared" si="77"/>
        <v>#DIV/0!</v>
      </c>
      <c r="BD93" t="e">
        <f t="shared" si="78"/>
        <v>#DIV/0!</v>
      </c>
      <c r="BE93" t="e">
        <f t="shared" si="79"/>
        <v>#DIV/0!</v>
      </c>
      <c r="BF93" t="s">
        <v>418</v>
      </c>
      <c r="BG93">
        <v>0</v>
      </c>
      <c r="BH93" t="e">
        <f t="shared" si="80"/>
        <v>#DIV/0!</v>
      </c>
      <c r="BI93" t="e">
        <f t="shared" si="81"/>
        <v>#DIV/0!</v>
      </c>
      <c r="BJ93" t="e">
        <f t="shared" si="82"/>
        <v>#DIV/0!</v>
      </c>
      <c r="BK93" t="e">
        <f t="shared" si="83"/>
        <v>#DIV/0!</v>
      </c>
      <c r="BL93" t="e">
        <f t="shared" si="84"/>
        <v>#DIV/0!</v>
      </c>
      <c r="BM93" t="e">
        <f t="shared" si="85"/>
        <v>#DIV/0!</v>
      </c>
      <c r="BN93" t="e">
        <f t="shared" si="86"/>
        <v>#DIV/0!</v>
      </c>
      <c r="BO93" t="e">
        <f t="shared" si="87"/>
        <v>#DIV/0!</v>
      </c>
      <c r="CX93">
        <f t="shared" si="88"/>
        <v>0</v>
      </c>
      <c r="CY93">
        <f t="shared" si="89"/>
        <v>0</v>
      </c>
      <c r="CZ93">
        <f t="shared" si="90"/>
        <v>0</v>
      </c>
      <c r="DA93">
        <f t="shared" si="91"/>
        <v>0</v>
      </c>
      <c r="DB93">
        <v>6</v>
      </c>
      <c r="DC93">
        <v>0.5</v>
      </c>
      <c r="DD93" t="s">
        <v>419</v>
      </c>
      <c r="DE93">
        <v>2</v>
      </c>
      <c r="DF93">
        <v>1689085232.0999999</v>
      </c>
      <c r="DG93">
        <v>400.03300000000002</v>
      </c>
      <c r="DH93">
        <v>396.96</v>
      </c>
      <c r="DI93">
        <v>28.576699999999999</v>
      </c>
      <c r="DJ93">
        <v>27.795300000000001</v>
      </c>
      <c r="DK93">
        <v>401.52</v>
      </c>
      <c r="DL93">
        <v>28.390799999999999</v>
      </c>
      <c r="DM93">
        <v>500.19200000000001</v>
      </c>
      <c r="DN93">
        <v>99.008499999999998</v>
      </c>
      <c r="DO93">
        <v>9.9943100000000007E-2</v>
      </c>
      <c r="DP93">
        <v>30.379100000000001</v>
      </c>
      <c r="DQ93">
        <v>30.0306</v>
      </c>
      <c r="DR93">
        <v>999.9</v>
      </c>
      <c r="DS93">
        <v>0</v>
      </c>
      <c r="DT93">
        <v>0</v>
      </c>
      <c r="DU93">
        <v>10012.5</v>
      </c>
      <c r="DV93">
        <v>0</v>
      </c>
      <c r="DW93">
        <v>1357.03</v>
      </c>
      <c r="DX93">
        <v>3.0731199999999999</v>
      </c>
      <c r="DY93">
        <v>411.80099999999999</v>
      </c>
      <c r="DZ93">
        <v>408.30900000000003</v>
      </c>
      <c r="EA93">
        <v>0.78141000000000005</v>
      </c>
      <c r="EB93">
        <v>396.96</v>
      </c>
      <c r="EC93">
        <v>27.795300000000001</v>
      </c>
      <c r="ED93">
        <v>2.8293400000000002</v>
      </c>
      <c r="EE93">
        <v>2.75197</v>
      </c>
      <c r="EF93">
        <v>23.0563</v>
      </c>
      <c r="EG93">
        <v>22.598800000000001</v>
      </c>
      <c r="EH93">
        <v>0</v>
      </c>
      <c r="EI93">
        <v>0</v>
      </c>
      <c r="EJ93">
        <v>0</v>
      </c>
      <c r="EK93">
        <v>0</v>
      </c>
      <c r="EL93">
        <v>1.21</v>
      </c>
      <c r="EM93">
        <v>0</v>
      </c>
      <c r="EN93">
        <v>2532.13</v>
      </c>
      <c r="EO93">
        <v>7.62</v>
      </c>
      <c r="EP93">
        <v>37.436999999999998</v>
      </c>
      <c r="EQ93">
        <v>42.5</v>
      </c>
      <c r="ER93">
        <v>40.311999999999998</v>
      </c>
      <c r="ES93">
        <v>40.75</v>
      </c>
      <c r="ET93">
        <v>38.25</v>
      </c>
      <c r="EU93">
        <v>0</v>
      </c>
      <c r="EV93">
        <v>0</v>
      </c>
      <c r="EW93">
        <v>0</v>
      </c>
      <c r="EX93">
        <v>1689085212.3</v>
      </c>
      <c r="EY93">
        <v>0</v>
      </c>
      <c r="EZ93">
        <v>2.8775999999999988</v>
      </c>
      <c r="FA93">
        <v>-0.34923075104136908</v>
      </c>
      <c r="FB93">
        <v>-3.3315384147465079</v>
      </c>
      <c r="FC93">
        <v>2527.9740000000002</v>
      </c>
      <c r="FD93">
        <v>15</v>
      </c>
      <c r="FE93">
        <v>1689084343</v>
      </c>
      <c r="FF93" t="s">
        <v>420</v>
      </c>
      <c r="FG93">
        <v>1689084343</v>
      </c>
      <c r="FH93">
        <v>1689084339</v>
      </c>
      <c r="FI93">
        <v>1</v>
      </c>
      <c r="FJ93">
        <v>0.112</v>
      </c>
      <c r="FK93">
        <v>0.13800000000000001</v>
      </c>
      <c r="FL93">
        <v>-1.4910000000000001</v>
      </c>
      <c r="FM93">
        <v>0.186</v>
      </c>
      <c r="FN93">
        <v>404</v>
      </c>
      <c r="FO93">
        <v>30</v>
      </c>
      <c r="FP93">
        <v>0.16</v>
      </c>
      <c r="FQ93">
        <v>0.06</v>
      </c>
      <c r="FR93">
        <v>-2.81801111569209</v>
      </c>
      <c r="FS93">
        <v>1.520991319850588E-2</v>
      </c>
      <c r="FT93">
        <v>3.0960268102291331E-2</v>
      </c>
      <c r="FU93">
        <v>-1</v>
      </c>
      <c r="FV93">
        <v>4.5078185526766137E-2</v>
      </c>
      <c r="FW93">
        <v>-1.8569846828721799E-3</v>
      </c>
      <c r="FX93">
        <v>1.6891870997365739E-4</v>
      </c>
      <c r="FY93">
        <v>-1</v>
      </c>
      <c r="FZ93">
        <v>0</v>
      </c>
      <c r="GA93">
        <v>0</v>
      </c>
      <c r="GB93" t="s">
        <v>421</v>
      </c>
      <c r="GC93">
        <v>2.9470499999999999</v>
      </c>
      <c r="GD93">
        <v>2.70872</v>
      </c>
      <c r="GE93">
        <v>8.8509199999999996E-2</v>
      </c>
      <c r="GF93">
        <v>8.7959700000000002E-2</v>
      </c>
      <c r="GG93">
        <v>0.12801399999999999</v>
      </c>
      <c r="GH93">
        <v>0.12601799999999999</v>
      </c>
      <c r="GI93">
        <v>30153.1</v>
      </c>
      <c r="GJ93">
        <v>29412.6</v>
      </c>
      <c r="GK93">
        <v>34065</v>
      </c>
      <c r="GL93">
        <v>32273.5</v>
      </c>
      <c r="GM93">
        <v>42835</v>
      </c>
      <c r="GN93">
        <v>40122.400000000001</v>
      </c>
      <c r="GO93">
        <v>49297.9</v>
      </c>
      <c r="GP93">
        <v>45685.9</v>
      </c>
      <c r="GQ93">
        <v>2.01437</v>
      </c>
      <c r="GR93">
        <v>1.91753</v>
      </c>
      <c r="GS93">
        <v>4.1477399999999998E-2</v>
      </c>
      <c r="GT93">
        <v>0</v>
      </c>
      <c r="GU93">
        <v>29.3552</v>
      </c>
      <c r="GV93">
        <v>999.9</v>
      </c>
      <c r="GW93">
        <v>66.3</v>
      </c>
      <c r="GX93">
        <v>31.7</v>
      </c>
      <c r="GY93">
        <v>31.435700000000001</v>
      </c>
      <c r="GZ93">
        <v>60.269199999999998</v>
      </c>
      <c r="HA93">
        <v>24.603400000000001</v>
      </c>
      <c r="HB93">
        <v>1</v>
      </c>
      <c r="HC93">
        <v>0.17650399999999999</v>
      </c>
      <c r="HD93">
        <v>-0.30892399999999998</v>
      </c>
      <c r="HE93">
        <v>20.294</v>
      </c>
      <c r="HF93">
        <v>5.2727000000000004</v>
      </c>
      <c r="HG93">
        <v>12.039899999999999</v>
      </c>
      <c r="HH93">
        <v>4.9675500000000001</v>
      </c>
      <c r="HI93">
        <v>3.3010000000000002</v>
      </c>
      <c r="HJ93">
        <v>9999</v>
      </c>
      <c r="HK93">
        <v>9999</v>
      </c>
      <c r="HL93">
        <v>9999</v>
      </c>
      <c r="HM93">
        <v>999.9</v>
      </c>
      <c r="HN93">
        <v>1.86798</v>
      </c>
      <c r="HO93">
        <v>1.87164</v>
      </c>
      <c r="HP93">
        <v>1.8716299999999999</v>
      </c>
      <c r="HQ93">
        <v>1.8709899999999999</v>
      </c>
      <c r="HR93">
        <v>1.86432</v>
      </c>
      <c r="HS93">
        <v>1.8653900000000001</v>
      </c>
      <c r="HT93">
        <v>1.86751</v>
      </c>
      <c r="HU93">
        <v>1.87195</v>
      </c>
      <c r="HV93">
        <v>0</v>
      </c>
      <c r="HW93">
        <v>0</v>
      </c>
      <c r="HX93">
        <v>0</v>
      </c>
      <c r="HY93">
        <v>0</v>
      </c>
      <c r="HZ93" t="s">
        <v>422</v>
      </c>
      <c r="IA93" t="s">
        <v>423</v>
      </c>
      <c r="IB93" t="s">
        <v>424</v>
      </c>
      <c r="IC93" t="s">
        <v>424</v>
      </c>
      <c r="ID93" t="s">
        <v>424</v>
      </c>
      <c r="IE93" t="s">
        <v>424</v>
      </c>
      <c r="IF93">
        <v>0</v>
      </c>
      <c r="IG93">
        <v>100</v>
      </c>
      <c r="IH93">
        <v>100</v>
      </c>
      <c r="II93">
        <v>-1.4870000000000001</v>
      </c>
      <c r="IJ93">
        <v>0.18590000000000001</v>
      </c>
      <c r="IK93">
        <v>-1.0597790707546679</v>
      </c>
      <c r="IL93">
        <v>-1.171017271736434E-3</v>
      </c>
      <c r="IM93">
        <v>2.801297040296544E-7</v>
      </c>
      <c r="IN93">
        <v>-3.6238253961199429E-11</v>
      </c>
      <c r="IO93">
        <v>0.1859450000000038</v>
      </c>
      <c r="IP93">
        <v>0</v>
      </c>
      <c r="IQ93">
        <v>0</v>
      </c>
      <c r="IR93">
        <v>0</v>
      </c>
      <c r="IS93">
        <v>0</v>
      </c>
      <c r="IT93">
        <v>2161</v>
      </c>
      <c r="IU93">
        <v>1</v>
      </c>
      <c r="IV93">
        <v>19</v>
      </c>
      <c r="IW93">
        <v>14.8</v>
      </c>
      <c r="IX93">
        <v>14.9</v>
      </c>
      <c r="IY93">
        <v>1.02539</v>
      </c>
      <c r="IZ93">
        <v>2.4450699999999999</v>
      </c>
      <c r="JA93">
        <v>1.4440900000000001</v>
      </c>
      <c r="JB93">
        <v>2.2936999999999999</v>
      </c>
      <c r="JC93">
        <v>1.54419</v>
      </c>
      <c r="JD93">
        <v>2.3022499999999999</v>
      </c>
      <c r="JE93">
        <v>35.871099999999998</v>
      </c>
      <c r="JF93">
        <v>15.515499999999999</v>
      </c>
      <c r="JG93">
        <v>18</v>
      </c>
      <c r="JH93">
        <v>505.65</v>
      </c>
      <c r="JI93">
        <v>484.15100000000001</v>
      </c>
      <c r="JJ93">
        <v>29.770600000000002</v>
      </c>
      <c r="JK93">
        <v>29.578399999999998</v>
      </c>
      <c r="JL93">
        <v>30.0002</v>
      </c>
      <c r="JM93">
        <v>29.391999999999999</v>
      </c>
      <c r="JN93">
        <v>29.339099999999998</v>
      </c>
      <c r="JO93">
        <v>20.636399999999998</v>
      </c>
      <c r="JP93">
        <v>26.241299999999999</v>
      </c>
      <c r="JQ93">
        <v>100</v>
      </c>
      <c r="JR93">
        <v>29.7639</v>
      </c>
      <c r="JS93">
        <v>396.91899999999998</v>
      </c>
      <c r="JT93">
        <v>27.743500000000001</v>
      </c>
      <c r="JU93">
        <v>99.944599999999994</v>
      </c>
      <c r="JV93">
        <v>99.494399999999999</v>
      </c>
    </row>
    <row r="94" spans="1:282" x14ac:dyDescent="0.25">
      <c r="A94">
        <v>78</v>
      </c>
      <c r="B94">
        <v>1689085242.0999999</v>
      </c>
      <c r="C94">
        <v>770.09999990463257</v>
      </c>
      <c r="D94" t="s">
        <v>577</v>
      </c>
      <c r="E94" t="s">
        <v>578</v>
      </c>
      <c r="F94" t="s">
        <v>414</v>
      </c>
      <c r="G94" t="s">
        <v>415</v>
      </c>
      <c r="H94" t="s">
        <v>31</v>
      </c>
      <c r="I94" t="s">
        <v>416</v>
      </c>
      <c r="J94" t="s">
        <v>417</v>
      </c>
      <c r="K94">
        <v>1689085242.0999999</v>
      </c>
      <c r="L94">
        <f t="shared" si="46"/>
        <v>6.7108368521594784E-4</v>
      </c>
      <c r="M94">
        <f t="shared" si="47"/>
        <v>0.67108368521594786</v>
      </c>
      <c r="N94">
        <f t="shared" si="48"/>
        <v>-2.7935085204168644</v>
      </c>
      <c r="O94">
        <f t="shared" si="49"/>
        <v>399.99200000000002</v>
      </c>
      <c r="P94">
        <f t="shared" si="50"/>
        <v>489.4035014967676</v>
      </c>
      <c r="Q94">
        <f t="shared" si="51"/>
        <v>48.503999945356249</v>
      </c>
      <c r="R94">
        <f t="shared" si="52"/>
        <v>39.642568732768005</v>
      </c>
      <c r="S94">
        <f t="shared" si="53"/>
        <v>4.4976215893503986E-2</v>
      </c>
      <c r="T94">
        <f t="shared" si="54"/>
        <v>2.9169036862739293</v>
      </c>
      <c r="U94">
        <f t="shared" si="55"/>
        <v>4.4594470648413022E-2</v>
      </c>
      <c r="V94">
        <f t="shared" si="56"/>
        <v>2.7905572250429084E-2</v>
      </c>
      <c r="W94">
        <f t="shared" si="57"/>
        <v>0</v>
      </c>
      <c r="X94">
        <f t="shared" si="58"/>
        <v>30.212582400245612</v>
      </c>
      <c r="Y94">
        <f t="shared" si="59"/>
        <v>30.042000000000002</v>
      </c>
      <c r="Z94">
        <f t="shared" si="60"/>
        <v>4.2707386865996382</v>
      </c>
      <c r="AA94">
        <f t="shared" si="61"/>
        <v>65.028256265569567</v>
      </c>
      <c r="AB94">
        <f t="shared" si="62"/>
        <v>2.8327461356492005</v>
      </c>
      <c r="AC94">
        <f t="shared" si="63"/>
        <v>4.3561772963440983</v>
      </c>
      <c r="AD94">
        <f t="shared" si="64"/>
        <v>1.4379925509504377</v>
      </c>
      <c r="AE94">
        <f t="shared" si="65"/>
        <v>-29.594790518023299</v>
      </c>
      <c r="AF94">
        <f t="shared" si="66"/>
        <v>54.31626092398146</v>
      </c>
      <c r="AG94">
        <f t="shared" si="67"/>
        <v>4.14925267013201</v>
      </c>
      <c r="AH94">
        <f t="shared" si="68"/>
        <v>28.870723076090172</v>
      </c>
      <c r="AI94">
        <v>1</v>
      </c>
      <c r="AJ94">
        <v>0</v>
      </c>
      <c r="AK94">
        <f t="shared" si="69"/>
        <v>1</v>
      </c>
      <c r="AL94">
        <f t="shared" si="70"/>
        <v>0</v>
      </c>
      <c r="AM94">
        <f t="shared" si="71"/>
        <v>51904.90230761961</v>
      </c>
      <c r="AN94" t="s">
        <v>418</v>
      </c>
      <c r="AO94" t="s">
        <v>418</v>
      </c>
      <c r="AP94">
        <v>0</v>
      </c>
      <c r="AQ94">
        <v>0</v>
      </c>
      <c r="AR94" t="e">
        <f t="shared" si="72"/>
        <v>#DIV/0!</v>
      </c>
      <c r="AS94">
        <v>0</v>
      </c>
      <c r="AT94" t="s">
        <v>418</v>
      </c>
      <c r="AU94" t="s">
        <v>418</v>
      </c>
      <c r="AV94">
        <v>0</v>
      </c>
      <c r="AW94">
        <v>0</v>
      </c>
      <c r="AX94" t="e">
        <f t="shared" si="73"/>
        <v>#DIV/0!</v>
      </c>
      <c r="AY94">
        <v>0.5</v>
      </c>
      <c r="AZ94">
        <f t="shared" si="74"/>
        <v>0</v>
      </c>
      <c r="BA94">
        <f t="shared" si="75"/>
        <v>-2.7935085204168644</v>
      </c>
      <c r="BB94" t="e">
        <f t="shared" si="76"/>
        <v>#DIV/0!</v>
      </c>
      <c r="BC94" t="e">
        <f t="shared" si="77"/>
        <v>#DIV/0!</v>
      </c>
      <c r="BD94" t="e">
        <f t="shared" si="78"/>
        <v>#DIV/0!</v>
      </c>
      <c r="BE94" t="e">
        <f t="shared" si="79"/>
        <v>#DIV/0!</v>
      </c>
      <c r="BF94" t="s">
        <v>418</v>
      </c>
      <c r="BG94">
        <v>0</v>
      </c>
      <c r="BH94" t="e">
        <f t="shared" si="80"/>
        <v>#DIV/0!</v>
      </c>
      <c r="BI94" t="e">
        <f t="shared" si="81"/>
        <v>#DIV/0!</v>
      </c>
      <c r="BJ94" t="e">
        <f t="shared" si="82"/>
        <v>#DIV/0!</v>
      </c>
      <c r="BK94" t="e">
        <f t="shared" si="83"/>
        <v>#DIV/0!</v>
      </c>
      <c r="BL94" t="e">
        <f t="shared" si="84"/>
        <v>#DIV/0!</v>
      </c>
      <c r="BM94" t="e">
        <f t="shared" si="85"/>
        <v>#DIV/0!</v>
      </c>
      <c r="BN94" t="e">
        <f t="shared" si="86"/>
        <v>#DIV/0!</v>
      </c>
      <c r="BO94" t="e">
        <f t="shared" si="87"/>
        <v>#DIV/0!</v>
      </c>
      <c r="CX94">
        <f t="shared" si="88"/>
        <v>0</v>
      </c>
      <c r="CY94">
        <f t="shared" si="89"/>
        <v>0</v>
      </c>
      <c r="CZ94">
        <f t="shared" si="90"/>
        <v>0</v>
      </c>
      <c r="DA94">
        <f t="shared" si="91"/>
        <v>0</v>
      </c>
      <c r="DB94">
        <v>6</v>
      </c>
      <c r="DC94">
        <v>0.5</v>
      </c>
      <c r="DD94" t="s">
        <v>419</v>
      </c>
      <c r="DE94">
        <v>2</v>
      </c>
      <c r="DF94">
        <v>1689085242.0999999</v>
      </c>
      <c r="DG94">
        <v>399.99200000000002</v>
      </c>
      <c r="DH94">
        <v>396.96300000000002</v>
      </c>
      <c r="DI94">
        <v>28.5823</v>
      </c>
      <c r="DJ94">
        <v>27.8003</v>
      </c>
      <c r="DK94">
        <v>401.48</v>
      </c>
      <c r="DL94">
        <v>28.3964</v>
      </c>
      <c r="DM94">
        <v>500.18099999999998</v>
      </c>
      <c r="DN94">
        <v>99.008600000000001</v>
      </c>
      <c r="DO94">
        <v>9.9804000000000004E-2</v>
      </c>
      <c r="DP94">
        <v>30.3874</v>
      </c>
      <c r="DQ94">
        <v>30.042000000000002</v>
      </c>
      <c r="DR94">
        <v>999.9</v>
      </c>
      <c r="DS94">
        <v>0</v>
      </c>
      <c r="DT94">
        <v>0</v>
      </c>
      <c r="DU94">
        <v>10027.5</v>
      </c>
      <c r="DV94">
        <v>0</v>
      </c>
      <c r="DW94">
        <v>1358.53</v>
      </c>
      <c r="DX94">
        <v>3.0291399999999999</v>
      </c>
      <c r="DY94">
        <v>411.762</v>
      </c>
      <c r="DZ94">
        <v>408.315</v>
      </c>
      <c r="EA94">
        <v>0.78201900000000002</v>
      </c>
      <c r="EB94">
        <v>396.96300000000002</v>
      </c>
      <c r="EC94">
        <v>27.8003</v>
      </c>
      <c r="ED94">
        <v>2.8298999999999999</v>
      </c>
      <c r="EE94">
        <v>2.7524700000000002</v>
      </c>
      <c r="EF94">
        <v>23.0595</v>
      </c>
      <c r="EG94">
        <v>22.601800000000001</v>
      </c>
      <c r="EH94">
        <v>0</v>
      </c>
      <c r="EI94">
        <v>0</v>
      </c>
      <c r="EJ94">
        <v>0</v>
      </c>
      <c r="EK94">
        <v>0</v>
      </c>
      <c r="EL94">
        <v>0.45</v>
      </c>
      <c r="EM94">
        <v>0</v>
      </c>
      <c r="EN94">
        <v>2531.1999999999998</v>
      </c>
      <c r="EO94">
        <v>7.94</v>
      </c>
      <c r="EP94">
        <v>37.375</v>
      </c>
      <c r="EQ94">
        <v>42.5</v>
      </c>
      <c r="ER94">
        <v>40.311999999999998</v>
      </c>
      <c r="ES94">
        <v>40.75</v>
      </c>
      <c r="ET94">
        <v>38.25</v>
      </c>
      <c r="EU94">
        <v>0</v>
      </c>
      <c r="EV94">
        <v>0</v>
      </c>
      <c r="EW94">
        <v>0</v>
      </c>
      <c r="EX94">
        <v>1689085222.5</v>
      </c>
      <c r="EY94">
        <v>0</v>
      </c>
      <c r="EZ94">
        <v>2.0507692307692311</v>
      </c>
      <c r="FA94">
        <v>-3.500170904686172</v>
      </c>
      <c r="FB94">
        <v>24.955213790868111</v>
      </c>
      <c r="FC94">
        <v>2528.5930769230772</v>
      </c>
      <c r="FD94">
        <v>15</v>
      </c>
      <c r="FE94">
        <v>1689084343</v>
      </c>
      <c r="FF94" t="s">
        <v>420</v>
      </c>
      <c r="FG94">
        <v>1689084343</v>
      </c>
      <c r="FH94">
        <v>1689084339</v>
      </c>
      <c r="FI94">
        <v>1</v>
      </c>
      <c r="FJ94">
        <v>0.112</v>
      </c>
      <c r="FK94">
        <v>0.13800000000000001</v>
      </c>
      <c r="FL94">
        <v>-1.4910000000000001</v>
      </c>
      <c r="FM94">
        <v>0.186</v>
      </c>
      <c r="FN94">
        <v>404</v>
      </c>
      <c r="FO94">
        <v>30</v>
      </c>
      <c r="FP94">
        <v>0.16</v>
      </c>
      <c r="FQ94">
        <v>0.06</v>
      </c>
      <c r="FR94">
        <v>-2.818506322089215</v>
      </c>
      <c r="FS94">
        <v>0.11330409771248801</v>
      </c>
      <c r="FT94">
        <v>2.0648604875748499E-2</v>
      </c>
      <c r="FU94">
        <v>-1</v>
      </c>
      <c r="FV94">
        <v>4.5075922556886298E-2</v>
      </c>
      <c r="FW94">
        <v>9.8046887342246192E-4</v>
      </c>
      <c r="FX94">
        <v>1.047075656619966E-4</v>
      </c>
      <c r="FY94">
        <v>-1</v>
      </c>
      <c r="FZ94">
        <v>0</v>
      </c>
      <c r="GA94">
        <v>0</v>
      </c>
      <c r="GB94" t="s">
        <v>421</v>
      </c>
      <c r="GC94">
        <v>2.9470200000000002</v>
      </c>
      <c r="GD94">
        <v>2.7086999999999999</v>
      </c>
      <c r="GE94">
        <v>8.8501300000000005E-2</v>
      </c>
      <c r="GF94">
        <v>8.7959200000000001E-2</v>
      </c>
      <c r="GG94">
        <v>0.12803</v>
      </c>
      <c r="GH94">
        <v>0.12603200000000001</v>
      </c>
      <c r="GI94">
        <v>30153</v>
      </c>
      <c r="GJ94">
        <v>29412.1</v>
      </c>
      <c r="GK94">
        <v>34064.6</v>
      </c>
      <c r="GL94">
        <v>32273.1</v>
      </c>
      <c r="GM94">
        <v>42833.8</v>
      </c>
      <c r="GN94">
        <v>40121.4</v>
      </c>
      <c r="GO94">
        <v>49297.4</v>
      </c>
      <c r="GP94">
        <v>45685.5</v>
      </c>
      <c r="GQ94">
        <v>2.0143</v>
      </c>
      <c r="GR94">
        <v>1.91733</v>
      </c>
      <c r="GS94">
        <v>4.1008000000000003E-2</v>
      </c>
      <c r="GT94">
        <v>0</v>
      </c>
      <c r="GU94">
        <v>29.374400000000001</v>
      </c>
      <c r="GV94">
        <v>999.9</v>
      </c>
      <c r="GW94">
        <v>66.3</v>
      </c>
      <c r="GX94">
        <v>31.7</v>
      </c>
      <c r="GY94">
        <v>31.438099999999999</v>
      </c>
      <c r="GZ94">
        <v>60.109200000000001</v>
      </c>
      <c r="HA94">
        <v>24.146599999999999</v>
      </c>
      <c r="HB94">
        <v>1</v>
      </c>
      <c r="HC94">
        <v>0.17704500000000001</v>
      </c>
      <c r="HD94">
        <v>-0.288352</v>
      </c>
      <c r="HE94">
        <v>20.293800000000001</v>
      </c>
      <c r="HF94">
        <v>5.2725499999999998</v>
      </c>
      <c r="HG94">
        <v>12.039899999999999</v>
      </c>
      <c r="HH94">
        <v>4.9676999999999998</v>
      </c>
      <c r="HI94">
        <v>3.3010000000000002</v>
      </c>
      <c r="HJ94">
        <v>9999</v>
      </c>
      <c r="HK94">
        <v>9999</v>
      </c>
      <c r="HL94">
        <v>9999</v>
      </c>
      <c r="HM94">
        <v>999.9</v>
      </c>
      <c r="HN94">
        <v>1.86798</v>
      </c>
      <c r="HO94">
        <v>1.87164</v>
      </c>
      <c r="HP94">
        <v>1.8716299999999999</v>
      </c>
      <c r="HQ94">
        <v>1.871</v>
      </c>
      <c r="HR94">
        <v>1.86432</v>
      </c>
      <c r="HS94">
        <v>1.8653900000000001</v>
      </c>
      <c r="HT94">
        <v>1.8675200000000001</v>
      </c>
      <c r="HU94">
        <v>1.87195</v>
      </c>
      <c r="HV94">
        <v>0</v>
      </c>
      <c r="HW94">
        <v>0</v>
      </c>
      <c r="HX94">
        <v>0</v>
      </c>
      <c r="HY94">
        <v>0</v>
      </c>
      <c r="HZ94" t="s">
        <v>422</v>
      </c>
      <c r="IA94" t="s">
        <v>423</v>
      </c>
      <c r="IB94" t="s">
        <v>424</v>
      </c>
      <c r="IC94" t="s">
        <v>424</v>
      </c>
      <c r="ID94" t="s">
        <v>424</v>
      </c>
      <c r="IE94" t="s">
        <v>424</v>
      </c>
      <c r="IF94">
        <v>0</v>
      </c>
      <c r="IG94">
        <v>100</v>
      </c>
      <c r="IH94">
        <v>100</v>
      </c>
      <c r="II94">
        <v>-1.488</v>
      </c>
      <c r="IJ94">
        <v>0.18590000000000001</v>
      </c>
      <c r="IK94">
        <v>-1.0597790707546679</v>
      </c>
      <c r="IL94">
        <v>-1.171017271736434E-3</v>
      </c>
      <c r="IM94">
        <v>2.801297040296544E-7</v>
      </c>
      <c r="IN94">
        <v>-3.6238253961199429E-11</v>
      </c>
      <c r="IO94">
        <v>0.1859450000000038</v>
      </c>
      <c r="IP94">
        <v>0</v>
      </c>
      <c r="IQ94">
        <v>0</v>
      </c>
      <c r="IR94">
        <v>0</v>
      </c>
      <c r="IS94">
        <v>0</v>
      </c>
      <c r="IT94">
        <v>2161</v>
      </c>
      <c r="IU94">
        <v>1</v>
      </c>
      <c r="IV94">
        <v>19</v>
      </c>
      <c r="IW94">
        <v>15</v>
      </c>
      <c r="IX94">
        <v>15.1</v>
      </c>
      <c r="IY94">
        <v>1.02417</v>
      </c>
      <c r="IZ94">
        <v>2.4401899999999999</v>
      </c>
      <c r="JA94">
        <v>1.4440900000000001</v>
      </c>
      <c r="JB94">
        <v>2.2936999999999999</v>
      </c>
      <c r="JC94">
        <v>1.54419</v>
      </c>
      <c r="JD94">
        <v>2.33765</v>
      </c>
      <c r="JE94">
        <v>35.894399999999997</v>
      </c>
      <c r="JF94">
        <v>15.5242</v>
      </c>
      <c r="JG94">
        <v>18</v>
      </c>
      <c r="JH94">
        <v>505.64499999999998</v>
      </c>
      <c r="JI94">
        <v>484.05900000000003</v>
      </c>
      <c r="JJ94">
        <v>29.708500000000001</v>
      </c>
      <c r="JK94">
        <v>29.583500000000001</v>
      </c>
      <c r="JL94">
        <v>30.0002</v>
      </c>
      <c r="JM94">
        <v>29.397099999999998</v>
      </c>
      <c r="JN94">
        <v>29.344200000000001</v>
      </c>
      <c r="JO94">
        <v>20.6386</v>
      </c>
      <c r="JP94">
        <v>26.241299999999999</v>
      </c>
      <c r="JQ94">
        <v>100</v>
      </c>
      <c r="JR94">
        <v>29.702100000000002</v>
      </c>
      <c r="JS94">
        <v>396.988</v>
      </c>
      <c r="JT94">
        <v>27.743500000000001</v>
      </c>
      <c r="JU94">
        <v>99.9435</v>
      </c>
      <c r="JV94">
        <v>99.493200000000002</v>
      </c>
    </row>
    <row r="95" spans="1:282" x14ac:dyDescent="0.25">
      <c r="A95">
        <v>79</v>
      </c>
      <c r="B95">
        <v>1689085252.0999999</v>
      </c>
      <c r="C95">
        <v>780.09999990463257</v>
      </c>
      <c r="D95" t="s">
        <v>579</v>
      </c>
      <c r="E95" t="s">
        <v>580</v>
      </c>
      <c r="F95" t="s">
        <v>414</v>
      </c>
      <c r="G95" t="s">
        <v>415</v>
      </c>
      <c r="H95" t="s">
        <v>31</v>
      </c>
      <c r="I95" t="s">
        <v>416</v>
      </c>
      <c r="J95" t="s">
        <v>417</v>
      </c>
      <c r="K95">
        <v>1689085252.0999999</v>
      </c>
      <c r="L95">
        <f t="shared" si="46"/>
        <v>6.70074771412458E-4</v>
      </c>
      <c r="M95">
        <f t="shared" si="47"/>
        <v>0.67007477141245797</v>
      </c>
      <c r="N95">
        <f t="shared" si="48"/>
        <v>-2.8098804120261573</v>
      </c>
      <c r="O95">
        <f t="shared" si="49"/>
        <v>400.024</v>
      </c>
      <c r="P95">
        <f t="shared" si="50"/>
        <v>490.06637270859585</v>
      </c>
      <c r="Q95">
        <f t="shared" si="51"/>
        <v>48.570804583353159</v>
      </c>
      <c r="R95">
        <f t="shared" si="52"/>
        <v>39.646645055984003</v>
      </c>
      <c r="S95">
        <f t="shared" si="53"/>
        <v>4.4958888332074093E-2</v>
      </c>
      <c r="T95">
        <f t="shared" si="54"/>
        <v>2.9079734094478531</v>
      </c>
      <c r="U95">
        <f t="shared" si="55"/>
        <v>4.4576275157849538E-2</v>
      </c>
      <c r="V95">
        <f t="shared" si="56"/>
        <v>2.7894276716142221E-2</v>
      </c>
      <c r="W95">
        <f t="shared" si="57"/>
        <v>0</v>
      </c>
      <c r="X95">
        <f t="shared" si="58"/>
        <v>30.200945977181629</v>
      </c>
      <c r="Y95">
        <f t="shared" si="59"/>
        <v>30.035699999999999</v>
      </c>
      <c r="Z95">
        <f t="shared" si="60"/>
        <v>4.2691939703837853</v>
      </c>
      <c r="AA95">
        <f t="shared" si="61"/>
        <v>65.070395169238822</v>
      </c>
      <c r="AB95">
        <f t="shared" si="62"/>
        <v>2.8327315002789994</v>
      </c>
      <c r="AC95">
        <f t="shared" si="63"/>
        <v>4.3533337901383096</v>
      </c>
      <c r="AD95">
        <f t="shared" si="64"/>
        <v>1.4364624701047859</v>
      </c>
      <c r="AE95">
        <f t="shared" si="65"/>
        <v>-29.550297419289397</v>
      </c>
      <c r="AF95">
        <f t="shared" si="66"/>
        <v>53.35041763178738</v>
      </c>
      <c r="AG95">
        <f t="shared" si="67"/>
        <v>4.0876289447735576</v>
      </c>
      <c r="AH95">
        <f t="shared" si="68"/>
        <v>27.887749157271543</v>
      </c>
      <c r="AI95">
        <v>1</v>
      </c>
      <c r="AJ95">
        <v>0</v>
      </c>
      <c r="AK95">
        <f t="shared" si="69"/>
        <v>1</v>
      </c>
      <c r="AL95">
        <f t="shared" si="70"/>
        <v>0</v>
      </c>
      <c r="AM95">
        <f t="shared" si="71"/>
        <v>51653.274911351247</v>
      </c>
      <c r="AN95" t="s">
        <v>418</v>
      </c>
      <c r="AO95" t="s">
        <v>418</v>
      </c>
      <c r="AP95">
        <v>0</v>
      </c>
      <c r="AQ95">
        <v>0</v>
      </c>
      <c r="AR95" t="e">
        <f t="shared" si="72"/>
        <v>#DIV/0!</v>
      </c>
      <c r="AS95">
        <v>0</v>
      </c>
      <c r="AT95" t="s">
        <v>418</v>
      </c>
      <c r="AU95" t="s">
        <v>418</v>
      </c>
      <c r="AV95">
        <v>0</v>
      </c>
      <c r="AW95">
        <v>0</v>
      </c>
      <c r="AX95" t="e">
        <f t="shared" si="73"/>
        <v>#DIV/0!</v>
      </c>
      <c r="AY95">
        <v>0.5</v>
      </c>
      <c r="AZ95">
        <f t="shared" si="74"/>
        <v>0</v>
      </c>
      <c r="BA95">
        <f t="shared" si="75"/>
        <v>-2.8098804120261573</v>
      </c>
      <c r="BB95" t="e">
        <f t="shared" si="76"/>
        <v>#DIV/0!</v>
      </c>
      <c r="BC95" t="e">
        <f t="shared" si="77"/>
        <v>#DIV/0!</v>
      </c>
      <c r="BD95" t="e">
        <f t="shared" si="78"/>
        <v>#DIV/0!</v>
      </c>
      <c r="BE95" t="e">
        <f t="shared" si="79"/>
        <v>#DIV/0!</v>
      </c>
      <c r="BF95" t="s">
        <v>418</v>
      </c>
      <c r="BG95">
        <v>0</v>
      </c>
      <c r="BH95" t="e">
        <f t="shared" si="80"/>
        <v>#DIV/0!</v>
      </c>
      <c r="BI95" t="e">
        <f t="shared" si="81"/>
        <v>#DIV/0!</v>
      </c>
      <c r="BJ95" t="e">
        <f t="shared" si="82"/>
        <v>#DIV/0!</v>
      </c>
      <c r="BK95" t="e">
        <f t="shared" si="83"/>
        <v>#DIV/0!</v>
      </c>
      <c r="BL95" t="e">
        <f t="shared" si="84"/>
        <v>#DIV/0!</v>
      </c>
      <c r="BM95" t="e">
        <f t="shared" si="85"/>
        <v>#DIV/0!</v>
      </c>
      <c r="BN95" t="e">
        <f t="shared" si="86"/>
        <v>#DIV/0!</v>
      </c>
      <c r="BO95" t="e">
        <f t="shared" si="87"/>
        <v>#DIV/0!</v>
      </c>
      <c r="CX95">
        <f t="shared" si="88"/>
        <v>0</v>
      </c>
      <c r="CY95">
        <f t="shared" si="89"/>
        <v>0</v>
      </c>
      <c r="CZ95">
        <f t="shared" si="90"/>
        <v>0</v>
      </c>
      <c r="DA95">
        <f t="shared" si="91"/>
        <v>0</v>
      </c>
      <c r="DB95">
        <v>6</v>
      </c>
      <c r="DC95">
        <v>0.5</v>
      </c>
      <c r="DD95" t="s">
        <v>419</v>
      </c>
      <c r="DE95">
        <v>2</v>
      </c>
      <c r="DF95">
        <v>1689085252.0999999</v>
      </c>
      <c r="DG95">
        <v>400.024</v>
      </c>
      <c r="DH95">
        <v>396.97500000000002</v>
      </c>
      <c r="DI95">
        <v>28.581499999999998</v>
      </c>
      <c r="DJ95">
        <v>27.800699999999999</v>
      </c>
      <c r="DK95">
        <v>401.51100000000002</v>
      </c>
      <c r="DL95">
        <v>28.395499999999998</v>
      </c>
      <c r="DM95">
        <v>500.197</v>
      </c>
      <c r="DN95">
        <v>99.010300000000001</v>
      </c>
      <c r="DO95">
        <v>0.100366</v>
      </c>
      <c r="DP95">
        <v>30.376000000000001</v>
      </c>
      <c r="DQ95">
        <v>30.035699999999999</v>
      </c>
      <c r="DR95">
        <v>999.9</v>
      </c>
      <c r="DS95">
        <v>0</v>
      </c>
      <c r="DT95">
        <v>0</v>
      </c>
      <c r="DU95">
        <v>9976.25</v>
      </c>
      <c r="DV95">
        <v>0</v>
      </c>
      <c r="DW95">
        <v>1359.05</v>
      </c>
      <c r="DX95">
        <v>3.04901</v>
      </c>
      <c r="DY95">
        <v>411.79300000000001</v>
      </c>
      <c r="DZ95">
        <v>408.327</v>
      </c>
      <c r="EA95">
        <v>0.78081699999999998</v>
      </c>
      <c r="EB95">
        <v>396.97500000000002</v>
      </c>
      <c r="EC95">
        <v>27.800699999999999</v>
      </c>
      <c r="ED95">
        <v>2.82986</v>
      </c>
      <c r="EE95">
        <v>2.7525499999999998</v>
      </c>
      <c r="EF95">
        <v>23.0593</v>
      </c>
      <c r="EG95">
        <v>22.6023</v>
      </c>
      <c r="EH95">
        <v>0</v>
      </c>
      <c r="EI95">
        <v>0</v>
      </c>
      <c r="EJ95">
        <v>0</v>
      </c>
      <c r="EK95">
        <v>0</v>
      </c>
      <c r="EL95">
        <v>2.14</v>
      </c>
      <c r="EM95">
        <v>0</v>
      </c>
      <c r="EN95">
        <v>2480.96</v>
      </c>
      <c r="EO95">
        <v>7.09</v>
      </c>
      <c r="EP95">
        <v>37.375</v>
      </c>
      <c r="EQ95">
        <v>42.5</v>
      </c>
      <c r="ER95">
        <v>40.311999999999998</v>
      </c>
      <c r="ES95">
        <v>40.75</v>
      </c>
      <c r="ET95">
        <v>38.25</v>
      </c>
      <c r="EU95">
        <v>0</v>
      </c>
      <c r="EV95">
        <v>0</v>
      </c>
      <c r="EW95">
        <v>0</v>
      </c>
      <c r="EX95">
        <v>1689085232.7</v>
      </c>
      <c r="EY95">
        <v>0</v>
      </c>
      <c r="EZ95">
        <v>2.4056000000000002</v>
      </c>
      <c r="FA95">
        <v>11.11769234920159</v>
      </c>
      <c r="FB95">
        <v>-164.92538432218501</v>
      </c>
      <c r="FC95">
        <v>2522.64</v>
      </c>
      <c r="FD95">
        <v>15</v>
      </c>
      <c r="FE95">
        <v>1689084343</v>
      </c>
      <c r="FF95" t="s">
        <v>420</v>
      </c>
      <c r="FG95">
        <v>1689084343</v>
      </c>
      <c r="FH95">
        <v>1689084339</v>
      </c>
      <c r="FI95">
        <v>1</v>
      </c>
      <c r="FJ95">
        <v>0.112</v>
      </c>
      <c r="FK95">
        <v>0.13800000000000001</v>
      </c>
      <c r="FL95">
        <v>-1.4910000000000001</v>
      </c>
      <c r="FM95">
        <v>0.186</v>
      </c>
      <c r="FN95">
        <v>404</v>
      </c>
      <c r="FO95">
        <v>30</v>
      </c>
      <c r="FP95">
        <v>0.16</v>
      </c>
      <c r="FQ95">
        <v>0.06</v>
      </c>
      <c r="FR95">
        <v>-2.8078775623586241</v>
      </c>
      <c r="FS95">
        <v>-8.6756418912587591E-4</v>
      </c>
      <c r="FT95">
        <v>1.423156364451034E-2</v>
      </c>
      <c r="FU95">
        <v>-1</v>
      </c>
      <c r="FV95">
        <v>4.5084264988267932E-2</v>
      </c>
      <c r="FW95">
        <v>-6.7977021103188197E-4</v>
      </c>
      <c r="FX95">
        <v>9.1299594326271432E-5</v>
      </c>
      <c r="FY95">
        <v>-1</v>
      </c>
      <c r="FZ95">
        <v>0</v>
      </c>
      <c r="GA95">
        <v>0</v>
      </c>
      <c r="GB95" t="s">
        <v>421</v>
      </c>
      <c r="GC95">
        <v>2.9470499999999999</v>
      </c>
      <c r="GD95">
        <v>2.7088199999999998</v>
      </c>
      <c r="GE95">
        <v>8.8506899999999999E-2</v>
      </c>
      <c r="GF95">
        <v>8.7961399999999995E-2</v>
      </c>
      <c r="GG95">
        <v>0.128028</v>
      </c>
      <c r="GH95">
        <v>0.12603400000000001</v>
      </c>
      <c r="GI95">
        <v>30152.3</v>
      </c>
      <c r="GJ95">
        <v>29411.8</v>
      </c>
      <c r="GK95">
        <v>34064.1</v>
      </c>
      <c r="GL95">
        <v>32272.799999999999</v>
      </c>
      <c r="GM95">
        <v>42833.1</v>
      </c>
      <c r="GN95">
        <v>40121.199999999997</v>
      </c>
      <c r="GO95">
        <v>49296.6</v>
      </c>
      <c r="GP95">
        <v>45685.4</v>
      </c>
      <c r="GQ95">
        <v>2.0145</v>
      </c>
      <c r="GR95">
        <v>1.917</v>
      </c>
      <c r="GS95">
        <v>3.9570000000000001E-2</v>
      </c>
      <c r="GT95">
        <v>0</v>
      </c>
      <c r="GU95">
        <v>29.391400000000001</v>
      </c>
      <c r="GV95">
        <v>999.9</v>
      </c>
      <c r="GW95">
        <v>66.3</v>
      </c>
      <c r="GX95">
        <v>31.7</v>
      </c>
      <c r="GY95">
        <v>31.437799999999999</v>
      </c>
      <c r="GZ95">
        <v>60.219200000000001</v>
      </c>
      <c r="HA95">
        <v>24.703499999999998</v>
      </c>
      <c r="HB95">
        <v>1</v>
      </c>
      <c r="HC95">
        <v>0.17740900000000001</v>
      </c>
      <c r="HD95">
        <v>-0.201574</v>
      </c>
      <c r="HE95">
        <v>20.2941</v>
      </c>
      <c r="HF95">
        <v>5.2724000000000002</v>
      </c>
      <c r="HG95">
        <v>12.039899999999999</v>
      </c>
      <c r="HH95">
        <v>4.9675500000000001</v>
      </c>
      <c r="HI95">
        <v>3.3010000000000002</v>
      </c>
      <c r="HJ95">
        <v>9999</v>
      </c>
      <c r="HK95">
        <v>9999</v>
      </c>
      <c r="HL95">
        <v>9999</v>
      </c>
      <c r="HM95">
        <v>999.9</v>
      </c>
      <c r="HN95">
        <v>1.86798</v>
      </c>
      <c r="HO95">
        <v>1.87164</v>
      </c>
      <c r="HP95">
        <v>1.8716299999999999</v>
      </c>
      <c r="HQ95">
        <v>1.8710100000000001</v>
      </c>
      <c r="HR95">
        <v>1.86432</v>
      </c>
      <c r="HS95">
        <v>1.8653900000000001</v>
      </c>
      <c r="HT95">
        <v>1.8675200000000001</v>
      </c>
      <c r="HU95">
        <v>1.8719600000000001</v>
      </c>
      <c r="HV95">
        <v>0</v>
      </c>
      <c r="HW95">
        <v>0</v>
      </c>
      <c r="HX95">
        <v>0</v>
      </c>
      <c r="HY95">
        <v>0</v>
      </c>
      <c r="HZ95" t="s">
        <v>422</v>
      </c>
      <c r="IA95" t="s">
        <v>423</v>
      </c>
      <c r="IB95" t="s">
        <v>424</v>
      </c>
      <c r="IC95" t="s">
        <v>424</v>
      </c>
      <c r="ID95" t="s">
        <v>424</v>
      </c>
      <c r="IE95" t="s">
        <v>424</v>
      </c>
      <c r="IF95">
        <v>0</v>
      </c>
      <c r="IG95">
        <v>100</v>
      </c>
      <c r="IH95">
        <v>100</v>
      </c>
      <c r="II95">
        <v>-1.4870000000000001</v>
      </c>
      <c r="IJ95">
        <v>0.186</v>
      </c>
      <c r="IK95">
        <v>-1.0597790707546679</v>
      </c>
      <c r="IL95">
        <v>-1.171017271736434E-3</v>
      </c>
      <c r="IM95">
        <v>2.801297040296544E-7</v>
      </c>
      <c r="IN95">
        <v>-3.6238253961199429E-11</v>
      </c>
      <c r="IO95">
        <v>0.1859450000000038</v>
      </c>
      <c r="IP95">
        <v>0</v>
      </c>
      <c r="IQ95">
        <v>0</v>
      </c>
      <c r="IR95">
        <v>0</v>
      </c>
      <c r="IS95">
        <v>0</v>
      </c>
      <c r="IT95">
        <v>2161</v>
      </c>
      <c r="IU95">
        <v>1</v>
      </c>
      <c r="IV95">
        <v>19</v>
      </c>
      <c r="IW95">
        <v>15.2</v>
      </c>
      <c r="IX95">
        <v>15.2</v>
      </c>
      <c r="IY95">
        <v>1.02417</v>
      </c>
      <c r="IZ95">
        <v>2.4328599999999998</v>
      </c>
      <c r="JA95">
        <v>1.4440900000000001</v>
      </c>
      <c r="JB95">
        <v>2.2924799999999999</v>
      </c>
      <c r="JC95">
        <v>1.54419</v>
      </c>
      <c r="JD95">
        <v>2.35229</v>
      </c>
      <c r="JE95">
        <v>35.894399999999997</v>
      </c>
      <c r="JF95">
        <v>15.5242</v>
      </c>
      <c r="JG95">
        <v>18</v>
      </c>
      <c r="JH95">
        <v>505.81900000000002</v>
      </c>
      <c r="JI95">
        <v>483.887</v>
      </c>
      <c r="JJ95">
        <v>29.6343</v>
      </c>
      <c r="JK95">
        <v>29.589300000000001</v>
      </c>
      <c r="JL95">
        <v>30.000399999999999</v>
      </c>
      <c r="JM95">
        <v>29.402200000000001</v>
      </c>
      <c r="JN95">
        <v>29.349900000000002</v>
      </c>
      <c r="JO95">
        <v>20.638999999999999</v>
      </c>
      <c r="JP95">
        <v>26.241299999999999</v>
      </c>
      <c r="JQ95">
        <v>100</v>
      </c>
      <c r="JR95">
        <v>29.624500000000001</v>
      </c>
      <c r="JS95">
        <v>396.91899999999998</v>
      </c>
      <c r="JT95">
        <v>27.743500000000001</v>
      </c>
      <c r="JU95">
        <v>99.941900000000004</v>
      </c>
      <c r="JV95">
        <v>99.492699999999999</v>
      </c>
    </row>
    <row r="96" spans="1:282" x14ac:dyDescent="0.25">
      <c r="A96">
        <v>80</v>
      </c>
      <c r="B96">
        <v>1689085262.0999999</v>
      </c>
      <c r="C96">
        <v>790.09999990463257</v>
      </c>
      <c r="D96" t="s">
        <v>581</v>
      </c>
      <c r="E96" t="s">
        <v>582</v>
      </c>
      <c r="F96" t="s">
        <v>414</v>
      </c>
      <c r="G96" t="s">
        <v>415</v>
      </c>
      <c r="H96" t="s">
        <v>31</v>
      </c>
      <c r="I96" t="s">
        <v>416</v>
      </c>
      <c r="J96" t="s">
        <v>417</v>
      </c>
      <c r="K96">
        <v>1689085262.0999999</v>
      </c>
      <c r="L96">
        <f t="shared" si="46"/>
        <v>6.6623512811477589E-4</v>
      </c>
      <c r="M96">
        <f t="shared" si="47"/>
        <v>0.66623512811477592</v>
      </c>
      <c r="N96">
        <f t="shared" si="48"/>
        <v>-2.8572835598322794</v>
      </c>
      <c r="O96">
        <f t="shared" si="49"/>
        <v>400.01100000000002</v>
      </c>
      <c r="P96">
        <f t="shared" si="50"/>
        <v>492.05576552166889</v>
      </c>
      <c r="Q96">
        <f t="shared" si="51"/>
        <v>48.766851168268602</v>
      </c>
      <c r="R96">
        <f t="shared" si="52"/>
        <v>39.644443312210804</v>
      </c>
      <c r="S96">
        <f t="shared" si="53"/>
        <v>4.4827927168588688E-2</v>
      </c>
      <c r="T96">
        <f t="shared" si="54"/>
        <v>2.911550415990912</v>
      </c>
      <c r="U96">
        <f t="shared" si="55"/>
        <v>4.4447992674016598E-2</v>
      </c>
      <c r="V96">
        <f t="shared" si="56"/>
        <v>2.7813862498486684E-2</v>
      </c>
      <c r="W96">
        <f t="shared" si="57"/>
        <v>0</v>
      </c>
      <c r="X96">
        <f t="shared" si="58"/>
        <v>30.181645165334093</v>
      </c>
      <c r="Y96">
        <f t="shared" si="59"/>
        <v>30.017299999999999</v>
      </c>
      <c r="Z96">
        <f t="shared" si="60"/>
        <v>4.2646852056904807</v>
      </c>
      <c r="AA96">
        <f t="shared" si="61"/>
        <v>65.137603883935185</v>
      </c>
      <c r="AB96">
        <f t="shared" si="62"/>
        <v>2.8323292744966797</v>
      </c>
      <c r="AC96">
        <f t="shared" si="63"/>
        <v>4.3482245363882868</v>
      </c>
      <c r="AD96">
        <f t="shared" si="64"/>
        <v>1.432355931193801</v>
      </c>
      <c r="AE96">
        <f t="shared" si="65"/>
        <v>-29.380969149861617</v>
      </c>
      <c r="AF96">
        <f t="shared" si="66"/>
        <v>53.08641053829836</v>
      </c>
      <c r="AG96">
        <f t="shared" si="67"/>
        <v>4.061622333299745</v>
      </c>
      <c r="AH96">
        <f t="shared" si="68"/>
        <v>27.767063721736488</v>
      </c>
      <c r="AI96">
        <v>1</v>
      </c>
      <c r="AJ96">
        <v>0</v>
      </c>
      <c r="AK96">
        <f t="shared" si="69"/>
        <v>1</v>
      </c>
      <c r="AL96">
        <f t="shared" si="70"/>
        <v>0</v>
      </c>
      <c r="AM96">
        <f t="shared" si="71"/>
        <v>51758.258076907419</v>
      </c>
      <c r="AN96" t="s">
        <v>418</v>
      </c>
      <c r="AO96" t="s">
        <v>418</v>
      </c>
      <c r="AP96">
        <v>0</v>
      </c>
      <c r="AQ96">
        <v>0</v>
      </c>
      <c r="AR96" t="e">
        <f t="shared" si="72"/>
        <v>#DIV/0!</v>
      </c>
      <c r="AS96">
        <v>0</v>
      </c>
      <c r="AT96" t="s">
        <v>418</v>
      </c>
      <c r="AU96" t="s">
        <v>418</v>
      </c>
      <c r="AV96">
        <v>0</v>
      </c>
      <c r="AW96">
        <v>0</v>
      </c>
      <c r="AX96" t="e">
        <f t="shared" si="73"/>
        <v>#DIV/0!</v>
      </c>
      <c r="AY96">
        <v>0.5</v>
      </c>
      <c r="AZ96">
        <f t="shared" si="74"/>
        <v>0</v>
      </c>
      <c r="BA96">
        <f t="shared" si="75"/>
        <v>-2.8572835598322794</v>
      </c>
      <c r="BB96" t="e">
        <f t="shared" si="76"/>
        <v>#DIV/0!</v>
      </c>
      <c r="BC96" t="e">
        <f t="shared" si="77"/>
        <v>#DIV/0!</v>
      </c>
      <c r="BD96" t="e">
        <f t="shared" si="78"/>
        <v>#DIV/0!</v>
      </c>
      <c r="BE96" t="e">
        <f t="shared" si="79"/>
        <v>#DIV/0!</v>
      </c>
      <c r="BF96" t="s">
        <v>418</v>
      </c>
      <c r="BG96">
        <v>0</v>
      </c>
      <c r="BH96" t="e">
        <f t="shared" si="80"/>
        <v>#DIV/0!</v>
      </c>
      <c r="BI96" t="e">
        <f t="shared" si="81"/>
        <v>#DIV/0!</v>
      </c>
      <c r="BJ96" t="e">
        <f t="shared" si="82"/>
        <v>#DIV/0!</v>
      </c>
      <c r="BK96" t="e">
        <f t="shared" si="83"/>
        <v>#DIV/0!</v>
      </c>
      <c r="BL96" t="e">
        <f t="shared" si="84"/>
        <v>#DIV/0!</v>
      </c>
      <c r="BM96" t="e">
        <f t="shared" si="85"/>
        <v>#DIV/0!</v>
      </c>
      <c r="BN96" t="e">
        <f t="shared" si="86"/>
        <v>#DIV/0!</v>
      </c>
      <c r="BO96" t="e">
        <f t="shared" si="87"/>
        <v>#DIV/0!</v>
      </c>
      <c r="CX96">
        <f t="shared" si="88"/>
        <v>0</v>
      </c>
      <c r="CY96">
        <f t="shared" si="89"/>
        <v>0</v>
      </c>
      <c r="CZ96">
        <f t="shared" si="90"/>
        <v>0</v>
      </c>
      <c r="DA96">
        <f t="shared" si="91"/>
        <v>0</v>
      </c>
      <c r="DB96">
        <v>6</v>
      </c>
      <c r="DC96">
        <v>0.5</v>
      </c>
      <c r="DD96" t="s">
        <v>419</v>
      </c>
      <c r="DE96">
        <v>2</v>
      </c>
      <c r="DF96">
        <v>1689085262.0999999</v>
      </c>
      <c r="DG96">
        <v>400.01100000000002</v>
      </c>
      <c r="DH96">
        <v>396.90300000000002</v>
      </c>
      <c r="DI96">
        <v>28.578099999999999</v>
      </c>
      <c r="DJ96">
        <v>27.8017</v>
      </c>
      <c r="DK96">
        <v>401.49799999999999</v>
      </c>
      <c r="DL96">
        <v>28.392099999999999</v>
      </c>
      <c r="DM96">
        <v>500.15100000000001</v>
      </c>
      <c r="DN96">
        <v>99.008399999999995</v>
      </c>
      <c r="DO96">
        <v>9.9982799999999997E-2</v>
      </c>
      <c r="DP96">
        <v>30.355499999999999</v>
      </c>
      <c r="DQ96">
        <v>30.017299999999999</v>
      </c>
      <c r="DR96">
        <v>999.9</v>
      </c>
      <c r="DS96">
        <v>0</v>
      </c>
      <c r="DT96">
        <v>0</v>
      </c>
      <c r="DU96">
        <v>9996.8799999999992</v>
      </c>
      <c r="DV96">
        <v>0</v>
      </c>
      <c r="DW96">
        <v>1362.45</v>
      </c>
      <c r="DX96">
        <v>3.1077300000000001</v>
      </c>
      <c r="DY96">
        <v>411.77800000000002</v>
      </c>
      <c r="DZ96">
        <v>408.25299999999999</v>
      </c>
      <c r="EA96">
        <v>0.77637100000000003</v>
      </c>
      <c r="EB96">
        <v>396.90300000000002</v>
      </c>
      <c r="EC96">
        <v>27.8017</v>
      </c>
      <c r="ED96">
        <v>2.8294700000000002</v>
      </c>
      <c r="EE96">
        <v>2.7526000000000002</v>
      </c>
      <c r="EF96">
        <v>23.056999999999999</v>
      </c>
      <c r="EG96">
        <v>22.602599999999999</v>
      </c>
      <c r="EH96">
        <v>0</v>
      </c>
      <c r="EI96">
        <v>0</v>
      </c>
      <c r="EJ96">
        <v>0</v>
      </c>
      <c r="EK96">
        <v>0</v>
      </c>
      <c r="EL96">
        <v>3.16</v>
      </c>
      <c r="EM96">
        <v>0</v>
      </c>
      <c r="EN96">
        <v>2530.42</v>
      </c>
      <c r="EO96">
        <v>6.94</v>
      </c>
      <c r="EP96">
        <v>37.375</v>
      </c>
      <c r="EQ96">
        <v>42.5</v>
      </c>
      <c r="ER96">
        <v>40.311999999999998</v>
      </c>
      <c r="ES96">
        <v>40.75</v>
      </c>
      <c r="ET96">
        <v>38.25</v>
      </c>
      <c r="EU96">
        <v>0</v>
      </c>
      <c r="EV96">
        <v>0</v>
      </c>
      <c r="EW96">
        <v>0</v>
      </c>
      <c r="EX96">
        <v>1689085242.3</v>
      </c>
      <c r="EY96">
        <v>0</v>
      </c>
      <c r="EZ96">
        <v>2.7648000000000001</v>
      </c>
      <c r="FA96">
        <v>-4.0846154398325654</v>
      </c>
      <c r="FB96">
        <v>89.580769687748898</v>
      </c>
      <c r="FC96">
        <v>2521.9748</v>
      </c>
      <c r="FD96">
        <v>15</v>
      </c>
      <c r="FE96">
        <v>1689084343</v>
      </c>
      <c r="FF96" t="s">
        <v>420</v>
      </c>
      <c r="FG96">
        <v>1689084343</v>
      </c>
      <c r="FH96">
        <v>1689084339</v>
      </c>
      <c r="FI96">
        <v>1</v>
      </c>
      <c r="FJ96">
        <v>0.112</v>
      </c>
      <c r="FK96">
        <v>0.13800000000000001</v>
      </c>
      <c r="FL96">
        <v>-1.4910000000000001</v>
      </c>
      <c r="FM96">
        <v>0.186</v>
      </c>
      <c r="FN96">
        <v>404</v>
      </c>
      <c r="FO96">
        <v>30</v>
      </c>
      <c r="FP96">
        <v>0.16</v>
      </c>
      <c r="FQ96">
        <v>0.06</v>
      </c>
      <c r="FR96">
        <v>-2.8260166018748509</v>
      </c>
      <c r="FS96">
        <v>-0.31884928904218413</v>
      </c>
      <c r="FT96">
        <v>3.1852586013871378E-2</v>
      </c>
      <c r="FU96">
        <v>-1</v>
      </c>
      <c r="FV96">
        <v>4.5001833102232637E-2</v>
      </c>
      <c r="FW96">
        <v>-7.9879506771302847E-4</v>
      </c>
      <c r="FX96">
        <v>6.6483714954844737E-5</v>
      </c>
      <c r="FY96">
        <v>-1</v>
      </c>
      <c r="FZ96">
        <v>0</v>
      </c>
      <c r="GA96">
        <v>0</v>
      </c>
      <c r="GB96" t="s">
        <v>421</v>
      </c>
      <c r="GC96">
        <v>2.9469400000000001</v>
      </c>
      <c r="GD96">
        <v>2.7086199999999998</v>
      </c>
      <c r="GE96">
        <v>8.8501800000000005E-2</v>
      </c>
      <c r="GF96">
        <v>8.7946300000000005E-2</v>
      </c>
      <c r="GG96">
        <v>0.12801299999999999</v>
      </c>
      <c r="GH96">
        <v>0.12603300000000001</v>
      </c>
      <c r="GI96">
        <v>30151.9</v>
      </c>
      <c r="GJ96">
        <v>29411.9</v>
      </c>
      <c r="GK96">
        <v>34063.5</v>
      </c>
      <c r="GL96">
        <v>32272.400000000001</v>
      </c>
      <c r="GM96">
        <v>42833.7</v>
      </c>
      <c r="GN96">
        <v>40120.6</v>
      </c>
      <c r="GO96">
        <v>49296.3</v>
      </c>
      <c r="GP96">
        <v>45684.6</v>
      </c>
      <c r="GQ96">
        <v>2.01397</v>
      </c>
      <c r="GR96">
        <v>1.9170499999999999</v>
      </c>
      <c r="GS96">
        <v>3.76031E-2</v>
      </c>
      <c r="GT96">
        <v>0</v>
      </c>
      <c r="GU96">
        <v>29.405100000000001</v>
      </c>
      <c r="GV96">
        <v>999.9</v>
      </c>
      <c r="GW96">
        <v>66.3</v>
      </c>
      <c r="GX96">
        <v>31.7</v>
      </c>
      <c r="GY96">
        <v>31.437200000000001</v>
      </c>
      <c r="GZ96">
        <v>60.449199999999998</v>
      </c>
      <c r="HA96">
        <v>24.963899999999999</v>
      </c>
      <c r="HB96">
        <v>1</v>
      </c>
      <c r="HC96">
        <v>0.17799799999999999</v>
      </c>
      <c r="HD96">
        <v>-0.17890300000000001</v>
      </c>
      <c r="HE96">
        <v>20.2942</v>
      </c>
      <c r="HF96">
        <v>5.2727000000000004</v>
      </c>
      <c r="HG96">
        <v>12.039899999999999</v>
      </c>
      <c r="HH96">
        <v>4.9675500000000001</v>
      </c>
      <c r="HI96">
        <v>3.3010000000000002</v>
      </c>
      <c r="HJ96">
        <v>9999</v>
      </c>
      <c r="HK96">
        <v>9999</v>
      </c>
      <c r="HL96">
        <v>9999</v>
      </c>
      <c r="HM96">
        <v>999.9</v>
      </c>
      <c r="HN96">
        <v>1.86798</v>
      </c>
      <c r="HO96">
        <v>1.87164</v>
      </c>
      <c r="HP96">
        <v>1.8716200000000001</v>
      </c>
      <c r="HQ96">
        <v>1.8710199999999999</v>
      </c>
      <c r="HR96">
        <v>1.86432</v>
      </c>
      <c r="HS96">
        <v>1.8653900000000001</v>
      </c>
      <c r="HT96">
        <v>1.8675200000000001</v>
      </c>
      <c r="HU96">
        <v>1.8719600000000001</v>
      </c>
      <c r="HV96">
        <v>0</v>
      </c>
      <c r="HW96">
        <v>0</v>
      </c>
      <c r="HX96">
        <v>0</v>
      </c>
      <c r="HY96">
        <v>0</v>
      </c>
      <c r="HZ96" t="s">
        <v>422</v>
      </c>
      <c r="IA96" t="s">
        <v>423</v>
      </c>
      <c r="IB96" t="s">
        <v>424</v>
      </c>
      <c r="IC96" t="s">
        <v>424</v>
      </c>
      <c r="ID96" t="s">
        <v>424</v>
      </c>
      <c r="IE96" t="s">
        <v>424</v>
      </c>
      <c r="IF96">
        <v>0</v>
      </c>
      <c r="IG96">
        <v>100</v>
      </c>
      <c r="IH96">
        <v>100</v>
      </c>
      <c r="II96">
        <v>-1.4870000000000001</v>
      </c>
      <c r="IJ96">
        <v>0.186</v>
      </c>
      <c r="IK96">
        <v>-1.0597790707546679</v>
      </c>
      <c r="IL96">
        <v>-1.171017271736434E-3</v>
      </c>
      <c r="IM96">
        <v>2.801297040296544E-7</v>
      </c>
      <c r="IN96">
        <v>-3.6238253961199429E-11</v>
      </c>
      <c r="IO96">
        <v>0.1859450000000038</v>
      </c>
      <c r="IP96">
        <v>0</v>
      </c>
      <c r="IQ96">
        <v>0</v>
      </c>
      <c r="IR96">
        <v>0</v>
      </c>
      <c r="IS96">
        <v>0</v>
      </c>
      <c r="IT96">
        <v>2161</v>
      </c>
      <c r="IU96">
        <v>1</v>
      </c>
      <c r="IV96">
        <v>19</v>
      </c>
      <c r="IW96">
        <v>15.3</v>
      </c>
      <c r="IX96">
        <v>15.4</v>
      </c>
      <c r="IY96">
        <v>1.02539</v>
      </c>
      <c r="IZ96">
        <v>2.4426299999999999</v>
      </c>
      <c r="JA96">
        <v>1.4440900000000001</v>
      </c>
      <c r="JB96">
        <v>2.2936999999999999</v>
      </c>
      <c r="JC96">
        <v>1.54419</v>
      </c>
      <c r="JD96">
        <v>2.34863</v>
      </c>
      <c r="JE96">
        <v>35.9178</v>
      </c>
      <c r="JF96">
        <v>15.5242</v>
      </c>
      <c r="JG96">
        <v>18</v>
      </c>
      <c r="JH96">
        <v>505.52199999999999</v>
      </c>
      <c r="JI96">
        <v>483.96899999999999</v>
      </c>
      <c r="JJ96">
        <v>29.5671</v>
      </c>
      <c r="JK96">
        <v>29.596299999999999</v>
      </c>
      <c r="JL96">
        <v>30.000299999999999</v>
      </c>
      <c r="JM96">
        <v>29.407499999999999</v>
      </c>
      <c r="JN96">
        <v>29.355499999999999</v>
      </c>
      <c r="JO96">
        <v>20.638000000000002</v>
      </c>
      <c r="JP96">
        <v>26.241299999999999</v>
      </c>
      <c r="JQ96">
        <v>100</v>
      </c>
      <c r="JR96">
        <v>29.5609</v>
      </c>
      <c r="JS96">
        <v>396.94099999999997</v>
      </c>
      <c r="JT96">
        <v>27.743500000000001</v>
      </c>
      <c r="JU96">
        <v>99.940799999999996</v>
      </c>
      <c r="JV96">
        <v>99.491399999999999</v>
      </c>
    </row>
    <row r="97" spans="1:282" x14ac:dyDescent="0.25">
      <c r="A97">
        <v>81</v>
      </c>
      <c r="B97">
        <v>1689085272.0999999</v>
      </c>
      <c r="C97">
        <v>800.09999990463257</v>
      </c>
      <c r="D97" t="s">
        <v>583</v>
      </c>
      <c r="E97" t="s">
        <v>584</v>
      </c>
      <c r="F97" t="s">
        <v>414</v>
      </c>
      <c r="G97" t="s">
        <v>415</v>
      </c>
      <c r="H97" t="s">
        <v>31</v>
      </c>
      <c r="I97" t="s">
        <v>416</v>
      </c>
      <c r="J97" t="s">
        <v>417</v>
      </c>
      <c r="K97">
        <v>1689085272.0999999</v>
      </c>
      <c r="L97">
        <f t="shared" si="46"/>
        <v>6.6837635727367184E-4</v>
      </c>
      <c r="M97">
        <f t="shared" si="47"/>
        <v>0.66837635727367184</v>
      </c>
      <c r="N97">
        <f t="shared" si="48"/>
        <v>-2.8294324205974379</v>
      </c>
      <c r="O97">
        <f t="shared" si="49"/>
        <v>399.98500000000001</v>
      </c>
      <c r="P97">
        <f t="shared" si="50"/>
        <v>490.56774579566093</v>
      </c>
      <c r="Q97">
        <f t="shared" si="51"/>
        <v>48.619553917627627</v>
      </c>
      <c r="R97">
        <f t="shared" si="52"/>
        <v>39.642011608816006</v>
      </c>
      <c r="S97">
        <f t="shared" si="53"/>
        <v>4.5048989033244426E-2</v>
      </c>
      <c r="T97">
        <f t="shared" si="54"/>
        <v>2.9163731777534738</v>
      </c>
      <c r="U97">
        <f t="shared" si="55"/>
        <v>4.466594408195497E-2</v>
      </c>
      <c r="V97">
        <f t="shared" si="56"/>
        <v>2.7950358517628768E-2</v>
      </c>
      <c r="W97">
        <f t="shared" si="57"/>
        <v>0</v>
      </c>
      <c r="X97">
        <f t="shared" si="58"/>
        <v>30.173553380195457</v>
      </c>
      <c r="Y97">
        <f t="shared" si="59"/>
        <v>30.008199999999999</v>
      </c>
      <c r="Z97">
        <f t="shared" si="60"/>
        <v>4.2624568616116782</v>
      </c>
      <c r="AA97">
        <f t="shared" si="61"/>
        <v>65.170377134342175</v>
      </c>
      <c r="AB97">
        <f t="shared" si="62"/>
        <v>2.8324883057497598</v>
      </c>
      <c r="AC97">
        <f t="shared" si="63"/>
        <v>4.3462819003039836</v>
      </c>
      <c r="AD97">
        <f t="shared" si="64"/>
        <v>1.4299685558619184</v>
      </c>
      <c r="AE97">
        <f t="shared" si="65"/>
        <v>-29.47539735576893</v>
      </c>
      <c r="AF97">
        <f t="shared" si="66"/>
        <v>53.378739902696033</v>
      </c>
      <c r="AG97">
        <f t="shared" si="67"/>
        <v>4.0768938334373459</v>
      </c>
      <c r="AH97">
        <f t="shared" si="68"/>
        <v>27.980236380364449</v>
      </c>
      <c r="AI97">
        <v>1</v>
      </c>
      <c r="AJ97">
        <v>0</v>
      </c>
      <c r="AK97">
        <f t="shared" si="69"/>
        <v>1</v>
      </c>
      <c r="AL97">
        <f t="shared" si="70"/>
        <v>0</v>
      </c>
      <c r="AM97">
        <f t="shared" si="71"/>
        <v>51896.627115899566</v>
      </c>
      <c r="AN97" t="s">
        <v>418</v>
      </c>
      <c r="AO97" t="s">
        <v>418</v>
      </c>
      <c r="AP97">
        <v>0</v>
      </c>
      <c r="AQ97">
        <v>0</v>
      </c>
      <c r="AR97" t="e">
        <f t="shared" si="72"/>
        <v>#DIV/0!</v>
      </c>
      <c r="AS97">
        <v>0</v>
      </c>
      <c r="AT97" t="s">
        <v>418</v>
      </c>
      <c r="AU97" t="s">
        <v>418</v>
      </c>
      <c r="AV97">
        <v>0</v>
      </c>
      <c r="AW97">
        <v>0</v>
      </c>
      <c r="AX97" t="e">
        <f t="shared" si="73"/>
        <v>#DIV/0!</v>
      </c>
      <c r="AY97">
        <v>0.5</v>
      </c>
      <c r="AZ97">
        <f t="shared" si="74"/>
        <v>0</v>
      </c>
      <c r="BA97">
        <f t="shared" si="75"/>
        <v>-2.8294324205974379</v>
      </c>
      <c r="BB97" t="e">
        <f t="shared" si="76"/>
        <v>#DIV/0!</v>
      </c>
      <c r="BC97" t="e">
        <f t="shared" si="77"/>
        <v>#DIV/0!</v>
      </c>
      <c r="BD97" t="e">
        <f t="shared" si="78"/>
        <v>#DIV/0!</v>
      </c>
      <c r="BE97" t="e">
        <f t="shared" si="79"/>
        <v>#DIV/0!</v>
      </c>
      <c r="BF97" t="s">
        <v>418</v>
      </c>
      <c r="BG97">
        <v>0</v>
      </c>
      <c r="BH97" t="e">
        <f t="shared" si="80"/>
        <v>#DIV/0!</v>
      </c>
      <c r="BI97" t="e">
        <f t="shared" si="81"/>
        <v>#DIV/0!</v>
      </c>
      <c r="BJ97" t="e">
        <f t="shared" si="82"/>
        <v>#DIV/0!</v>
      </c>
      <c r="BK97" t="e">
        <f t="shared" si="83"/>
        <v>#DIV/0!</v>
      </c>
      <c r="BL97" t="e">
        <f t="shared" si="84"/>
        <v>#DIV/0!</v>
      </c>
      <c r="BM97" t="e">
        <f t="shared" si="85"/>
        <v>#DIV/0!</v>
      </c>
      <c r="BN97" t="e">
        <f t="shared" si="86"/>
        <v>#DIV/0!</v>
      </c>
      <c r="BO97" t="e">
        <f t="shared" si="87"/>
        <v>#DIV/0!</v>
      </c>
      <c r="CX97">
        <f t="shared" si="88"/>
        <v>0</v>
      </c>
      <c r="CY97">
        <f t="shared" si="89"/>
        <v>0</v>
      </c>
      <c r="CZ97">
        <f t="shared" si="90"/>
        <v>0</v>
      </c>
      <c r="DA97">
        <f t="shared" si="91"/>
        <v>0</v>
      </c>
      <c r="DB97">
        <v>6</v>
      </c>
      <c r="DC97">
        <v>0.5</v>
      </c>
      <c r="DD97" t="s">
        <v>419</v>
      </c>
      <c r="DE97">
        <v>2</v>
      </c>
      <c r="DF97">
        <v>1689085272.0999999</v>
      </c>
      <c r="DG97">
        <v>399.98500000000001</v>
      </c>
      <c r="DH97">
        <v>396.911</v>
      </c>
      <c r="DI97">
        <v>28.579599999999999</v>
      </c>
      <c r="DJ97">
        <v>27.800599999999999</v>
      </c>
      <c r="DK97">
        <v>401.47300000000001</v>
      </c>
      <c r="DL97">
        <v>28.393699999999999</v>
      </c>
      <c r="DM97">
        <v>500.08300000000003</v>
      </c>
      <c r="DN97">
        <v>99.009200000000007</v>
      </c>
      <c r="DO97">
        <v>9.9545599999999998E-2</v>
      </c>
      <c r="DP97">
        <v>30.3477</v>
      </c>
      <c r="DQ97">
        <v>30.008199999999999</v>
      </c>
      <c r="DR97">
        <v>999.9</v>
      </c>
      <c r="DS97">
        <v>0</v>
      </c>
      <c r="DT97">
        <v>0</v>
      </c>
      <c r="DU97">
        <v>10024.4</v>
      </c>
      <c r="DV97">
        <v>0</v>
      </c>
      <c r="DW97">
        <v>1361.88</v>
      </c>
      <c r="DX97">
        <v>3.0746199999999999</v>
      </c>
      <c r="DY97">
        <v>411.75299999999999</v>
      </c>
      <c r="DZ97">
        <v>408.26100000000002</v>
      </c>
      <c r="EA97">
        <v>0.77903599999999995</v>
      </c>
      <c r="EB97">
        <v>396.911</v>
      </c>
      <c r="EC97">
        <v>27.800599999999999</v>
      </c>
      <c r="ED97">
        <v>2.82965</v>
      </c>
      <c r="EE97">
        <v>2.7525200000000001</v>
      </c>
      <c r="EF97">
        <v>23.0581</v>
      </c>
      <c r="EG97">
        <v>22.602</v>
      </c>
      <c r="EH97">
        <v>0</v>
      </c>
      <c r="EI97">
        <v>0</v>
      </c>
      <c r="EJ97">
        <v>0</v>
      </c>
      <c r="EK97">
        <v>0</v>
      </c>
      <c r="EL97">
        <v>4.08</v>
      </c>
      <c r="EM97">
        <v>0</v>
      </c>
      <c r="EN97">
        <v>2502.42</v>
      </c>
      <c r="EO97">
        <v>6.97</v>
      </c>
      <c r="EP97">
        <v>37.375</v>
      </c>
      <c r="EQ97">
        <v>42.5</v>
      </c>
      <c r="ER97">
        <v>40.311999999999998</v>
      </c>
      <c r="ES97">
        <v>40.75</v>
      </c>
      <c r="ET97">
        <v>38.25</v>
      </c>
      <c r="EU97">
        <v>0</v>
      </c>
      <c r="EV97">
        <v>0</v>
      </c>
      <c r="EW97">
        <v>0</v>
      </c>
      <c r="EX97">
        <v>1689085252.5</v>
      </c>
      <c r="EY97">
        <v>0</v>
      </c>
      <c r="EZ97">
        <v>2.6765384615384611</v>
      </c>
      <c r="FA97">
        <v>-0.5329914779527346</v>
      </c>
      <c r="FB97">
        <v>-97.544615231622757</v>
      </c>
      <c r="FC97">
        <v>2520.6192307692309</v>
      </c>
      <c r="FD97">
        <v>15</v>
      </c>
      <c r="FE97">
        <v>1689084343</v>
      </c>
      <c r="FF97" t="s">
        <v>420</v>
      </c>
      <c r="FG97">
        <v>1689084343</v>
      </c>
      <c r="FH97">
        <v>1689084339</v>
      </c>
      <c r="FI97">
        <v>1</v>
      </c>
      <c r="FJ97">
        <v>0.112</v>
      </c>
      <c r="FK97">
        <v>0.13800000000000001</v>
      </c>
      <c r="FL97">
        <v>-1.4910000000000001</v>
      </c>
      <c r="FM97">
        <v>0.186</v>
      </c>
      <c r="FN97">
        <v>404</v>
      </c>
      <c r="FO97">
        <v>30</v>
      </c>
      <c r="FP97">
        <v>0.16</v>
      </c>
      <c r="FQ97">
        <v>0.06</v>
      </c>
      <c r="FR97">
        <v>-2.87479881988979</v>
      </c>
      <c r="FS97">
        <v>-0.1175192156507552</v>
      </c>
      <c r="FT97">
        <v>2.5530458954605258E-2</v>
      </c>
      <c r="FU97">
        <v>-1</v>
      </c>
      <c r="FV97">
        <v>4.4874318650629269E-2</v>
      </c>
      <c r="FW97">
        <v>-7.4981215708559527E-5</v>
      </c>
      <c r="FX97">
        <v>7.8640717635061991E-5</v>
      </c>
      <c r="FY97">
        <v>-1</v>
      </c>
      <c r="FZ97">
        <v>0</v>
      </c>
      <c r="GA97">
        <v>0</v>
      </c>
      <c r="GB97" t="s">
        <v>421</v>
      </c>
      <c r="GC97">
        <v>2.9467599999999998</v>
      </c>
      <c r="GD97">
        <v>2.7084100000000002</v>
      </c>
      <c r="GE97">
        <v>8.8497000000000006E-2</v>
      </c>
      <c r="GF97">
        <v>8.7946999999999997E-2</v>
      </c>
      <c r="GG97">
        <v>0.12801799999999999</v>
      </c>
      <c r="GH97">
        <v>0.126029</v>
      </c>
      <c r="GI97">
        <v>30152.1</v>
      </c>
      <c r="GJ97">
        <v>29411.7</v>
      </c>
      <c r="GK97">
        <v>34063.599999999999</v>
      </c>
      <c r="GL97">
        <v>32272.2</v>
      </c>
      <c r="GM97">
        <v>42833.3</v>
      </c>
      <c r="GN97">
        <v>40120.6</v>
      </c>
      <c r="GO97">
        <v>49296.1</v>
      </c>
      <c r="GP97">
        <v>45684.4</v>
      </c>
      <c r="GQ97">
        <v>2.0136500000000002</v>
      </c>
      <c r="GR97">
        <v>1.91733</v>
      </c>
      <c r="GS97">
        <v>3.68133E-2</v>
      </c>
      <c r="GT97">
        <v>0</v>
      </c>
      <c r="GU97">
        <v>29.408799999999999</v>
      </c>
      <c r="GV97">
        <v>999.9</v>
      </c>
      <c r="GW97">
        <v>66.3</v>
      </c>
      <c r="GX97">
        <v>31.7</v>
      </c>
      <c r="GY97">
        <v>31.433499999999999</v>
      </c>
      <c r="GZ97">
        <v>60.139200000000002</v>
      </c>
      <c r="HA97">
        <v>24.423100000000002</v>
      </c>
      <c r="HB97">
        <v>1</v>
      </c>
      <c r="HC97">
        <v>0.17855399999999999</v>
      </c>
      <c r="HD97">
        <v>-0.20871200000000001</v>
      </c>
      <c r="HE97">
        <v>20.2943</v>
      </c>
      <c r="HF97">
        <v>5.2721</v>
      </c>
      <c r="HG97">
        <v>12.039899999999999</v>
      </c>
      <c r="HH97">
        <v>4.9675000000000002</v>
      </c>
      <c r="HI97">
        <v>3.3010000000000002</v>
      </c>
      <c r="HJ97">
        <v>9999</v>
      </c>
      <c r="HK97">
        <v>9999</v>
      </c>
      <c r="HL97">
        <v>9999</v>
      </c>
      <c r="HM97">
        <v>999.9</v>
      </c>
      <c r="HN97">
        <v>1.86798</v>
      </c>
      <c r="HO97">
        <v>1.87164</v>
      </c>
      <c r="HP97">
        <v>1.8716299999999999</v>
      </c>
      <c r="HQ97">
        <v>1.871</v>
      </c>
      <c r="HR97">
        <v>1.86432</v>
      </c>
      <c r="HS97">
        <v>1.8653900000000001</v>
      </c>
      <c r="HT97">
        <v>1.8675200000000001</v>
      </c>
      <c r="HU97">
        <v>1.87195</v>
      </c>
      <c r="HV97">
        <v>0</v>
      </c>
      <c r="HW97">
        <v>0</v>
      </c>
      <c r="HX97">
        <v>0</v>
      </c>
      <c r="HY97">
        <v>0</v>
      </c>
      <c r="HZ97" t="s">
        <v>422</v>
      </c>
      <c r="IA97" t="s">
        <v>423</v>
      </c>
      <c r="IB97" t="s">
        <v>424</v>
      </c>
      <c r="IC97" t="s">
        <v>424</v>
      </c>
      <c r="ID97" t="s">
        <v>424</v>
      </c>
      <c r="IE97" t="s">
        <v>424</v>
      </c>
      <c r="IF97">
        <v>0</v>
      </c>
      <c r="IG97">
        <v>100</v>
      </c>
      <c r="IH97">
        <v>100</v>
      </c>
      <c r="II97">
        <v>-1.488</v>
      </c>
      <c r="IJ97">
        <v>0.18590000000000001</v>
      </c>
      <c r="IK97">
        <v>-1.0597790707546679</v>
      </c>
      <c r="IL97">
        <v>-1.171017271736434E-3</v>
      </c>
      <c r="IM97">
        <v>2.801297040296544E-7</v>
      </c>
      <c r="IN97">
        <v>-3.6238253961199429E-11</v>
      </c>
      <c r="IO97">
        <v>0.1859450000000038</v>
      </c>
      <c r="IP97">
        <v>0</v>
      </c>
      <c r="IQ97">
        <v>0</v>
      </c>
      <c r="IR97">
        <v>0</v>
      </c>
      <c r="IS97">
        <v>0</v>
      </c>
      <c r="IT97">
        <v>2161</v>
      </c>
      <c r="IU97">
        <v>1</v>
      </c>
      <c r="IV97">
        <v>19</v>
      </c>
      <c r="IW97">
        <v>15.5</v>
      </c>
      <c r="IX97">
        <v>15.6</v>
      </c>
      <c r="IY97">
        <v>1.02539</v>
      </c>
      <c r="IZ97">
        <v>2.4462899999999999</v>
      </c>
      <c r="JA97">
        <v>1.4440900000000001</v>
      </c>
      <c r="JB97">
        <v>2.2924799999999999</v>
      </c>
      <c r="JC97">
        <v>1.54419</v>
      </c>
      <c r="JD97">
        <v>2.2631800000000002</v>
      </c>
      <c r="JE97">
        <v>35.9178</v>
      </c>
      <c r="JF97">
        <v>15.515499999999999</v>
      </c>
      <c r="JG97">
        <v>18</v>
      </c>
      <c r="JH97">
        <v>505.36</v>
      </c>
      <c r="JI97">
        <v>484.20499999999998</v>
      </c>
      <c r="JJ97">
        <v>29.521999999999998</v>
      </c>
      <c r="JK97">
        <v>29.602599999999999</v>
      </c>
      <c r="JL97">
        <v>30.000399999999999</v>
      </c>
      <c r="JM97">
        <v>29.4132</v>
      </c>
      <c r="JN97">
        <v>29.3611</v>
      </c>
      <c r="JO97">
        <v>20.639199999999999</v>
      </c>
      <c r="JP97">
        <v>26.241299999999999</v>
      </c>
      <c r="JQ97">
        <v>100</v>
      </c>
      <c r="JR97">
        <v>29.5214</v>
      </c>
      <c r="JS97">
        <v>396.95100000000002</v>
      </c>
      <c r="JT97">
        <v>27.743500000000001</v>
      </c>
      <c r="JU97">
        <v>99.940600000000003</v>
      </c>
      <c r="JV97">
        <v>99.490799999999993</v>
      </c>
    </row>
    <row r="98" spans="1:282" x14ac:dyDescent="0.25">
      <c r="A98">
        <v>82</v>
      </c>
      <c r="B98">
        <v>1689085282.0999999</v>
      </c>
      <c r="C98">
        <v>810.09999990463257</v>
      </c>
      <c r="D98" t="s">
        <v>585</v>
      </c>
      <c r="E98" t="s">
        <v>586</v>
      </c>
      <c r="F98" t="s">
        <v>414</v>
      </c>
      <c r="G98" t="s">
        <v>415</v>
      </c>
      <c r="H98" t="s">
        <v>31</v>
      </c>
      <c r="I98" t="s">
        <v>416</v>
      </c>
      <c r="J98" t="s">
        <v>417</v>
      </c>
      <c r="K98">
        <v>1689085282.0999999</v>
      </c>
      <c r="L98">
        <f t="shared" si="46"/>
        <v>7.1020673825072001E-4</v>
      </c>
      <c r="M98">
        <f t="shared" si="47"/>
        <v>0.71020673825072</v>
      </c>
      <c r="N98">
        <f t="shared" si="48"/>
        <v>-2.8300419819158562</v>
      </c>
      <c r="O98">
        <f t="shared" si="49"/>
        <v>400.03199999999998</v>
      </c>
      <c r="P98">
        <f t="shared" si="50"/>
        <v>484.3570158488713</v>
      </c>
      <c r="Q98">
        <f t="shared" si="51"/>
        <v>48.005035544245104</v>
      </c>
      <c r="R98">
        <f t="shared" si="52"/>
        <v>39.647511547199997</v>
      </c>
      <c r="S98">
        <f t="shared" si="53"/>
        <v>4.8113661779247807E-2</v>
      </c>
      <c r="T98">
        <f t="shared" si="54"/>
        <v>2.914096084730859</v>
      </c>
      <c r="U98">
        <f t="shared" si="55"/>
        <v>4.7676661820478063E-2</v>
      </c>
      <c r="V98">
        <f t="shared" si="56"/>
        <v>2.9836845418204999E-2</v>
      </c>
      <c r="W98">
        <f t="shared" si="57"/>
        <v>0</v>
      </c>
      <c r="X98">
        <f t="shared" si="58"/>
        <v>30.121514750127925</v>
      </c>
      <c r="Y98">
        <f t="shared" si="59"/>
        <v>29.976099999999999</v>
      </c>
      <c r="Z98">
        <f t="shared" si="60"/>
        <v>4.2546045397765999</v>
      </c>
      <c r="AA98">
        <f t="shared" si="61"/>
        <v>65.289164981229092</v>
      </c>
      <c r="AB98">
        <f t="shared" si="62"/>
        <v>2.8309924083149998</v>
      </c>
      <c r="AC98">
        <f t="shared" si="63"/>
        <v>4.3360830378653521</v>
      </c>
      <c r="AD98">
        <f t="shared" si="64"/>
        <v>1.4236121314616001</v>
      </c>
      <c r="AE98">
        <f t="shared" si="65"/>
        <v>-31.320117156856753</v>
      </c>
      <c r="AF98">
        <f t="shared" si="66"/>
        <v>51.938829728475397</v>
      </c>
      <c r="AG98">
        <f t="shared" si="67"/>
        <v>3.968582248966642</v>
      </c>
      <c r="AH98">
        <f t="shared" si="68"/>
        <v>24.587294820585285</v>
      </c>
      <c r="AI98">
        <v>1</v>
      </c>
      <c r="AJ98">
        <v>0</v>
      </c>
      <c r="AK98">
        <f t="shared" si="69"/>
        <v>1</v>
      </c>
      <c r="AL98">
        <f t="shared" si="70"/>
        <v>0</v>
      </c>
      <c r="AM98">
        <f t="shared" si="71"/>
        <v>51838.954960021241</v>
      </c>
      <c r="AN98" t="s">
        <v>418</v>
      </c>
      <c r="AO98" t="s">
        <v>418</v>
      </c>
      <c r="AP98">
        <v>0</v>
      </c>
      <c r="AQ98">
        <v>0</v>
      </c>
      <c r="AR98" t="e">
        <f t="shared" si="72"/>
        <v>#DIV/0!</v>
      </c>
      <c r="AS98">
        <v>0</v>
      </c>
      <c r="AT98" t="s">
        <v>418</v>
      </c>
      <c r="AU98" t="s">
        <v>418</v>
      </c>
      <c r="AV98">
        <v>0</v>
      </c>
      <c r="AW98">
        <v>0</v>
      </c>
      <c r="AX98" t="e">
        <f t="shared" si="73"/>
        <v>#DIV/0!</v>
      </c>
      <c r="AY98">
        <v>0.5</v>
      </c>
      <c r="AZ98">
        <f t="shared" si="74"/>
        <v>0</v>
      </c>
      <c r="BA98">
        <f t="shared" si="75"/>
        <v>-2.8300419819158562</v>
      </c>
      <c r="BB98" t="e">
        <f t="shared" si="76"/>
        <v>#DIV/0!</v>
      </c>
      <c r="BC98" t="e">
        <f t="shared" si="77"/>
        <v>#DIV/0!</v>
      </c>
      <c r="BD98" t="e">
        <f t="shared" si="78"/>
        <v>#DIV/0!</v>
      </c>
      <c r="BE98" t="e">
        <f t="shared" si="79"/>
        <v>#DIV/0!</v>
      </c>
      <c r="BF98" t="s">
        <v>418</v>
      </c>
      <c r="BG98">
        <v>0</v>
      </c>
      <c r="BH98" t="e">
        <f t="shared" si="80"/>
        <v>#DIV/0!</v>
      </c>
      <c r="BI98" t="e">
        <f t="shared" si="81"/>
        <v>#DIV/0!</v>
      </c>
      <c r="BJ98" t="e">
        <f t="shared" si="82"/>
        <v>#DIV/0!</v>
      </c>
      <c r="BK98" t="e">
        <f t="shared" si="83"/>
        <v>#DIV/0!</v>
      </c>
      <c r="BL98" t="e">
        <f t="shared" si="84"/>
        <v>#DIV/0!</v>
      </c>
      <c r="BM98" t="e">
        <f t="shared" si="85"/>
        <v>#DIV/0!</v>
      </c>
      <c r="BN98" t="e">
        <f t="shared" si="86"/>
        <v>#DIV/0!</v>
      </c>
      <c r="BO98" t="e">
        <f t="shared" si="87"/>
        <v>#DIV/0!</v>
      </c>
      <c r="CX98">
        <f t="shared" si="88"/>
        <v>0</v>
      </c>
      <c r="CY98">
        <f t="shared" si="89"/>
        <v>0</v>
      </c>
      <c r="CZ98">
        <f t="shared" si="90"/>
        <v>0</v>
      </c>
      <c r="DA98">
        <f t="shared" si="91"/>
        <v>0</v>
      </c>
      <c r="DB98">
        <v>6</v>
      </c>
      <c r="DC98">
        <v>0.5</v>
      </c>
      <c r="DD98" t="s">
        <v>419</v>
      </c>
      <c r="DE98">
        <v>2</v>
      </c>
      <c r="DF98">
        <v>1689085282.0999999</v>
      </c>
      <c r="DG98">
        <v>400.03199999999998</v>
      </c>
      <c r="DH98">
        <v>396.97800000000001</v>
      </c>
      <c r="DI98">
        <v>28.5639</v>
      </c>
      <c r="DJ98">
        <v>27.7363</v>
      </c>
      <c r="DK98">
        <v>401.51900000000001</v>
      </c>
      <c r="DL98">
        <v>28.3779</v>
      </c>
      <c r="DM98">
        <v>500.18400000000003</v>
      </c>
      <c r="DN98">
        <v>99.010800000000003</v>
      </c>
      <c r="DO98">
        <v>0.10005</v>
      </c>
      <c r="DP98">
        <v>30.306699999999999</v>
      </c>
      <c r="DQ98">
        <v>29.976099999999999</v>
      </c>
      <c r="DR98">
        <v>999.9</v>
      </c>
      <c r="DS98">
        <v>0</v>
      </c>
      <c r="DT98">
        <v>0</v>
      </c>
      <c r="DU98">
        <v>10011.200000000001</v>
      </c>
      <c r="DV98">
        <v>0</v>
      </c>
      <c r="DW98">
        <v>1362.15</v>
      </c>
      <c r="DX98">
        <v>3.0542600000000002</v>
      </c>
      <c r="DY98">
        <v>411.79399999999998</v>
      </c>
      <c r="DZ98">
        <v>408.30200000000002</v>
      </c>
      <c r="EA98">
        <v>0.82760599999999995</v>
      </c>
      <c r="EB98">
        <v>396.97800000000001</v>
      </c>
      <c r="EC98">
        <v>27.7363</v>
      </c>
      <c r="ED98">
        <v>2.8281299999999998</v>
      </c>
      <c r="EE98">
        <v>2.7461899999999999</v>
      </c>
      <c r="EF98">
        <v>23.049199999999999</v>
      </c>
      <c r="EG98">
        <v>22.5642</v>
      </c>
      <c r="EH98">
        <v>0</v>
      </c>
      <c r="EI98">
        <v>0</v>
      </c>
      <c r="EJ98">
        <v>0</v>
      </c>
      <c r="EK98">
        <v>0</v>
      </c>
      <c r="EL98">
        <v>0.99</v>
      </c>
      <c r="EM98">
        <v>0</v>
      </c>
      <c r="EN98">
        <v>2496.66</v>
      </c>
      <c r="EO98">
        <v>8.24</v>
      </c>
      <c r="EP98">
        <v>37.375</v>
      </c>
      <c r="EQ98">
        <v>42.5</v>
      </c>
      <c r="ER98">
        <v>40.25</v>
      </c>
      <c r="ES98">
        <v>40.75</v>
      </c>
      <c r="ET98">
        <v>38.186999999999998</v>
      </c>
      <c r="EU98">
        <v>0</v>
      </c>
      <c r="EV98">
        <v>0</v>
      </c>
      <c r="EW98">
        <v>0</v>
      </c>
      <c r="EX98">
        <v>1689085262.7</v>
      </c>
      <c r="EY98">
        <v>0</v>
      </c>
      <c r="EZ98">
        <v>2.3807999999999998</v>
      </c>
      <c r="FA98">
        <v>-2.1046153637079081</v>
      </c>
      <c r="FB98">
        <v>-100.88923009541951</v>
      </c>
      <c r="FC98">
        <v>2498.4944</v>
      </c>
      <c r="FD98">
        <v>15</v>
      </c>
      <c r="FE98">
        <v>1689084343</v>
      </c>
      <c r="FF98" t="s">
        <v>420</v>
      </c>
      <c r="FG98">
        <v>1689084343</v>
      </c>
      <c r="FH98">
        <v>1689084339</v>
      </c>
      <c r="FI98">
        <v>1</v>
      </c>
      <c r="FJ98">
        <v>0.112</v>
      </c>
      <c r="FK98">
        <v>0.13800000000000001</v>
      </c>
      <c r="FL98">
        <v>-1.4910000000000001</v>
      </c>
      <c r="FM98">
        <v>0.186</v>
      </c>
      <c r="FN98">
        <v>404</v>
      </c>
      <c r="FO98">
        <v>30</v>
      </c>
      <c r="FP98">
        <v>0.16</v>
      </c>
      <c r="FQ98">
        <v>0.06</v>
      </c>
      <c r="FR98">
        <v>-2.8288925630645352</v>
      </c>
      <c r="FS98">
        <v>0.5210840597818992</v>
      </c>
      <c r="FT98">
        <v>6.0142880262536627E-2</v>
      </c>
      <c r="FU98">
        <v>-1</v>
      </c>
      <c r="FV98">
        <v>4.5459291720419813E-2</v>
      </c>
      <c r="FW98">
        <v>9.8525392641465506E-3</v>
      </c>
      <c r="FX98">
        <v>8.8643194959621017E-4</v>
      </c>
      <c r="FY98">
        <v>-1</v>
      </c>
      <c r="FZ98">
        <v>0</v>
      </c>
      <c r="GA98">
        <v>0</v>
      </c>
      <c r="GB98" t="s">
        <v>421</v>
      </c>
      <c r="GC98">
        <v>2.9470100000000001</v>
      </c>
      <c r="GD98">
        <v>2.7088000000000001</v>
      </c>
      <c r="GE98">
        <v>8.8504899999999997E-2</v>
      </c>
      <c r="GF98">
        <v>8.7958300000000003E-2</v>
      </c>
      <c r="GG98">
        <v>0.127969</v>
      </c>
      <c r="GH98">
        <v>0.12583</v>
      </c>
      <c r="GI98">
        <v>30151</v>
      </c>
      <c r="GJ98">
        <v>29411</v>
      </c>
      <c r="GK98">
        <v>34062.800000000003</v>
      </c>
      <c r="GL98">
        <v>32272</v>
      </c>
      <c r="GM98">
        <v>42834.6</v>
      </c>
      <c r="GN98">
        <v>40129.699999999997</v>
      </c>
      <c r="GO98">
        <v>49294.8</v>
      </c>
      <c r="GP98">
        <v>45684.2</v>
      </c>
      <c r="GQ98">
        <v>2.0140799999999999</v>
      </c>
      <c r="GR98">
        <v>1.91672</v>
      </c>
      <c r="GS98">
        <v>3.5323199999999999E-2</v>
      </c>
      <c r="GT98">
        <v>0</v>
      </c>
      <c r="GU98">
        <v>29.4009</v>
      </c>
      <c r="GV98">
        <v>999.9</v>
      </c>
      <c r="GW98">
        <v>66.3</v>
      </c>
      <c r="GX98">
        <v>31.7</v>
      </c>
      <c r="GY98">
        <v>31.435199999999998</v>
      </c>
      <c r="GZ98">
        <v>60.279200000000003</v>
      </c>
      <c r="HA98">
        <v>24.326899999999998</v>
      </c>
      <c r="HB98">
        <v>1</v>
      </c>
      <c r="HC98">
        <v>0.17958299999999999</v>
      </c>
      <c r="HD98">
        <v>-1.4930600000000001</v>
      </c>
      <c r="HE98">
        <v>20.286899999999999</v>
      </c>
      <c r="HF98">
        <v>5.2714999999999996</v>
      </c>
      <c r="HG98">
        <v>12.039899999999999</v>
      </c>
      <c r="HH98">
        <v>4.9672499999999999</v>
      </c>
      <c r="HI98">
        <v>3.3010000000000002</v>
      </c>
      <c r="HJ98">
        <v>9999</v>
      </c>
      <c r="HK98">
        <v>9999</v>
      </c>
      <c r="HL98">
        <v>9999</v>
      </c>
      <c r="HM98">
        <v>999.9</v>
      </c>
      <c r="HN98">
        <v>1.86798</v>
      </c>
      <c r="HO98">
        <v>1.87164</v>
      </c>
      <c r="HP98">
        <v>1.87164</v>
      </c>
      <c r="HQ98">
        <v>1.871</v>
      </c>
      <c r="HR98">
        <v>1.86432</v>
      </c>
      <c r="HS98">
        <v>1.8653900000000001</v>
      </c>
      <c r="HT98">
        <v>1.8675200000000001</v>
      </c>
      <c r="HU98">
        <v>1.8719600000000001</v>
      </c>
      <c r="HV98">
        <v>0</v>
      </c>
      <c r="HW98">
        <v>0</v>
      </c>
      <c r="HX98">
        <v>0</v>
      </c>
      <c r="HY98">
        <v>0</v>
      </c>
      <c r="HZ98" t="s">
        <v>422</v>
      </c>
      <c r="IA98" t="s">
        <v>423</v>
      </c>
      <c r="IB98" t="s">
        <v>424</v>
      </c>
      <c r="IC98" t="s">
        <v>424</v>
      </c>
      <c r="ID98" t="s">
        <v>424</v>
      </c>
      <c r="IE98" t="s">
        <v>424</v>
      </c>
      <c r="IF98">
        <v>0</v>
      </c>
      <c r="IG98">
        <v>100</v>
      </c>
      <c r="IH98">
        <v>100</v>
      </c>
      <c r="II98">
        <v>-1.4870000000000001</v>
      </c>
      <c r="IJ98">
        <v>0.186</v>
      </c>
      <c r="IK98">
        <v>-1.0597790707546679</v>
      </c>
      <c r="IL98">
        <v>-1.171017271736434E-3</v>
      </c>
      <c r="IM98">
        <v>2.801297040296544E-7</v>
      </c>
      <c r="IN98">
        <v>-3.6238253961199429E-11</v>
      </c>
      <c r="IO98">
        <v>0.1859450000000038</v>
      </c>
      <c r="IP98">
        <v>0</v>
      </c>
      <c r="IQ98">
        <v>0</v>
      </c>
      <c r="IR98">
        <v>0</v>
      </c>
      <c r="IS98">
        <v>0</v>
      </c>
      <c r="IT98">
        <v>2161</v>
      </c>
      <c r="IU98">
        <v>1</v>
      </c>
      <c r="IV98">
        <v>19</v>
      </c>
      <c r="IW98">
        <v>15.7</v>
      </c>
      <c r="IX98">
        <v>15.7</v>
      </c>
      <c r="IY98">
        <v>1.02417</v>
      </c>
      <c r="IZ98">
        <v>2.4243199999999998</v>
      </c>
      <c r="JA98">
        <v>1.4440900000000001</v>
      </c>
      <c r="JB98">
        <v>2.2924799999999999</v>
      </c>
      <c r="JC98">
        <v>1.54419</v>
      </c>
      <c r="JD98">
        <v>2.4011200000000001</v>
      </c>
      <c r="JE98">
        <v>35.9178</v>
      </c>
      <c r="JF98">
        <v>15.5242</v>
      </c>
      <c r="JG98">
        <v>18</v>
      </c>
      <c r="JH98">
        <v>505.685</v>
      </c>
      <c r="JI98">
        <v>483.83499999999998</v>
      </c>
      <c r="JJ98">
        <v>29.636600000000001</v>
      </c>
      <c r="JK98">
        <v>29.6097</v>
      </c>
      <c r="JL98">
        <v>30.000699999999998</v>
      </c>
      <c r="JM98">
        <v>29.418900000000001</v>
      </c>
      <c r="JN98">
        <v>29.365600000000001</v>
      </c>
      <c r="JO98">
        <v>20.636399999999998</v>
      </c>
      <c r="JP98">
        <v>26.5136</v>
      </c>
      <c r="JQ98">
        <v>100</v>
      </c>
      <c r="JR98">
        <v>29.819299999999998</v>
      </c>
      <c r="JS98">
        <v>396.95</v>
      </c>
      <c r="JT98">
        <v>27.743500000000001</v>
      </c>
      <c r="JU98">
        <v>99.938100000000006</v>
      </c>
      <c r="JV98">
        <v>99.490200000000002</v>
      </c>
    </row>
    <row r="99" spans="1:282" x14ac:dyDescent="0.25">
      <c r="A99">
        <v>83</v>
      </c>
      <c r="B99">
        <v>1689085292.0999999</v>
      </c>
      <c r="C99">
        <v>820.09999990463257</v>
      </c>
      <c r="D99" t="s">
        <v>587</v>
      </c>
      <c r="E99" t="s">
        <v>588</v>
      </c>
      <c r="F99" t="s">
        <v>414</v>
      </c>
      <c r="G99" t="s">
        <v>415</v>
      </c>
      <c r="H99" t="s">
        <v>31</v>
      </c>
      <c r="I99" t="s">
        <v>416</v>
      </c>
      <c r="J99" t="s">
        <v>417</v>
      </c>
      <c r="K99">
        <v>1689085292.0999999</v>
      </c>
      <c r="L99">
        <f t="shared" si="46"/>
        <v>7.1025517762748013E-4</v>
      </c>
      <c r="M99">
        <f t="shared" si="47"/>
        <v>0.71025517762748014</v>
      </c>
      <c r="N99">
        <f t="shared" si="48"/>
        <v>-2.8473567741131376</v>
      </c>
      <c r="O99">
        <f t="shared" si="49"/>
        <v>400.012</v>
      </c>
      <c r="P99">
        <f t="shared" si="50"/>
        <v>484.58265070169602</v>
      </c>
      <c r="Q99">
        <f t="shared" si="51"/>
        <v>48.027245714304954</v>
      </c>
      <c r="R99">
        <f t="shared" si="52"/>
        <v>39.645403286418805</v>
      </c>
      <c r="S99">
        <f t="shared" si="53"/>
        <v>4.8303764570934347E-2</v>
      </c>
      <c r="T99">
        <f t="shared" si="54"/>
        <v>2.9139983132353162</v>
      </c>
      <c r="U99">
        <f t="shared" si="55"/>
        <v>4.7863306933972942E-2</v>
      </c>
      <c r="V99">
        <f t="shared" si="56"/>
        <v>2.9953805341610164E-2</v>
      </c>
      <c r="W99">
        <f t="shared" si="57"/>
        <v>0</v>
      </c>
      <c r="X99">
        <f t="shared" si="58"/>
        <v>30.091992505945846</v>
      </c>
      <c r="Y99">
        <f t="shared" si="59"/>
        <v>29.948799999999999</v>
      </c>
      <c r="Z99">
        <f t="shared" si="60"/>
        <v>4.2479363200845803</v>
      </c>
      <c r="AA99">
        <f t="shared" si="61"/>
        <v>65.370364322940617</v>
      </c>
      <c r="AB99">
        <f t="shared" si="62"/>
        <v>2.82972470403688</v>
      </c>
      <c r="AC99">
        <f t="shared" si="63"/>
        <v>4.3287577380746463</v>
      </c>
      <c r="AD99">
        <f t="shared" si="64"/>
        <v>1.4182116160477003</v>
      </c>
      <c r="AE99">
        <f t="shared" si="65"/>
        <v>-31.322253333371872</v>
      </c>
      <c r="AF99">
        <f t="shared" si="66"/>
        <v>51.591468267536278</v>
      </c>
      <c r="AG99">
        <f t="shared" si="67"/>
        <v>3.9410651639989251</v>
      </c>
      <c r="AH99">
        <f t="shared" si="68"/>
        <v>24.210280098163331</v>
      </c>
      <c r="AI99">
        <v>1</v>
      </c>
      <c r="AJ99">
        <v>0</v>
      </c>
      <c r="AK99">
        <f t="shared" si="69"/>
        <v>1</v>
      </c>
      <c r="AL99">
        <f t="shared" si="70"/>
        <v>0</v>
      </c>
      <c r="AM99">
        <f t="shared" si="71"/>
        <v>51841.227459243601</v>
      </c>
      <c r="AN99" t="s">
        <v>418</v>
      </c>
      <c r="AO99" t="s">
        <v>418</v>
      </c>
      <c r="AP99">
        <v>0</v>
      </c>
      <c r="AQ99">
        <v>0</v>
      </c>
      <c r="AR99" t="e">
        <f t="shared" si="72"/>
        <v>#DIV/0!</v>
      </c>
      <c r="AS99">
        <v>0</v>
      </c>
      <c r="AT99" t="s">
        <v>418</v>
      </c>
      <c r="AU99" t="s">
        <v>418</v>
      </c>
      <c r="AV99">
        <v>0</v>
      </c>
      <c r="AW99">
        <v>0</v>
      </c>
      <c r="AX99" t="e">
        <f t="shared" si="73"/>
        <v>#DIV/0!</v>
      </c>
      <c r="AY99">
        <v>0.5</v>
      </c>
      <c r="AZ99">
        <f t="shared" si="74"/>
        <v>0</v>
      </c>
      <c r="BA99">
        <f t="shared" si="75"/>
        <v>-2.8473567741131376</v>
      </c>
      <c r="BB99" t="e">
        <f t="shared" si="76"/>
        <v>#DIV/0!</v>
      </c>
      <c r="BC99" t="e">
        <f t="shared" si="77"/>
        <v>#DIV/0!</v>
      </c>
      <c r="BD99" t="e">
        <f t="shared" si="78"/>
        <v>#DIV/0!</v>
      </c>
      <c r="BE99" t="e">
        <f t="shared" si="79"/>
        <v>#DIV/0!</v>
      </c>
      <c r="BF99" t="s">
        <v>418</v>
      </c>
      <c r="BG99">
        <v>0</v>
      </c>
      <c r="BH99" t="e">
        <f t="shared" si="80"/>
        <v>#DIV/0!</v>
      </c>
      <c r="BI99" t="e">
        <f t="shared" si="81"/>
        <v>#DIV/0!</v>
      </c>
      <c r="BJ99" t="e">
        <f t="shared" si="82"/>
        <v>#DIV/0!</v>
      </c>
      <c r="BK99" t="e">
        <f t="shared" si="83"/>
        <v>#DIV/0!</v>
      </c>
      <c r="BL99" t="e">
        <f t="shared" si="84"/>
        <v>#DIV/0!</v>
      </c>
      <c r="BM99" t="e">
        <f t="shared" si="85"/>
        <v>#DIV/0!</v>
      </c>
      <c r="BN99" t="e">
        <f t="shared" si="86"/>
        <v>#DIV/0!</v>
      </c>
      <c r="BO99" t="e">
        <f t="shared" si="87"/>
        <v>#DIV/0!</v>
      </c>
      <c r="CX99">
        <f t="shared" si="88"/>
        <v>0</v>
      </c>
      <c r="CY99">
        <f t="shared" si="89"/>
        <v>0</v>
      </c>
      <c r="CZ99">
        <f t="shared" si="90"/>
        <v>0</v>
      </c>
      <c r="DA99">
        <f t="shared" si="91"/>
        <v>0</v>
      </c>
      <c r="DB99">
        <v>6</v>
      </c>
      <c r="DC99">
        <v>0.5</v>
      </c>
      <c r="DD99" t="s">
        <v>419</v>
      </c>
      <c r="DE99">
        <v>2</v>
      </c>
      <c r="DF99">
        <v>1689085292.0999999</v>
      </c>
      <c r="DG99">
        <v>400.012</v>
      </c>
      <c r="DH99">
        <v>396.93599999999998</v>
      </c>
      <c r="DI99">
        <v>28.551200000000001</v>
      </c>
      <c r="DJ99">
        <v>27.723199999999999</v>
      </c>
      <c r="DK99">
        <v>401.49900000000002</v>
      </c>
      <c r="DL99">
        <v>28.365300000000001</v>
      </c>
      <c r="DM99">
        <v>499.983</v>
      </c>
      <c r="DN99">
        <v>99.011200000000002</v>
      </c>
      <c r="DO99">
        <v>9.9334900000000004E-2</v>
      </c>
      <c r="DP99">
        <v>30.277200000000001</v>
      </c>
      <c r="DQ99">
        <v>29.948799999999999</v>
      </c>
      <c r="DR99">
        <v>999.9</v>
      </c>
      <c r="DS99">
        <v>0</v>
      </c>
      <c r="DT99">
        <v>0</v>
      </c>
      <c r="DU99">
        <v>10010.6</v>
      </c>
      <c r="DV99">
        <v>0</v>
      </c>
      <c r="DW99">
        <v>1361.82</v>
      </c>
      <c r="DX99">
        <v>3.07565</v>
      </c>
      <c r="DY99">
        <v>411.76799999999997</v>
      </c>
      <c r="DZ99">
        <v>408.25400000000002</v>
      </c>
      <c r="EA99">
        <v>0.82802799999999999</v>
      </c>
      <c r="EB99">
        <v>396.93599999999998</v>
      </c>
      <c r="EC99">
        <v>27.723199999999999</v>
      </c>
      <c r="ED99">
        <v>2.8268900000000001</v>
      </c>
      <c r="EE99">
        <v>2.7448999999999999</v>
      </c>
      <c r="EF99">
        <v>23.041899999999998</v>
      </c>
      <c r="EG99">
        <v>22.5564</v>
      </c>
      <c r="EH99">
        <v>0</v>
      </c>
      <c r="EI99">
        <v>0</v>
      </c>
      <c r="EJ99">
        <v>0</v>
      </c>
      <c r="EK99">
        <v>0</v>
      </c>
      <c r="EL99">
        <v>4.9800000000000004</v>
      </c>
      <c r="EM99">
        <v>0</v>
      </c>
      <c r="EN99">
        <v>2480.8200000000002</v>
      </c>
      <c r="EO99">
        <v>7.49</v>
      </c>
      <c r="EP99">
        <v>37.375</v>
      </c>
      <c r="EQ99">
        <v>42.5</v>
      </c>
      <c r="ER99">
        <v>40.25</v>
      </c>
      <c r="ES99">
        <v>40.75</v>
      </c>
      <c r="ET99">
        <v>38.186999999999998</v>
      </c>
      <c r="EU99">
        <v>0</v>
      </c>
      <c r="EV99">
        <v>0</v>
      </c>
      <c r="EW99">
        <v>0</v>
      </c>
      <c r="EX99">
        <v>1689085272.3</v>
      </c>
      <c r="EY99">
        <v>0</v>
      </c>
      <c r="EZ99">
        <v>2.2191999999999998</v>
      </c>
      <c r="FA99">
        <v>5.8684615564604998</v>
      </c>
      <c r="FB99">
        <v>67.064615550483651</v>
      </c>
      <c r="FC99">
        <v>2501.7923999999998</v>
      </c>
      <c r="FD99">
        <v>15</v>
      </c>
      <c r="FE99">
        <v>1689084343</v>
      </c>
      <c r="FF99" t="s">
        <v>420</v>
      </c>
      <c r="FG99">
        <v>1689084343</v>
      </c>
      <c r="FH99">
        <v>1689084339</v>
      </c>
      <c r="FI99">
        <v>1</v>
      </c>
      <c r="FJ99">
        <v>0.112</v>
      </c>
      <c r="FK99">
        <v>0.13800000000000001</v>
      </c>
      <c r="FL99">
        <v>-1.4910000000000001</v>
      </c>
      <c r="FM99">
        <v>0.186</v>
      </c>
      <c r="FN99">
        <v>404</v>
      </c>
      <c r="FO99">
        <v>30</v>
      </c>
      <c r="FP99">
        <v>0.16</v>
      </c>
      <c r="FQ99">
        <v>0.06</v>
      </c>
      <c r="FR99">
        <v>-2.822518437836596</v>
      </c>
      <c r="FS99">
        <v>-0.68807934295414552</v>
      </c>
      <c r="FT99">
        <v>6.2469217192867389E-2</v>
      </c>
      <c r="FU99">
        <v>-1</v>
      </c>
      <c r="FV99">
        <v>4.754828816593526E-2</v>
      </c>
      <c r="FW99">
        <v>1.6187052350954821E-2</v>
      </c>
      <c r="FX99">
        <v>1.275544023208835E-3</v>
      </c>
      <c r="FY99">
        <v>-1</v>
      </c>
      <c r="FZ99">
        <v>0</v>
      </c>
      <c r="GA99">
        <v>0</v>
      </c>
      <c r="GB99" t="s">
        <v>421</v>
      </c>
      <c r="GC99">
        <v>2.9464899999999998</v>
      </c>
      <c r="GD99">
        <v>2.7080799999999998</v>
      </c>
      <c r="GE99">
        <v>8.8500700000000002E-2</v>
      </c>
      <c r="GF99">
        <v>8.7950299999999995E-2</v>
      </c>
      <c r="GG99">
        <v>0.12792899999999999</v>
      </c>
      <c r="GH99">
        <v>0.12578800000000001</v>
      </c>
      <c r="GI99">
        <v>30150.400000000001</v>
      </c>
      <c r="GJ99">
        <v>29411.3</v>
      </c>
      <c r="GK99">
        <v>34061.9</v>
      </c>
      <c r="GL99">
        <v>32271.9</v>
      </c>
      <c r="GM99">
        <v>42836</v>
      </c>
      <c r="GN99">
        <v>40131.300000000003</v>
      </c>
      <c r="GO99">
        <v>49294.1</v>
      </c>
      <c r="GP99">
        <v>45683.8</v>
      </c>
      <c r="GQ99">
        <v>2.0134500000000002</v>
      </c>
      <c r="GR99">
        <v>1.9169</v>
      </c>
      <c r="GS99">
        <v>3.4831500000000001E-2</v>
      </c>
      <c r="GT99">
        <v>0</v>
      </c>
      <c r="GU99">
        <v>29.381699999999999</v>
      </c>
      <c r="GV99">
        <v>999.9</v>
      </c>
      <c r="GW99">
        <v>66.3</v>
      </c>
      <c r="GX99">
        <v>31.7</v>
      </c>
      <c r="GY99">
        <v>31.4359</v>
      </c>
      <c r="GZ99">
        <v>60.1492</v>
      </c>
      <c r="HA99">
        <v>25.156199999999998</v>
      </c>
      <c r="HB99">
        <v>1</v>
      </c>
      <c r="HC99">
        <v>0.17971799999999999</v>
      </c>
      <c r="HD99">
        <v>-0.80255200000000004</v>
      </c>
      <c r="HE99">
        <v>20.291499999999999</v>
      </c>
      <c r="HF99">
        <v>5.2676100000000003</v>
      </c>
      <c r="HG99">
        <v>12.039899999999999</v>
      </c>
      <c r="HH99">
        <v>4.9664999999999999</v>
      </c>
      <c r="HI99">
        <v>3.30023</v>
      </c>
      <c r="HJ99">
        <v>9999</v>
      </c>
      <c r="HK99">
        <v>9999</v>
      </c>
      <c r="HL99">
        <v>9999</v>
      </c>
      <c r="HM99">
        <v>999.9</v>
      </c>
      <c r="HN99">
        <v>1.86798</v>
      </c>
      <c r="HO99">
        <v>1.87164</v>
      </c>
      <c r="HP99">
        <v>1.8716299999999999</v>
      </c>
      <c r="HQ99">
        <v>1.8710100000000001</v>
      </c>
      <c r="HR99">
        <v>1.86432</v>
      </c>
      <c r="HS99">
        <v>1.8653900000000001</v>
      </c>
      <c r="HT99">
        <v>1.8675200000000001</v>
      </c>
      <c r="HU99">
        <v>1.87195</v>
      </c>
      <c r="HV99">
        <v>0</v>
      </c>
      <c r="HW99">
        <v>0</v>
      </c>
      <c r="HX99">
        <v>0</v>
      </c>
      <c r="HY99">
        <v>0</v>
      </c>
      <c r="HZ99" t="s">
        <v>422</v>
      </c>
      <c r="IA99" t="s">
        <v>423</v>
      </c>
      <c r="IB99" t="s">
        <v>424</v>
      </c>
      <c r="IC99" t="s">
        <v>424</v>
      </c>
      <c r="ID99" t="s">
        <v>424</v>
      </c>
      <c r="IE99" t="s">
        <v>424</v>
      </c>
      <c r="IF99">
        <v>0</v>
      </c>
      <c r="IG99">
        <v>100</v>
      </c>
      <c r="IH99">
        <v>100</v>
      </c>
      <c r="II99">
        <v>-1.4870000000000001</v>
      </c>
      <c r="IJ99">
        <v>0.18590000000000001</v>
      </c>
      <c r="IK99">
        <v>-1.0597790707546679</v>
      </c>
      <c r="IL99">
        <v>-1.171017271736434E-3</v>
      </c>
      <c r="IM99">
        <v>2.801297040296544E-7</v>
      </c>
      <c r="IN99">
        <v>-3.6238253961199429E-11</v>
      </c>
      <c r="IO99">
        <v>0.1859450000000038</v>
      </c>
      <c r="IP99">
        <v>0</v>
      </c>
      <c r="IQ99">
        <v>0</v>
      </c>
      <c r="IR99">
        <v>0</v>
      </c>
      <c r="IS99">
        <v>0</v>
      </c>
      <c r="IT99">
        <v>2161</v>
      </c>
      <c r="IU99">
        <v>1</v>
      </c>
      <c r="IV99">
        <v>19</v>
      </c>
      <c r="IW99">
        <v>15.8</v>
      </c>
      <c r="IX99">
        <v>15.9</v>
      </c>
      <c r="IY99">
        <v>1.02417</v>
      </c>
      <c r="IZ99">
        <v>2.4401899999999999</v>
      </c>
      <c r="JA99">
        <v>1.4440900000000001</v>
      </c>
      <c r="JB99">
        <v>2.2924799999999999</v>
      </c>
      <c r="JC99">
        <v>1.54419</v>
      </c>
      <c r="JD99">
        <v>2.4096700000000002</v>
      </c>
      <c r="JE99">
        <v>35.941200000000002</v>
      </c>
      <c r="JF99">
        <v>15.5242</v>
      </c>
      <c r="JG99">
        <v>18</v>
      </c>
      <c r="JH99">
        <v>505.31799999999998</v>
      </c>
      <c r="JI99">
        <v>483.99700000000001</v>
      </c>
      <c r="JJ99">
        <v>29.880299999999998</v>
      </c>
      <c r="JK99">
        <v>29.615400000000001</v>
      </c>
      <c r="JL99">
        <v>30.000299999999999</v>
      </c>
      <c r="JM99">
        <v>29.423400000000001</v>
      </c>
      <c r="JN99">
        <v>29.3705</v>
      </c>
      <c r="JO99">
        <v>20.635000000000002</v>
      </c>
      <c r="JP99">
        <v>26.5136</v>
      </c>
      <c r="JQ99">
        <v>100</v>
      </c>
      <c r="JR99">
        <v>29.861000000000001</v>
      </c>
      <c r="JS99">
        <v>396.93900000000002</v>
      </c>
      <c r="JT99">
        <v>27.6111</v>
      </c>
      <c r="JU99">
        <v>99.936300000000003</v>
      </c>
      <c r="JV99">
        <v>99.489699999999999</v>
      </c>
    </row>
    <row r="100" spans="1:282" x14ac:dyDescent="0.25">
      <c r="A100">
        <v>84</v>
      </c>
      <c r="B100">
        <v>1689085302.0999999</v>
      </c>
      <c r="C100">
        <v>830.09999990463257</v>
      </c>
      <c r="D100" t="s">
        <v>589</v>
      </c>
      <c r="E100" t="s">
        <v>590</v>
      </c>
      <c r="F100" t="s">
        <v>414</v>
      </c>
      <c r="G100" t="s">
        <v>415</v>
      </c>
      <c r="H100" t="s">
        <v>31</v>
      </c>
      <c r="I100" t="s">
        <v>416</v>
      </c>
      <c r="J100" t="s">
        <v>417</v>
      </c>
      <c r="K100">
        <v>1689085302.0999999</v>
      </c>
      <c r="L100">
        <f t="shared" si="46"/>
        <v>7.6123865706295311E-4</v>
      </c>
      <c r="M100">
        <f t="shared" si="47"/>
        <v>0.76123865706295313</v>
      </c>
      <c r="N100">
        <f t="shared" si="48"/>
        <v>-2.8454649815865549</v>
      </c>
      <c r="O100">
        <f t="shared" si="49"/>
        <v>399.99900000000002</v>
      </c>
      <c r="P100">
        <f t="shared" si="50"/>
        <v>478.00139719535866</v>
      </c>
      <c r="Q100">
        <f t="shared" si="51"/>
        <v>47.374911588596461</v>
      </c>
      <c r="R100">
        <f t="shared" si="52"/>
        <v>39.64406248959601</v>
      </c>
      <c r="S100">
        <f t="shared" si="53"/>
        <v>5.1948616838981096E-2</v>
      </c>
      <c r="T100">
        <f t="shared" si="54"/>
        <v>2.9126698166000731</v>
      </c>
      <c r="U100">
        <f t="shared" si="55"/>
        <v>5.143932838255693E-2</v>
      </c>
      <c r="V100">
        <f t="shared" si="56"/>
        <v>3.2194921569732388E-2</v>
      </c>
      <c r="W100">
        <f t="shared" si="57"/>
        <v>0</v>
      </c>
      <c r="X100">
        <f t="shared" si="58"/>
        <v>30.068312417135516</v>
      </c>
      <c r="Y100">
        <f t="shared" si="59"/>
        <v>29.918299999999999</v>
      </c>
      <c r="Z100">
        <f t="shared" si="60"/>
        <v>4.2404972516666843</v>
      </c>
      <c r="AA100">
        <f t="shared" si="61"/>
        <v>65.324580103185639</v>
      </c>
      <c r="AB100">
        <f t="shared" si="62"/>
        <v>2.8260737038175998</v>
      </c>
      <c r="AC100">
        <f t="shared" si="63"/>
        <v>4.3262026320775124</v>
      </c>
      <c r="AD100">
        <f t="shared" si="64"/>
        <v>1.4144235478490845</v>
      </c>
      <c r="AE100">
        <f t="shared" si="65"/>
        <v>-33.57062477647623</v>
      </c>
      <c r="AF100">
        <f t="shared" si="66"/>
        <v>54.739910306176718</v>
      </c>
      <c r="AG100">
        <f t="shared" si="67"/>
        <v>4.1826370215933775</v>
      </c>
      <c r="AH100">
        <f t="shared" si="68"/>
        <v>25.351922551293868</v>
      </c>
      <c r="AI100">
        <v>1</v>
      </c>
      <c r="AJ100">
        <v>0</v>
      </c>
      <c r="AK100">
        <f t="shared" si="69"/>
        <v>1</v>
      </c>
      <c r="AL100">
        <f t="shared" si="70"/>
        <v>0</v>
      </c>
      <c r="AM100">
        <f t="shared" si="71"/>
        <v>51805.217237336576</v>
      </c>
      <c r="AN100" t="s">
        <v>418</v>
      </c>
      <c r="AO100" t="s">
        <v>418</v>
      </c>
      <c r="AP100">
        <v>0</v>
      </c>
      <c r="AQ100">
        <v>0</v>
      </c>
      <c r="AR100" t="e">
        <f t="shared" si="72"/>
        <v>#DIV/0!</v>
      </c>
      <c r="AS100">
        <v>0</v>
      </c>
      <c r="AT100" t="s">
        <v>418</v>
      </c>
      <c r="AU100" t="s">
        <v>418</v>
      </c>
      <c r="AV100">
        <v>0</v>
      </c>
      <c r="AW100">
        <v>0</v>
      </c>
      <c r="AX100" t="e">
        <f t="shared" si="73"/>
        <v>#DIV/0!</v>
      </c>
      <c r="AY100">
        <v>0.5</v>
      </c>
      <c r="AZ100">
        <f t="shared" si="74"/>
        <v>0</v>
      </c>
      <c r="BA100">
        <f t="shared" si="75"/>
        <v>-2.8454649815865549</v>
      </c>
      <c r="BB100" t="e">
        <f t="shared" si="76"/>
        <v>#DIV/0!</v>
      </c>
      <c r="BC100" t="e">
        <f t="shared" si="77"/>
        <v>#DIV/0!</v>
      </c>
      <c r="BD100" t="e">
        <f t="shared" si="78"/>
        <v>#DIV/0!</v>
      </c>
      <c r="BE100" t="e">
        <f t="shared" si="79"/>
        <v>#DIV/0!</v>
      </c>
      <c r="BF100" t="s">
        <v>418</v>
      </c>
      <c r="BG100">
        <v>0</v>
      </c>
      <c r="BH100" t="e">
        <f t="shared" si="80"/>
        <v>#DIV/0!</v>
      </c>
      <c r="BI100" t="e">
        <f t="shared" si="81"/>
        <v>#DIV/0!</v>
      </c>
      <c r="BJ100" t="e">
        <f t="shared" si="82"/>
        <v>#DIV/0!</v>
      </c>
      <c r="BK100" t="e">
        <f t="shared" si="83"/>
        <v>#DIV/0!</v>
      </c>
      <c r="BL100" t="e">
        <f t="shared" si="84"/>
        <v>#DIV/0!</v>
      </c>
      <c r="BM100" t="e">
        <f t="shared" si="85"/>
        <v>#DIV/0!</v>
      </c>
      <c r="BN100" t="e">
        <f t="shared" si="86"/>
        <v>#DIV/0!</v>
      </c>
      <c r="BO100" t="e">
        <f t="shared" si="87"/>
        <v>#DIV/0!</v>
      </c>
      <c r="CX100">
        <f t="shared" si="88"/>
        <v>0</v>
      </c>
      <c r="CY100">
        <f t="shared" si="89"/>
        <v>0</v>
      </c>
      <c r="CZ100">
        <f t="shared" si="90"/>
        <v>0</v>
      </c>
      <c r="DA100">
        <f t="shared" si="91"/>
        <v>0</v>
      </c>
      <c r="DB100">
        <v>6</v>
      </c>
      <c r="DC100">
        <v>0.5</v>
      </c>
      <c r="DD100" t="s">
        <v>419</v>
      </c>
      <c r="DE100">
        <v>2</v>
      </c>
      <c r="DF100">
        <v>1689085302.0999999</v>
      </c>
      <c r="DG100">
        <v>399.99900000000002</v>
      </c>
      <c r="DH100">
        <v>396.95100000000002</v>
      </c>
      <c r="DI100">
        <v>28.514399999999998</v>
      </c>
      <c r="DJ100">
        <v>27.627300000000002</v>
      </c>
      <c r="DK100">
        <v>401.48599999999999</v>
      </c>
      <c r="DL100">
        <v>28.328499999999998</v>
      </c>
      <c r="DM100">
        <v>500.19099999999997</v>
      </c>
      <c r="DN100">
        <v>99.010199999999998</v>
      </c>
      <c r="DO100">
        <v>0.100204</v>
      </c>
      <c r="DP100">
        <v>30.2669</v>
      </c>
      <c r="DQ100">
        <v>29.918299999999999</v>
      </c>
      <c r="DR100">
        <v>999.9</v>
      </c>
      <c r="DS100">
        <v>0</v>
      </c>
      <c r="DT100">
        <v>0</v>
      </c>
      <c r="DU100">
        <v>10003.1</v>
      </c>
      <c r="DV100">
        <v>0</v>
      </c>
      <c r="DW100">
        <v>1362.42</v>
      </c>
      <c r="DX100">
        <v>3.0480299999999998</v>
      </c>
      <c r="DY100">
        <v>411.73899999999998</v>
      </c>
      <c r="DZ100">
        <v>408.22899999999998</v>
      </c>
      <c r="EA100">
        <v>0.887104</v>
      </c>
      <c r="EB100">
        <v>396.95100000000002</v>
      </c>
      <c r="EC100">
        <v>27.627300000000002</v>
      </c>
      <c r="ED100">
        <v>2.8232200000000001</v>
      </c>
      <c r="EE100">
        <v>2.7353900000000002</v>
      </c>
      <c r="EF100">
        <v>23.020499999999998</v>
      </c>
      <c r="EG100">
        <v>22.499300000000002</v>
      </c>
      <c r="EH100">
        <v>0</v>
      </c>
      <c r="EI100">
        <v>0</v>
      </c>
      <c r="EJ100">
        <v>0</v>
      </c>
      <c r="EK100">
        <v>0</v>
      </c>
      <c r="EL100">
        <v>4.4400000000000004</v>
      </c>
      <c r="EM100">
        <v>0</v>
      </c>
      <c r="EN100">
        <v>2536.09</v>
      </c>
      <c r="EO100">
        <v>7.72</v>
      </c>
      <c r="EP100">
        <v>37.311999999999998</v>
      </c>
      <c r="EQ100">
        <v>42.5</v>
      </c>
      <c r="ER100">
        <v>40.25</v>
      </c>
      <c r="ES100">
        <v>40.75</v>
      </c>
      <c r="ET100">
        <v>38.186999999999998</v>
      </c>
      <c r="EU100">
        <v>0</v>
      </c>
      <c r="EV100">
        <v>0</v>
      </c>
      <c r="EW100">
        <v>0</v>
      </c>
      <c r="EX100">
        <v>1689085282.5</v>
      </c>
      <c r="EY100">
        <v>0</v>
      </c>
      <c r="EZ100">
        <v>2.932692307692307</v>
      </c>
      <c r="FA100">
        <v>3.9996582368169942</v>
      </c>
      <c r="FB100">
        <v>114.9548711297106</v>
      </c>
      <c r="FC100">
        <v>2509.874230769231</v>
      </c>
      <c r="FD100">
        <v>15</v>
      </c>
      <c r="FE100">
        <v>1689084343</v>
      </c>
      <c r="FF100" t="s">
        <v>420</v>
      </c>
      <c r="FG100">
        <v>1689084343</v>
      </c>
      <c r="FH100">
        <v>1689084339</v>
      </c>
      <c r="FI100">
        <v>1</v>
      </c>
      <c r="FJ100">
        <v>0.112</v>
      </c>
      <c r="FK100">
        <v>0.13800000000000001</v>
      </c>
      <c r="FL100">
        <v>-1.4910000000000001</v>
      </c>
      <c r="FM100">
        <v>0.186</v>
      </c>
      <c r="FN100">
        <v>404</v>
      </c>
      <c r="FO100">
        <v>30</v>
      </c>
      <c r="FP100">
        <v>0.16</v>
      </c>
      <c r="FQ100">
        <v>0.06</v>
      </c>
      <c r="FR100">
        <v>-2.8470260107129199</v>
      </c>
      <c r="FS100">
        <v>0.4350420657982661</v>
      </c>
      <c r="FT100">
        <v>4.1825245543864527E-2</v>
      </c>
      <c r="FU100">
        <v>-1</v>
      </c>
      <c r="FV100">
        <v>4.9189941859349398E-2</v>
      </c>
      <c r="FW100">
        <v>1.191677421451544E-2</v>
      </c>
      <c r="FX100">
        <v>1.156327257439613E-3</v>
      </c>
      <c r="FY100">
        <v>-1</v>
      </c>
      <c r="FZ100">
        <v>0</v>
      </c>
      <c r="GA100">
        <v>0</v>
      </c>
      <c r="GB100" t="s">
        <v>421</v>
      </c>
      <c r="GC100">
        <v>2.9470200000000002</v>
      </c>
      <c r="GD100">
        <v>2.7088899999999998</v>
      </c>
      <c r="GE100">
        <v>8.84963E-2</v>
      </c>
      <c r="GF100">
        <v>8.7950399999999998E-2</v>
      </c>
      <c r="GG100">
        <v>0.12781200000000001</v>
      </c>
      <c r="GH100">
        <v>0.12548699999999999</v>
      </c>
      <c r="GI100">
        <v>30150.1</v>
      </c>
      <c r="GJ100">
        <v>29410.799999999999</v>
      </c>
      <c r="GK100">
        <v>34061.5</v>
      </c>
      <c r="GL100">
        <v>32271.5</v>
      </c>
      <c r="GM100">
        <v>42841</v>
      </c>
      <c r="GN100">
        <v>40144.800000000003</v>
      </c>
      <c r="GO100">
        <v>49293.1</v>
      </c>
      <c r="GP100">
        <v>45683.4</v>
      </c>
      <c r="GQ100">
        <v>2.0137800000000001</v>
      </c>
      <c r="GR100">
        <v>1.91642</v>
      </c>
      <c r="GS100">
        <v>3.4712300000000001E-2</v>
      </c>
      <c r="GT100">
        <v>0</v>
      </c>
      <c r="GU100">
        <v>29.353100000000001</v>
      </c>
      <c r="GV100">
        <v>999.9</v>
      </c>
      <c r="GW100">
        <v>66.3</v>
      </c>
      <c r="GX100">
        <v>31.7</v>
      </c>
      <c r="GY100">
        <v>31.436299999999999</v>
      </c>
      <c r="GZ100">
        <v>60.199199999999998</v>
      </c>
      <c r="HA100">
        <v>24.5152</v>
      </c>
      <c r="HB100">
        <v>1</v>
      </c>
      <c r="HC100">
        <v>0.180061</v>
      </c>
      <c r="HD100">
        <v>-0.81432499999999997</v>
      </c>
      <c r="HE100">
        <v>20.291899999999998</v>
      </c>
      <c r="HF100">
        <v>5.2712000000000003</v>
      </c>
      <c r="HG100">
        <v>12.039899999999999</v>
      </c>
      <c r="HH100">
        <v>4.9673499999999997</v>
      </c>
      <c r="HI100">
        <v>3.3010000000000002</v>
      </c>
      <c r="HJ100">
        <v>9999</v>
      </c>
      <c r="HK100">
        <v>9999</v>
      </c>
      <c r="HL100">
        <v>9999</v>
      </c>
      <c r="HM100">
        <v>999.9</v>
      </c>
      <c r="HN100">
        <v>1.86798</v>
      </c>
      <c r="HO100">
        <v>1.87164</v>
      </c>
      <c r="HP100">
        <v>1.87164</v>
      </c>
      <c r="HQ100">
        <v>1.871</v>
      </c>
      <c r="HR100">
        <v>1.86432</v>
      </c>
      <c r="HS100">
        <v>1.8653900000000001</v>
      </c>
      <c r="HT100">
        <v>1.8675200000000001</v>
      </c>
      <c r="HU100">
        <v>1.87195</v>
      </c>
      <c r="HV100">
        <v>0</v>
      </c>
      <c r="HW100">
        <v>0</v>
      </c>
      <c r="HX100">
        <v>0</v>
      </c>
      <c r="HY100">
        <v>0</v>
      </c>
      <c r="HZ100" t="s">
        <v>422</v>
      </c>
      <c r="IA100" t="s">
        <v>423</v>
      </c>
      <c r="IB100" t="s">
        <v>424</v>
      </c>
      <c r="IC100" t="s">
        <v>424</v>
      </c>
      <c r="ID100" t="s">
        <v>424</v>
      </c>
      <c r="IE100" t="s">
        <v>424</v>
      </c>
      <c r="IF100">
        <v>0</v>
      </c>
      <c r="IG100">
        <v>100</v>
      </c>
      <c r="IH100">
        <v>100</v>
      </c>
      <c r="II100">
        <v>-1.4870000000000001</v>
      </c>
      <c r="IJ100">
        <v>0.18590000000000001</v>
      </c>
      <c r="IK100">
        <v>-1.0597790707546679</v>
      </c>
      <c r="IL100">
        <v>-1.171017271736434E-3</v>
      </c>
      <c r="IM100">
        <v>2.801297040296544E-7</v>
      </c>
      <c r="IN100">
        <v>-3.6238253961199429E-11</v>
      </c>
      <c r="IO100">
        <v>0.1859450000000038</v>
      </c>
      <c r="IP100">
        <v>0</v>
      </c>
      <c r="IQ100">
        <v>0</v>
      </c>
      <c r="IR100">
        <v>0</v>
      </c>
      <c r="IS100">
        <v>0</v>
      </c>
      <c r="IT100">
        <v>2161</v>
      </c>
      <c r="IU100">
        <v>1</v>
      </c>
      <c r="IV100">
        <v>19</v>
      </c>
      <c r="IW100">
        <v>16</v>
      </c>
      <c r="IX100">
        <v>16.100000000000001</v>
      </c>
      <c r="IY100">
        <v>1.02539</v>
      </c>
      <c r="IZ100">
        <v>2.4426299999999999</v>
      </c>
      <c r="JA100">
        <v>1.4440900000000001</v>
      </c>
      <c r="JB100">
        <v>2.2924799999999999</v>
      </c>
      <c r="JC100">
        <v>1.54419</v>
      </c>
      <c r="JD100">
        <v>2.2936999999999999</v>
      </c>
      <c r="JE100">
        <v>35.941200000000002</v>
      </c>
      <c r="JF100">
        <v>15.5067</v>
      </c>
      <c r="JG100">
        <v>18</v>
      </c>
      <c r="JH100">
        <v>505.56599999999997</v>
      </c>
      <c r="JI100">
        <v>483.702</v>
      </c>
      <c r="JJ100">
        <v>29.9346</v>
      </c>
      <c r="JK100">
        <v>29.6205</v>
      </c>
      <c r="JL100">
        <v>30.0001</v>
      </c>
      <c r="JM100">
        <v>29.427800000000001</v>
      </c>
      <c r="JN100">
        <v>29.373799999999999</v>
      </c>
      <c r="JO100">
        <v>20.634799999999998</v>
      </c>
      <c r="JP100">
        <v>26.797000000000001</v>
      </c>
      <c r="JQ100">
        <v>100</v>
      </c>
      <c r="JR100">
        <v>29.940799999999999</v>
      </c>
      <c r="JS100">
        <v>396.95</v>
      </c>
      <c r="JT100">
        <v>27.585899999999999</v>
      </c>
      <c r="JU100">
        <v>99.934399999999997</v>
      </c>
      <c r="JV100">
        <v>99.488500000000002</v>
      </c>
    </row>
    <row r="101" spans="1:282" x14ac:dyDescent="0.25">
      <c r="A101">
        <v>85</v>
      </c>
      <c r="B101">
        <v>1689085312.0999999</v>
      </c>
      <c r="C101">
        <v>840.09999990463257</v>
      </c>
      <c r="D101" t="s">
        <v>591</v>
      </c>
      <c r="E101" t="s">
        <v>592</v>
      </c>
      <c r="F101" t="s">
        <v>414</v>
      </c>
      <c r="G101" t="s">
        <v>415</v>
      </c>
      <c r="H101" t="s">
        <v>31</v>
      </c>
      <c r="I101" t="s">
        <v>416</v>
      </c>
      <c r="J101" t="s">
        <v>417</v>
      </c>
      <c r="K101">
        <v>1689085312.0999999</v>
      </c>
      <c r="L101">
        <f t="shared" si="46"/>
        <v>7.3646079291553844E-4</v>
      </c>
      <c r="M101">
        <f t="shared" si="47"/>
        <v>0.73646079291553845</v>
      </c>
      <c r="N101">
        <f t="shared" si="48"/>
        <v>-2.8329207952543451</v>
      </c>
      <c r="O101">
        <f t="shared" si="49"/>
        <v>399.98500000000001</v>
      </c>
      <c r="P101">
        <f t="shared" si="50"/>
        <v>480.97905829180399</v>
      </c>
      <c r="Q101">
        <f t="shared" si="51"/>
        <v>47.669372631208923</v>
      </c>
      <c r="R101">
        <f t="shared" si="52"/>
        <v>39.642129284402998</v>
      </c>
      <c r="S101">
        <f t="shared" si="53"/>
        <v>4.9958514204114124E-2</v>
      </c>
      <c r="T101">
        <f t="shared" si="54"/>
        <v>2.9145238317509232</v>
      </c>
      <c r="U101">
        <f t="shared" si="55"/>
        <v>4.9487604814423915E-2</v>
      </c>
      <c r="V101">
        <f t="shared" si="56"/>
        <v>3.0971692290894318E-2</v>
      </c>
      <c r="W101">
        <f t="shared" si="57"/>
        <v>0</v>
      </c>
      <c r="X101">
        <f t="shared" si="58"/>
        <v>30.084091097498895</v>
      </c>
      <c r="Y101">
        <f t="shared" si="59"/>
        <v>29.935199999999998</v>
      </c>
      <c r="Z101">
        <f t="shared" si="60"/>
        <v>4.2446178234046608</v>
      </c>
      <c r="AA101">
        <f t="shared" si="61"/>
        <v>65.202689005297501</v>
      </c>
      <c r="AB101">
        <f t="shared" si="62"/>
        <v>2.8222884827686801</v>
      </c>
      <c r="AC101">
        <f t="shared" si="63"/>
        <v>4.328484799974091</v>
      </c>
      <c r="AD101">
        <f t="shared" si="64"/>
        <v>1.4223293406359807</v>
      </c>
      <c r="AE101">
        <f t="shared" si="65"/>
        <v>-32.477920967575244</v>
      </c>
      <c r="AF101">
        <f t="shared" si="66"/>
        <v>53.564870025836797</v>
      </c>
      <c r="AG101">
        <f t="shared" si="67"/>
        <v>4.0907777515556374</v>
      </c>
      <c r="AH101">
        <f t="shared" si="68"/>
        <v>25.177726809817191</v>
      </c>
      <c r="AI101">
        <v>1</v>
      </c>
      <c r="AJ101">
        <v>0</v>
      </c>
      <c r="AK101">
        <f t="shared" si="69"/>
        <v>1</v>
      </c>
      <c r="AL101">
        <f t="shared" si="70"/>
        <v>0</v>
      </c>
      <c r="AM101">
        <f t="shared" si="71"/>
        <v>51856.309750021202</v>
      </c>
      <c r="AN101" t="s">
        <v>418</v>
      </c>
      <c r="AO101" t="s">
        <v>418</v>
      </c>
      <c r="AP101">
        <v>0</v>
      </c>
      <c r="AQ101">
        <v>0</v>
      </c>
      <c r="AR101" t="e">
        <f t="shared" si="72"/>
        <v>#DIV/0!</v>
      </c>
      <c r="AS101">
        <v>0</v>
      </c>
      <c r="AT101" t="s">
        <v>418</v>
      </c>
      <c r="AU101" t="s">
        <v>418</v>
      </c>
      <c r="AV101">
        <v>0</v>
      </c>
      <c r="AW101">
        <v>0</v>
      </c>
      <c r="AX101" t="e">
        <f t="shared" si="73"/>
        <v>#DIV/0!</v>
      </c>
      <c r="AY101">
        <v>0.5</v>
      </c>
      <c r="AZ101">
        <f t="shared" si="74"/>
        <v>0</v>
      </c>
      <c r="BA101">
        <f t="shared" si="75"/>
        <v>-2.8329207952543451</v>
      </c>
      <c r="BB101" t="e">
        <f t="shared" si="76"/>
        <v>#DIV/0!</v>
      </c>
      <c r="BC101" t="e">
        <f t="shared" si="77"/>
        <v>#DIV/0!</v>
      </c>
      <c r="BD101" t="e">
        <f t="shared" si="78"/>
        <v>#DIV/0!</v>
      </c>
      <c r="BE101" t="e">
        <f t="shared" si="79"/>
        <v>#DIV/0!</v>
      </c>
      <c r="BF101" t="s">
        <v>418</v>
      </c>
      <c r="BG101">
        <v>0</v>
      </c>
      <c r="BH101" t="e">
        <f t="shared" si="80"/>
        <v>#DIV/0!</v>
      </c>
      <c r="BI101" t="e">
        <f t="shared" si="81"/>
        <v>#DIV/0!</v>
      </c>
      <c r="BJ101" t="e">
        <f t="shared" si="82"/>
        <v>#DIV/0!</v>
      </c>
      <c r="BK101" t="e">
        <f t="shared" si="83"/>
        <v>#DIV/0!</v>
      </c>
      <c r="BL101" t="e">
        <f t="shared" si="84"/>
        <v>#DIV/0!</v>
      </c>
      <c r="BM101" t="e">
        <f t="shared" si="85"/>
        <v>#DIV/0!</v>
      </c>
      <c r="BN101" t="e">
        <f t="shared" si="86"/>
        <v>#DIV/0!</v>
      </c>
      <c r="BO101" t="e">
        <f t="shared" si="87"/>
        <v>#DIV/0!</v>
      </c>
      <c r="CX101">
        <f t="shared" si="88"/>
        <v>0</v>
      </c>
      <c r="CY101">
        <f t="shared" si="89"/>
        <v>0</v>
      </c>
      <c r="CZ101">
        <f t="shared" si="90"/>
        <v>0</v>
      </c>
      <c r="DA101">
        <f t="shared" si="91"/>
        <v>0</v>
      </c>
      <c r="DB101">
        <v>6</v>
      </c>
      <c r="DC101">
        <v>0.5</v>
      </c>
      <c r="DD101" t="s">
        <v>419</v>
      </c>
      <c r="DE101">
        <v>2</v>
      </c>
      <c r="DF101">
        <v>1689085312.0999999</v>
      </c>
      <c r="DG101">
        <v>399.98500000000001</v>
      </c>
      <c r="DH101">
        <v>396.94</v>
      </c>
      <c r="DI101">
        <v>28.476600000000001</v>
      </c>
      <c r="DJ101">
        <v>27.618300000000001</v>
      </c>
      <c r="DK101">
        <v>401.47300000000001</v>
      </c>
      <c r="DL101">
        <v>28.290600000000001</v>
      </c>
      <c r="DM101">
        <v>500.16699999999997</v>
      </c>
      <c r="DN101">
        <v>99.009299999999996</v>
      </c>
      <c r="DO101">
        <v>9.9739800000000003E-2</v>
      </c>
      <c r="DP101">
        <v>30.2761</v>
      </c>
      <c r="DQ101">
        <v>29.935199999999998</v>
      </c>
      <c r="DR101">
        <v>999.9</v>
      </c>
      <c r="DS101">
        <v>0</v>
      </c>
      <c r="DT101">
        <v>0</v>
      </c>
      <c r="DU101">
        <v>10013.799999999999</v>
      </c>
      <c r="DV101">
        <v>0</v>
      </c>
      <c r="DW101">
        <v>1363.34</v>
      </c>
      <c r="DX101">
        <v>3.0459299999999998</v>
      </c>
      <c r="DY101">
        <v>411.71</v>
      </c>
      <c r="DZ101">
        <v>408.214</v>
      </c>
      <c r="EA101">
        <v>0.85823199999999999</v>
      </c>
      <c r="EB101">
        <v>396.94</v>
      </c>
      <c r="EC101">
        <v>27.618300000000001</v>
      </c>
      <c r="ED101">
        <v>2.8194499999999998</v>
      </c>
      <c r="EE101">
        <v>2.73447</v>
      </c>
      <c r="EF101">
        <v>22.9984</v>
      </c>
      <c r="EG101">
        <v>22.4938</v>
      </c>
      <c r="EH101">
        <v>0</v>
      </c>
      <c r="EI101">
        <v>0</v>
      </c>
      <c r="EJ101">
        <v>0</v>
      </c>
      <c r="EK101">
        <v>0</v>
      </c>
      <c r="EL101">
        <v>-0.83</v>
      </c>
      <c r="EM101">
        <v>0</v>
      </c>
      <c r="EN101">
        <v>2513.9699999999998</v>
      </c>
      <c r="EO101">
        <v>8.0299999999999994</v>
      </c>
      <c r="EP101">
        <v>37.311999999999998</v>
      </c>
      <c r="EQ101">
        <v>42.436999999999998</v>
      </c>
      <c r="ER101">
        <v>40.25</v>
      </c>
      <c r="ES101">
        <v>40.75</v>
      </c>
      <c r="ET101">
        <v>38.186999999999998</v>
      </c>
      <c r="EU101">
        <v>0</v>
      </c>
      <c r="EV101">
        <v>0</v>
      </c>
      <c r="EW101">
        <v>0</v>
      </c>
      <c r="EX101">
        <v>1689085292.7</v>
      </c>
      <c r="EY101">
        <v>0</v>
      </c>
      <c r="EZ101">
        <v>2.3896000000000002</v>
      </c>
      <c r="FA101">
        <v>-5.2523075323838402</v>
      </c>
      <c r="FB101">
        <v>-43.729231034181247</v>
      </c>
      <c r="FC101">
        <v>2516.4704000000002</v>
      </c>
      <c r="FD101">
        <v>15</v>
      </c>
      <c r="FE101">
        <v>1689084343</v>
      </c>
      <c r="FF101" t="s">
        <v>420</v>
      </c>
      <c r="FG101">
        <v>1689084343</v>
      </c>
      <c r="FH101">
        <v>1689084339</v>
      </c>
      <c r="FI101">
        <v>1</v>
      </c>
      <c r="FJ101">
        <v>0.112</v>
      </c>
      <c r="FK101">
        <v>0.13800000000000001</v>
      </c>
      <c r="FL101">
        <v>-1.4910000000000001</v>
      </c>
      <c r="FM101">
        <v>0.186</v>
      </c>
      <c r="FN101">
        <v>404</v>
      </c>
      <c r="FO101">
        <v>30</v>
      </c>
      <c r="FP101">
        <v>0.16</v>
      </c>
      <c r="FQ101">
        <v>0.06</v>
      </c>
      <c r="FR101">
        <v>-2.8164335516753609</v>
      </c>
      <c r="FS101">
        <v>-2.4070005950569049E-2</v>
      </c>
      <c r="FT101">
        <v>2.77309675381265E-2</v>
      </c>
      <c r="FU101">
        <v>-1</v>
      </c>
      <c r="FV101">
        <v>5.101014309738286E-2</v>
      </c>
      <c r="FW101">
        <v>-3.9413221213109792E-3</v>
      </c>
      <c r="FX101">
        <v>7.4215200842807231E-4</v>
      </c>
      <c r="FY101">
        <v>-1</v>
      </c>
      <c r="FZ101">
        <v>0</v>
      </c>
      <c r="GA101">
        <v>0</v>
      </c>
      <c r="GB101" t="s">
        <v>421</v>
      </c>
      <c r="GC101">
        <v>2.9469599999999998</v>
      </c>
      <c r="GD101">
        <v>2.70852</v>
      </c>
      <c r="GE101">
        <v>8.8492000000000001E-2</v>
      </c>
      <c r="GF101">
        <v>8.7946700000000003E-2</v>
      </c>
      <c r="GG101">
        <v>0.127692</v>
      </c>
      <c r="GH101">
        <v>0.12545700000000001</v>
      </c>
      <c r="GI101">
        <v>30150.2</v>
      </c>
      <c r="GJ101">
        <v>29410.799999999999</v>
      </c>
      <c r="GK101">
        <v>34061.4</v>
      </c>
      <c r="GL101">
        <v>32271.4</v>
      </c>
      <c r="GM101">
        <v>42847.199999999997</v>
      </c>
      <c r="GN101">
        <v>40146</v>
      </c>
      <c r="GO101">
        <v>49293.4</v>
      </c>
      <c r="GP101">
        <v>45683.1</v>
      </c>
      <c r="GQ101">
        <v>2.0140500000000001</v>
      </c>
      <c r="GR101">
        <v>1.9161300000000001</v>
      </c>
      <c r="GS101">
        <v>3.7409400000000002E-2</v>
      </c>
      <c r="GT101">
        <v>0</v>
      </c>
      <c r="GU101">
        <v>29.3261</v>
      </c>
      <c r="GV101">
        <v>999.9</v>
      </c>
      <c r="GW101">
        <v>66.3</v>
      </c>
      <c r="GX101">
        <v>31.7</v>
      </c>
      <c r="GY101">
        <v>31.4359</v>
      </c>
      <c r="GZ101">
        <v>60.1892</v>
      </c>
      <c r="HA101">
        <v>24.1907</v>
      </c>
      <c r="HB101">
        <v>1</v>
      </c>
      <c r="HC101">
        <v>0.18044199999999999</v>
      </c>
      <c r="HD101">
        <v>-0.97661500000000001</v>
      </c>
      <c r="HE101">
        <v>20.2912</v>
      </c>
      <c r="HF101">
        <v>5.2712000000000003</v>
      </c>
      <c r="HG101">
        <v>12.039899999999999</v>
      </c>
      <c r="HH101">
        <v>4.9671000000000003</v>
      </c>
      <c r="HI101">
        <v>3.3010000000000002</v>
      </c>
      <c r="HJ101">
        <v>9999</v>
      </c>
      <c r="HK101">
        <v>9999</v>
      </c>
      <c r="HL101">
        <v>9999</v>
      </c>
      <c r="HM101">
        <v>999.9</v>
      </c>
      <c r="HN101">
        <v>1.86798</v>
      </c>
      <c r="HO101">
        <v>1.87164</v>
      </c>
      <c r="HP101">
        <v>1.87164</v>
      </c>
      <c r="HQ101">
        <v>1.87096</v>
      </c>
      <c r="HR101">
        <v>1.86432</v>
      </c>
      <c r="HS101">
        <v>1.8653900000000001</v>
      </c>
      <c r="HT101">
        <v>1.8675200000000001</v>
      </c>
      <c r="HU101">
        <v>1.87195</v>
      </c>
      <c r="HV101">
        <v>0</v>
      </c>
      <c r="HW101">
        <v>0</v>
      </c>
      <c r="HX101">
        <v>0</v>
      </c>
      <c r="HY101">
        <v>0</v>
      </c>
      <c r="HZ101" t="s">
        <v>422</v>
      </c>
      <c r="IA101" t="s">
        <v>423</v>
      </c>
      <c r="IB101" t="s">
        <v>424</v>
      </c>
      <c r="IC101" t="s">
        <v>424</v>
      </c>
      <c r="ID101" t="s">
        <v>424</v>
      </c>
      <c r="IE101" t="s">
        <v>424</v>
      </c>
      <c r="IF101">
        <v>0</v>
      </c>
      <c r="IG101">
        <v>100</v>
      </c>
      <c r="IH101">
        <v>100</v>
      </c>
      <c r="II101">
        <v>-1.488</v>
      </c>
      <c r="IJ101">
        <v>0.186</v>
      </c>
      <c r="IK101">
        <v>-1.0597790707546679</v>
      </c>
      <c r="IL101">
        <v>-1.171017271736434E-3</v>
      </c>
      <c r="IM101">
        <v>2.801297040296544E-7</v>
      </c>
      <c r="IN101">
        <v>-3.6238253961199429E-11</v>
      </c>
      <c r="IO101">
        <v>0.1859450000000038</v>
      </c>
      <c r="IP101">
        <v>0</v>
      </c>
      <c r="IQ101">
        <v>0</v>
      </c>
      <c r="IR101">
        <v>0</v>
      </c>
      <c r="IS101">
        <v>0</v>
      </c>
      <c r="IT101">
        <v>2161</v>
      </c>
      <c r="IU101">
        <v>1</v>
      </c>
      <c r="IV101">
        <v>19</v>
      </c>
      <c r="IW101">
        <v>16.2</v>
      </c>
      <c r="IX101">
        <v>16.2</v>
      </c>
      <c r="IY101">
        <v>1.02539</v>
      </c>
      <c r="IZ101">
        <v>2.4414099999999999</v>
      </c>
      <c r="JA101">
        <v>1.4440900000000001</v>
      </c>
      <c r="JB101">
        <v>2.2924799999999999</v>
      </c>
      <c r="JC101">
        <v>1.54419</v>
      </c>
      <c r="JD101">
        <v>2.2851599999999999</v>
      </c>
      <c r="JE101">
        <v>35.941200000000002</v>
      </c>
      <c r="JF101">
        <v>15.5067</v>
      </c>
      <c r="JG101">
        <v>18</v>
      </c>
      <c r="JH101">
        <v>505.78399999999999</v>
      </c>
      <c r="JI101">
        <v>483.53500000000003</v>
      </c>
      <c r="JJ101">
        <v>30.034500000000001</v>
      </c>
      <c r="JK101">
        <v>29.623699999999999</v>
      </c>
      <c r="JL101">
        <v>30.000299999999999</v>
      </c>
      <c r="JM101">
        <v>29.432200000000002</v>
      </c>
      <c r="JN101">
        <v>29.378</v>
      </c>
      <c r="JO101">
        <v>20.634799999999998</v>
      </c>
      <c r="JP101">
        <v>26.797000000000001</v>
      </c>
      <c r="JQ101">
        <v>100</v>
      </c>
      <c r="JR101">
        <v>30.055299999999999</v>
      </c>
      <c r="JS101">
        <v>396.96600000000001</v>
      </c>
      <c r="JT101">
        <v>27.58</v>
      </c>
      <c r="JU101">
        <v>99.934700000000007</v>
      </c>
      <c r="JV101">
        <v>99.488200000000006</v>
      </c>
    </row>
    <row r="102" spans="1:282" x14ac:dyDescent="0.25">
      <c r="A102">
        <v>86</v>
      </c>
      <c r="B102">
        <v>1689085322.0999999</v>
      </c>
      <c r="C102">
        <v>850.09999990463257</v>
      </c>
      <c r="D102" t="s">
        <v>593</v>
      </c>
      <c r="E102" t="s">
        <v>594</v>
      </c>
      <c r="F102" t="s">
        <v>414</v>
      </c>
      <c r="G102" t="s">
        <v>415</v>
      </c>
      <c r="H102" t="s">
        <v>31</v>
      </c>
      <c r="I102" t="s">
        <v>416</v>
      </c>
      <c r="J102" t="s">
        <v>417</v>
      </c>
      <c r="K102">
        <v>1689085322.0999999</v>
      </c>
      <c r="L102">
        <f t="shared" si="46"/>
        <v>7.3344283765370438E-4</v>
      </c>
      <c r="M102">
        <f t="shared" si="47"/>
        <v>0.73344283765370433</v>
      </c>
      <c r="N102">
        <f t="shared" si="48"/>
        <v>-2.8575300016186467</v>
      </c>
      <c r="O102">
        <f t="shared" si="49"/>
        <v>399.99900000000002</v>
      </c>
      <c r="P102">
        <f t="shared" si="50"/>
        <v>482.36466368815616</v>
      </c>
      <c r="Q102">
        <f t="shared" si="51"/>
        <v>47.806048038124693</v>
      </c>
      <c r="R102">
        <f t="shared" si="52"/>
        <v>39.642977292308998</v>
      </c>
      <c r="S102">
        <f t="shared" si="53"/>
        <v>4.9622602223508352E-2</v>
      </c>
      <c r="T102">
        <f t="shared" si="54"/>
        <v>2.9086892226091874</v>
      </c>
      <c r="U102">
        <f t="shared" si="55"/>
        <v>4.9157049813039977E-2</v>
      </c>
      <c r="V102">
        <f t="shared" si="56"/>
        <v>3.0764620030786428E-2</v>
      </c>
      <c r="W102">
        <f t="shared" si="57"/>
        <v>0</v>
      </c>
      <c r="X102">
        <f t="shared" si="58"/>
        <v>30.096523285227704</v>
      </c>
      <c r="Y102">
        <f t="shared" si="59"/>
        <v>29.947600000000001</v>
      </c>
      <c r="Z102">
        <f t="shared" si="60"/>
        <v>4.2476434206285969</v>
      </c>
      <c r="AA102">
        <f t="shared" si="61"/>
        <v>65.143240310276525</v>
      </c>
      <c r="AB102">
        <f t="shared" si="62"/>
        <v>2.8216554273846</v>
      </c>
      <c r="AC102">
        <f t="shared" si="63"/>
        <v>4.3314631171938736</v>
      </c>
      <c r="AD102">
        <f t="shared" si="64"/>
        <v>1.4259879932439969</v>
      </c>
      <c r="AE102">
        <f t="shared" si="65"/>
        <v>-32.344829140528361</v>
      </c>
      <c r="AF102">
        <f t="shared" si="66"/>
        <v>53.394912772248666</v>
      </c>
      <c r="AG102">
        <f t="shared" si="67"/>
        <v>4.0864711761042551</v>
      </c>
      <c r="AH102">
        <f t="shared" si="68"/>
        <v>25.13655480782456</v>
      </c>
      <c r="AI102">
        <v>1</v>
      </c>
      <c r="AJ102">
        <v>0</v>
      </c>
      <c r="AK102">
        <f t="shared" si="69"/>
        <v>1</v>
      </c>
      <c r="AL102">
        <f t="shared" si="70"/>
        <v>0</v>
      </c>
      <c r="AM102">
        <f t="shared" si="71"/>
        <v>51688.502743216748</v>
      </c>
      <c r="AN102" t="s">
        <v>418</v>
      </c>
      <c r="AO102" t="s">
        <v>418</v>
      </c>
      <c r="AP102">
        <v>0</v>
      </c>
      <c r="AQ102">
        <v>0</v>
      </c>
      <c r="AR102" t="e">
        <f t="shared" si="72"/>
        <v>#DIV/0!</v>
      </c>
      <c r="AS102">
        <v>0</v>
      </c>
      <c r="AT102" t="s">
        <v>418</v>
      </c>
      <c r="AU102" t="s">
        <v>418</v>
      </c>
      <c r="AV102">
        <v>0</v>
      </c>
      <c r="AW102">
        <v>0</v>
      </c>
      <c r="AX102" t="e">
        <f t="shared" si="73"/>
        <v>#DIV/0!</v>
      </c>
      <c r="AY102">
        <v>0.5</v>
      </c>
      <c r="AZ102">
        <f t="shared" si="74"/>
        <v>0</v>
      </c>
      <c r="BA102">
        <f t="shared" si="75"/>
        <v>-2.8575300016186467</v>
      </c>
      <c r="BB102" t="e">
        <f t="shared" si="76"/>
        <v>#DIV/0!</v>
      </c>
      <c r="BC102" t="e">
        <f t="shared" si="77"/>
        <v>#DIV/0!</v>
      </c>
      <c r="BD102" t="e">
        <f t="shared" si="78"/>
        <v>#DIV/0!</v>
      </c>
      <c r="BE102" t="e">
        <f t="shared" si="79"/>
        <v>#DIV/0!</v>
      </c>
      <c r="BF102" t="s">
        <v>418</v>
      </c>
      <c r="BG102">
        <v>0</v>
      </c>
      <c r="BH102" t="e">
        <f t="shared" si="80"/>
        <v>#DIV/0!</v>
      </c>
      <c r="BI102" t="e">
        <f t="shared" si="81"/>
        <v>#DIV/0!</v>
      </c>
      <c r="BJ102" t="e">
        <f t="shared" si="82"/>
        <v>#DIV/0!</v>
      </c>
      <c r="BK102" t="e">
        <f t="shared" si="83"/>
        <v>#DIV/0!</v>
      </c>
      <c r="BL102" t="e">
        <f t="shared" si="84"/>
        <v>#DIV/0!</v>
      </c>
      <c r="BM102" t="e">
        <f t="shared" si="85"/>
        <v>#DIV/0!</v>
      </c>
      <c r="BN102" t="e">
        <f t="shared" si="86"/>
        <v>#DIV/0!</v>
      </c>
      <c r="BO102" t="e">
        <f t="shared" si="87"/>
        <v>#DIV/0!</v>
      </c>
      <c r="CX102">
        <f t="shared" si="88"/>
        <v>0</v>
      </c>
      <c r="CY102">
        <f t="shared" si="89"/>
        <v>0</v>
      </c>
      <c r="CZ102">
        <f t="shared" si="90"/>
        <v>0</v>
      </c>
      <c r="DA102">
        <f t="shared" si="91"/>
        <v>0</v>
      </c>
      <c r="DB102">
        <v>6</v>
      </c>
      <c r="DC102">
        <v>0.5</v>
      </c>
      <c r="DD102" t="s">
        <v>419</v>
      </c>
      <c r="DE102">
        <v>2</v>
      </c>
      <c r="DF102">
        <v>1689085322.0999999</v>
      </c>
      <c r="DG102">
        <v>399.99900000000002</v>
      </c>
      <c r="DH102">
        <v>396.923</v>
      </c>
      <c r="DI102">
        <v>28.470600000000001</v>
      </c>
      <c r="DJ102">
        <v>27.6158</v>
      </c>
      <c r="DK102">
        <v>401.48599999999999</v>
      </c>
      <c r="DL102">
        <v>28.284600000000001</v>
      </c>
      <c r="DM102">
        <v>500.16</v>
      </c>
      <c r="DN102">
        <v>99.007499999999993</v>
      </c>
      <c r="DO102">
        <v>0.100191</v>
      </c>
      <c r="DP102">
        <v>30.2881</v>
      </c>
      <c r="DQ102">
        <v>29.947600000000001</v>
      </c>
      <c r="DR102">
        <v>999.9</v>
      </c>
      <c r="DS102">
        <v>0</v>
      </c>
      <c r="DT102">
        <v>0</v>
      </c>
      <c r="DU102">
        <v>9980.6200000000008</v>
      </c>
      <c r="DV102">
        <v>0</v>
      </c>
      <c r="DW102">
        <v>1364.24</v>
      </c>
      <c r="DX102">
        <v>3.0756199999999998</v>
      </c>
      <c r="DY102">
        <v>411.721</v>
      </c>
      <c r="DZ102">
        <v>408.19600000000003</v>
      </c>
      <c r="EA102">
        <v>0.85477999999999998</v>
      </c>
      <c r="EB102">
        <v>396.923</v>
      </c>
      <c r="EC102">
        <v>27.6158</v>
      </c>
      <c r="ED102">
        <v>2.8188</v>
      </c>
      <c r="EE102">
        <v>2.7341700000000002</v>
      </c>
      <c r="EF102">
        <v>22.994599999999998</v>
      </c>
      <c r="EG102">
        <v>22.491900000000001</v>
      </c>
      <c r="EH102">
        <v>0</v>
      </c>
      <c r="EI102">
        <v>0</v>
      </c>
      <c r="EJ102">
        <v>0</v>
      </c>
      <c r="EK102">
        <v>0</v>
      </c>
      <c r="EL102">
        <v>2.1</v>
      </c>
      <c r="EM102">
        <v>0</v>
      </c>
      <c r="EN102">
        <v>2516.06</v>
      </c>
      <c r="EO102">
        <v>7.28</v>
      </c>
      <c r="EP102">
        <v>37.311999999999998</v>
      </c>
      <c r="EQ102">
        <v>42.436999999999998</v>
      </c>
      <c r="ER102">
        <v>40.25</v>
      </c>
      <c r="ES102">
        <v>40.75</v>
      </c>
      <c r="ET102">
        <v>38.186999999999998</v>
      </c>
      <c r="EU102">
        <v>0</v>
      </c>
      <c r="EV102">
        <v>0</v>
      </c>
      <c r="EW102">
        <v>0</v>
      </c>
      <c r="EX102">
        <v>1689085302.3</v>
      </c>
      <c r="EY102">
        <v>0</v>
      </c>
      <c r="EZ102">
        <v>2.3832</v>
      </c>
      <c r="FA102">
        <v>-1.185384534888964</v>
      </c>
      <c r="FB102">
        <v>10.792307611528299</v>
      </c>
      <c r="FC102">
        <v>2510.8771999999999</v>
      </c>
      <c r="FD102">
        <v>15</v>
      </c>
      <c r="FE102">
        <v>1689084343</v>
      </c>
      <c r="FF102" t="s">
        <v>420</v>
      </c>
      <c r="FG102">
        <v>1689084343</v>
      </c>
      <c r="FH102">
        <v>1689084339</v>
      </c>
      <c r="FI102">
        <v>1</v>
      </c>
      <c r="FJ102">
        <v>0.112</v>
      </c>
      <c r="FK102">
        <v>0.13800000000000001</v>
      </c>
      <c r="FL102">
        <v>-1.4910000000000001</v>
      </c>
      <c r="FM102">
        <v>0.186</v>
      </c>
      <c r="FN102">
        <v>404</v>
      </c>
      <c r="FO102">
        <v>30</v>
      </c>
      <c r="FP102">
        <v>0.16</v>
      </c>
      <c r="FQ102">
        <v>0.06</v>
      </c>
      <c r="FR102">
        <v>-2.810115066093029</v>
      </c>
      <c r="FS102">
        <v>-7.7176079190204597E-2</v>
      </c>
      <c r="FT102">
        <v>2.0832919745026889E-2</v>
      </c>
      <c r="FU102">
        <v>-1</v>
      </c>
      <c r="FV102">
        <v>5.0077829084336542E-2</v>
      </c>
      <c r="FW102">
        <v>-4.8244999906616572E-3</v>
      </c>
      <c r="FX102">
        <v>3.8449597375777049E-4</v>
      </c>
      <c r="FY102">
        <v>-1</v>
      </c>
      <c r="FZ102">
        <v>0</v>
      </c>
      <c r="GA102">
        <v>0</v>
      </c>
      <c r="GB102" t="s">
        <v>421</v>
      </c>
      <c r="GC102">
        <v>2.9469400000000001</v>
      </c>
      <c r="GD102">
        <v>2.7086800000000002</v>
      </c>
      <c r="GE102">
        <v>8.8491899999999998E-2</v>
      </c>
      <c r="GF102">
        <v>8.7941500000000006E-2</v>
      </c>
      <c r="GG102">
        <v>0.12767000000000001</v>
      </c>
      <c r="GH102">
        <v>0.125446</v>
      </c>
      <c r="GI102">
        <v>30150</v>
      </c>
      <c r="GJ102">
        <v>29411.200000000001</v>
      </c>
      <c r="GK102">
        <v>34061.199999999997</v>
      </c>
      <c r="GL102">
        <v>32271.599999999999</v>
      </c>
      <c r="GM102">
        <v>42847.9</v>
      </c>
      <c r="GN102">
        <v>40146.800000000003</v>
      </c>
      <c r="GO102">
        <v>49292.9</v>
      </c>
      <c r="GP102">
        <v>45683.4</v>
      </c>
      <c r="GQ102">
        <v>2.0139300000000002</v>
      </c>
      <c r="GR102">
        <v>1.9159299999999999</v>
      </c>
      <c r="GS102">
        <v>3.92273E-2</v>
      </c>
      <c r="GT102">
        <v>0</v>
      </c>
      <c r="GU102">
        <v>29.308800000000002</v>
      </c>
      <c r="GV102">
        <v>999.9</v>
      </c>
      <c r="GW102">
        <v>66.3</v>
      </c>
      <c r="GX102">
        <v>31.7</v>
      </c>
      <c r="GY102">
        <v>31.434000000000001</v>
      </c>
      <c r="GZ102">
        <v>60.5092</v>
      </c>
      <c r="HA102">
        <v>24.7636</v>
      </c>
      <c r="HB102">
        <v>1</v>
      </c>
      <c r="HC102">
        <v>0.180925</v>
      </c>
      <c r="HD102">
        <v>-1.00519</v>
      </c>
      <c r="HE102">
        <v>20.291</v>
      </c>
      <c r="HF102">
        <v>5.2712000000000003</v>
      </c>
      <c r="HG102">
        <v>12.039899999999999</v>
      </c>
      <c r="HH102">
        <v>4.9678500000000003</v>
      </c>
      <c r="HI102">
        <v>3.3010000000000002</v>
      </c>
      <c r="HJ102">
        <v>9999</v>
      </c>
      <c r="HK102">
        <v>9999</v>
      </c>
      <c r="HL102">
        <v>9999</v>
      </c>
      <c r="HM102">
        <v>999.9</v>
      </c>
      <c r="HN102">
        <v>1.8679699999999999</v>
      </c>
      <c r="HO102">
        <v>1.87164</v>
      </c>
      <c r="HP102">
        <v>1.8716299999999999</v>
      </c>
      <c r="HQ102">
        <v>1.8709800000000001</v>
      </c>
      <c r="HR102">
        <v>1.86432</v>
      </c>
      <c r="HS102">
        <v>1.8653900000000001</v>
      </c>
      <c r="HT102">
        <v>1.8675200000000001</v>
      </c>
      <c r="HU102">
        <v>1.87195</v>
      </c>
      <c r="HV102">
        <v>0</v>
      </c>
      <c r="HW102">
        <v>0</v>
      </c>
      <c r="HX102">
        <v>0</v>
      </c>
      <c r="HY102">
        <v>0</v>
      </c>
      <c r="HZ102" t="s">
        <v>422</v>
      </c>
      <c r="IA102" t="s">
        <v>423</v>
      </c>
      <c r="IB102" t="s">
        <v>424</v>
      </c>
      <c r="IC102" t="s">
        <v>424</v>
      </c>
      <c r="ID102" t="s">
        <v>424</v>
      </c>
      <c r="IE102" t="s">
        <v>424</v>
      </c>
      <c r="IF102">
        <v>0</v>
      </c>
      <c r="IG102">
        <v>100</v>
      </c>
      <c r="IH102">
        <v>100</v>
      </c>
      <c r="II102">
        <v>-1.4870000000000001</v>
      </c>
      <c r="IJ102">
        <v>0.186</v>
      </c>
      <c r="IK102">
        <v>-1.0597790707546679</v>
      </c>
      <c r="IL102">
        <v>-1.171017271736434E-3</v>
      </c>
      <c r="IM102">
        <v>2.801297040296544E-7</v>
      </c>
      <c r="IN102">
        <v>-3.6238253961199429E-11</v>
      </c>
      <c r="IO102">
        <v>0.1859450000000038</v>
      </c>
      <c r="IP102">
        <v>0</v>
      </c>
      <c r="IQ102">
        <v>0</v>
      </c>
      <c r="IR102">
        <v>0</v>
      </c>
      <c r="IS102">
        <v>0</v>
      </c>
      <c r="IT102">
        <v>2161</v>
      </c>
      <c r="IU102">
        <v>1</v>
      </c>
      <c r="IV102">
        <v>19</v>
      </c>
      <c r="IW102">
        <v>16.3</v>
      </c>
      <c r="IX102">
        <v>16.399999999999999</v>
      </c>
      <c r="IY102">
        <v>1.02417</v>
      </c>
      <c r="IZ102">
        <v>2.4316399999999998</v>
      </c>
      <c r="JA102">
        <v>1.4440900000000001</v>
      </c>
      <c r="JB102">
        <v>2.2936999999999999</v>
      </c>
      <c r="JC102">
        <v>1.54419</v>
      </c>
      <c r="JD102">
        <v>2.4084500000000002</v>
      </c>
      <c r="JE102">
        <v>35.941200000000002</v>
      </c>
      <c r="JF102">
        <v>15.515499999999999</v>
      </c>
      <c r="JG102">
        <v>18</v>
      </c>
      <c r="JH102">
        <v>505.73</v>
      </c>
      <c r="JI102">
        <v>483.43200000000002</v>
      </c>
      <c r="JJ102">
        <v>30.138999999999999</v>
      </c>
      <c r="JK102">
        <v>29.627500000000001</v>
      </c>
      <c r="JL102">
        <v>30.000299999999999</v>
      </c>
      <c r="JM102">
        <v>29.435400000000001</v>
      </c>
      <c r="JN102">
        <v>29.382000000000001</v>
      </c>
      <c r="JO102">
        <v>20.6311</v>
      </c>
      <c r="JP102">
        <v>26.797000000000001</v>
      </c>
      <c r="JQ102">
        <v>100</v>
      </c>
      <c r="JR102">
        <v>30.15</v>
      </c>
      <c r="JS102">
        <v>396.94200000000001</v>
      </c>
      <c r="JT102">
        <v>27.566099999999999</v>
      </c>
      <c r="JU102">
        <v>99.933999999999997</v>
      </c>
      <c r="JV102">
        <v>99.488799999999998</v>
      </c>
    </row>
    <row r="103" spans="1:282" x14ac:dyDescent="0.25">
      <c r="A103">
        <v>87</v>
      </c>
      <c r="B103">
        <v>1689085332.0999999</v>
      </c>
      <c r="C103">
        <v>860.09999990463257</v>
      </c>
      <c r="D103" t="s">
        <v>595</v>
      </c>
      <c r="E103" t="s">
        <v>596</v>
      </c>
      <c r="F103" t="s">
        <v>414</v>
      </c>
      <c r="G103" t="s">
        <v>415</v>
      </c>
      <c r="H103" t="s">
        <v>31</v>
      </c>
      <c r="I103" t="s">
        <v>416</v>
      </c>
      <c r="J103" t="s">
        <v>417</v>
      </c>
      <c r="K103">
        <v>1689085332.0999999</v>
      </c>
      <c r="L103">
        <f t="shared" si="46"/>
        <v>7.3222087052029073E-4</v>
      </c>
      <c r="M103">
        <f t="shared" si="47"/>
        <v>0.73222087052029072</v>
      </c>
      <c r="N103">
        <f t="shared" si="48"/>
        <v>-2.7247056115738619</v>
      </c>
      <c r="O103">
        <f t="shared" si="49"/>
        <v>399.976</v>
      </c>
      <c r="P103">
        <f t="shared" si="50"/>
        <v>478.62448513114424</v>
      </c>
      <c r="Q103">
        <f t="shared" si="51"/>
        <v>47.435832321786599</v>
      </c>
      <c r="R103">
        <f t="shared" si="52"/>
        <v>39.641086192111999</v>
      </c>
      <c r="S103">
        <f t="shared" si="53"/>
        <v>4.9280167053790243E-2</v>
      </c>
      <c r="T103">
        <f t="shared" si="54"/>
        <v>2.9107842721589496</v>
      </c>
      <c r="U103">
        <f t="shared" si="55"/>
        <v>4.8821312935205918E-2</v>
      </c>
      <c r="V103">
        <f t="shared" si="56"/>
        <v>3.055419060565143E-2</v>
      </c>
      <c r="W103">
        <f t="shared" si="57"/>
        <v>0</v>
      </c>
      <c r="X103">
        <f t="shared" si="58"/>
        <v>30.12557417640522</v>
      </c>
      <c r="Y103">
        <f t="shared" si="59"/>
        <v>29.976700000000001</v>
      </c>
      <c r="Z103">
        <f t="shared" si="60"/>
        <v>4.2547511964472786</v>
      </c>
      <c r="AA103">
        <f t="shared" si="61"/>
        <v>65.030335581702118</v>
      </c>
      <c r="AB103">
        <f t="shared" si="62"/>
        <v>2.8213857463511998</v>
      </c>
      <c r="AC103">
        <f t="shared" si="63"/>
        <v>4.3385686404870194</v>
      </c>
      <c r="AD103">
        <f t="shared" si="64"/>
        <v>1.4333654500960789</v>
      </c>
      <c r="AE103">
        <f t="shared" si="65"/>
        <v>-32.290940389944822</v>
      </c>
      <c r="AF103">
        <f t="shared" si="66"/>
        <v>53.354908571415294</v>
      </c>
      <c r="AG103">
        <f t="shared" si="67"/>
        <v>4.0816356980612722</v>
      </c>
      <c r="AH103">
        <f t="shared" si="68"/>
        <v>25.145603879531745</v>
      </c>
      <c r="AI103">
        <v>1</v>
      </c>
      <c r="AJ103">
        <v>0</v>
      </c>
      <c r="AK103">
        <f t="shared" si="69"/>
        <v>1</v>
      </c>
      <c r="AL103">
        <f t="shared" si="70"/>
        <v>0</v>
      </c>
      <c r="AM103">
        <f t="shared" si="71"/>
        <v>51743.122755688863</v>
      </c>
      <c r="AN103" t="s">
        <v>418</v>
      </c>
      <c r="AO103" t="s">
        <v>418</v>
      </c>
      <c r="AP103">
        <v>0</v>
      </c>
      <c r="AQ103">
        <v>0</v>
      </c>
      <c r="AR103" t="e">
        <f t="shared" si="72"/>
        <v>#DIV/0!</v>
      </c>
      <c r="AS103">
        <v>0</v>
      </c>
      <c r="AT103" t="s">
        <v>418</v>
      </c>
      <c r="AU103" t="s">
        <v>418</v>
      </c>
      <c r="AV103">
        <v>0</v>
      </c>
      <c r="AW103">
        <v>0</v>
      </c>
      <c r="AX103" t="e">
        <f t="shared" si="73"/>
        <v>#DIV/0!</v>
      </c>
      <c r="AY103">
        <v>0.5</v>
      </c>
      <c r="AZ103">
        <f t="shared" si="74"/>
        <v>0</v>
      </c>
      <c r="BA103">
        <f t="shared" si="75"/>
        <v>-2.7247056115738619</v>
      </c>
      <c r="BB103" t="e">
        <f t="shared" si="76"/>
        <v>#DIV/0!</v>
      </c>
      <c r="BC103" t="e">
        <f t="shared" si="77"/>
        <v>#DIV/0!</v>
      </c>
      <c r="BD103" t="e">
        <f t="shared" si="78"/>
        <v>#DIV/0!</v>
      </c>
      <c r="BE103" t="e">
        <f t="shared" si="79"/>
        <v>#DIV/0!</v>
      </c>
      <c r="BF103" t="s">
        <v>418</v>
      </c>
      <c r="BG103">
        <v>0</v>
      </c>
      <c r="BH103" t="e">
        <f t="shared" si="80"/>
        <v>#DIV/0!</v>
      </c>
      <c r="BI103" t="e">
        <f t="shared" si="81"/>
        <v>#DIV/0!</v>
      </c>
      <c r="BJ103" t="e">
        <f t="shared" si="82"/>
        <v>#DIV/0!</v>
      </c>
      <c r="BK103" t="e">
        <f t="shared" si="83"/>
        <v>#DIV/0!</v>
      </c>
      <c r="BL103" t="e">
        <f t="shared" si="84"/>
        <v>#DIV/0!</v>
      </c>
      <c r="BM103" t="e">
        <f t="shared" si="85"/>
        <v>#DIV/0!</v>
      </c>
      <c r="BN103" t="e">
        <f t="shared" si="86"/>
        <v>#DIV/0!</v>
      </c>
      <c r="BO103" t="e">
        <f t="shared" si="87"/>
        <v>#DIV/0!</v>
      </c>
      <c r="CX103">
        <f t="shared" si="88"/>
        <v>0</v>
      </c>
      <c r="CY103">
        <f t="shared" si="89"/>
        <v>0</v>
      </c>
      <c r="CZ103">
        <f t="shared" si="90"/>
        <v>0</v>
      </c>
      <c r="DA103">
        <f t="shared" si="91"/>
        <v>0</v>
      </c>
      <c r="DB103">
        <v>6</v>
      </c>
      <c r="DC103">
        <v>0.5</v>
      </c>
      <c r="DD103" t="s">
        <v>419</v>
      </c>
      <c r="DE103">
        <v>2</v>
      </c>
      <c r="DF103">
        <v>1689085332.0999999</v>
      </c>
      <c r="DG103">
        <v>399.976</v>
      </c>
      <c r="DH103">
        <v>397.05900000000003</v>
      </c>
      <c r="DI103">
        <v>28.467600000000001</v>
      </c>
      <c r="DJ103">
        <v>27.6143</v>
      </c>
      <c r="DK103">
        <v>401.46300000000002</v>
      </c>
      <c r="DL103">
        <v>28.281700000000001</v>
      </c>
      <c r="DM103">
        <v>500.20600000000002</v>
      </c>
      <c r="DN103">
        <v>99.008399999999995</v>
      </c>
      <c r="DO103">
        <v>0.100262</v>
      </c>
      <c r="DP103">
        <v>30.316700000000001</v>
      </c>
      <c r="DQ103">
        <v>29.976700000000001</v>
      </c>
      <c r="DR103">
        <v>999.9</v>
      </c>
      <c r="DS103">
        <v>0</v>
      </c>
      <c r="DT103">
        <v>0</v>
      </c>
      <c r="DU103">
        <v>9992.5</v>
      </c>
      <c r="DV103">
        <v>0</v>
      </c>
      <c r="DW103">
        <v>1365.86</v>
      </c>
      <c r="DX103">
        <v>2.9169</v>
      </c>
      <c r="DY103">
        <v>411.69600000000003</v>
      </c>
      <c r="DZ103">
        <v>408.33499999999998</v>
      </c>
      <c r="EA103">
        <v>0.85333800000000004</v>
      </c>
      <c r="EB103">
        <v>397.05900000000003</v>
      </c>
      <c r="EC103">
        <v>27.6143</v>
      </c>
      <c r="ED103">
        <v>2.81854</v>
      </c>
      <c r="EE103">
        <v>2.7340499999999999</v>
      </c>
      <c r="EF103">
        <v>22.993099999999998</v>
      </c>
      <c r="EG103">
        <v>22.491199999999999</v>
      </c>
      <c r="EH103">
        <v>0</v>
      </c>
      <c r="EI103">
        <v>0</v>
      </c>
      <c r="EJ103">
        <v>0</v>
      </c>
      <c r="EK103">
        <v>0</v>
      </c>
      <c r="EL103">
        <v>1.34</v>
      </c>
      <c r="EM103">
        <v>0</v>
      </c>
      <c r="EN103">
        <v>2512.79</v>
      </c>
      <c r="EO103">
        <v>7.3</v>
      </c>
      <c r="EP103">
        <v>37.311999999999998</v>
      </c>
      <c r="EQ103">
        <v>42.436999999999998</v>
      </c>
      <c r="ER103">
        <v>40.25</v>
      </c>
      <c r="ES103">
        <v>40.686999999999998</v>
      </c>
      <c r="ET103">
        <v>38.186999999999998</v>
      </c>
      <c r="EU103">
        <v>0</v>
      </c>
      <c r="EV103">
        <v>0</v>
      </c>
      <c r="EW103">
        <v>0</v>
      </c>
      <c r="EX103">
        <v>1689085312.5</v>
      </c>
      <c r="EY103">
        <v>0</v>
      </c>
      <c r="EZ103">
        <v>2.5676923076923082</v>
      </c>
      <c r="FA103">
        <v>6.0109402821996172</v>
      </c>
      <c r="FB103">
        <v>-25.634529856783651</v>
      </c>
      <c r="FC103">
        <v>2514.0911538461542</v>
      </c>
      <c r="FD103">
        <v>15</v>
      </c>
      <c r="FE103">
        <v>1689084343</v>
      </c>
      <c r="FF103" t="s">
        <v>420</v>
      </c>
      <c r="FG103">
        <v>1689084343</v>
      </c>
      <c r="FH103">
        <v>1689084339</v>
      </c>
      <c r="FI103">
        <v>1</v>
      </c>
      <c r="FJ103">
        <v>0.112</v>
      </c>
      <c r="FK103">
        <v>0.13800000000000001</v>
      </c>
      <c r="FL103">
        <v>-1.4910000000000001</v>
      </c>
      <c r="FM103">
        <v>0.186</v>
      </c>
      <c r="FN103">
        <v>404</v>
      </c>
      <c r="FO103">
        <v>30</v>
      </c>
      <c r="FP103">
        <v>0.16</v>
      </c>
      <c r="FQ103">
        <v>0.06</v>
      </c>
      <c r="FR103">
        <v>-2.8344616179038149</v>
      </c>
      <c r="FS103">
        <v>-2.444290535614829E-3</v>
      </c>
      <c r="FT103">
        <v>3.6864831060428108E-2</v>
      </c>
      <c r="FU103">
        <v>-1</v>
      </c>
      <c r="FV103">
        <v>4.964211317330048E-2</v>
      </c>
      <c r="FW103">
        <v>-1.5517475955685539E-3</v>
      </c>
      <c r="FX103">
        <v>1.4056526097407381E-4</v>
      </c>
      <c r="FY103">
        <v>-1</v>
      </c>
      <c r="FZ103">
        <v>0</v>
      </c>
      <c r="GA103">
        <v>0</v>
      </c>
      <c r="GB103" t="s">
        <v>421</v>
      </c>
      <c r="GC103">
        <v>2.94706</v>
      </c>
      <c r="GD103">
        <v>2.70886</v>
      </c>
      <c r="GE103">
        <v>8.8487800000000005E-2</v>
      </c>
      <c r="GF103">
        <v>8.7964399999999998E-2</v>
      </c>
      <c r="GG103">
        <v>0.12766</v>
      </c>
      <c r="GH103">
        <v>0.125441</v>
      </c>
      <c r="GI103">
        <v>30149.7</v>
      </c>
      <c r="GJ103">
        <v>29410.7</v>
      </c>
      <c r="GK103">
        <v>34060.800000000003</v>
      </c>
      <c r="GL103">
        <v>32271.9</v>
      </c>
      <c r="GM103">
        <v>42848.4</v>
      </c>
      <c r="GN103">
        <v>40147.199999999997</v>
      </c>
      <c r="GO103">
        <v>49292.9</v>
      </c>
      <c r="GP103">
        <v>45683.7</v>
      </c>
      <c r="GQ103">
        <v>2.0137999999999998</v>
      </c>
      <c r="GR103">
        <v>1.91597</v>
      </c>
      <c r="GS103">
        <v>4.1238999999999998E-2</v>
      </c>
      <c r="GT103">
        <v>0</v>
      </c>
      <c r="GU103">
        <v>29.305199999999999</v>
      </c>
      <c r="GV103">
        <v>999.9</v>
      </c>
      <c r="GW103">
        <v>66.3</v>
      </c>
      <c r="GX103">
        <v>31.7</v>
      </c>
      <c r="GY103">
        <v>31.4359</v>
      </c>
      <c r="GZ103">
        <v>60.229199999999999</v>
      </c>
      <c r="HA103">
        <v>24.9239</v>
      </c>
      <c r="HB103">
        <v>1</v>
      </c>
      <c r="HC103">
        <v>0.18121399999999999</v>
      </c>
      <c r="HD103">
        <v>-1.00044</v>
      </c>
      <c r="HE103">
        <v>20.290900000000001</v>
      </c>
      <c r="HF103">
        <v>5.2742000000000004</v>
      </c>
      <c r="HG103">
        <v>12.039899999999999</v>
      </c>
      <c r="HH103">
        <v>4.9675000000000002</v>
      </c>
      <c r="HI103">
        <v>3.3010000000000002</v>
      </c>
      <c r="HJ103">
        <v>9999</v>
      </c>
      <c r="HK103">
        <v>9999</v>
      </c>
      <c r="HL103">
        <v>9999</v>
      </c>
      <c r="HM103">
        <v>999.9</v>
      </c>
      <c r="HN103">
        <v>1.86798</v>
      </c>
      <c r="HO103">
        <v>1.87164</v>
      </c>
      <c r="HP103">
        <v>1.87164</v>
      </c>
      <c r="HQ103">
        <v>1.8710100000000001</v>
      </c>
      <c r="HR103">
        <v>1.86432</v>
      </c>
      <c r="HS103">
        <v>1.8653900000000001</v>
      </c>
      <c r="HT103">
        <v>1.8675200000000001</v>
      </c>
      <c r="HU103">
        <v>1.87195</v>
      </c>
      <c r="HV103">
        <v>0</v>
      </c>
      <c r="HW103">
        <v>0</v>
      </c>
      <c r="HX103">
        <v>0</v>
      </c>
      <c r="HY103">
        <v>0</v>
      </c>
      <c r="HZ103" t="s">
        <v>422</v>
      </c>
      <c r="IA103" t="s">
        <v>423</v>
      </c>
      <c r="IB103" t="s">
        <v>424</v>
      </c>
      <c r="IC103" t="s">
        <v>424</v>
      </c>
      <c r="ID103" t="s">
        <v>424</v>
      </c>
      <c r="IE103" t="s">
        <v>424</v>
      </c>
      <c r="IF103">
        <v>0</v>
      </c>
      <c r="IG103">
        <v>100</v>
      </c>
      <c r="IH103">
        <v>100</v>
      </c>
      <c r="II103">
        <v>-1.4870000000000001</v>
      </c>
      <c r="IJ103">
        <v>0.18590000000000001</v>
      </c>
      <c r="IK103">
        <v>-1.0597790707546679</v>
      </c>
      <c r="IL103">
        <v>-1.171017271736434E-3</v>
      </c>
      <c r="IM103">
        <v>2.801297040296544E-7</v>
      </c>
      <c r="IN103">
        <v>-3.6238253961199429E-11</v>
      </c>
      <c r="IO103">
        <v>0.1859450000000038</v>
      </c>
      <c r="IP103">
        <v>0</v>
      </c>
      <c r="IQ103">
        <v>0</v>
      </c>
      <c r="IR103">
        <v>0</v>
      </c>
      <c r="IS103">
        <v>0</v>
      </c>
      <c r="IT103">
        <v>2161</v>
      </c>
      <c r="IU103">
        <v>1</v>
      </c>
      <c r="IV103">
        <v>19</v>
      </c>
      <c r="IW103">
        <v>16.5</v>
      </c>
      <c r="IX103">
        <v>16.600000000000001</v>
      </c>
      <c r="IY103">
        <v>1.02539</v>
      </c>
      <c r="IZ103">
        <v>2.4438499999999999</v>
      </c>
      <c r="JA103">
        <v>1.4440900000000001</v>
      </c>
      <c r="JB103">
        <v>2.2936999999999999</v>
      </c>
      <c r="JC103">
        <v>1.54419</v>
      </c>
      <c r="JD103">
        <v>2.32666</v>
      </c>
      <c r="JE103">
        <v>35.964500000000001</v>
      </c>
      <c r="JF103">
        <v>15.5067</v>
      </c>
      <c r="JG103">
        <v>18</v>
      </c>
      <c r="JH103">
        <v>505.68700000000001</v>
      </c>
      <c r="JI103">
        <v>483.49799999999999</v>
      </c>
      <c r="JJ103">
        <v>30.2197</v>
      </c>
      <c r="JK103">
        <v>29.6311</v>
      </c>
      <c r="JL103">
        <v>30</v>
      </c>
      <c r="JM103">
        <v>29.439900000000002</v>
      </c>
      <c r="JN103">
        <v>29.3856</v>
      </c>
      <c r="JO103">
        <v>20.633400000000002</v>
      </c>
      <c r="JP103">
        <v>26.797000000000001</v>
      </c>
      <c r="JQ103">
        <v>100</v>
      </c>
      <c r="JR103">
        <v>30.224399999999999</v>
      </c>
      <c r="JS103">
        <v>396.93</v>
      </c>
      <c r="JT103">
        <v>27.549199999999999</v>
      </c>
      <c r="JU103">
        <v>99.933400000000006</v>
      </c>
      <c r="JV103">
        <v>99.489500000000007</v>
      </c>
    </row>
    <row r="104" spans="1:282" x14ac:dyDescent="0.25">
      <c r="A104">
        <v>88</v>
      </c>
      <c r="B104">
        <v>1689085342.0999999</v>
      </c>
      <c r="C104">
        <v>870.09999990463257</v>
      </c>
      <c r="D104" t="s">
        <v>597</v>
      </c>
      <c r="E104" t="s">
        <v>598</v>
      </c>
      <c r="F104" t="s">
        <v>414</v>
      </c>
      <c r="G104" t="s">
        <v>415</v>
      </c>
      <c r="H104" t="s">
        <v>31</v>
      </c>
      <c r="I104" t="s">
        <v>416</v>
      </c>
      <c r="J104" t="s">
        <v>417</v>
      </c>
      <c r="K104">
        <v>1689085342.0999999</v>
      </c>
      <c r="L104">
        <f t="shared" si="46"/>
        <v>7.3372001821873326E-4</v>
      </c>
      <c r="M104">
        <f t="shared" si="47"/>
        <v>0.73372001821873323</v>
      </c>
      <c r="N104">
        <f t="shared" si="48"/>
        <v>-2.7854588986605342</v>
      </c>
      <c r="O104">
        <f t="shared" si="49"/>
        <v>399.98200000000003</v>
      </c>
      <c r="P104">
        <f t="shared" si="50"/>
        <v>480.71526842471906</v>
      </c>
      <c r="Q104">
        <f t="shared" si="51"/>
        <v>47.643047969903769</v>
      </c>
      <c r="R104">
        <f t="shared" si="52"/>
        <v>39.641681604049808</v>
      </c>
      <c r="S104">
        <f t="shared" si="53"/>
        <v>4.9191901942807426E-2</v>
      </c>
      <c r="T104">
        <f t="shared" si="54"/>
        <v>2.9122062353916873</v>
      </c>
      <c r="U104">
        <f t="shared" si="55"/>
        <v>4.8734902833752647E-2</v>
      </c>
      <c r="V104">
        <f t="shared" si="56"/>
        <v>3.0500019865289121E-2</v>
      </c>
      <c r="W104">
        <f t="shared" si="57"/>
        <v>0</v>
      </c>
      <c r="X104">
        <f t="shared" si="58"/>
        <v>30.145572460916885</v>
      </c>
      <c r="Y104">
        <f t="shared" si="59"/>
        <v>30.000900000000001</v>
      </c>
      <c r="Z104">
        <f t="shared" si="60"/>
        <v>4.2606700224521363</v>
      </c>
      <c r="AA104">
        <f t="shared" si="61"/>
        <v>64.965917397459137</v>
      </c>
      <c r="AB104">
        <f t="shared" si="62"/>
        <v>2.8218714328927503</v>
      </c>
      <c r="AC104">
        <f t="shared" si="63"/>
        <v>4.3436182323550403</v>
      </c>
      <c r="AD104">
        <f t="shared" si="64"/>
        <v>1.438798589559386</v>
      </c>
      <c r="AE104">
        <f t="shared" si="65"/>
        <v>-32.357052803446138</v>
      </c>
      <c r="AF104">
        <f t="shared" si="66"/>
        <v>52.768662107234697</v>
      </c>
      <c r="AG104">
        <f t="shared" si="67"/>
        <v>4.035705399766405</v>
      </c>
      <c r="AH104">
        <f t="shared" si="68"/>
        <v>24.447314703554966</v>
      </c>
      <c r="AI104">
        <v>1</v>
      </c>
      <c r="AJ104">
        <v>0</v>
      </c>
      <c r="AK104">
        <f t="shared" si="69"/>
        <v>1</v>
      </c>
      <c r="AL104">
        <f t="shared" si="70"/>
        <v>0</v>
      </c>
      <c r="AM104">
        <f t="shared" si="71"/>
        <v>51780.046059175336</v>
      </c>
      <c r="AN104" t="s">
        <v>418</v>
      </c>
      <c r="AO104" t="s">
        <v>418</v>
      </c>
      <c r="AP104">
        <v>0</v>
      </c>
      <c r="AQ104">
        <v>0</v>
      </c>
      <c r="AR104" t="e">
        <f t="shared" si="72"/>
        <v>#DIV/0!</v>
      </c>
      <c r="AS104">
        <v>0</v>
      </c>
      <c r="AT104" t="s">
        <v>418</v>
      </c>
      <c r="AU104" t="s">
        <v>418</v>
      </c>
      <c r="AV104">
        <v>0</v>
      </c>
      <c r="AW104">
        <v>0</v>
      </c>
      <c r="AX104" t="e">
        <f t="shared" si="73"/>
        <v>#DIV/0!</v>
      </c>
      <c r="AY104">
        <v>0.5</v>
      </c>
      <c r="AZ104">
        <f t="shared" si="74"/>
        <v>0</v>
      </c>
      <c r="BA104">
        <f t="shared" si="75"/>
        <v>-2.7854588986605342</v>
      </c>
      <c r="BB104" t="e">
        <f t="shared" si="76"/>
        <v>#DIV/0!</v>
      </c>
      <c r="BC104" t="e">
        <f t="shared" si="77"/>
        <v>#DIV/0!</v>
      </c>
      <c r="BD104" t="e">
        <f t="shared" si="78"/>
        <v>#DIV/0!</v>
      </c>
      <c r="BE104" t="e">
        <f t="shared" si="79"/>
        <v>#DIV/0!</v>
      </c>
      <c r="BF104" t="s">
        <v>418</v>
      </c>
      <c r="BG104">
        <v>0</v>
      </c>
      <c r="BH104" t="e">
        <f t="shared" si="80"/>
        <v>#DIV/0!</v>
      </c>
      <c r="BI104" t="e">
        <f t="shared" si="81"/>
        <v>#DIV/0!</v>
      </c>
      <c r="BJ104" t="e">
        <f t="shared" si="82"/>
        <v>#DIV/0!</v>
      </c>
      <c r="BK104" t="e">
        <f t="shared" si="83"/>
        <v>#DIV/0!</v>
      </c>
      <c r="BL104" t="e">
        <f t="shared" si="84"/>
        <v>#DIV/0!</v>
      </c>
      <c r="BM104" t="e">
        <f t="shared" si="85"/>
        <v>#DIV/0!</v>
      </c>
      <c r="BN104" t="e">
        <f t="shared" si="86"/>
        <v>#DIV/0!</v>
      </c>
      <c r="BO104" t="e">
        <f t="shared" si="87"/>
        <v>#DIV/0!</v>
      </c>
      <c r="CX104">
        <f t="shared" si="88"/>
        <v>0</v>
      </c>
      <c r="CY104">
        <f t="shared" si="89"/>
        <v>0</v>
      </c>
      <c r="CZ104">
        <f t="shared" si="90"/>
        <v>0</v>
      </c>
      <c r="DA104">
        <f t="shared" si="91"/>
        <v>0</v>
      </c>
      <c r="DB104">
        <v>6</v>
      </c>
      <c r="DC104">
        <v>0.5</v>
      </c>
      <c r="DD104" t="s">
        <v>419</v>
      </c>
      <c r="DE104">
        <v>2</v>
      </c>
      <c r="DF104">
        <v>1689085342.0999999</v>
      </c>
      <c r="DG104">
        <v>399.98200000000003</v>
      </c>
      <c r="DH104">
        <v>396.99299999999999</v>
      </c>
      <c r="DI104">
        <v>28.4725</v>
      </c>
      <c r="DJ104">
        <v>27.6175</v>
      </c>
      <c r="DK104">
        <v>401.46899999999999</v>
      </c>
      <c r="DL104">
        <v>28.2866</v>
      </c>
      <c r="DM104">
        <v>500.23099999999999</v>
      </c>
      <c r="DN104">
        <v>99.008700000000005</v>
      </c>
      <c r="DO104">
        <v>9.9963899999999994E-2</v>
      </c>
      <c r="DP104">
        <v>30.337</v>
      </c>
      <c r="DQ104">
        <v>30.000900000000001</v>
      </c>
      <c r="DR104">
        <v>999.9</v>
      </c>
      <c r="DS104">
        <v>0</v>
      </c>
      <c r="DT104">
        <v>0</v>
      </c>
      <c r="DU104">
        <v>10000.6</v>
      </c>
      <c r="DV104">
        <v>0</v>
      </c>
      <c r="DW104">
        <v>1365.95</v>
      </c>
      <c r="DX104">
        <v>2.9889800000000002</v>
      </c>
      <c r="DY104">
        <v>411.70400000000001</v>
      </c>
      <c r="DZ104">
        <v>408.26799999999997</v>
      </c>
      <c r="EA104">
        <v>0.85504500000000005</v>
      </c>
      <c r="EB104">
        <v>396.99299999999999</v>
      </c>
      <c r="EC104">
        <v>27.6175</v>
      </c>
      <c r="ED104">
        <v>2.8190300000000001</v>
      </c>
      <c r="EE104">
        <v>2.7343700000000002</v>
      </c>
      <c r="EF104">
        <v>22.995899999999999</v>
      </c>
      <c r="EG104">
        <v>22.493099999999998</v>
      </c>
      <c r="EH104">
        <v>0</v>
      </c>
      <c r="EI104">
        <v>0</v>
      </c>
      <c r="EJ104">
        <v>0</v>
      </c>
      <c r="EK104">
        <v>0</v>
      </c>
      <c r="EL104">
        <v>2.92</v>
      </c>
      <c r="EM104">
        <v>0</v>
      </c>
      <c r="EN104">
        <v>2529.77</v>
      </c>
      <c r="EO104">
        <v>7.85</v>
      </c>
      <c r="EP104">
        <v>37.311999999999998</v>
      </c>
      <c r="EQ104">
        <v>42.436999999999998</v>
      </c>
      <c r="ER104">
        <v>40.186999999999998</v>
      </c>
      <c r="ES104">
        <v>40.686999999999998</v>
      </c>
      <c r="ET104">
        <v>38.125</v>
      </c>
      <c r="EU104">
        <v>0</v>
      </c>
      <c r="EV104">
        <v>0</v>
      </c>
      <c r="EW104">
        <v>0</v>
      </c>
      <c r="EX104">
        <v>1689085322.7</v>
      </c>
      <c r="EY104">
        <v>0</v>
      </c>
      <c r="EZ104">
        <v>2.988</v>
      </c>
      <c r="FA104">
        <v>-4.6730768405474157</v>
      </c>
      <c r="FB104">
        <v>84.14000022655263</v>
      </c>
      <c r="FC104">
        <v>2519.9499999999998</v>
      </c>
      <c r="FD104">
        <v>15</v>
      </c>
      <c r="FE104">
        <v>1689084343</v>
      </c>
      <c r="FF104" t="s">
        <v>420</v>
      </c>
      <c r="FG104">
        <v>1689084343</v>
      </c>
      <c r="FH104">
        <v>1689084339</v>
      </c>
      <c r="FI104">
        <v>1</v>
      </c>
      <c r="FJ104">
        <v>0.112</v>
      </c>
      <c r="FK104">
        <v>0.13800000000000001</v>
      </c>
      <c r="FL104">
        <v>-1.4910000000000001</v>
      </c>
      <c r="FM104">
        <v>0.186</v>
      </c>
      <c r="FN104">
        <v>404</v>
      </c>
      <c r="FO104">
        <v>30</v>
      </c>
      <c r="FP104">
        <v>0.16</v>
      </c>
      <c r="FQ104">
        <v>0.06</v>
      </c>
      <c r="FR104">
        <v>-2.8084747778455892</v>
      </c>
      <c r="FS104">
        <v>-8.9743391585159954E-2</v>
      </c>
      <c r="FT104">
        <v>5.309981877469952E-2</v>
      </c>
      <c r="FU104">
        <v>-1</v>
      </c>
      <c r="FV104">
        <v>4.9210355986474177E-2</v>
      </c>
      <c r="FW104">
        <v>-3.5379663378539571E-3</v>
      </c>
      <c r="FX104">
        <v>2.7384435058477391E-4</v>
      </c>
      <c r="FY104">
        <v>-1</v>
      </c>
      <c r="FZ104">
        <v>0</v>
      </c>
      <c r="GA104">
        <v>0</v>
      </c>
      <c r="GB104" t="s">
        <v>421</v>
      </c>
      <c r="GC104">
        <v>2.94712</v>
      </c>
      <c r="GD104">
        <v>2.7086299999999999</v>
      </c>
      <c r="GE104">
        <v>8.8488399999999995E-2</v>
      </c>
      <c r="GF104">
        <v>8.7952900000000001E-2</v>
      </c>
      <c r="GG104">
        <v>0.12767500000000001</v>
      </c>
      <c r="GH104">
        <v>0.12545100000000001</v>
      </c>
      <c r="GI104">
        <v>30149.5</v>
      </c>
      <c r="GJ104">
        <v>29410.6</v>
      </c>
      <c r="GK104">
        <v>34060.6</v>
      </c>
      <c r="GL104">
        <v>32271.4</v>
      </c>
      <c r="GM104">
        <v>42847.199999999997</v>
      </c>
      <c r="GN104">
        <v>40146.5</v>
      </c>
      <c r="GO104">
        <v>49292.4</v>
      </c>
      <c r="GP104">
        <v>45683.3</v>
      </c>
      <c r="GQ104">
        <v>2.0140799999999999</v>
      </c>
      <c r="GR104">
        <v>1.9155</v>
      </c>
      <c r="GS104">
        <v>4.2595000000000001E-2</v>
      </c>
      <c r="GT104">
        <v>0</v>
      </c>
      <c r="GU104">
        <v>29.307300000000001</v>
      </c>
      <c r="GV104">
        <v>999.9</v>
      </c>
      <c r="GW104">
        <v>66.3</v>
      </c>
      <c r="GX104">
        <v>31.7</v>
      </c>
      <c r="GY104">
        <v>31.433800000000002</v>
      </c>
      <c r="GZ104">
        <v>60.1892</v>
      </c>
      <c r="HA104">
        <v>24.098600000000001</v>
      </c>
      <c r="HB104">
        <v>1</v>
      </c>
      <c r="HC104">
        <v>0.18129600000000001</v>
      </c>
      <c r="HD104">
        <v>-0.89811300000000005</v>
      </c>
      <c r="HE104">
        <v>20.291399999999999</v>
      </c>
      <c r="HF104">
        <v>5.2762900000000004</v>
      </c>
      <c r="HG104">
        <v>12.039899999999999</v>
      </c>
      <c r="HH104">
        <v>4.9678500000000003</v>
      </c>
      <c r="HI104">
        <v>3.3010000000000002</v>
      </c>
      <c r="HJ104">
        <v>9999</v>
      </c>
      <c r="HK104">
        <v>9999</v>
      </c>
      <c r="HL104">
        <v>9999</v>
      </c>
      <c r="HM104">
        <v>999.9</v>
      </c>
      <c r="HN104">
        <v>1.86798</v>
      </c>
      <c r="HO104">
        <v>1.87164</v>
      </c>
      <c r="HP104">
        <v>1.8716299999999999</v>
      </c>
      <c r="HQ104">
        <v>1.87096</v>
      </c>
      <c r="HR104">
        <v>1.86432</v>
      </c>
      <c r="HS104">
        <v>1.8653900000000001</v>
      </c>
      <c r="HT104">
        <v>1.8675200000000001</v>
      </c>
      <c r="HU104">
        <v>1.87195</v>
      </c>
      <c r="HV104">
        <v>0</v>
      </c>
      <c r="HW104">
        <v>0</v>
      </c>
      <c r="HX104">
        <v>0</v>
      </c>
      <c r="HY104">
        <v>0</v>
      </c>
      <c r="HZ104" t="s">
        <v>422</v>
      </c>
      <c r="IA104" t="s">
        <v>423</v>
      </c>
      <c r="IB104" t="s">
        <v>424</v>
      </c>
      <c r="IC104" t="s">
        <v>424</v>
      </c>
      <c r="ID104" t="s">
        <v>424</v>
      </c>
      <c r="IE104" t="s">
        <v>424</v>
      </c>
      <c r="IF104">
        <v>0</v>
      </c>
      <c r="IG104">
        <v>100</v>
      </c>
      <c r="IH104">
        <v>100</v>
      </c>
      <c r="II104">
        <v>-1.4870000000000001</v>
      </c>
      <c r="IJ104">
        <v>0.18590000000000001</v>
      </c>
      <c r="IK104">
        <v>-1.0597790707546679</v>
      </c>
      <c r="IL104">
        <v>-1.171017271736434E-3</v>
      </c>
      <c r="IM104">
        <v>2.801297040296544E-7</v>
      </c>
      <c r="IN104">
        <v>-3.6238253961199429E-11</v>
      </c>
      <c r="IO104">
        <v>0.1859450000000038</v>
      </c>
      <c r="IP104">
        <v>0</v>
      </c>
      <c r="IQ104">
        <v>0</v>
      </c>
      <c r="IR104">
        <v>0</v>
      </c>
      <c r="IS104">
        <v>0</v>
      </c>
      <c r="IT104">
        <v>2161</v>
      </c>
      <c r="IU104">
        <v>1</v>
      </c>
      <c r="IV104">
        <v>19</v>
      </c>
      <c r="IW104">
        <v>16.7</v>
      </c>
      <c r="IX104">
        <v>16.7</v>
      </c>
      <c r="IY104">
        <v>1.02417</v>
      </c>
      <c r="IZ104">
        <v>2.4414099999999999</v>
      </c>
      <c r="JA104">
        <v>1.4440900000000001</v>
      </c>
      <c r="JB104">
        <v>2.2924799999999999</v>
      </c>
      <c r="JC104">
        <v>1.54419</v>
      </c>
      <c r="JD104">
        <v>2.2802699999999998</v>
      </c>
      <c r="JE104">
        <v>35.964500000000001</v>
      </c>
      <c r="JF104">
        <v>15.5067</v>
      </c>
      <c r="JG104">
        <v>18</v>
      </c>
      <c r="JH104">
        <v>505.89100000000002</v>
      </c>
      <c r="JI104">
        <v>483.197</v>
      </c>
      <c r="JJ104">
        <v>30.257999999999999</v>
      </c>
      <c r="JK104">
        <v>29.633600000000001</v>
      </c>
      <c r="JL104">
        <v>30.0001</v>
      </c>
      <c r="JM104">
        <v>29.442699999999999</v>
      </c>
      <c r="JN104">
        <v>29.388100000000001</v>
      </c>
      <c r="JO104">
        <v>20.633500000000002</v>
      </c>
      <c r="JP104">
        <v>27.070900000000002</v>
      </c>
      <c r="JQ104">
        <v>100</v>
      </c>
      <c r="JR104">
        <v>30.250499999999999</v>
      </c>
      <c r="JS104">
        <v>396.928</v>
      </c>
      <c r="JT104">
        <v>27.527100000000001</v>
      </c>
      <c r="JU104">
        <v>99.932500000000005</v>
      </c>
      <c r="JV104">
        <v>99.488299999999995</v>
      </c>
    </row>
    <row r="105" spans="1:282" x14ac:dyDescent="0.25">
      <c r="A105">
        <v>89</v>
      </c>
      <c r="B105">
        <v>1689085352.0999999</v>
      </c>
      <c r="C105">
        <v>880.09999990463257</v>
      </c>
      <c r="D105" t="s">
        <v>599</v>
      </c>
      <c r="E105" t="s">
        <v>600</v>
      </c>
      <c r="F105" t="s">
        <v>414</v>
      </c>
      <c r="G105" t="s">
        <v>415</v>
      </c>
      <c r="H105" t="s">
        <v>31</v>
      </c>
      <c r="I105" t="s">
        <v>416</v>
      </c>
      <c r="J105" t="s">
        <v>417</v>
      </c>
      <c r="K105">
        <v>1689085352.0999999</v>
      </c>
      <c r="L105">
        <f t="shared" si="46"/>
        <v>7.4842646995956731E-4</v>
      </c>
      <c r="M105">
        <f t="shared" si="47"/>
        <v>0.7484264699595673</v>
      </c>
      <c r="N105">
        <f t="shared" si="48"/>
        <v>-2.8209596202092997</v>
      </c>
      <c r="O105">
        <f t="shared" si="49"/>
        <v>400.00599999999997</v>
      </c>
      <c r="P105">
        <f t="shared" si="50"/>
        <v>480.37855743790573</v>
      </c>
      <c r="Q105">
        <f t="shared" si="51"/>
        <v>47.609282170743889</v>
      </c>
      <c r="R105">
        <f t="shared" si="52"/>
        <v>39.643731447051998</v>
      </c>
      <c r="S105">
        <f t="shared" si="53"/>
        <v>5.000402604296033E-2</v>
      </c>
      <c r="T105">
        <f t="shared" si="54"/>
        <v>2.9122934815748462</v>
      </c>
      <c r="U105">
        <f t="shared" si="55"/>
        <v>4.9531905028448203E-2</v>
      </c>
      <c r="V105">
        <f t="shared" si="56"/>
        <v>3.0999487217625299E-2</v>
      </c>
      <c r="W105">
        <f t="shared" si="57"/>
        <v>0</v>
      </c>
      <c r="X105">
        <f t="shared" si="58"/>
        <v>30.147141723414752</v>
      </c>
      <c r="Y105">
        <f t="shared" si="59"/>
        <v>30.013200000000001</v>
      </c>
      <c r="Z105">
        <f t="shared" si="60"/>
        <v>4.2636811008583395</v>
      </c>
      <c r="AA105">
        <f t="shared" si="61"/>
        <v>64.895328241291608</v>
      </c>
      <c r="AB105">
        <f t="shared" si="62"/>
        <v>2.8196775696052003</v>
      </c>
      <c r="AC105">
        <f t="shared" si="63"/>
        <v>4.3449623355338787</v>
      </c>
      <c r="AD105">
        <f t="shared" si="64"/>
        <v>1.4440035312531392</v>
      </c>
      <c r="AE105">
        <f t="shared" si="65"/>
        <v>-33.005607325216921</v>
      </c>
      <c r="AF105">
        <f t="shared" si="66"/>
        <v>51.686890786015915</v>
      </c>
      <c r="AG105">
        <f t="shared" si="67"/>
        <v>3.9532000964920044</v>
      </c>
      <c r="AH105">
        <f t="shared" si="68"/>
        <v>22.634483557290999</v>
      </c>
      <c r="AI105">
        <v>1</v>
      </c>
      <c r="AJ105">
        <v>0</v>
      </c>
      <c r="AK105">
        <f t="shared" si="69"/>
        <v>1</v>
      </c>
      <c r="AL105">
        <f t="shared" si="70"/>
        <v>0</v>
      </c>
      <c r="AM105">
        <f t="shared" si="71"/>
        <v>51781.580799009571</v>
      </c>
      <c r="AN105" t="s">
        <v>418</v>
      </c>
      <c r="AO105" t="s">
        <v>418</v>
      </c>
      <c r="AP105">
        <v>0</v>
      </c>
      <c r="AQ105">
        <v>0</v>
      </c>
      <c r="AR105" t="e">
        <f t="shared" si="72"/>
        <v>#DIV/0!</v>
      </c>
      <c r="AS105">
        <v>0</v>
      </c>
      <c r="AT105" t="s">
        <v>418</v>
      </c>
      <c r="AU105" t="s">
        <v>418</v>
      </c>
      <c r="AV105">
        <v>0</v>
      </c>
      <c r="AW105">
        <v>0</v>
      </c>
      <c r="AX105" t="e">
        <f t="shared" si="73"/>
        <v>#DIV/0!</v>
      </c>
      <c r="AY105">
        <v>0.5</v>
      </c>
      <c r="AZ105">
        <f t="shared" si="74"/>
        <v>0</v>
      </c>
      <c r="BA105">
        <f t="shared" si="75"/>
        <v>-2.8209596202092997</v>
      </c>
      <c r="BB105" t="e">
        <f t="shared" si="76"/>
        <v>#DIV/0!</v>
      </c>
      <c r="BC105" t="e">
        <f t="shared" si="77"/>
        <v>#DIV/0!</v>
      </c>
      <c r="BD105" t="e">
        <f t="shared" si="78"/>
        <v>#DIV/0!</v>
      </c>
      <c r="BE105" t="e">
        <f t="shared" si="79"/>
        <v>#DIV/0!</v>
      </c>
      <c r="BF105" t="s">
        <v>418</v>
      </c>
      <c r="BG105">
        <v>0</v>
      </c>
      <c r="BH105" t="e">
        <f t="shared" si="80"/>
        <v>#DIV/0!</v>
      </c>
      <c r="BI105" t="e">
        <f t="shared" si="81"/>
        <v>#DIV/0!</v>
      </c>
      <c r="BJ105" t="e">
        <f t="shared" si="82"/>
        <v>#DIV/0!</v>
      </c>
      <c r="BK105" t="e">
        <f t="shared" si="83"/>
        <v>#DIV/0!</v>
      </c>
      <c r="BL105" t="e">
        <f t="shared" si="84"/>
        <v>#DIV/0!</v>
      </c>
      <c r="BM105" t="e">
        <f t="shared" si="85"/>
        <v>#DIV/0!</v>
      </c>
      <c r="BN105" t="e">
        <f t="shared" si="86"/>
        <v>#DIV/0!</v>
      </c>
      <c r="BO105" t="e">
        <f t="shared" si="87"/>
        <v>#DIV/0!</v>
      </c>
      <c r="CX105">
        <f t="shared" si="88"/>
        <v>0</v>
      </c>
      <c r="CY105">
        <f t="shared" si="89"/>
        <v>0</v>
      </c>
      <c r="CZ105">
        <f t="shared" si="90"/>
        <v>0</v>
      </c>
      <c r="DA105">
        <f t="shared" si="91"/>
        <v>0</v>
      </c>
      <c r="DB105">
        <v>6</v>
      </c>
      <c r="DC105">
        <v>0.5</v>
      </c>
      <c r="DD105" t="s">
        <v>419</v>
      </c>
      <c r="DE105">
        <v>2</v>
      </c>
      <c r="DF105">
        <v>1689085352.0999999</v>
      </c>
      <c r="DG105">
        <v>400.00599999999997</v>
      </c>
      <c r="DH105">
        <v>396.98099999999999</v>
      </c>
      <c r="DI105">
        <v>28.450600000000001</v>
      </c>
      <c r="DJ105">
        <v>27.578299999999999</v>
      </c>
      <c r="DK105">
        <v>401.49299999999999</v>
      </c>
      <c r="DL105">
        <v>28.264700000000001</v>
      </c>
      <c r="DM105">
        <v>500.149</v>
      </c>
      <c r="DN105">
        <v>99.0077</v>
      </c>
      <c r="DO105">
        <v>0.10014199999999999</v>
      </c>
      <c r="DP105">
        <v>30.342400000000001</v>
      </c>
      <c r="DQ105">
        <v>30.013200000000001</v>
      </c>
      <c r="DR105">
        <v>999.9</v>
      </c>
      <c r="DS105">
        <v>0</v>
      </c>
      <c r="DT105">
        <v>0</v>
      </c>
      <c r="DU105">
        <v>10001.200000000001</v>
      </c>
      <c r="DV105">
        <v>0</v>
      </c>
      <c r="DW105">
        <v>1368.27</v>
      </c>
      <c r="DX105">
        <v>3.02536</v>
      </c>
      <c r="DY105">
        <v>411.72</v>
      </c>
      <c r="DZ105">
        <v>408.23899999999998</v>
      </c>
      <c r="EA105">
        <v>0.87231999999999998</v>
      </c>
      <c r="EB105">
        <v>396.98099999999999</v>
      </c>
      <c r="EC105">
        <v>27.578299999999999</v>
      </c>
      <c r="ED105">
        <v>2.8168299999999999</v>
      </c>
      <c r="EE105">
        <v>2.73047</v>
      </c>
      <c r="EF105">
        <v>22.9831</v>
      </c>
      <c r="EG105">
        <v>22.4696</v>
      </c>
      <c r="EH105">
        <v>0</v>
      </c>
      <c r="EI105">
        <v>0</v>
      </c>
      <c r="EJ105">
        <v>0</v>
      </c>
      <c r="EK105">
        <v>0</v>
      </c>
      <c r="EL105">
        <v>1.62</v>
      </c>
      <c r="EM105">
        <v>0</v>
      </c>
      <c r="EN105">
        <v>2515.1799999999998</v>
      </c>
      <c r="EO105">
        <v>6.72</v>
      </c>
      <c r="EP105">
        <v>37.25</v>
      </c>
      <c r="EQ105">
        <v>42.436999999999998</v>
      </c>
      <c r="ER105">
        <v>40.186999999999998</v>
      </c>
      <c r="ES105">
        <v>40.686999999999998</v>
      </c>
      <c r="ET105">
        <v>38.125</v>
      </c>
      <c r="EU105">
        <v>0</v>
      </c>
      <c r="EV105">
        <v>0</v>
      </c>
      <c r="EW105">
        <v>0</v>
      </c>
      <c r="EX105">
        <v>1689085332.3</v>
      </c>
      <c r="EY105">
        <v>0</v>
      </c>
      <c r="EZ105">
        <v>2.62</v>
      </c>
      <c r="FA105">
        <v>-4.4923076528534116</v>
      </c>
      <c r="FB105">
        <v>-14.3223077285091</v>
      </c>
      <c r="FC105">
        <v>2520.8788</v>
      </c>
      <c r="FD105">
        <v>15</v>
      </c>
      <c r="FE105">
        <v>1689084343</v>
      </c>
      <c r="FF105" t="s">
        <v>420</v>
      </c>
      <c r="FG105">
        <v>1689084343</v>
      </c>
      <c r="FH105">
        <v>1689084339</v>
      </c>
      <c r="FI105">
        <v>1</v>
      </c>
      <c r="FJ105">
        <v>0.112</v>
      </c>
      <c r="FK105">
        <v>0.13800000000000001</v>
      </c>
      <c r="FL105">
        <v>-1.4910000000000001</v>
      </c>
      <c r="FM105">
        <v>0.186</v>
      </c>
      <c r="FN105">
        <v>404</v>
      </c>
      <c r="FO105">
        <v>30</v>
      </c>
      <c r="FP105">
        <v>0.16</v>
      </c>
      <c r="FQ105">
        <v>0.06</v>
      </c>
      <c r="FR105">
        <v>-2.8107771383556068</v>
      </c>
      <c r="FS105">
        <v>0.32324408853900882</v>
      </c>
      <c r="FT105">
        <v>3.9359294090773711E-2</v>
      </c>
      <c r="FU105">
        <v>-1</v>
      </c>
      <c r="FV105">
        <v>4.9684006325059558E-2</v>
      </c>
      <c r="FW105">
        <v>9.6320930739350347E-3</v>
      </c>
      <c r="FX105">
        <v>7.4811401831195636E-4</v>
      </c>
      <c r="FY105">
        <v>-1</v>
      </c>
      <c r="FZ105">
        <v>0</v>
      </c>
      <c r="GA105">
        <v>0</v>
      </c>
      <c r="GB105" t="s">
        <v>421</v>
      </c>
      <c r="GC105">
        <v>2.9469099999999999</v>
      </c>
      <c r="GD105">
        <v>2.7088100000000002</v>
      </c>
      <c r="GE105">
        <v>8.8491E-2</v>
      </c>
      <c r="GF105">
        <v>8.7948999999999999E-2</v>
      </c>
      <c r="GG105">
        <v>0.127605</v>
      </c>
      <c r="GH105">
        <v>0.12532599999999999</v>
      </c>
      <c r="GI105">
        <v>30149.200000000001</v>
      </c>
      <c r="GJ105">
        <v>29410.6</v>
      </c>
      <c r="GK105">
        <v>34060.300000000003</v>
      </c>
      <c r="GL105">
        <v>32271.3</v>
      </c>
      <c r="GM105">
        <v>42850.2</v>
      </c>
      <c r="GN105">
        <v>40152.1</v>
      </c>
      <c r="GO105">
        <v>49291.8</v>
      </c>
      <c r="GP105">
        <v>45683.199999999997</v>
      </c>
      <c r="GQ105">
        <v>2.0137</v>
      </c>
      <c r="GR105">
        <v>1.9155500000000001</v>
      </c>
      <c r="GS105">
        <v>4.2624799999999997E-2</v>
      </c>
      <c r="GT105">
        <v>0</v>
      </c>
      <c r="GU105">
        <v>29.319099999999999</v>
      </c>
      <c r="GV105">
        <v>999.9</v>
      </c>
      <c r="GW105">
        <v>66.3</v>
      </c>
      <c r="GX105">
        <v>31.7</v>
      </c>
      <c r="GY105">
        <v>31.436399999999999</v>
      </c>
      <c r="GZ105">
        <v>60.299199999999999</v>
      </c>
      <c r="HA105">
        <v>24.5593</v>
      </c>
      <c r="HB105">
        <v>1</v>
      </c>
      <c r="HC105">
        <v>0.18141499999999999</v>
      </c>
      <c r="HD105">
        <v>-2.4945499999999999E-3</v>
      </c>
      <c r="HE105">
        <v>20.293700000000001</v>
      </c>
      <c r="HF105">
        <v>5.27494</v>
      </c>
      <c r="HG105">
        <v>12.039899999999999</v>
      </c>
      <c r="HH105">
        <v>4.9676499999999999</v>
      </c>
      <c r="HI105">
        <v>3.3010000000000002</v>
      </c>
      <c r="HJ105">
        <v>9999</v>
      </c>
      <c r="HK105">
        <v>9999</v>
      </c>
      <c r="HL105">
        <v>9999</v>
      </c>
      <c r="HM105">
        <v>999.9</v>
      </c>
      <c r="HN105">
        <v>1.86798</v>
      </c>
      <c r="HO105">
        <v>1.87164</v>
      </c>
      <c r="HP105">
        <v>1.8716200000000001</v>
      </c>
      <c r="HQ105">
        <v>1.8709800000000001</v>
      </c>
      <c r="HR105">
        <v>1.86432</v>
      </c>
      <c r="HS105">
        <v>1.8653900000000001</v>
      </c>
      <c r="HT105">
        <v>1.8675200000000001</v>
      </c>
      <c r="HU105">
        <v>1.87195</v>
      </c>
      <c r="HV105">
        <v>0</v>
      </c>
      <c r="HW105">
        <v>0</v>
      </c>
      <c r="HX105">
        <v>0</v>
      </c>
      <c r="HY105">
        <v>0</v>
      </c>
      <c r="HZ105" t="s">
        <v>422</v>
      </c>
      <c r="IA105" t="s">
        <v>423</v>
      </c>
      <c r="IB105" t="s">
        <v>424</v>
      </c>
      <c r="IC105" t="s">
        <v>424</v>
      </c>
      <c r="ID105" t="s">
        <v>424</v>
      </c>
      <c r="IE105" t="s">
        <v>424</v>
      </c>
      <c r="IF105">
        <v>0</v>
      </c>
      <c r="IG105">
        <v>100</v>
      </c>
      <c r="IH105">
        <v>100</v>
      </c>
      <c r="II105">
        <v>-1.4870000000000001</v>
      </c>
      <c r="IJ105">
        <v>0.18590000000000001</v>
      </c>
      <c r="IK105">
        <v>-1.0597790707546679</v>
      </c>
      <c r="IL105">
        <v>-1.171017271736434E-3</v>
      </c>
      <c r="IM105">
        <v>2.801297040296544E-7</v>
      </c>
      <c r="IN105">
        <v>-3.6238253961199429E-11</v>
      </c>
      <c r="IO105">
        <v>0.1859450000000038</v>
      </c>
      <c r="IP105">
        <v>0</v>
      </c>
      <c r="IQ105">
        <v>0</v>
      </c>
      <c r="IR105">
        <v>0</v>
      </c>
      <c r="IS105">
        <v>0</v>
      </c>
      <c r="IT105">
        <v>2161</v>
      </c>
      <c r="IU105">
        <v>1</v>
      </c>
      <c r="IV105">
        <v>19</v>
      </c>
      <c r="IW105">
        <v>16.8</v>
      </c>
      <c r="IX105">
        <v>16.899999999999999</v>
      </c>
      <c r="IY105">
        <v>1.02417</v>
      </c>
      <c r="IZ105">
        <v>2.4291999999999998</v>
      </c>
      <c r="JA105">
        <v>1.4440900000000001</v>
      </c>
      <c r="JB105">
        <v>2.2924799999999999</v>
      </c>
      <c r="JC105">
        <v>1.54419</v>
      </c>
      <c r="JD105">
        <v>2.4145500000000002</v>
      </c>
      <c r="JE105">
        <v>35.964500000000001</v>
      </c>
      <c r="JF105">
        <v>15.515499999999999</v>
      </c>
      <c r="JG105">
        <v>18</v>
      </c>
      <c r="JH105">
        <v>505.66899999999998</v>
      </c>
      <c r="JI105">
        <v>483.25799999999998</v>
      </c>
      <c r="JJ105">
        <v>30.166799999999999</v>
      </c>
      <c r="JK105">
        <v>29.636199999999999</v>
      </c>
      <c r="JL105">
        <v>30.0002</v>
      </c>
      <c r="JM105">
        <v>29.4453</v>
      </c>
      <c r="JN105">
        <v>29.391400000000001</v>
      </c>
      <c r="JO105">
        <v>20.633800000000001</v>
      </c>
      <c r="JP105">
        <v>27.070900000000002</v>
      </c>
      <c r="JQ105">
        <v>100</v>
      </c>
      <c r="JR105">
        <v>30.0395</v>
      </c>
      <c r="JS105">
        <v>396.964</v>
      </c>
      <c r="JT105">
        <v>27.536799999999999</v>
      </c>
      <c r="JU105">
        <v>99.931600000000003</v>
      </c>
      <c r="JV105">
        <v>99.488100000000003</v>
      </c>
    </row>
    <row r="106" spans="1:282" x14ac:dyDescent="0.25">
      <c r="A106">
        <v>90</v>
      </c>
      <c r="B106">
        <v>1689085362.0999999</v>
      </c>
      <c r="C106">
        <v>890.09999990463257</v>
      </c>
      <c r="D106" t="s">
        <v>601</v>
      </c>
      <c r="E106" t="s">
        <v>602</v>
      </c>
      <c r="F106" t="s">
        <v>414</v>
      </c>
      <c r="G106" t="s">
        <v>415</v>
      </c>
      <c r="H106" t="s">
        <v>31</v>
      </c>
      <c r="I106" t="s">
        <v>416</v>
      </c>
      <c r="J106" t="s">
        <v>417</v>
      </c>
      <c r="K106">
        <v>1689085362.0999999</v>
      </c>
      <c r="L106">
        <f t="shared" si="46"/>
        <v>7.2384685876295495E-4</v>
      </c>
      <c r="M106">
        <f t="shared" si="47"/>
        <v>0.72384685876295496</v>
      </c>
      <c r="N106">
        <f t="shared" si="48"/>
        <v>-2.850481693901747</v>
      </c>
      <c r="O106">
        <f t="shared" si="49"/>
        <v>400.017</v>
      </c>
      <c r="P106">
        <f t="shared" si="50"/>
        <v>484.24637057811879</v>
      </c>
      <c r="Q106">
        <f t="shared" si="51"/>
        <v>47.992345286634539</v>
      </c>
      <c r="R106">
        <f t="shared" si="52"/>
        <v>39.6446006639232</v>
      </c>
      <c r="S106">
        <f t="shared" si="53"/>
        <v>4.8447876275320031E-2</v>
      </c>
      <c r="T106">
        <f t="shared" si="54"/>
        <v>2.9121885742436544</v>
      </c>
      <c r="U106">
        <f t="shared" si="55"/>
        <v>4.8004526934220693E-2</v>
      </c>
      <c r="V106">
        <f t="shared" si="56"/>
        <v>3.0042324250764998E-2</v>
      </c>
      <c r="W106">
        <f t="shared" si="57"/>
        <v>0</v>
      </c>
      <c r="X106">
        <f t="shared" si="58"/>
        <v>30.136145709459534</v>
      </c>
      <c r="Y106">
        <f t="shared" si="59"/>
        <v>29.9879</v>
      </c>
      <c r="Z106">
        <f t="shared" si="60"/>
        <v>4.2574895964460433</v>
      </c>
      <c r="AA106">
        <f t="shared" si="61"/>
        <v>64.884807635830384</v>
      </c>
      <c r="AB106">
        <f t="shared" si="62"/>
        <v>2.8164111343948797</v>
      </c>
      <c r="AC106">
        <f t="shared" si="63"/>
        <v>4.3406326334542671</v>
      </c>
      <c r="AD106">
        <f t="shared" si="64"/>
        <v>1.4410784620511636</v>
      </c>
      <c r="AE106">
        <f t="shared" si="65"/>
        <v>-31.921646471446312</v>
      </c>
      <c r="AF106">
        <f t="shared" si="66"/>
        <v>52.925344000769634</v>
      </c>
      <c r="AG106">
        <f t="shared" si="67"/>
        <v>4.0472122068628273</v>
      </c>
      <c r="AH106">
        <f t="shared" si="68"/>
        <v>25.050909736186149</v>
      </c>
      <c r="AI106">
        <v>1</v>
      </c>
      <c r="AJ106">
        <v>0</v>
      </c>
      <c r="AK106">
        <f t="shared" si="69"/>
        <v>1</v>
      </c>
      <c r="AL106">
        <f t="shared" si="70"/>
        <v>0</v>
      </c>
      <c r="AM106">
        <f t="shared" si="71"/>
        <v>51781.571551336223</v>
      </c>
      <c r="AN106" t="s">
        <v>418</v>
      </c>
      <c r="AO106" t="s">
        <v>418</v>
      </c>
      <c r="AP106">
        <v>0</v>
      </c>
      <c r="AQ106">
        <v>0</v>
      </c>
      <c r="AR106" t="e">
        <f t="shared" si="72"/>
        <v>#DIV/0!</v>
      </c>
      <c r="AS106">
        <v>0</v>
      </c>
      <c r="AT106" t="s">
        <v>418</v>
      </c>
      <c r="AU106" t="s">
        <v>418</v>
      </c>
      <c r="AV106">
        <v>0</v>
      </c>
      <c r="AW106">
        <v>0</v>
      </c>
      <c r="AX106" t="e">
        <f t="shared" si="73"/>
        <v>#DIV/0!</v>
      </c>
      <c r="AY106">
        <v>0.5</v>
      </c>
      <c r="AZ106">
        <f t="shared" si="74"/>
        <v>0</v>
      </c>
      <c r="BA106">
        <f t="shared" si="75"/>
        <v>-2.850481693901747</v>
      </c>
      <c r="BB106" t="e">
        <f t="shared" si="76"/>
        <v>#DIV/0!</v>
      </c>
      <c r="BC106" t="e">
        <f t="shared" si="77"/>
        <v>#DIV/0!</v>
      </c>
      <c r="BD106" t="e">
        <f t="shared" si="78"/>
        <v>#DIV/0!</v>
      </c>
      <c r="BE106" t="e">
        <f t="shared" si="79"/>
        <v>#DIV/0!</v>
      </c>
      <c r="BF106" t="s">
        <v>418</v>
      </c>
      <c r="BG106">
        <v>0</v>
      </c>
      <c r="BH106" t="e">
        <f t="shared" si="80"/>
        <v>#DIV/0!</v>
      </c>
      <c r="BI106" t="e">
        <f t="shared" si="81"/>
        <v>#DIV/0!</v>
      </c>
      <c r="BJ106" t="e">
        <f t="shared" si="82"/>
        <v>#DIV/0!</v>
      </c>
      <c r="BK106" t="e">
        <f t="shared" si="83"/>
        <v>#DIV/0!</v>
      </c>
      <c r="BL106" t="e">
        <f t="shared" si="84"/>
        <v>#DIV/0!</v>
      </c>
      <c r="BM106" t="e">
        <f t="shared" si="85"/>
        <v>#DIV/0!</v>
      </c>
      <c r="BN106" t="e">
        <f t="shared" si="86"/>
        <v>#DIV/0!</v>
      </c>
      <c r="BO106" t="e">
        <f t="shared" si="87"/>
        <v>#DIV/0!</v>
      </c>
      <c r="CX106">
        <f t="shared" si="88"/>
        <v>0</v>
      </c>
      <c r="CY106">
        <f t="shared" si="89"/>
        <v>0</v>
      </c>
      <c r="CZ106">
        <f t="shared" si="90"/>
        <v>0</v>
      </c>
      <c r="DA106">
        <f t="shared" si="91"/>
        <v>0</v>
      </c>
      <c r="DB106">
        <v>6</v>
      </c>
      <c r="DC106">
        <v>0.5</v>
      </c>
      <c r="DD106" t="s">
        <v>419</v>
      </c>
      <c r="DE106">
        <v>2</v>
      </c>
      <c r="DF106">
        <v>1689085362.0999999</v>
      </c>
      <c r="DG106">
        <v>400.017</v>
      </c>
      <c r="DH106">
        <v>396.94400000000002</v>
      </c>
      <c r="DI106">
        <v>28.4178</v>
      </c>
      <c r="DJ106">
        <v>27.573899999999998</v>
      </c>
      <c r="DK106">
        <v>401.50400000000002</v>
      </c>
      <c r="DL106">
        <v>28.2319</v>
      </c>
      <c r="DM106">
        <v>500.01900000000001</v>
      </c>
      <c r="DN106">
        <v>99.0077</v>
      </c>
      <c r="DO106">
        <v>9.95896E-2</v>
      </c>
      <c r="DP106">
        <v>30.324999999999999</v>
      </c>
      <c r="DQ106">
        <v>29.9879</v>
      </c>
      <c r="DR106">
        <v>999.9</v>
      </c>
      <c r="DS106">
        <v>0</v>
      </c>
      <c r="DT106">
        <v>0</v>
      </c>
      <c r="DU106">
        <v>10000.6</v>
      </c>
      <c r="DV106">
        <v>0</v>
      </c>
      <c r="DW106">
        <v>1368.21</v>
      </c>
      <c r="DX106">
        <v>3.073</v>
      </c>
      <c r="DY106">
        <v>411.71699999999998</v>
      </c>
      <c r="DZ106">
        <v>408.19900000000001</v>
      </c>
      <c r="EA106">
        <v>0.84388700000000005</v>
      </c>
      <c r="EB106">
        <v>396.94400000000002</v>
      </c>
      <c r="EC106">
        <v>27.573899999999998</v>
      </c>
      <c r="ED106">
        <v>2.81358</v>
      </c>
      <c r="EE106">
        <v>2.7300300000000002</v>
      </c>
      <c r="EF106">
        <v>22.963999999999999</v>
      </c>
      <c r="EG106">
        <v>22.466999999999999</v>
      </c>
      <c r="EH106">
        <v>0</v>
      </c>
      <c r="EI106">
        <v>0</v>
      </c>
      <c r="EJ106">
        <v>0</v>
      </c>
      <c r="EK106">
        <v>0</v>
      </c>
      <c r="EL106">
        <v>1.93</v>
      </c>
      <c r="EM106">
        <v>0</v>
      </c>
      <c r="EN106">
        <v>2512.2399999999998</v>
      </c>
      <c r="EO106">
        <v>7.21</v>
      </c>
      <c r="EP106">
        <v>37.25</v>
      </c>
      <c r="EQ106">
        <v>42.375</v>
      </c>
      <c r="ER106">
        <v>40.186999999999998</v>
      </c>
      <c r="ES106">
        <v>40.686999999999998</v>
      </c>
      <c r="ET106">
        <v>38.125</v>
      </c>
      <c r="EU106">
        <v>0</v>
      </c>
      <c r="EV106">
        <v>0</v>
      </c>
      <c r="EW106">
        <v>0</v>
      </c>
      <c r="EX106">
        <v>1689085342.5</v>
      </c>
      <c r="EY106">
        <v>0</v>
      </c>
      <c r="EZ106">
        <v>2.7138461538461538</v>
      </c>
      <c r="FA106">
        <v>2.747350409235096</v>
      </c>
      <c r="FB106">
        <v>-73.279316399558496</v>
      </c>
      <c r="FC106">
        <v>2513.61</v>
      </c>
      <c r="FD106">
        <v>15</v>
      </c>
      <c r="FE106">
        <v>1689084343</v>
      </c>
      <c r="FF106" t="s">
        <v>420</v>
      </c>
      <c r="FG106">
        <v>1689084343</v>
      </c>
      <c r="FH106">
        <v>1689084339</v>
      </c>
      <c r="FI106">
        <v>1</v>
      </c>
      <c r="FJ106">
        <v>0.112</v>
      </c>
      <c r="FK106">
        <v>0.13800000000000001</v>
      </c>
      <c r="FL106">
        <v>-1.4910000000000001</v>
      </c>
      <c r="FM106">
        <v>0.186</v>
      </c>
      <c r="FN106">
        <v>404</v>
      </c>
      <c r="FO106">
        <v>30</v>
      </c>
      <c r="FP106">
        <v>0.16</v>
      </c>
      <c r="FQ106">
        <v>0.06</v>
      </c>
      <c r="FR106">
        <v>-2.8203101631126919</v>
      </c>
      <c r="FS106">
        <v>-0.39511192263423017</v>
      </c>
      <c r="FT106">
        <v>3.3664526411723093E-2</v>
      </c>
      <c r="FU106">
        <v>-1</v>
      </c>
      <c r="FV106">
        <v>4.9691850221358552E-2</v>
      </c>
      <c r="FW106">
        <v>-1.05935205012341E-2</v>
      </c>
      <c r="FX106">
        <v>8.116937992336061E-4</v>
      </c>
      <c r="FY106">
        <v>-1</v>
      </c>
      <c r="FZ106">
        <v>0</v>
      </c>
      <c r="GA106">
        <v>0</v>
      </c>
      <c r="GB106" t="s">
        <v>421</v>
      </c>
      <c r="GC106">
        <v>2.94658</v>
      </c>
      <c r="GD106">
        <v>2.70825</v>
      </c>
      <c r="GE106">
        <v>8.8491600000000004E-2</v>
      </c>
      <c r="GF106">
        <v>8.7941800000000001E-2</v>
      </c>
      <c r="GG106">
        <v>0.127502</v>
      </c>
      <c r="GH106">
        <v>0.12531200000000001</v>
      </c>
      <c r="GI106">
        <v>30149.4</v>
      </c>
      <c r="GJ106">
        <v>29410.799999999999</v>
      </c>
      <c r="GK106">
        <v>34060.6</v>
      </c>
      <c r="GL106">
        <v>32271.200000000001</v>
      </c>
      <c r="GM106">
        <v>42855.7</v>
      </c>
      <c r="GN106">
        <v>40152.6</v>
      </c>
      <c r="GO106">
        <v>49292.3</v>
      </c>
      <c r="GP106">
        <v>45683</v>
      </c>
      <c r="GQ106">
        <v>2.01315</v>
      </c>
      <c r="GR106">
        <v>1.9158299999999999</v>
      </c>
      <c r="GS106">
        <v>4.1090000000000002E-2</v>
      </c>
      <c r="GT106">
        <v>0</v>
      </c>
      <c r="GU106">
        <v>29.318899999999999</v>
      </c>
      <c r="GV106">
        <v>999.9</v>
      </c>
      <c r="GW106">
        <v>66.3</v>
      </c>
      <c r="GX106">
        <v>31.7</v>
      </c>
      <c r="GY106">
        <v>31.434699999999999</v>
      </c>
      <c r="GZ106">
        <v>60.289200000000001</v>
      </c>
      <c r="HA106">
        <v>25.2364</v>
      </c>
      <c r="HB106">
        <v>1</v>
      </c>
      <c r="HC106">
        <v>0.18131900000000001</v>
      </c>
      <c r="HD106">
        <v>-0.54069699999999998</v>
      </c>
      <c r="HE106">
        <v>20.293199999999999</v>
      </c>
      <c r="HF106">
        <v>5.27494</v>
      </c>
      <c r="HG106">
        <v>12.039899999999999</v>
      </c>
      <c r="HH106">
        <v>4.9676499999999999</v>
      </c>
      <c r="HI106">
        <v>3.3010000000000002</v>
      </c>
      <c r="HJ106">
        <v>9999</v>
      </c>
      <c r="HK106">
        <v>9999</v>
      </c>
      <c r="HL106">
        <v>9999</v>
      </c>
      <c r="HM106">
        <v>999.9</v>
      </c>
      <c r="HN106">
        <v>1.86798</v>
      </c>
      <c r="HO106">
        <v>1.87164</v>
      </c>
      <c r="HP106">
        <v>1.8716299999999999</v>
      </c>
      <c r="HQ106">
        <v>1.8710100000000001</v>
      </c>
      <c r="HR106">
        <v>1.86432</v>
      </c>
      <c r="HS106">
        <v>1.8653900000000001</v>
      </c>
      <c r="HT106">
        <v>1.8675200000000001</v>
      </c>
      <c r="HU106">
        <v>1.87195</v>
      </c>
      <c r="HV106">
        <v>0</v>
      </c>
      <c r="HW106">
        <v>0</v>
      </c>
      <c r="HX106">
        <v>0</v>
      </c>
      <c r="HY106">
        <v>0</v>
      </c>
      <c r="HZ106" t="s">
        <v>422</v>
      </c>
      <c r="IA106" t="s">
        <v>423</v>
      </c>
      <c r="IB106" t="s">
        <v>424</v>
      </c>
      <c r="IC106" t="s">
        <v>424</v>
      </c>
      <c r="ID106" t="s">
        <v>424</v>
      </c>
      <c r="IE106" t="s">
        <v>424</v>
      </c>
      <c r="IF106">
        <v>0</v>
      </c>
      <c r="IG106">
        <v>100</v>
      </c>
      <c r="IH106">
        <v>100</v>
      </c>
      <c r="II106">
        <v>-1.4870000000000001</v>
      </c>
      <c r="IJ106">
        <v>0.18590000000000001</v>
      </c>
      <c r="IK106">
        <v>-1.0597790707546679</v>
      </c>
      <c r="IL106">
        <v>-1.171017271736434E-3</v>
      </c>
      <c r="IM106">
        <v>2.801297040296544E-7</v>
      </c>
      <c r="IN106">
        <v>-3.6238253961199429E-11</v>
      </c>
      <c r="IO106">
        <v>0.1859450000000038</v>
      </c>
      <c r="IP106">
        <v>0</v>
      </c>
      <c r="IQ106">
        <v>0</v>
      </c>
      <c r="IR106">
        <v>0</v>
      </c>
      <c r="IS106">
        <v>0</v>
      </c>
      <c r="IT106">
        <v>2161</v>
      </c>
      <c r="IU106">
        <v>1</v>
      </c>
      <c r="IV106">
        <v>19</v>
      </c>
      <c r="IW106">
        <v>17</v>
      </c>
      <c r="IX106">
        <v>17.100000000000001</v>
      </c>
      <c r="IY106">
        <v>1.02417</v>
      </c>
      <c r="IZ106">
        <v>2.4389599999999998</v>
      </c>
      <c r="JA106">
        <v>1.4440900000000001</v>
      </c>
      <c r="JB106">
        <v>2.2924799999999999</v>
      </c>
      <c r="JC106">
        <v>1.54419</v>
      </c>
      <c r="JD106">
        <v>2.3706100000000001</v>
      </c>
      <c r="JE106">
        <v>35.987900000000003</v>
      </c>
      <c r="JF106">
        <v>15.5067</v>
      </c>
      <c r="JG106">
        <v>18</v>
      </c>
      <c r="JH106">
        <v>505.339</v>
      </c>
      <c r="JI106">
        <v>483.47800000000001</v>
      </c>
      <c r="JJ106">
        <v>30.000299999999999</v>
      </c>
      <c r="JK106">
        <v>29.6388</v>
      </c>
      <c r="JL106">
        <v>30.0001</v>
      </c>
      <c r="JM106">
        <v>29.448699999999999</v>
      </c>
      <c r="JN106">
        <v>29.395199999999999</v>
      </c>
      <c r="JO106">
        <v>20.633099999999999</v>
      </c>
      <c r="JP106">
        <v>27.070900000000002</v>
      </c>
      <c r="JQ106">
        <v>100</v>
      </c>
      <c r="JR106">
        <v>30.020900000000001</v>
      </c>
      <c r="JS106">
        <v>396.91199999999998</v>
      </c>
      <c r="JT106">
        <v>27.537299999999998</v>
      </c>
      <c r="JU106">
        <v>99.932500000000005</v>
      </c>
      <c r="JV106">
        <v>99.487700000000004</v>
      </c>
    </row>
    <row r="107" spans="1:282" x14ac:dyDescent="0.25">
      <c r="A107">
        <v>91</v>
      </c>
      <c r="B107">
        <v>1689085372.0999999</v>
      </c>
      <c r="C107">
        <v>900.09999990463257</v>
      </c>
      <c r="D107" t="s">
        <v>603</v>
      </c>
      <c r="E107" t="s">
        <v>604</v>
      </c>
      <c r="F107" t="s">
        <v>414</v>
      </c>
      <c r="G107" t="s">
        <v>415</v>
      </c>
      <c r="H107" t="s">
        <v>31</v>
      </c>
      <c r="I107" t="s">
        <v>416</v>
      </c>
      <c r="J107" t="s">
        <v>417</v>
      </c>
      <c r="K107">
        <v>1689085372.0999999</v>
      </c>
      <c r="L107">
        <f t="shared" si="46"/>
        <v>7.1783047443527929E-4</v>
      </c>
      <c r="M107">
        <f t="shared" si="47"/>
        <v>0.71783047443527925</v>
      </c>
      <c r="N107">
        <f t="shared" si="48"/>
        <v>-2.8456109511818126</v>
      </c>
      <c r="O107">
        <f t="shared" si="49"/>
        <v>399.97399999999999</v>
      </c>
      <c r="P107">
        <f t="shared" si="50"/>
        <v>484.44277458053568</v>
      </c>
      <c r="Q107">
        <f t="shared" si="51"/>
        <v>48.011522450639738</v>
      </c>
      <c r="R107">
        <f t="shared" si="52"/>
        <v>39.640101345922204</v>
      </c>
      <c r="S107">
        <f t="shared" si="53"/>
        <v>4.8265971804366661E-2</v>
      </c>
      <c r="T107">
        <f t="shared" si="54"/>
        <v>2.9115203955979534</v>
      </c>
      <c r="U107">
        <f t="shared" si="55"/>
        <v>4.7825829143153052E-2</v>
      </c>
      <c r="V107">
        <f t="shared" si="56"/>
        <v>2.9930353640013077E-2</v>
      </c>
      <c r="W107">
        <f t="shared" si="57"/>
        <v>0</v>
      </c>
      <c r="X107">
        <f t="shared" si="58"/>
        <v>30.109371753003096</v>
      </c>
      <c r="Y107">
        <f t="shared" si="59"/>
        <v>29.956800000000001</v>
      </c>
      <c r="Z107">
        <f t="shared" si="60"/>
        <v>4.2498894329995398</v>
      </c>
      <c r="AA107">
        <f t="shared" si="61"/>
        <v>64.966635779142379</v>
      </c>
      <c r="AB107">
        <f t="shared" si="62"/>
        <v>2.8153932680738096</v>
      </c>
      <c r="AC107">
        <f t="shared" si="63"/>
        <v>4.3335986761649359</v>
      </c>
      <c r="AD107">
        <f t="shared" si="64"/>
        <v>1.4344961649257302</v>
      </c>
      <c r="AE107">
        <f t="shared" si="65"/>
        <v>-31.656323922595817</v>
      </c>
      <c r="AF107">
        <f t="shared" si="66"/>
        <v>53.352705184185403</v>
      </c>
      <c r="AG107">
        <f t="shared" si="67"/>
        <v>4.0796296724823806</v>
      </c>
      <c r="AH107">
        <f t="shared" si="68"/>
        <v>25.776010934071966</v>
      </c>
      <c r="AI107">
        <v>1</v>
      </c>
      <c r="AJ107">
        <v>0</v>
      </c>
      <c r="AK107">
        <f t="shared" si="69"/>
        <v>1</v>
      </c>
      <c r="AL107">
        <f t="shared" si="70"/>
        <v>0</v>
      </c>
      <c r="AM107">
        <f t="shared" si="71"/>
        <v>51767.403552949923</v>
      </c>
      <c r="AN107" t="s">
        <v>418</v>
      </c>
      <c r="AO107" t="s">
        <v>418</v>
      </c>
      <c r="AP107">
        <v>0</v>
      </c>
      <c r="AQ107">
        <v>0</v>
      </c>
      <c r="AR107" t="e">
        <f t="shared" si="72"/>
        <v>#DIV/0!</v>
      </c>
      <c r="AS107">
        <v>0</v>
      </c>
      <c r="AT107" t="s">
        <v>418</v>
      </c>
      <c r="AU107" t="s">
        <v>418</v>
      </c>
      <c r="AV107">
        <v>0</v>
      </c>
      <c r="AW107">
        <v>0</v>
      </c>
      <c r="AX107" t="e">
        <f t="shared" si="73"/>
        <v>#DIV/0!</v>
      </c>
      <c r="AY107">
        <v>0.5</v>
      </c>
      <c r="AZ107">
        <f t="shared" si="74"/>
        <v>0</v>
      </c>
      <c r="BA107">
        <f t="shared" si="75"/>
        <v>-2.8456109511818126</v>
      </c>
      <c r="BB107" t="e">
        <f t="shared" si="76"/>
        <v>#DIV/0!</v>
      </c>
      <c r="BC107" t="e">
        <f t="shared" si="77"/>
        <v>#DIV/0!</v>
      </c>
      <c r="BD107" t="e">
        <f t="shared" si="78"/>
        <v>#DIV/0!</v>
      </c>
      <c r="BE107" t="e">
        <f t="shared" si="79"/>
        <v>#DIV/0!</v>
      </c>
      <c r="BF107" t="s">
        <v>418</v>
      </c>
      <c r="BG107">
        <v>0</v>
      </c>
      <c r="BH107" t="e">
        <f t="shared" si="80"/>
        <v>#DIV/0!</v>
      </c>
      <c r="BI107" t="e">
        <f t="shared" si="81"/>
        <v>#DIV/0!</v>
      </c>
      <c r="BJ107" t="e">
        <f t="shared" si="82"/>
        <v>#DIV/0!</v>
      </c>
      <c r="BK107" t="e">
        <f t="shared" si="83"/>
        <v>#DIV/0!</v>
      </c>
      <c r="BL107" t="e">
        <f t="shared" si="84"/>
        <v>#DIV/0!</v>
      </c>
      <c r="BM107" t="e">
        <f t="shared" si="85"/>
        <v>#DIV/0!</v>
      </c>
      <c r="BN107" t="e">
        <f t="shared" si="86"/>
        <v>#DIV/0!</v>
      </c>
      <c r="BO107" t="e">
        <f t="shared" si="87"/>
        <v>#DIV/0!</v>
      </c>
      <c r="CX107">
        <f t="shared" si="88"/>
        <v>0</v>
      </c>
      <c r="CY107">
        <f t="shared" si="89"/>
        <v>0</v>
      </c>
      <c r="CZ107">
        <f t="shared" si="90"/>
        <v>0</v>
      </c>
      <c r="DA107">
        <f t="shared" si="91"/>
        <v>0</v>
      </c>
      <c r="DB107">
        <v>6</v>
      </c>
      <c r="DC107">
        <v>0.5</v>
      </c>
      <c r="DD107" t="s">
        <v>419</v>
      </c>
      <c r="DE107">
        <v>2</v>
      </c>
      <c r="DF107">
        <v>1689085372.0999999</v>
      </c>
      <c r="DG107">
        <v>399.97399999999999</v>
      </c>
      <c r="DH107">
        <v>396.90499999999997</v>
      </c>
      <c r="DI107">
        <v>28.407699999999998</v>
      </c>
      <c r="DJ107">
        <v>27.571100000000001</v>
      </c>
      <c r="DK107">
        <v>401.46100000000001</v>
      </c>
      <c r="DL107">
        <v>28.221800000000002</v>
      </c>
      <c r="DM107">
        <v>500.19499999999999</v>
      </c>
      <c r="DN107">
        <v>99.006699999999995</v>
      </c>
      <c r="DO107">
        <v>9.9995299999999995E-2</v>
      </c>
      <c r="DP107">
        <v>30.296700000000001</v>
      </c>
      <c r="DQ107">
        <v>29.956800000000001</v>
      </c>
      <c r="DR107">
        <v>999.9</v>
      </c>
      <c r="DS107">
        <v>0</v>
      </c>
      <c r="DT107">
        <v>0</v>
      </c>
      <c r="DU107">
        <v>9996.8799999999992</v>
      </c>
      <c r="DV107">
        <v>0</v>
      </c>
      <c r="DW107">
        <v>1369.22</v>
      </c>
      <c r="DX107">
        <v>3.0696699999999999</v>
      </c>
      <c r="DY107">
        <v>411.66899999999998</v>
      </c>
      <c r="DZ107">
        <v>408.15800000000002</v>
      </c>
      <c r="EA107">
        <v>0.83665699999999998</v>
      </c>
      <c r="EB107">
        <v>396.90499999999997</v>
      </c>
      <c r="EC107">
        <v>27.571100000000001</v>
      </c>
      <c r="ED107">
        <v>2.8125499999999999</v>
      </c>
      <c r="EE107">
        <v>2.7297199999999999</v>
      </c>
      <c r="EF107">
        <v>22.957999999999998</v>
      </c>
      <c r="EG107">
        <v>22.4651</v>
      </c>
      <c r="EH107">
        <v>0</v>
      </c>
      <c r="EI107">
        <v>0</v>
      </c>
      <c r="EJ107">
        <v>0</v>
      </c>
      <c r="EK107">
        <v>0</v>
      </c>
      <c r="EL107">
        <v>1.68</v>
      </c>
      <c r="EM107">
        <v>0</v>
      </c>
      <c r="EN107">
        <v>2482.54</v>
      </c>
      <c r="EO107">
        <v>6.93</v>
      </c>
      <c r="EP107">
        <v>37.25</v>
      </c>
      <c r="EQ107">
        <v>42.436999999999998</v>
      </c>
      <c r="ER107">
        <v>40.186999999999998</v>
      </c>
      <c r="ES107">
        <v>40.625</v>
      </c>
      <c r="ET107">
        <v>38.125</v>
      </c>
      <c r="EU107">
        <v>0</v>
      </c>
      <c r="EV107">
        <v>0</v>
      </c>
      <c r="EW107">
        <v>0</v>
      </c>
      <c r="EX107">
        <v>1689085352.7</v>
      </c>
      <c r="EY107">
        <v>0</v>
      </c>
      <c r="EZ107">
        <v>2.4216000000000002</v>
      </c>
      <c r="FA107">
        <v>-1.192307701783303</v>
      </c>
      <c r="FB107">
        <v>-69.693076547913236</v>
      </c>
      <c r="FC107">
        <v>2497.44</v>
      </c>
      <c r="FD107">
        <v>15</v>
      </c>
      <c r="FE107">
        <v>1689084343</v>
      </c>
      <c r="FF107" t="s">
        <v>420</v>
      </c>
      <c r="FG107">
        <v>1689084343</v>
      </c>
      <c r="FH107">
        <v>1689084339</v>
      </c>
      <c r="FI107">
        <v>1</v>
      </c>
      <c r="FJ107">
        <v>0.112</v>
      </c>
      <c r="FK107">
        <v>0.13800000000000001</v>
      </c>
      <c r="FL107">
        <v>-1.4910000000000001</v>
      </c>
      <c r="FM107">
        <v>0.186</v>
      </c>
      <c r="FN107">
        <v>404</v>
      </c>
      <c r="FO107">
        <v>30</v>
      </c>
      <c r="FP107">
        <v>0.16</v>
      </c>
      <c r="FQ107">
        <v>0.06</v>
      </c>
      <c r="FR107">
        <v>-2.8322817482930369</v>
      </c>
      <c r="FS107">
        <v>0.36609071338391402</v>
      </c>
      <c r="FT107">
        <v>3.4570415000601318E-2</v>
      </c>
      <c r="FU107">
        <v>-1</v>
      </c>
      <c r="FV107">
        <v>4.8391412524144348E-2</v>
      </c>
      <c r="FW107">
        <v>-2.6966207936776399E-3</v>
      </c>
      <c r="FX107">
        <v>2.0739882836271791E-4</v>
      </c>
      <c r="FY107">
        <v>-1</v>
      </c>
      <c r="FZ107">
        <v>0</v>
      </c>
      <c r="GA107">
        <v>0</v>
      </c>
      <c r="GB107" t="s">
        <v>421</v>
      </c>
      <c r="GC107">
        <v>2.9470200000000002</v>
      </c>
      <c r="GD107">
        <v>2.7086199999999998</v>
      </c>
      <c r="GE107">
        <v>8.8482699999999997E-2</v>
      </c>
      <c r="GF107">
        <v>8.7933700000000004E-2</v>
      </c>
      <c r="GG107">
        <v>0.127468</v>
      </c>
      <c r="GH107">
        <v>0.125301</v>
      </c>
      <c r="GI107">
        <v>30149.200000000001</v>
      </c>
      <c r="GJ107">
        <v>29410.6</v>
      </c>
      <c r="GK107">
        <v>34060</v>
      </c>
      <c r="GL107">
        <v>32270.7</v>
      </c>
      <c r="GM107">
        <v>42856.9</v>
      </c>
      <c r="GN107">
        <v>40152.699999999997</v>
      </c>
      <c r="GO107">
        <v>49291.6</v>
      </c>
      <c r="GP107">
        <v>45682.5</v>
      </c>
      <c r="GQ107">
        <v>2.01362</v>
      </c>
      <c r="GR107">
        <v>1.9154199999999999</v>
      </c>
      <c r="GS107">
        <v>3.99575E-2</v>
      </c>
      <c r="GT107">
        <v>0</v>
      </c>
      <c r="GU107">
        <v>29.3062</v>
      </c>
      <c r="GV107">
        <v>999.9</v>
      </c>
      <c r="GW107">
        <v>66.3</v>
      </c>
      <c r="GX107">
        <v>31.8</v>
      </c>
      <c r="GY107">
        <v>31.614699999999999</v>
      </c>
      <c r="GZ107">
        <v>60.1892</v>
      </c>
      <c r="HA107">
        <v>24.2989</v>
      </c>
      <c r="HB107">
        <v>1</v>
      </c>
      <c r="HC107">
        <v>0.18161099999999999</v>
      </c>
      <c r="HD107">
        <v>-0.72879400000000005</v>
      </c>
      <c r="HE107">
        <v>20.2925</v>
      </c>
      <c r="HF107">
        <v>5.2752400000000002</v>
      </c>
      <c r="HG107">
        <v>12.039899999999999</v>
      </c>
      <c r="HH107">
        <v>4.9677499999999997</v>
      </c>
      <c r="HI107">
        <v>3.3010000000000002</v>
      </c>
      <c r="HJ107">
        <v>9999</v>
      </c>
      <c r="HK107">
        <v>9999</v>
      </c>
      <c r="HL107">
        <v>9999</v>
      </c>
      <c r="HM107">
        <v>999.9</v>
      </c>
      <c r="HN107">
        <v>1.86798</v>
      </c>
      <c r="HO107">
        <v>1.87164</v>
      </c>
      <c r="HP107">
        <v>1.8716200000000001</v>
      </c>
      <c r="HQ107">
        <v>1.871</v>
      </c>
      <c r="HR107">
        <v>1.86432</v>
      </c>
      <c r="HS107">
        <v>1.8653900000000001</v>
      </c>
      <c r="HT107">
        <v>1.8675200000000001</v>
      </c>
      <c r="HU107">
        <v>1.8719600000000001</v>
      </c>
      <c r="HV107">
        <v>0</v>
      </c>
      <c r="HW107">
        <v>0</v>
      </c>
      <c r="HX107">
        <v>0</v>
      </c>
      <c r="HY107">
        <v>0</v>
      </c>
      <c r="HZ107" t="s">
        <v>422</v>
      </c>
      <c r="IA107" t="s">
        <v>423</v>
      </c>
      <c r="IB107" t="s">
        <v>424</v>
      </c>
      <c r="IC107" t="s">
        <v>424</v>
      </c>
      <c r="ID107" t="s">
        <v>424</v>
      </c>
      <c r="IE107" t="s">
        <v>424</v>
      </c>
      <c r="IF107">
        <v>0</v>
      </c>
      <c r="IG107">
        <v>100</v>
      </c>
      <c r="IH107">
        <v>100</v>
      </c>
      <c r="II107">
        <v>-1.4870000000000001</v>
      </c>
      <c r="IJ107">
        <v>0.18590000000000001</v>
      </c>
      <c r="IK107">
        <v>-1.0597790707546679</v>
      </c>
      <c r="IL107">
        <v>-1.171017271736434E-3</v>
      </c>
      <c r="IM107">
        <v>2.801297040296544E-7</v>
      </c>
      <c r="IN107">
        <v>-3.6238253961199429E-11</v>
      </c>
      <c r="IO107">
        <v>0.1859450000000038</v>
      </c>
      <c r="IP107">
        <v>0</v>
      </c>
      <c r="IQ107">
        <v>0</v>
      </c>
      <c r="IR107">
        <v>0</v>
      </c>
      <c r="IS107">
        <v>0</v>
      </c>
      <c r="IT107">
        <v>2161</v>
      </c>
      <c r="IU107">
        <v>1</v>
      </c>
      <c r="IV107">
        <v>19</v>
      </c>
      <c r="IW107">
        <v>17.2</v>
      </c>
      <c r="IX107">
        <v>17.2</v>
      </c>
      <c r="IY107">
        <v>1.02539</v>
      </c>
      <c r="IZ107">
        <v>2.4389599999999998</v>
      </c>
      <c r="JA107">
        <v>1.4440900000000001</v>
      </c>
      <c r="JB107">
        <v>2.2924799999999999</v>
      </c>
      <c r="JC107">
        <v>1.54419</v>
      </c>
      <c r="JD107">
        <v>2.33521</v>
      </c>
      <c r="JE107">
        <v>35.987900000000003</v>
      </c>
      <c r="JF107">
        <v>15.5067</v>
      </c>
      <c r="JG107">
        <v>18</v>
      </c>
      <c r="JH107">
        <v>505.68099999999998</v>
      </c>
      <c r="JI107">
        <v>483.23200000000003</v>
      </c>
      <c r="JJ107">
        <v>30.008800000000001</v>
      </c>
      <c r="JK107">
        <v>29.640899999999998</v>
      </c>
      <c r="JL107">
        <v>30.0002</v>
      </c>
      <c r="JM107">
        <v>29.452500000000001</v>
      </c>
      <c r="JN107">
        <v>29.398199999999999</v>
      </c>
      <c r="JO107">
        <v>20.635100000000001</v>
      </c>
      <c r="JP107">
        <v>27.070900000000002</v>
      </c>
      <c r="JQ107">
        <v>100</v>
      </c>
      <c r="JR107">
        <v>30.027899999999999</v>
      </c>
      <c r="JS107">
        <v>396.95</v>
      </c>
      <c r="JT107">
        <v>27.537299999999998</v>
      </c>
      <c r="JU107">
        <v>99.930999999999997</v>
      </c>
      <c r="JV107">
        <v>99.486500000000007</v>
      </c>
    </row>
    <row r="108" spans="1:282" x14ac:dyDescent="0.25">
      <c r="A108">
        <v>92</v>
      </c>
      <c r="B108">
        <v>1689085382.0999999</v>
      </c>
      <c r="C108">
        <v>910.09999990463257</v>
      </c>
      <c r="D108" t="s">
        <v>605</v>
      </c>
      <c r="E108" t="s">
        <v>606</v>
      </c>
      <c r="F108" t="s">
        <v>414</v>
      </c>
      <c r="G108" t="s">
        <v>415</v>
      </c>
      <c r="H108" t="s">
        <v>31</v>
      </c>
      <c r="I108" t="s">
        <v>416</v>
      </c>
      <c r="J108" t="s">
        <v>417</v>
      </c>
      <c r="K108">
        <v>1689085382.0999999</v>
      </c>
      <c r="L108">
        <f t="shared" si="46"/>
        <v>7.261929906106461E-4</v>
      </c>
      <c r="M108">
        <f t="shared" si="47"/>
        <v>0.72619299061064613</v>
      </c>
      <c r="N108">
        <f t="shared" si="48"/>
        <v>-2.8176491662266701</v>
      </c>
      <c r="O108">
        <f t="shared" si="49"/>
        <v>399.99299999999999</v>
      </c>
      <c r="P108">
        <f t="shared" si="50"/>
        <v>482.17727559670129</v>
      </c>
      <c r="Q108">
        <f t="shared" si="51"/>
        <v>47.788158814340136</v>
      </c>
      <c r="R108">
        <f t="shared" si="52"/>
        <v>39.642948716256598</v>
      </c>
      <c r="S108">
        <f t="shared" si="53"/>
        <v>4.9007990476681265E-2</v>
      </c>
      <c r="T108">
        <f t="shared" si="54"/>
        <v>2.913861671269296</v>
      </c>
      <c r="U108">
        <f t="shared" si="55"/>
        <v>4.8554640236114256E-2</v>
      </c>
      <c r="V108">
        <f t="shared" si="56"/>
        <v>3.0387032224388363E-2</v>
      </c>
      <c r="W108">
        <f t="shared" si="57"/>
        <v>0</v>
      </c>
      <c r="X108">
        <f t="shared" si="58"/>
        <v>30.116032037729951</v>
      </c>
      <c r="Y108">
        <f t="shared" si="59"/>
        <v>29.939</v>
      </c>
      <c r="Z108">
        <f t="shared" si="60"/>
        <v>4.2455448228877346</v>
      </c>
      <c r="AA108">
        <f t="shared" si="61"/>
        <v>64.949545417468528</v>
      </c>
      <c r="AB108">
        <f t="shared" si="62"/>
        <v>2.81605641083494</v>
      </c>
      <c r="AC108">
        <f t="shared" si="63"/>
        <v>4.335760000681308</v>
      </c>
      <c r="AD108">
        <f t="shared" si="64"/>
        <v>1.4294884120527946</v>
      </c>
      <c r="AE108">
        <f t="shared" si="65"/>
        <v>-32.025110885929493</v>
      </c>
      <c r="AF108">
        <f t="shared" si="66"/>
        <v>57.558549258426517</v>
      </c>
      <c r="AG108">
        <f t="shared" si="67"/>
        <v>4.3974965530034789</v>
      </c>
      <c r="AH108">
        <f t="shared" si="68"/>
        <v>29.930934925500502</v>
      </c>
      <c r="AI108">
        <v>1</v>
      </c>
      <c r="AJ108">
        <v>0</v>
      </c>
      <c r="AK108">
        <f t="shared" si="69"/>
        <v>1</v>
      </c>
      <c r="AL108">
        <f t="shared" si="70"/>
        <v>0</v>
      </c>
      <c r="AM108">
        <f t="shared" si="71"/>
        <v>51832.486033220535</v>
      </c>
      <c r="AN108" t="s">
        <v>418</v>
      </c>
      <c r="AO108" t="s">
        <v>418</v>
      </c>
      <c r="AP108">
        <v>0</v>
      </c>
      <c r="AQ108">
        <v>0</v>
      </c>
      <c r="AR108" t="e">
        <f t="shared" si="72"/>
        <v>#DIV/0!</v>
      </c>
      <c r="AS108">
        <v>0</v>
      </c>
      <c r="AT108" t="s">
        <v>418</v>
      </c>
      <c r="AU108" t="s">
        <v>418</v>
      </c>
      <c r="AV108">
        <v>0</v>
      </c>
      <c r="AW108">
        <v>0</v>
      </c>
      <c r="AX108" t="e">
        <f t="shared" si="73"/>
        <v>#DIV/0!</v>
      </c>
      <c r="AY108">
        <v>0.5</v>
      </c>
      <c r="AZ108">
        <f t="shared" si="74"/>
        <v>0</v>
      </c>
      <c r="BA108">
        <f t="shared" si="75"/>
        <v>-2.8176491662266701</v>
      </c>
      <c r="BB108" t="e">
        <f t="shared" si="76"/>
        <v>#DIV/0!</v>
      </c>
      <c r="BC108" t="e">
        <f t="shared" si="77"/>
        <v>#DIV/0!</v>
      </c>
      <c r="BD108" t="e">
        <f t="shared" si="78"/>
        <v>#DIV/0!</v>
      </c>
      <c r="BE108" t="e">
        <f t="shared" si="79"/>
        <v>#DIV/0!</v>
      </c>
      <c r="BF108" t="s">
        <v>418</v>
      </c>
      <c r="BG108">
        <v>0</v>
      </c>
      <c r="BH108" t="e">
        <f t="shared" si="80"/>
        <v>#DIV/0!</v>
      </c>
      <c r="BI108" t="e">
        <f t="shared" si="81"/>
        <v>#DIV/0!</v>
      </c>
      <c r="BJ108" t="e">
        <f t="shared" si="82"/>
        <v>#DIV/0!</v>
      </c>
      <c r="BK108" t="e">
        <f t="shared" si="83"/>
        <v>#DIV/0!</v>
      </c>
      <c r="BL108" t="e">
        <f t="shared" si="84"/>
        <v>#DIV/0!</v>
      </c>
      <c r="BM108" t="e">
        <f t="shared" si="85"/>
        <v>#DIV/0!</v>
      </c>
      <c r="BN108" t="e">
        <f t="shared" si="86"/>
        <v>#DIV/0!</v>
      </c>
      <c r="BO108" t="e">
        <f t="shared" si="87"/>
        <v>#DIV/0!</v>
      </c>
      <c r="CX108">
        <f t="shared" si="88"/>
        <v>0</v>
      </c>
      <c r="CY108">
        <f t="shared" si="89"/>
        <v>0</v>
      </c>
      <c r="CZ108">
        <f t="shared" si="90"/>
        <v>0</v>
      </c>
      <c r="DA108">
        <f t="shared" si="91"/>
        <v>0</v>
      </c>
      <c r="DB108">
        <v>6</v>
      </c>
      <c r="DC108">
        <v>0.5</v>
      </c>
      <c r="DD108" t="s">
        <v>419</v>
      </c>
      <c r="DE108">
        <v>2</v>
      </c>
      <c r="DF108">
        <v>1689085382.0999999</v>
      </c>
      <c r="DG108">
        <v>399.99299999999999</v>
      </c>
      <c r="DH108">
        <v>396.96100000000001</v>
      </c>
      <c r="DI108">
        <v>28.413699999999999</v>
      </c>
      <c r="DJ108">
        <v>27.5672</v>
      </c>
      <c r="DK108">
        <v>401.48</v>
      </c>
      <c r="DL108">
        <v>28.227699999999999</v>
      </c>
      <c r="DM108">
        <v>500.101</v>
      </c>
      <c r="DN108">
        <v>99.009399999999999</v>
      </c>
      <c r="DO108">
        <v>9.9706199999999995E-2</v>
      </c>
      <c r="DP108">
        <v>30.305399999999999</v>
      </c>
      <c r="DQ108">
        <v>29.939</v>
      </c>
      <c r="DR108">
        <v>999.9</v>
      </c>
      <c r="DS108">
        <v>0</v>
      </c>
      <c r="DT108">
        <v>0</v>
      </c>
      <c r="DU108">
        <v>10010</v>
      </c>
      <c r="DV108">
        <v>0</v>
      </c>
      <c r="DW108">
        <v>1368.94</v>
      </c>
      <c r="DX108">
        <v>3.0312800000000002</v>
      </c>
      <c r="DY108">
        <v>411.69</v>
      </c>
      <c r="DZ108">
        <v>408.21499999999997</v>
      </c>
      <c r="EA108">
        <v>0.84650800000000004</v>
      </c>
      <c r="EB108">
        <v>396.96100000000001</v>
      </c>
      <c r="EC108">
        <v>27.5672</v>
      </c>
      <c r="ED108">
        <v>2.8132199999999998</v>
      </c>
      <c r="EE108">
        <v>2.7294100000000001</v>
      </c>
      <c r="EF108">
        <v>22.9619</v>
      </c>
      <c r="EG108">
        <v>22.4633</v>
      </c>
      <c r="EH108">
        <v>0</v>
      </c>
      <c r="EI108">
        <v>0</v>
      </c>
      <c r="EJ108">
        <v>0</v>
      </c>
      <c r="EK108">
        <v>0</v>
      </c>
      <c r="EL108">
        <v>1.39</v>
      </c>
      <c r="EM108">
        <v>0</v>
      </c>
      <c r="EN108">
        <v>2519</v>
      </c>
      <c r="EO108">
        <v>7.84</v>
      </c>
      <c r="EP108">
        <v>37.25</v>
      </c>
      <c r="EQ108">
        <v>42.375</v>
      </c>
      <c r="ER108">
        <v>40.186999999999998</v>
      </c>
      <c r="ES108">
        <v>40.625</v>
      </c>
      <c r="ET108">
        <v>38.125</v>
      </c>
      <c r="EU108">
        <v>0</v>
      </c>
      <c r="EV108">
        <v>0</v>
      </c>
      <c r="EW108">
        <v>0</v>
      </c>
      <c r="EX108">
        <v>1689085362.3</v>
      </c>
      <c r="EY108">
        <v>0</v>
      </c>
      <c r="EZ108">
        <v>2.1055999999999999</v>
      </c>
      <c r="FA108">
        <v>-4.1438462578450874</v>
      </c>
      <c r="FB108">
        <v>70.887692788959896</v>
      </c>
      <c r="FC108">
        <v>2505.7487999999998</v>
      </c>
      <c r="FD108">
        <v>15</v>
      </c>
      <c r="FE108">
        <v>1689084343</v>
      </c>
      <c r="FF108" t="s">
        <v>420</v>
      </c>
      <c r="FG108">
        <v>1689084343</v>
      </c>
      <c r="FH108">
        <v>1689084339</v>
      </c>
      <c r="FI108">
        <v>1</v>
      </c>
      <c r="FJ108">
        <v>0.112</v>
      </c>
      <c r="FK108">
        <v>0.13800000000000001</v>
      </c>
      <c r="FL108">
        <v>-1.4910000000000001</v>
      </c>
      <c r="FM108">
        <v>0.186</v>
      </c>
      <c r="FN108">
        <v>404</v>
      </c>
      <c r="FO108">
        <v>30</v>
      </c>
      <c r="FP108">
        <v>0.16</v>
      </c>
      <c r="FQ108">
        <v>0.06</v>
      </c>
      <c r="FR108">
        <v>-2.8060561496004479</v>
      </c>
      <c r="FS108">
        <v>4.6755388156076633E-2</v>
      </c>
      <c r="FT108">
        <v>2.4579678701953159E-2</v>
      </c>
      <c r="FU108">
        <v>-1</v>
      </c>
      <c r="FV108">
        <v>4.8340454832747327E-2</v>
      </c>
      <c r="FW108">
        <v>1.9958346367116011E-3</v>
      </c>
      <c r="FX108">
        <v>1.5664434431878811E-4</v>
      </c>
      <c r="FY108">
        <v>-1</v>
      </c>
      <c r="FZ108">
        <v>0</v>
      </c>
      <c r="GA108">
        <v>0</v>
      </c>
      <c r="GB108" t="s">
        <v>421</v>
      </c>
      <c r="GC108">
        <v>2.94679</v>
      </c>
      <c r="GD108">
        <v>2.7084600000000001</v>
      </c>
      <c r="GE108">
        <v>8.8487700000000002E-2</v>
      </c>
      <c r="GF108">
        <v>8.7945099999999998E-2</v>
      </c>
      <c r="GG108">
        <v>0.12748899999999999</v>
      </c>
      <c r="GH108">
        <v>0.12529100000000001</v>
      </c>
      <c r="GI108">
        <v>30149.5</v>
      </c>
      <c r="GJ108">
        <v>29410.400000000001</v>
      </c>
      <c r="GK108">
        <v>34060.6</v>
      </c>
      <c r="GL108">
        <v>32271</v>
      </c>
      <c r="GM108">
        <v>42856.5</v>
      </c>
      <c r="GN108">
        <v>40153.300000000003</v>
      </c>
      <c r="GO108">
        <v>49292.4</v>
      </c>
      <c r="GP108">
        <v>45682.7</v>
      </c>
      <c r="GQ108">
        <v>2.0134500000000002</v>
      </c>
      <c r="GR108">
        <v>1.9156</v>
      </c>
      <c r="GS108">
        <v>3.9868099999999997E-2</v>
      </c>
      <c r="GT108">
        <v>0</v>
      </c>
      <c r="GU108">
        <v>29.2898</v>
      </c>
      <c r="GV108">
        <v>999.9</v>
      </c>
      <c r="GW108">
        <v>66.3</v>
      </c>
      <c r="GX108">
        <v>31.7</v>
      </c>
      <c r="GY108">
        <v>31.437000000000001</v>
      </c>
      <c r="GZ108">
        <v>60.239199999999997</v>
      </c>
      <c r="HA108">
        <v>24.399000000000001</v>
      </c>
      <c r="HB108">
        <v>1</v>
      </c>
      <c r="HC108">
        <v>0.18190000000000001</v>
      </c>
      <c r="HD108">
        <v>-0.88458899999999996</v>
      </c>
      <c r="HE108">
        <v>20.291599999999999</v>
      </c>
      <c r="HF108">
        <v>5.2755400000000003</v>
      </c>
      <c r="HG108">
        <v>12.039899999999999</v>
      </c>
      <c r="HH108">
        <v>4.9677499999999997</v>
      </c>
      <c r="HI108">
        <v>3.3010000000000002</v>
      </c>
      <c r="HJ108">
        <v>9999</v>
      </c>
      <c r="HK108">
        <v>9999</v>
      </c>
      <c r="HL108">
        <v>9999</v>
      </c>
      <c r="HM108">
        <v>999.9</v>
      </c>
      <c r="HN108">
        <v>1.86798</v>
      </c>
      <c r="HO108">
        <v>1.87164</v>
      </c>
      <c r="HP108">
        <v>1.87164</v>
      </c>
      <c r="HQ108">
        <v>1.871</v>
      </c>
      <c r="HR108">
        <v>1.86432</v>
      </c>
      <c r="HS108">
        <v>1.8653900000000001</v>
      </c>
      <c r="HT108">
        <v>1.8675200000000001</v>
      </c>
      <c r="HU108">
        <v>1.8719699999999999</v>
      </c>
      <c r="HV108">
        <v>0</v>
      </c>
      <c r="HW108">
        <v>0</v>
      </c>
      <c r="HX108">
        <v>0</v>
      </c>
      <c r="HY108">
        <v>0</v>
      </c>
      <c r="HZ108" t="s">
        <v>422</v>
      </c>
      <c r="IA108" t="s">
        <v>423</v>
      </c>
      <c r="IB108" t="s">
        <v>424</v>
      </c>
      <c r="IC108" t="s">
        <v>424</v>
      </c>
      <c r="ID108" t="s">
        <v>424</v>
      </c>
      <c r="IE108" t="s">
        <v>424</v>
      </c>
      <c r="IF108">
        <v>0</v>
      </c>
      <c r="IG108">
        <v>100</v>
      </c>
      <c r="IH108">
        <v>100</v>
      </c>
      <c r="II108">
        <v>-1.4870000000000001</v>
      </c>
      <c r="IJ108">
        <v>0.186</v>
      </c>
      <c r="IK108">
        <v>-1.0597790707546679</v>
      </c>
      <c r="IL108">
        <v>-1.171017271736434E-3</v>
      </c>
      <c r="IM108">
        <v>2.801297040296544E-7</v>
      </c>
      <c r="IN108">
        <v>-3.6238253961199429E-11</v>
      </c>
      <c r="IO108">
        <v>0.1859450000000038</v>
      </c>
      <c r="IP108">
        <v>0</v>
      </c>
      <c r="IQ108">
        <v>0</v>
      </c>
      <c r="IR108">
        <v>0</v>
      </c>
      <c r="IS108">
        <v>0</v>
      </c>
      <c r="IT108">
        <v>2161</v>
      </c>
      <c r="IU108">
        <v>1</v>
      </c>
      <c r="IV108">
        <v>19</v>
      </c>
      <c r="IW108">
        <v>17.3</v>
      </c>
      <c r="IX108">
        <v>17.399999999999999</v>
      </c>
      <c r="IY108">
        <v>1.02417</v>
      </c>
      <c r="IZ108">
        <v>2.4267599999999998</v>
      </c>
      <c r="JA108">
        <v>1.4440900000000001</v>
      </c>
      <c r="JB108">
        <v>2.2924799999999999</v>
      </c>
      <c r="JC108">
        <v>1.54419</v>
      </c>
      <c r="JD108">
        <v>2.4060100000000002</v>
      </c>
      <c r="JE108">
        <v>35.987900000000003</v>
      </c>
      <c r="JF108">
        <v>15.5067</v>
      </c>
      <c r="JG108">
        <v>18</v>
      </c>
      <c r="JH108">
        <v>505.589</v>
      </c>
      <c r="JI108">
        <v>483.36799999999999</v>
      </c>
      <c r="JJ108">
        <v>30.0688</v>
      </c>
      <c r="JK108">
        <v>29.641300000000001</v>
      </c>
      <c r="JL108">
        <v>30.0001</v>
      </c>
      <c r="JM108">
        <v>29.455100000000002</v>
      </c>
      <c r="JN108">
        <v>29.400200000000002</v>
      </c>
      <c r="JO108">
        <v>20.633700000000001</v>
      </c>
      <c r="JP108">
        <v>27.070900000000002</v>
      </c>
      <c r="JQ108">
        <v>100</v>
      </c>
      <c r="JR108">
        <v>30.086500000000001</v>
      </c>
      <c r="JS108">
        <v>396.95299999999997</v>
      </c>
      <c r="JT108">
        <v>27.537299999999998</v>
      </c>
      <c r="JU108">
        <v>99.932699999999997</v>
      </c>
      <c r="JV108">
        <v>99.487099999999998</v>
      </c>
    </row>
    <row r="109" spans="1:282" x14ac:dyDescent="0.25">
      <c r="A109">
        <v>93</v>
      </c>
      <c r="B109">
        <v>1689085392.0999999</v>
      </c>
      <c r="C109">
        <v>920.09999990463257</v>
      </c>
      <c r="D109" t="s">
        <v>607</v>
      </c>
      <c r="E109" t="s">
        <v>608</v>
      </c>
      <c r="F109" t="s">
        <v>414</v>
      </c>
      <c r="G109" t="s">
        <v>415</v>
      </c>
      <c r="H109" t="s">
        <v>31</v>
      </c>
      <c r="I109" t="s">
        <v>416</v>
      </c>
      <c r="J109" t="s">
        <v>417</v>
      </c>
      <c r="K109">
        <v>1689085392.0999999</v>
      </c>
      <c r="L109">
        <f t="shared" si="46"/>
        <v>7.3452807412469046E-4</v>
      </c>
      <c r="M109">
        <f t="shared" si="47"/>
        <v>0.73452807412469046</v>
      </c>
      <c r="N109">
        <f t="shared" si="48"/>
        <v>-2.7814917945006066</v>
      </c>
      <c r="O109">
        <f t="shared" si="49"/>
        <v>399.96499999999997</v>
      </c>
      <c r="P109">
        <f t="shared" si="50"/>
        <v>480.2988474456771</v>
      </c>
      <c r="Q109">
        <f t="shared" si="51"/>
        <v>47.603238160174797</v>
      </c>
      <c r="R109">
        <f t="shared" si="52"/>
        <v>39.641213490289999</v>
      </c>
      <c r="S109">
        <f t="shared" si="53"/>
        <v>4.9354265684578458E-2</v>
      </c>
      <c r="T109">
        <f t="shared" si="54"/>
        <v>2.9116228166955711</v>
      </c>
      <c r="U109">
        <f t="shared" si="55"/>
        <v>4.889416880840345E-2</v>
      </c>
      <c r="V109">
        <f t="shared" si="56"/>
        <v>3.0599835789888521E-2</v>
      </c>
      <c r="W109">
        <f t="shared" si="57"/>
        <v>0</v>
      </c>
      <c r="X109">
        <f t="shared" si="58"/>
        <v>30.12482320678194</v>
      </c>
      <c r="Y109">
        <f t="shared" si="59"/>
        <v>29.967500000000001</v>
      </c>
      <c r="Z109">
        <f t="shared" si="60"/>
        <v>4.2525029449020249</v>
      </c>
      <c r="AA109">
        <f t="shared" si="61"/>
        <v>64.922281966355484</v>
      </c>
      <c r="AB109">
        <f t="shared" si="62"/>
        <v>2.8166654839845999</v>
      </c>
      <c r="AC109">
        <f t="shared" si="63"/>
        <v>4.3385189162701847</v>
      </c>
      <c r="AD109">
        <f t="shared" si="64"/>
        <v>1.4358374609174249</v>
      </c>
      <c r="AE109">
        <f t="shared" si="65"/>
        <v>-32.392688068898849</v>
      </c>
      <c r="AF109">
        <f t="shared" si="66"/>
        <v>54.78302184349841</v>
      </c>
      <c r="AG109">
        <f t="shared" si="67"/>
        <v>4.1894841987768636</v>
      </c>
      <c r="AH109">
        <f t="shared" si="68"/>
        <v>26.579817973376425</v>
      </c>
      <c r="AI109">
        <v>1</v>
      </c>
      <c r="AJ109">
        <v>0</v>
      </c>
      <c r="AK109">
        <f t="shared" si="69"/>
        <v>1</v>
      </c>
      <c r="AL109">
        <f t="shared" si="70"/>
        <v>0</v>
      </c>
      <c r="AM109">
        <f t="shared" si="71"/>
        <v>51767.056696952655</v>
      </c>
      <c r="AN109" t="s">
        <v>418</v>
      </c>
      <c r="AO109" t="s">
        <v>418</v>
      </c>
      <c r="AP109">
        <v>0</v>
      </c>
      <c r="AQ109">
        <v>0</v>
      </c>
      <c r="AR109" t="e">
        <f t="shared" si="72"/>
        <v>#DIV/0!</v>
      </c>
      <c r="AS109">
        <v>0</v>
      </c>
      <c r="AT109" t="s">
        <v>418</v>
      </c>
      <c r="AU109" t="s">
        <v>418</v>
      </c>
      <c r="AV109">
        <v>0</v>
      </c>
      <c r="AW109">
        <v>0</v>
      </c>
      <c r="AX109" t="e">
        <f t="shared" si="73"/>
        <v>#DIV/0!</v>
      </c>
      <c r="AY109">
        <v>0.5</v>
      </c>
      <c r="AZ109">
        <f t="shared" si="74"/>
        <v>0</v>
      </c>
      <c r="BA109">
        <f t="shared" si="75"/>
        <v>-2.7814917945006066</v>
      </c>
      <c r="BB109" t="e">
        <f t="shared" si="76"/>
        <v>#DIV/0!</v>
      </c>
      <c r="BC109" t="e">
        <f t="shared" si="77"/>
        <v>#DIV/0!</v>
      </c>
      <c r="BD109" t="e">
        <f t="shared" si="78"/>
        <v>#DIV/0!</v>
      </c>
      <c r="BE109" t="e">
        <f t="shared" si="79"/>
        <v>#DIV/0!</v>
      </c>
      <c r="BF109" t="s">
        <v>418</v>
      </c>
      <c r="BG109">
        <v>0</v>
      </c>
      <c r="BH109" t="e">
        <f t="shared" si="80"/>
        <v>#DIV/0!</v>
      </c>
      <c r="BI109" t="e">
        <f t="shared" si="81"/>
        <v>#DIV/0!</v>
      </c>
      <c r="BJ109" t="e">
        <f t="shared" si="82"/>
        <v>#DIV/0!</v>
      </c>
      <c r="BK109" t="e">
        <f t="shared" si="83"/>
        <v>#DIV/0!</v>
      </c>
      <c r="BL109" t="e">
        <f t="shared" si="84"/>
        <v>#DIV/0!</v>
      </c>
      <c r="BM109" t="e">
        <f t="shared" si="85"/>
        <v>#DIV/0!</v>
      </c>
      <c r="BN109" t="e">
        <f t="shared" si="86"/>
        <v>#DIV/0!</v>
      </c>
      <c r="BO109" t="e">
        <f t="shared" si="87"/>
        <v>#DIV/0!</v>
      </c>
      <c r="CX109">
        <f t="shared" si="88"/>
        <v>0</v>
      </c>
      <c r="CY109">
        <f t="shared" si="89"/>
        <v>0</v>
      </c>
      <c r="CZ109">
        <f t="shared" si="90"/>
        <v>0</v>
      </c>
      <c r="DA109">
        <f t="shared" si="91"/>
        <v>0</v>
      </c>
      <c r="DB109">
        <v>6</v>
      </c>
      <c r="DC109">
        <v>0.5</v>
      </c>
      <c r="DD109" t="s">
        <v>419</v>
      </c>
      <c r="DE109">
        <v>2</v>
      </c>
      <c r="DF109">
        <v>1689085392.0999999</v>
      </c>
      <c r="DG109">
        <v>399.96499999999997</v>
      </c>
      <c r="DH109">
        <v>396.97899999999998</v>
      </c>
      <c r="DI109">
        <v>28.4191</v>
      </c>
      <c r="DJ109">
        <v>27.5625</v>
      </c>
      <c r="DK109">
        <v>401.452</v>
      </c>
      <c r="DL109">
        <v>28.2332</v>
      </c>
      <c r="DM109">
        <v>499.87400000000002</v>
      </c>
      <c r="DN109">
        <v>99.012500000000003</v>
      </c>
      <c r="DO109">
        <v>9.9206000000000003E-2</v>
      </c>
      <c r="DP109">
        <v>30.316500000000001</v>
      </c>
      <c r="DQ109">
        <v>29.967500000000001</v>
      </c>
      <c r="DR109">
        <v>999.9</v>
      </c>
      <c r="DS109">
        <v>0</v>
      </c>
      <c r="DT109">
        <v>0</v>
      </c>
      <c r="DU109">
        <v>9996.8799999999992</v>
      </c>
      <c r="DV109">
        <v>0</v>
      </c>
      <c r="DW109">
        <v>1369.39</v>
      </c>
      <c r="DX109">
        <v>2.9860199999999999</v>
      </c>
      <c r="DY109">
        <v>411.66399999999999</v>
      </c>
      <c r="DZ109">
        <v>408.23099999999999</v>
      </c>
      <c r="EA109">
        <v>0.85663599999999995</v>
      </c>
      <c r="EB109">
        <v>396.97899999999998</v>
      </c>
      <c r="EC109">
        <v>27.5625</v>
      </c>
      <c r="ED109">
        <v>2.81385</v>
      </c>
      <c r="EE109">
        <v>2.7290299999999998</v>
      </c>
      <c r="EF109">
        <v>22.965599999999998</v>
      </c>
      <c r="EG109">
        <v>22.460999999999999</v>
      </c>
      <c r="EH109">
        <v>0</v>
      </c>
      <c r="EI109">
        <v>0</v>
      </c>
      <c r="EJ109">
        <v>0</v>
      </c>
      <c r="EK109">
        <v>0</v>
      </c>
      <c r="EL109">
        <v>4.51</v>
      </c>
      <c r="EM109">
        <v>0</v>
      </c>
      <c r="EN109">
        <v>2489.9699999999998</v>
      </c>
      <c r="EO109">
        <v>7.47</v>
      </c>
      <c r="EP109">
        <v>37.25</v>
      </c>
      <c r="EQ109">
        <v>42.375</v>
      </c>
      <c r="ER109">
        <v>40.186999999999998</v>
      </c>
      <c r="ES109">
        <v>40.625</v>
      </c>
      <c r="ET109">
        <v>38.125</v>
      </c>
      <c r="EU109">
        <v>0</v>
      </c>
      <c r="EV109">
        <v>0</v>
      </c>
      <c r="EW109">
        <v>0</v>
      </c>
      <c r="EX109">
        <v>1689085372.5</v>
      </c>
      <c r="EY109">
        <v>0</v>
      </c>
      <c r="EZ109">
        <v>2.216538461538462</v>
      </c>
      <c r="FA109">
        <v>3.8061538223360309</v>
      </c>
      <c r="FB109">
        <v>-81.426666593339036</v>
      </c>
      <c r="FC109">
        <v>2507.3457692307688</v>
      </c>
      <c r="FD109">
        <v>15</v>
      </c>
      <c r="FE109">
        <v>1689084343</v>
      </c>
      <c r="FF109" t="s">
        <v>420</v>
      </c>
      <c r="FG109">
        <v>1689084343</v>
      </c>
      <c r="FH109">
        <v>1689084339</v>
      </c>
      <c r="FI109">
        <v>1</v>
      </c>
      <c r="FJ109">
        <v>0.112</v>
      </c>
      <c r="FK109">
        <v>0.13800000000000001</v>
      </c>
      <c r="FL109">
        <v>-1.4910000000000001</v>
      </c>
      <c r="FM109">
        <v>0.186</v>
      </c>
      <c r="FN109">
        <v>404</v>
      </c>
      <c r="FO109">
        <v>30</v>
      </c>
      <c r="FP109">
        <v>0.16</v>
      </c>
      <c r="FQ109">
        <v>0.06</v>
      </c>
      <c r="FR109">
        <v>-2.816636075658518</v>
      </c>
      <c r="FS109">
        <v>-9.0164296219254508E-2</v>
      </c>
      <c r="FT109">
        <v>2.7485897739227438E-2</v>
      </c>
      <c r="FU109">
        <v>-1</v>
      </c>
      <c r="FV109">
        <v>4.8858688049087169E-2</v>
      </c>
      <c r="FW109">
        <v>3.1044588882506901E-3</v>
      </c>
      <c r="FX109">
        <v>2.538929059471698E-4</v>
      </c>
      <c r="FY109">
        <v>-1</v>
      </c>
      <c r="FZ109">
        <v>0</v>
      </c>
      <c r="GA109">
        <v>0</v>
      </c>
      <c r="GB109" t="s">
        <v>421</v>
      </c>
      <c r="GC109">
        <v>2.9462100000000002</v>
      </c>
      <c r="GD109">
        <v>2.70783</v>
      </c>
      <c r="GE109">
        <v>8.8485400000000006E-2</v>
      </c>
      <c r="GF109">
        <v>8.7950200000000006E-2</v>
      </c>
      <c r="GG109">
        <v>0.12750900000000001</v>
      </c>
      <c r="GH109">
        <v>0.12528</v>
      </c>
      <c r="GI109">
        <v>30149.599999999999</v>
      </c>
      <c r="GJ109">
        <v>29410.5</v>
      </c>
      <c r="GK109">
        <v>34060.6</v>
      </c>
      <c r="GL109">
        <v>32271.200000000001</v>
      </c>
      <c r="GM109">
        <v>42855.5</v>
      </c>
      <c r="GN109">
        <v>40154</v>
      </c>
      <c r="GO109">
        <v>49292.5</v>
      </c>
      <c r="GP109">
        <v>45682.9</v>
      </c>
      <c r="GQ109">
        <v>2.0129999999999999</v>
      </c>
      <c r="GR109">
        <v>1.9158299999999999</v>
      </c>
      <c r="GS109">
        <v>4.2349100000000001E-2</v>
      </c>
      <c r="GT109">
        <v>0</v>
      </c>
      <c r="GU109">
        <v>29.277899999999999</v>
      </c>
      <c r="GV109">
        <v>999.9</v>
      </c>
      <c r="GW109">
        <v>66.3</v>
      </c>
      <c r="GX109">
        <v>31.7</v>
      </c>
      <c r="GY109">
        <v>31.4345</v>
      </c>
      <c r="GZ109">
        <v>60.289200000000001</v>
      </c>
      <c r="HA109">
        <v>25.2804</v>
      </c>
      <c r="HB109">
        <v>1</v>
      </c>
      <c r="HC109">
        <v>0.18193100000000001</v>
      </c>
      <c r="HD109">
        <v>-0.96596400000000004</v>
      </c>
      <c r="HE109">
        <v>20.290800000000001</v>
      </c>
      <c r="HF109">
        <v>5.2758399999999996</v>
      </c>
      <c r="HG109">
        <v>12.039899999999999</v>
      </c>
      <c r="HH109">
        <v>4.9677499999999997</v>
      </c>
      <c r="HI109">
        <v>3.3010000000000002</v>
      </c>
      <c r="HJ109">
        <v>9999</v>
      </c>
      <c r="HK109">
        <v>9999</v>
      </c>
      <c r="HL109">
        <v>9999</v>
      </c>
      <c r="HM109">
        <v>999.9</v>
      </c>
      <c r="HN109">
        <v>1.86798</v>
      </c>
      <c r="HO109">
        <v>1.87164</v>
      </c>
      <c r="HP109">
        <v>1.87164</v>
      </c>
      <c r="HQ109">
        <v>1.8710100000000001</v>
      </c>
      <c r="HR109">
        <v>1.86432</v>
      </c>
      <c r="HS109">
        <v>1.8653900000000001</v>
      </c>
      <c r="HT109">
        <v>1.8675200000000001</v>
      </c>
      <c r="HU109">
        <v>1.8719600000000001</v>
      </c>
      <c r="HV109">
        <v>0</v>
      </c>
      <c r="HW109">
        <v>0</v>
      </c>
      <c r="HX109">
        <v>0</v>
      </c>
      <c r="HY109">
        <v>0</v>
      </c>
      <c r="HZ109" t="s">
        <v>422</v>
      </c>
      <c r="IA109" t="s">
        <v>423</v>
      </c>
      <c r="IB109" t="s">
        <v>424</v>
      </c>
      <c r="IC109" t="s">
        <v>424</v>
      </c>
      <c r="ID109" t="s">
        <v>424</v>
      </c>
      <c r="IE109" t="s">
        <v>424</v>
      </c>
      <c r="IF109">
        <v>0</v>
      </c>
      <c r="IG109">
        <v>100</v>
      </c>
      <c r="IH109">
        <v>100</v>
      </c>
      <c r="II109">
        <v>-1.4870000000000001</v>
      </c>
      <c r="IJ109">
        <v>0.18590000000000001</v>
      </c>
      <c r="IK109">
        <v>-1.0597790707546679</v>
      </c>
      <c r="IL109">
        <v>-1.171017271736434E-3</v>
      </c>
      <c r="IM109">
        <v>2.801297040296544E-7</v>
      </c>
      <c r="IN109">
        <v>-3.6238253961199429E-11</v>
      </c>
      <c r="IO109">
        <v>0.1859450000000038</v>
      </c>
      <c r="IP109">
        <v>0</v>
      </c>
      <c r="IQ109">
        <v>0</v>
      </c>
      <c r="IR109">
        <v>0</v>
      </c>
      <c r="IS109">
        <v>0</v>
      </c>
      <c r="IT109">
        <v>2161</v>
      </c>
      <c r="IU109">
        <v>1</v>
      </c>
      <c r="IV109">
        <v>19</v>
      </c>
      <c r="IW109">
        <v>17.5</v>
      </c>
      <c r="IX109">
        <v>17.600000000000001</v>
      </c>
      <c r="IY109">
        <v>1.02417</v>
      </c>
      <c r="IZ109">
        <v>2.4401899999999999</v>
      </c>
      <c r="JA109">
        <v>1.4440900000000001</v>
      </c>
      <c r="JB109">
        <v>2.2924799999999999</v>
      </c>
      <c r="JC109">
        <v>1.54419</v>
      </c>
      <c r="JD109">
        <v>2.4023400000000001</v>
      </c>
      <c r="JE109">
        <v>35.987900000000003</v>
      </c>
      <c r="JF109">
        <v>15.5067</v>
      </c>
      <c r="JG109">
        <v>18</v>
      </c>
      <c r="JH109">
        <v>505.31299999999999</v>
      </c>
      <c r="JI109">
        <v>483.54300000000001</v>
      </c>
      <c r="JJ109">
        <v>30.1541</v>
      </c>
      <c r="JK109">
        <v>29.643799999999999</v>
      </c>
      <c r="JL109">
        <v>30.0002</v>
      </c>
      <c r="JM109">
        <v>29.457000000000001</v>
      </c>
      <c r="JN109">
        <v>29.402799999999999</v>
      </c>
      <c r="JO109">
        <v>20.636299999999999</v>
      </c>
      <c r="JP109">
        <v>27.070900000000002</v>
      </c>
      <c r="JQ109">
        <v>100</v>
      </c>
      <c r="JR109">
        <v>30.1647</v>
      </c>
      <c r="JS109">
        <v>397.08600000000001</v>
      </c>
      <c r="JT109">
        <v>27.537299999999998</v>
      </c>
      <c r="JU109">
        <v>99.932699999999997</v>
      </c>
      <c r="JV109">
        <v>99.487499999999997</v>
      </c>
    </row>
    <row r="110" spans="1:282" x14ac:dyDescent="0.25">
      <c r="A110">
        <v>94</v>
      </c>
      <c r="B110">
        <v>1689085402.0999999</v>
      </c>
      <c r="C110">
        <v>930.09999990463257</v>
      </c>
      <c r="D110" t="s">
        <v>609</v>
      </c>
      <c r="E110" t="s">
        <v>610</v>
      </c>
      <c r="F110" t="s">
        <v>414</v>
      </c>
      <c r="G110" t="s">
        <v>415</v>
      </c>
      <c r="H110" t="s">
        <v>31</v>
      </c>
      <c r="I110" t="s">
        <v>416</v>
      </c>
      <c r="J110" t="s">
        <v>417</v>
      </c>
      <c r="K110">
        <v>1689085402.0999999</v>
      </c>
      <c r="L110">
        <f t="shared" si="46"/>
        <v>7.3624876872092297E-4</v>
      </c>
      <c r="M110">
        <f t="shared" si="47"/>
        <v>0.73624876872092293</v>
      </c>
      <c r="N110">
        <f t="shared" si="48"/>
        <v>-2.8111763220999673</v>
      </c>
      <c r="O110">
        <f t="shared" si="49"/>
        <v>399.97699999999998</v>
      </c>
      <c r="P110">
        <f t="shared" si="50"/>
        <v>480.80597553409331</v>
      </c>
      <c r="Q110">
        <f t="shared" si="51"/>
        <v>47.65178689768144</v>
      </c>
      <c r="R110">
        <f t="shared" si="52"/>
        <v>39.640977312734002</v>
      </c>
      <c r="S110">
        <f t="shared" si="53"/>
        <v>4.9627859382894518E-2</v>
      </c>
      <c r="T110">
        <f t="shared" si="54"/>
        <v>2.9093562774749193</v>
      </c>
      <c r="U110">
        <f t="shared" si="55"/>
        <v>4.9162314506091112E-2</v>
      </c>
      <c r="V110">
        <f t="shared" si="56"/>
        <v>3.0767909837324678E-2</v>
      </c>
      <c r="W110">
        <f t="shared" si="57"/>
        <v>0</v>
      </c>
      <c r="X110">
        <f t="shared" si="58"/>
        <v>30.117734289408006</v>
      </c>
      <c r="Y110">
        <f t="shared" si="59"/>
        <v>29.947199999999999</v>
      </c>
      <c r="Z110">
        <f t="shared" si="60"/>
        <v>4.2475457913880321</v>
      </c>
      <c r="AA110">
        <f t="shared" si="61"/>
        <v>64.935907303163475</v>
      </c>
      <c r="AB110">
        <f t="shared" si="62"/>
        <v>2.8162074090010001</v>
      </c>
      <c r="AC110">
        <f t="shared" si="63"/>
        <v>4.3369031495211017</v>
      </c>
      <c r="AD110">
        <f t="shared" si="64"/>
        <v>1.431338382387032</v>
      </c>
      <c r="AE110">
        <f t="shared" si="65"/>
        <v>-32.4685707005927</v>
      </c>
      <c r="AF110">
        <f t="shared" si="66"/>
        <v>56.904895431009479</v>
      </c>
      <c r="AG110">
        <f t="shared" si="67"/>
        <v>4.3545654879522635</v>
      </c>
      <c r="AH110">
        <f t="shared" si="68"/>
        <v>28.790890218369043</v>
      </c>
      <c r="AI110">
        <v>1</v>
      </c>
      <c r="AJ110">
        <v>0</v>
      </c>
      <c r="AK110">
        <f t="shared" si="69"/>
        <v>1</v>
      </c>
      <c r="AL110">
        <f t="shared" si="70"/>
        <v>0</v>
      </c>
      <c r="AM110">
        <f t="shared" si="71"/>
        <v>51703.715207283618</v>
      </c>
      <c r="AN110" t="s">
        <v>418</v>
      </c>
      <c r="AO110" t="s">
        <v>418</v>
      </c>
      <c r="AP110">
        <v>0</v>
      </c>
      <c r="AQ110">
        <v>0</v>
      </c>
      <c r="AR110" t="e">
        <f t="shared" si="72"/>
        <v>#DIV/0!</v>
      </c>
      <c r="AS110">
        <v>0</v>
      </c>
      <c r="AT110" t="s">
        <v>418</v>
      </c>
      <c r="AU110" t="s">
        <v>418</v>
      </c>
      <c r="AV110">
        <v>0</v>
      </c>
      <c r="AW110">
        <v>0</v>
      </c>
      <c r="AX110" t="e">
        <f t="shared" si="73"/>
        <v>#DIV/0!</v>
      </c>
      <c r="AY110">
        <v>0.5</v>
      </c>
      <c r="AZ110">
        <f t="shared" si="74"/>
        <v>0</v>
      </c>
      <c r="BA110">
        <f t="shared" si="75"/>
        <v>-2.8111763220999673</v>
      </c>
      <c r="BB110" t="e">
        <f t="shared" si="76"/>
        <v>#DIV/0!</v>
      </c>
      <c r="BC110" t="e">
        <f t="shared" si="77"/>
        <v>#DIV/0!</v>
      </c>
      <c r="BD110" t="e">
        <f t="shared" si="78"/>
        <v>#DIV/0!</v>
      </c>
      <c r="BE110" t="e">
        <f t="shared" si="79"/>
        <v>#DIV/0!</v>
      </c>
      <c r="BF110" t="s">
        <v>418</v>
      </c>
      <c r="BG110">
        <v>0</v>
      </c>
      <c r="BH110" t="e">
        <f t="shared" si="80"/>
        <v>#DIV/0!</v>
      </c>
      <c r="BI110" t="e">
        <f t="shared" si="81"/>
        <v>#DIV/0!</v>
      </c>
      <c r="BJ110" t="e">
        <f t="shared" si="82"/>
        <v>#DIV/0!</v>
      </c>
      <c r="BK110" t="e">
        <f t="shared" si="83"/>
        <v>#DIV/0!</v>
      </c>
      <c r="BL110" t="e">
        <f t="shared" si="84"/>
        <v>#DIV/0!</v>
      </c>
      <c r="BM110" t="e">
        <f t="shared" si="85"/>
        <v>#DIV/0!</v>
      </c>
      <c r="BN110" t="e">
        <f t="shared" si="86"/>
        <v>#DIV/0!</v>
      </c>
      <c r="BO110" t="e">
        <f t="shared" si="87"/>
        <v>#DIV/0!</v>
      </c>
      <c r="CX110">
        <f t="shared" si="88"/>
        <v>0</v>
      </c>
      <c r="CY110">
        <f t="shared" si="89"/>
        <v>0</v>
      </c>
      <c r="CZ110">
        <f t="shared" si="90"/>
        <v>0</v>
      </c>
      <c r="DA110">
        <f t="shared" si="91"/>
        <v>0</v>
      </c>
      <c r="DB110">
        <v>6</v>
      </c>
      <c r="DC110">
        <v>0.5</v>
      </c>
      <c r="DD110" t="s">
        <v>419</v>
      </c>
      <c r="DE110">
        <v>2</v>
      </c>
      <c r="DF110">
        <v>1689085402.0999999</v>
      </c>
      <c r="DG110">
        <v>399.97699999999998</v>
      </c>
      <c r="DH110">
        <v>396.95800000000003</v>
      </c>
      <c r="DI110">
        <v>28.415500000000002</v>
      </c>
      <c r="DJ110">
        <v>27.557400000000001</v>
      </c>
      <c r="DK110">
        <v>401.464</v>
      </c>
      <c r="DL110">
        <v>28.229500000000002</v>
      </c>
      <c r="DM110">
        <v>500.17099999999999</v>
      </c>
      <c r="DN110">
        <v>99.007999999999996</v>
      </c>
      <c r="DO110">
        <v>0.10014199999999999</v>
      </c>
      <c r="DP110">
        <v>30.31</v>
      </c>
      <c r="DQ110">
        <v>29.947199999999999</v>
      </c>
      <c r="DR110">
        <v>999.9</v>
      </c>
      <c r="DS110">
        <v>0</v>
      </c>
      <c r="DT110">
        <v>0</v>
      </c>
      <c r="DU110">
        <v>9984.3799999999992</v>
      </c>
      <c r="DV110">
        <v>0</v>
      </c>
      <c r="DW110">
        <v>1371.54</v>
      </c>
      <c r="DX110">
        <v>3.0181300000000002</v>
      </c>
      <c r="DY110">
        <v>411.67399999999998</v>
      </c>
      <c r="DZ110">
        <v>408.20800000000003</v>
      </c>
      <c r="EA110">
        <v>0.85807999999999995</v>
      </c>
      <c r="EB110">
        <v>396.95800000000003</v>
      </c>
      <c r="EC110">
        <v>27.557400000000001</v>
      </c>
      <c r="ED110">
        <v>2.8133599999999999</v>
      </c>
      <c r="EE110">
        <v>2.7284000000000002</v>
      </c>
      <c r="EF110">
        <v>22.962700000000002</v>
      </c>
      <c r="EG110">
        <v>22.4572</v>
      </c>
      <c r="EH110">
        <v>0</v>
      </c>
      <c r="EI110">
        <v>0</v>
      </c>
      <c r="EJ110">
        <v>0</v>
      </c>
      <c r="EK110">
        <v>0</v>
      </c>
      <c r="EL110">
        <v>1.7</v>
      </c>
      <c r="EM110">
        <v>0</v>
      </c>
      <c r="EN110">
        <v>2511.5300000000002</v>
      </c>
      <c r="EO110">
        <v>6.45</v>
      </c>
      <c r="EP110">
        <v>37.186999999999998</v>
      </c>
      <c r="EQ110">
        <v>42.311999999999998</v>
      </c>
      <c r="ER110">
        <v>40.125</v>
      </c>
      <c r="ES110">
        <v>40.625</v>
      </c>
      <c r="ET110">
        <v>38.061999999999998</v>
      </c>
      <c r="EU110">
        <v>0</v>
      </c>
      <c r="EV110">
        <v>0</v>
      </c>
      <c r="EW110">
        <v>0</v>
      </c>
      <c r="EX110">
        <v>1689085382.7</v>
      </c>
      <c r="EY110">
        <v>0</v>
      </c>
      <c r="EZ110">
        <v>2.0859999999999999</v>
      </c>
      <c r="FA110">
        <v>3.2692308337260578</v>
      </c>
      <c r="FB110">
        <v>69.049230763852094</v>
      </c>
      <c r="FC110">
        <v>2502.018</v>
      </c>
      <c r="FD110">
        <v>15</v>
      </c>
      <c r="FE110">
        <v>1689084343</v>
      </c>
      <c r="FF110" t="s">
        <v>420</v>
      </c>
      <c r="FG110">
        <v>1689084343</v>
      </c>
      <c r="FH110">
        <v>1689084339</v>
      </c>
      <c r="FI110">
        <v>1</v>
      </c>
      <c r="FJ110">
        <v>0.112</v>
      </c>
      <c r="FK110">
        <v>0.13800000000000001</v>
      </c>
      <c r="FL110">
        <v>-1.4910000000000001</v>
      </c>
      <c r="FM110">
        <v>0.186</v>
      </c>
      <c r="FN110">
        <v>404</v>
      </c>
      <c r="FO110">
        <v>30</v>
      </c>
      <c r="FP110">
        <v>0.16</v>
      </c>
      <c r="FQ110">
        <v>0.06</v>
      </c>
      <c r="FR110">
        <v>-2.7929460368254291</v>
      </c>
      <c r="FS110">
        <v>0.41621963712634968</v>
      </c>
      <c r="FT110">
        <v>3.9313313003084292E-2</v>
      </c>
      <c r="FU110">
        <v>-1</v>
      </c>
      <c r="FV110">
        <v>4.9364293669857111E-2</v>
      </c>
      <c r="FW110">
        <v>3.0736291716111619E-3</v>
      </c>
      <c r="FX110">
        <v>2.461872310600149E-4</v>
      </c>
      <c r="FY110">
        <v>-1</v>
      </c>
      <c r="FZ110">
        <v>0</v>
      </c>
      <c r="GA110">
        <v>0</v>
      </c>
      <c r="GB110" t="s">
        <v>421</v>
      </c>
      <c r="GC110">
        <v>2.9469599999999998</v>
      </c>
      <c r="GD110">
        <v>2.7086700000000001</v>
      </c>
      <c r="GE110">
        <v>8.8483099999999995E-2</v>
      </c>
      <c r="GF110">
        <v>8.7942699999999999E-2</v>
      </c>
      <c r="GG110">
        <v>0.12749199999999999</v>
      </c>
      <c r="GH110">
        <v>0.12525800000000001</v>
      </c>
      <c r="GI110">
        <v>30149</v>
      </c>
      <c r="GJ110">
        <v>29410.799999999999</v>
      </c>
      <c r="GK110">
        <v>34059.800000000003</v>
      </c>
      <c r="GL110">
        <v>32271.3</v>
      </c>
      <c r="GM110">
        <v>42855.6</v>
      </c>
      <c r="GN110">
        <v>40155.4</v>
      </c>
      <c r="GO110">
        <v>49291.5</v>
      </c>
      <c r="GP110">
        <v>45683.3</v>
      </c>
      <c r="GQ110">
        <v>2.0135999999999998</v>
      </c>
      <c r="GR110">
        <v>1.9152499999999999</v>
      </c>
      <c r="GS110">
        <v>4.1484800000000002E-2</v>
      </c>
      <c r="GT110">
        <v>0</v>
      </c>
      <c r="GU110">
        <v>29.271599999999999</v>
      </c>
      <c r="GV110">
        <v>999.9</v>
      </c>
      <c r="GW110">
        <v>66.2</v>
      </c>
      <c r="GX110">
        <v>31.8</v>
      </c>
      <c r="GY110">
        <v>31.566600000000001</v>
      </c>
      <c r="GZ110">
        <v>60.219200000000001</v>
      </c>
      <c r="HA110">
        <v>24.527200000000001</v>
      </c>
      <c r="HB110">
        <v>1</v>
      </c>
      <c r="HC110">
        <v>0.18214900000000001</v>
      </c>
      <c r="HD110">
        <v>-0.952067</v>
      </c>
      <c r="HE110">
        <v>20.2911</v>
      </c>
      <c r="HF110">
        <v>5.2746399999999998</v>
      </c>
      <c r="HG110">
        <v>12.039899999999999</v>
      </c>
      <c r="HH110">
        <v>4.9676</v>
      </c>
      <c r="HI110">
        <v>3.3010000000000002</v>
      </c>
      <c r="HJ110">
        <v>9999</v>
      </c>
      <c r="HK110">
        <v>9999</v>
      </c>
      <c r="HL110">
        <v>9999</v>
      </c>
      <c r="HM110">
        <v>999.9</v>
      </c>
      <c r="HN110">
        <v>1.86798</v>
      </c>
      <c r="HO110">
        <v>1.87164</v>
      </c>
      <c r="HP110">
        <v>1.87164</v>
      </c>
      <c r="HQ110">
        <v>1.8709800000000001</v>
      </c>
      <c r="HR110">
        <v>1.86432</v>
      </c>
      <c r="HS110">
        <v>1.8653900000000001</v>
      </c>
      <c r="HT110">
        <v>1.8675200000000001</v>
      </c>
      <c r="HU110">
        <v>1.87198</v>
      </c>
      <c r="HV110">
        <v>0</v>
      </c>
      <c r="HW110">
        <v>0</v>
      </c>
      <c r="HX110">
        <v>0</v>
      </c>
      <c r="HY110">
        <v>0</v>
      </c>
      <c r="HZ110" t="s">
        <v>422</v>
      </c>
      <c r="IA110" t="s">
        <v>423</v>
      </c>
      <c r="IB110" t="s">
        <v>424</v>
      </c>
      <c r="IC110" t="s">
        <v>424</v>
      </c>
      <c r="ID110" t="s">
        <v>424</v>
      </c>
      <c r="IE110" t="s">
        <v>424</v>
      </c>
      <c r="IF110">
        <v>0</v>
      </c>
      <c r="IG110">
        <v>100</v>
      </c>
      <c r="IH110">
        <v>100</v>
      </c>
      <c r="II110">
        <v>-1.4870000000000001</v>
      </c>
      <c r="IJ110">
        <v>0.186</v>
      </c>
      <c r="IK110">
        <v>-1.0597790707546679</v>
      </c>
      <c r="IL110">
        <v>-1.171017271736434E-3</v>
      </c>
      <c r="IM110">
        <v>2.801297040296544E-7</v>
      </c>
      <c r="IN110">
        <v>-3.6238253961199429E-11</v>
      </c>
      <c r="IO110">
        <v>0.1859450000000038</v>
      </c>
      <c r="IP110">
        <v>0</v>
      </c>
      <c r="IQ110">
        <v>0</v>
      </c>
      <c r="IR110">
        <v>0</v>
      </c>
      <c r="IS110">
        <v>0</v>
      </c>
      <c r="IT110">
        <v>2161</v>
      </c>
      <c r="IU110">
        <v>1</v>
      </c>
      <c r="IV110">
        <v>19</v>
      </c>
      <c r="IW110">
        <v>17.7</v>
      </c>
      <c r="IX110">
        <v>17.7</v>
      </c>
      <c r="IY110">
        <v>1.02539</v>
      </c>
      <c r="IZ110">
        <v>2.4450699999999999</v>
      </c>
      <c r="JA110">
        <v>1.4440900000000001</v>
      </c>
      <c r="JB110">
        <v>2.2924799999999999</v>
      </c>
      <c r="JC110">
        <v>1.54419</v>
      </c>
      <c r="JD110">
        <v>2.2949199999999998</v>
      </c>
      <c r="JE110">
        <v>35.987900000000003</v>
      </c>
      <c r="JF110">
        <v>15.4892</v>
      </c>
      <c r="JG110">
        <v>18</v>
      </c>
      <c r="JH110">
        <v>505.71300000000002</v>
      </c>
      <c r="JI110">
        <v>483.15699999999998</v>
      </c>
      <c r="JJ110">
        <v>30.212</v>
      </c>
      <c r="JK110">
        <v>29.643799999999999</v>
      </c>
      <c r="JL110">
        <v>30.000299999999999</v>
      </c>
      <c r="JM110">
        <v>29.457999999999998</v>
      </c>
      <c r="JN110">
        <v>29.403300000000002</v>
      </c>
      <c r="JO110">
        <v>20.634599999999999</v>
      </c>
      <c r="JP110">
        <v>27.070900000000002</v>
      </c>
      <c r="JQ110">
        <v>100</v>
      </c>
      <c r="JR110">
        <v>30.215900000000001</v>
      </c>
      <c r="JS110">
        <v>397.01600000000002</v>
      </c>
      <c r="JT110">
        <v>27.537299999999998</v>
      </c>
      <c r="JU110">
        <v>99.930599999999998</v>
      </c>
      <c r="JV110">
        <v>99.488299999999995</v>
      </c>
    </row>
    <row r="111" spans="1:282" x14ac:dyDescent="0.25">
      <c r="A111">
        <v>95</v>
      </c>
      <c r="B111">
        <v>1689085412.0999999</v>
      </c>
      <c r="C111">
        <v>940.09999990463257</v>
      </c>
      <c r="D111" t="s">
        <v>611</v>
      </c>
      <c r="E111" t="s">
        <v>612</v>
      </c>
      <c r="F111" t="s">
        <v>414</v>
      </c>
      <c r="G111" t="s">
        <v>415</v>
      </c>
      <c r="H111" t="s">
        <v>31</v>
      </c>
      <c r="I111" t="s">
        <v>416</v>
      </c>
      <c r="J111" t="s">
        <v>417</v>
      </c>
      <c r="K111">
        <v>1689085412.0999999</v>
      </c>
      <c r="L111">
        <f t="shared" si="46"/>
        <v>7.4565088339809365E-4</v>
      </c>
      <c r="M111">
        <f t="shared" si="47"/>
        <v>0.7456508833980936</v>
      </c>
      <c r="N111">
        <f t="shared" si="48"/>
        <v>-2.8509518119293515</v>
      </c>
      <c r="O111">
        <f t="shared" si="49"/>
        <v>399.98500000000001</v>
      </c>
      <c r="P111">
        <f t="shared" si="50"/>
        <v>481.30083150109141</v>
      </c>
      <c r="Q111">
        <f t="shared" si="51"/>
        <v>47.700024011633808</v>
      </c>
      <c r="R111">
        <f t="shared" si="52"/>
        <v>39.641099403025002</v>
      </c>
      <c r="S111">
        <f t="shared" si="53"/>
        <v>5.0036796431936252E-2</v>
      </c>
      <c r="T111">
        <f t="shared" si="54"/>
        <v>2.9120571712755559</v>
      </c>
      <c r="U111">
        <f t="shared" si="55"/>
        <v>4.956402158584227E-2</v>
      </c>
      <c r="V111">
        <f t="shared" si="56"/>
        <v>3.1019618024849073E-2</v>
      </c>
      <c r="W111">
        <f t="shared" si="57"/>
        <v>0</v>
      </c>
      <c r="X111">
        <f t="shared" si="58"/>
        <v>30.136749668375209</v>
      </c>
      <c r="Y111">
        <f t="shared" si="59"/>
        <v>29.974599999999999</v>
      </c>
      <c r="Z111">
        <f t="shared" si="60"/>
        <v>4.2542379173741507</v>
      </c>
      <c r="AA111">
        <f t="shared" si="61"/>
        <v>64.862218745159367</v>
      </c>
      <c r="AB111">
        <f t="shared" si="62"/>
        <v>2.8164471649560001</v>
      </c>
      <c r="AC111">
        <f t="shared" si="63"/>
        <v>4.3421998498412293</v>
      </c>
      <c r="AD111">
        <f t="shared" si="64"/>
        <v>1.4377907524181506</v>
      </c>
      <c r="AE111">
        <f t="shared" si="65"/>
        <v>-32.883203957855933</v>
      </c>
      <c r="AF111">
        <f t="shared" si="66"/>
        <v>56.000054511892031</v>
      </c>
      <c r="AG111">
        <f t="shared" si="67"/>
        <v>4.2823810348411087</v>
      </c>
      <c r="AH111">
        <f t="shared" si="68"/>
        <v>27.399231588877207</v>
      </c>
      <c r="AI111">
        <v>1</v>
      </c>
      <c r="AJ111">
        <v>0</v>
      </c>
      <c r="AK111">
        <f t="shared" si="69"/>
        <v>1</v>
      </c>
      <c r="AL111">
        <f t="shared" si="70"/>
        <v>0</v>
      </c>
      <c r="AM111">
        <f t="shared" si="71"/>
        <v>51776.731986285035</v>
      </c>
      <c r="AN111" t="s">
        <v>418</v>
      </c>
      <c r="AO111" t="s">
        <v>418</v>
      </c>
      <c r="AP111">
        <v>0</v>
      </c>
      <c r="AQ111">
        <v>0</v>
      </c>
      <c r="AR111" t="e">
        <f t="shared" si="72"/>
        <v>#DIV/0!</v>
      </c>
      <c r="AS111">
        <v>0</v>
      </c>
      <c r="AT111" t="s">
        <v>418</v>
      </c>
      <c r="AU111" t="s">
        <v>418</v>
      </c>
      <c r="AV111">
        <v>0</v>
      </c>
      <c r="AW111">
        <v>0</v>
      </c>
      <c r="AX111" t="e">
        <f t="shared" si="73"/>
        <v>#DIV/0!</v>
      </c>
      <c r="AY111">
        <v>0.5</v>
      </c>
      <c r="AZ111">
        <f t="shared" si="74"/>
        <v>0</v>
      </c>
      <c r="BA111">
        <f t="shared" si="75"/>
        <v>-2.8509518119293515</v>
      </c>
      <c r="BB111" t="e">
        <f t="shared" si="76"/>
        <v>#DIV/0!</v>
      </c>
      <c r="BC111" t="e">
        <f t="shared" si="77"/>
        <v>#DIV/0!</v>
      </c>
      <c r="BD111" t="e">
        <f t="shared" si="78"/>
        <v>#DIV/0!</v>
      </c>
      <c r="BE111" t="e">
        <f t="shared" si="79"/>
        <v>#DIV/0!</v>
      </c>
      <c r="BF111" t="s">
        <v>418</v>
      </c>
      <c r="BG111">
        <v>0</v>
      </c>
      <c r="BH111" t="e">
        <f t="shared" si="80"/>
        <v>#DIV/0!</v>
      </c>
      <c r="BI111" t="e">
        <f t="shared" si="81"/>
        <v>#DIV/0!</v>
      </c>
      <c r="BJ111" t="e">
        <f t="shared" si="82"/>
        <v>#DIV/0!</v>
      </c>
      <c r="BK111" t="e">
        <f t="shared" si="83"/>
        <v>#DIV/0!</v>
      </c>
      <c r="BL111" t="e">
        <f t="shared" si="84"/>
        <v>#DIV/0!</v>
      </c>
      <c r="BM111" t="e">
        <f t="shared" si="85"/>
        <v>#DIV/0!</v>
      </c>
      <c r="BN111" t="e">
        <f t="shared" si="86"/>
        <v>#DIV/0!</v>
      </c>
      <c r="BO111" t="e">
        <f t="shared" si="87"/>
        <v>#DIV/0!</v>
      </c>
      <c r="CX111">
        <f t="shared" si="88"/>
        <v>0</v>
      </c>
      <c r="CY111">
        <f t="shared" si="89"/>
        <v>0</v>
      </c>
      <c r="CZ111">
        <f t="shared" si="90"/>
        <v>0</v>
      </c>
      <c r="DA111">
        <f t="shared" si="91"/>
        <v>0</v>
      </c>
      <c r="DB111">
        <v>6</v>
      </c>
      <c r="DC111">
        <v>0.5</v>
      </c>
      <c r="DD111" t="s">
        <v>419</v>
      </c>
      <c r="DE111">
        <v>2</v>
      </c>
      <c r="DF111">
        <v>1689085412.0999999</v>
      </c>
      <c r="DG111">
        <v>399.98500000000001</v>
      </c>
      <c r="DH111">
        <v>396.923</v>
      </c>
      <c r="DI111">
        <v>28.418399999999998</v>
      </c>
      <c r="DJ111">
        <v>27.549399999999999</v>
      </c>
      <c r="DK111">
        <v>401.47199999999998</v>
      </c>
      <c r="DL111">
        <v>28.232500000000002</v>
      </c>
      <c r="DM111">
        <v>500.20299999999997</v>
      </c>
      <c r="DN111">
        <v>99.006200000000007</v>
      </c>
      <c r="DO111">
        <v>0.10026500000000001</v>
      </c>
      <c r="DP111">
        <v>30.331299999999999</v>
      </c>
      <c r="DQ111">
        <v>29.974599999999999</v>
      </c>
      <c r="DR111">
        <v>999.9</v>
      </c>
      <c r="DS111">
        <v>0</v>
      </c>
      <c r="DT111">
        <v>0</v>
      </c>
      <c r="DU111">
        <v>10000</v>
      </c>
      <c r="DV111">
        <v>0</v>
      </c>
      <c r="DW111">
        <v>1373.38</v>
      </c>
      <c r="DX111">
        <v>3.0621900000000002</v>
      </c>
      <c r="DY111">
        <v>411.68400000000003</v>
      </c>
      <c r="DZ111">
        <v>408.16699999999997</v>
      </c>
      <c r="EA111">
        <v>0.86905100000000002</v>
      </c>
      <c r="EB111">
        <v>396.923</v>
      </c>
      <c r="EC111">
        <v>27.549399999999999</v>
      </c>
      <c r="ED111">
        <v>2.8136000000000001</v>
      </c>
      <c r="EE111">
        <v>2.72756</v>
      </c>
      <c r="EF111">
        <v>22.964099999999998</v>
      </c>
      <c r="EG111">
        <v>22.452100000000002</v>
      </c>
      <c r="EH111">
        <v>0</v>
      </c>
      <c r="EI111">
        <v>0</v>
      </c>
      <c r="EJ111">
        <v>0</v>
      </c>
      <c r="EK111">
        <v>0</v>
      </c>
      <c r="EL111">
        <v>2.83</v>
      </c>
      <c r="EM111">
        <v>0</v>
      </c>
      <c r="EN111">
        <v>2524.63</v>
      </c>
      <c r="EO111">
        <v>7.31</v>
      </c>
      <c r="EP111">
        <v>37.186999999999998</v>
      </c>
      <c r="EQ111">
        <v>42.311999999999998</v>
      </c>
      <c r="ER111">
        <v>40.125</v>
      </c>
      <c r="ES111">
        <v>40.625</v>
      </c>
      <c r="ET111">
        <v>38.061999999999998</v>
      </c>
      <c r="EU111">
        <v>0</v>
      </c>
      <c r="EV111">
        <v>0</v>
      </c>
      <c r="EW111">
        <v>0</v>
      </c>
      <c r="EX111">
        <v>1689085392.3</v>
      </c>
      <c r="EY111">
        <v>0</v>
      </c>
      <c r="EZ111">
        <v>2.7915999999999999</v>
      </c>
      <c r="FA111">
        <v>1.9330768981746429</v>
      </c>
      <c r="FB111">
        <v>22.59692325646164</v>
      </c>
      <c r="FC111">
        <v>2509.4931999999999</v>
      </c>
      <c r="FD111">
        <v>15</v>
      </c>
      <c r="FE111">
        <v>1689084343</v>
      </c>
      <c r="FF111" t="s">
        <v>420</v>
      </c>
      <c r="FG111">
        <v>1689084343</v>
      </c>
      <c r="FH111">
        <v>1689084339</v>
      </c>
      <c r="FI111">
        <v>1</v>
      </c>
      <c r="FJ111">
        <v>0.112</v>
      </c>
      <c r="FK111">
        <v>0.13800000000000001</v>
      </c>
      <c r="FL111">
        <v>-1.4910000000000001</v>
      </c>
      <c r="FM111">
        <v>0.186</v>
      </c>
      <c r="FN111">
        <v>404</v>
      </c>
      <c r="FO111">
        <v>30</v>
      </c>
      <c r="FP111">
        <v>0.16</v>
      </c>
      <c r="FQ111">
        <v>0.06</v>
      </c>
      <c r="FR111">
        <v>-2.7982699251135918</v>
      </c>
      <c r="FS111">
        <v>-0.33371355472697772</v>
      </c>
      <c r="FT111">
        <v>3.5148867053492842E-2</v>
      </c>
      <c r="FU111">
        <v>-1</v>
      </c>
      <c r="FV111">
        <v>4.9703716314503731E-2</v>
      </c>
      <c r="FW111">
        <v>1.486479121382016E-3</v>
      </c>
      <c r="FX111">
        <v>1.192910278605096E-4</v>
      </c>
      <c r="FY111">
        <v>-1</v>
      </c>
      <c r="FZ111">
        <v>0</v>
      </c>
      <c r="GA111">
        <v>0</v>
      </c>
      <c r="GB111" t="s">
        <v>421</v>
      </c>
      <c r="GC111">
        <v>2.9470399999999999</v>
      </c>
      <c r="GD111">
        <v>2.70892</v>
      </c>
      <c r="GE111">
        <v>8.84823E-2</v>
      </c>
      <c r="GF111">
        <v>8.7934399999999996E-2</v>
      </c>
      <c r="GG111">
        <v>0.127498</v>
      </c>
      <c r="GH111">
        <v>0.12523000000000001</v>
      </c>
      <c r="GI111">
        <v>30149</v>
      </c>
      <c r="GJ111">
        <v>29410.6</v>
      </c>
      <c r="GK111">
        <v>34059.800000000003</v>
      </c>
      <c r="GL111">
        <v>32270.799999999999</v>
      </c>
      <c r="GM111">
        <v>42855.4</v>
      </c>
      <c r="GN111">
        <v>40155.800000000003</v>
      </c>
      <c r="GO111">
        <v>49291.6</v>
      </c>
      <c r="GP111">
        <v>45682.3</v>
      </c>
      <c r="GQ111">
        <v>2.0136799999999999</v>
      </c>
      <c r="GR111">
        <v>1.9151499999999999</v>
      </c>
      <c r="GS111">
        <v>4.3518800000000003E-2</v>
      </c>
      <c r="GT111">
        <v>0</v>
      </c>
      <c r="GU111">
        <v>29.265999999999998</v>
      </c>
      <c r="GV111">
        <v>999.9</v>
      </c>
      <c r="GW111">
        <v>66.2</v>
      </c>
      <c r="GX111">
        <v>31.8</v>
      </c>
      <c r="GY111">
        <v>31.568000000000001</v>
      </c>
      <c r="GZ111">
        <v>60.3292</v>
      </c>
      <c r="HA111">
        <v>24.186699999999998</v>
      </c>
      <c r="HB111">
        <v>1</v>
      </c>
      <c r="HC111">
        <v>0.182365</v>
      </c>
      <c r="HD111">
        <v>-1.01949</v>
      </c>
      <c r="HE111">
        <v>20.290800000000001</v>
      </c>
      <c r="HF111">
        <v>5.2761399999999998</v>
      </c>
      <c r="HG111">
        <v>12.039899999999999</v>
      </c>
      <c r="HH111">
        <v>4.9677499999999997</v>
      </c>
      <c r="HI111">
        <v>3.3010000000000002</v>
      </c>
      <c r="HJ111">
        <v>9999</v>
      </c>
      <c r="HK111">
        <v>9999</v>
      </c>
      <c r="HL111">
        <v>9999</v>
      </c>
      <c r="HM111">
        <v>999.9</v>
      </c>
      <c r="HN111">
        <v>1.86798</v>
      </c>
      <c r="HO111">
        <v>1.87164</v>
      </c>
      <c r="HP111">
        <v>1.87164</v>
      </c>
      <c r="HQ111">
        <v>1.8710100000000001</v>
      </c>
      <c r="HR111">
        <v>1.86432</v>
      </c>
      <c r="HS111">
        <v>1.8653900000000001</v>
      </c>
      <c r="HT111">
        <v>1.8675200000000001</v>
      </c>
      <c r="HU111">
        <v>1.87195</v>
      </c>
      <c r="HV111">
        <v>0</v>
      </c>
      <c r="HW111">
        <v>0</v>
      </c>
      <c r="HX111">
        <v>0</v>
      </c>
      <c r="HY111">
        <v>0</v>
      </c>
      <c r="HZ111" t="s">
        <v>422</v>
      </c>
      <c r="IA111" t="s">
        <v>423</v>
      </c>
      <c r="IB111" t="s">
        <v>424</v>
      </c>
      <c r="IC111" t="s">
        <v>424</v>
      </c>
      <c r="ID111" t="s">
        <v>424</v>
      </c>
      <c r="IE111" t="s">
        <v>424</v>
      </c>
      <c r="IF111">
        <v>0</v>
      </c>
      <c r="IG111">
        <v>100</v>
      </c>
      <c r="IH111">
        <v>100</v>
      </c>
      <c r="II111">
        <v>-1.4870000000000001</v>
      </c>
      <c r="IJ111">
        <v>0.18590000000000001</v>
      </c>
      <c r="IK111">
        <v>-1.0597790707546679</v>
      </c>
      <c r="IL111">
        <v>-1.171017271736434E-3</v>
      </c>
      <c r="IM111">
        <v>2.801297040296544E-7</v>
      </c>
      <c r="IN111">
        <v>-3.6238253961199429E-11</v>
      </c>
      <c r="IO111">
        <v>0.1859450000000038</v>
      </c>
      <c r="IP111">
        <v>0</v>
      </c>
      <c r="IQ111">
        <v>0</v>
      </c>
      <c r="IR111">
        <v>0</v>
      </c>
      <c r="IS111">
        <v>0</v>
      </c>
      <c r="IT111">
        <v>2161</v>
      </c>
      <c r="IU111">
        <v>1</v>
      </c>
      <c r="IV111">
        <v>19</v>
      </c>
      <c r="IW111">
        <v>17.8</v>
      </c>
      <c r="IX111">
        <v>17.899999999999999</v>
      </c>
      <c r="IY111">
        <v>1.02417</v>
      </c>
      <c r="IZ111">
        <v>2.4304199999999998</v>
      </c>
      <c r="JA111">
        <v>1.4440900000000001</v>
      </c>
      <c r="JB111">
        <v>2.2924799999999999</v>
      </c>
      <c r="JC111">
        <v>1.54419</v>
      </c>
      <c r="JD111">
        <v>2.3815900000000001</v>
      </c>
      <c r="JE111">
        <v>36.011299999999999</v>
      </c>
      <c r="JF111">
        <v>15.497999999999999</v>
      </c>
      <c r="JG111">
        <v>18</v>
      </c>
      <c r="JH111">
        <v>505.78399999999999</v>
      </c>
      <c r="JI111">
        <v>483.11</v>
      </c>
      <c r="JJ111">
        <v>30.2715</v>
      </c>
      <c r="JK111">
        <v>29.643799999999999</v>
      </c>
      <c r="JL111">
        <v>30.0001</v>
      </c>
      <c r="JM111">
        <v>29.460599999999999</v>
      </c>
      <c r="JN111">
        <v>29.405799999999999</v>
      </c>
      <c r="JO111">
        <v>20.636099999999999</v>
      </c>
      <c r="JP111">
        <v>27.070900000000002</v>
      </c>
      <c r="JQ111">
        <v>100</v>
      </c>
      <c r="JR111">
        <v>30.280999999999999</v>
      </c>
      <c r="JS111">
        <v>397.03</v>
      </c>
      <c r="JT111">
        <v>27.537299999999998</v>
      </c>
      <c r="JU111">
        <v>99.930700000000002</v>
      </c>
      <c r="JV111">
        <v>99.486400000000003</v>
      </c>
    </row>
    <row r="112" spans="1:282" x14ac:dyDescent="0.25">
      <c r="A112">
        <v>96</v>
      </c>
      <c r="B112">
        <v>1689085422.0999999</v>
      </c>
      <c r="C112">
        <v>950.09999990463257</v>
      </c>
      <c r="D112" t="s">
        <v>613</v>
      </c>
      <c r="E112" t="s">
        <v>614</v>
      </c>
      <c r="F112" t="s">
        <v>414</v>
      </c>
      <c r="G112" t="s">
        <v>415</v>
      </c>
      <c r="H112" t="s">
        <v>31</v>
      </c>
      <c r="I112" t="s">
        <v>416</v>
      </c>
      <c r="J112" t="s">
        <v>417</v>
      </c>
      <c r="K112">
        <v>1689085422.0999999</v>
      </c>
      <c r="L112">
        <f t="shared" si="46"/>
        <v>7.4710373257693015E-4</v>
      </c>
      <c r="M112">
        <f t="shared" si="47"/>
        <v>0.74710373257693019</v>
      </c>
      <c r="N112">
        <f t="shared" si="48"/>
        <v>-2.7706085828151017</v>
      </c>
      <c r="O112">
        <f t="shared" si="49"/>
        <v>399.96899999999999</v>
      </c>
      <c r="P112">
        <f t="shared" si="50"/>
        <v>478.65471888422672</v>
      </c>
      <c r="Q112">
        <f t="shared" si="51"/>
        <v>47.43764613638789</v>
      </c>
      <c r="R112">
        <f t="shared" si="52"/>
        <v>39.639404228069694</v>
      </c>
      <c r="S112">
        <f t="shared" si="53"/>
        <v>5.0069445480272319E-2</v>
      </c>
      <c r="T112">
        <f t="shared" si="54"/>
        <v>2.9144708251321743</v>
      </c>
      <c r="U112">
        <f t="shared" si="55"/>
        <v>4.959644465663101E-2</v>
      </c>
      <c r="V112">
        <f t="shared" si="56"/>
        <v>3.1039902634100336E-2</v>
      </c>
      <c r="W112">
        <f t="shared" si="57"/>
        <v>0</v>
      </c>
      <c r="X112">
        <f t="shared" si="58"/>
        <v>30.143821555550005</v>
      </c>
      <c r="Y112">
        <f t="shared" si="59"/>
        <v>29.983499999999999</v>
      </c>
      <c r="Z112">
        <f t="shared" si="60"/>
        <v>4.2564136133185491</v>
      </c>
      <c r="AA112">
        <f t="shared" si="61"/>
        <v>64.842900404138405</v>
      </c>
      <c r="AB112">
        <f t="shared" si="62"/>
        <v>2.8167862585094698</v>
      </c>
      <c r="AC112">
        <f t="shared" si="63"/>
        <v>4.3440164473730061</v>
      </c>
      <c r="AD112">
        <f t="shared" si="64"/>
        <v>1.4396273548090792</v>
      </c>
      <c r="AE112">
        <f t="shared" si="65"/>
        <v>-32.947274606642623</v>
      </c>
      <c r="AF112">
        <f t="shared" si="66"/>
        <v>55.795070144319148</v>
      </c>
      <c r="AG112">
        <f t="shared" si="67"/>
        <v>4.2635138700966451</v>
      </c>
      <c r="AH112">
        <f t="shared" si="68"/>
        <v>27.11130940777317</v>
      </c>
      <c r="AI112">
        <v>1</v>
      </c>
      <c r="AJ112">
        <v>0</v>
      </c>
      <c r="AK112">
        <f t="shared" si="69"/>
        <v>1</v>
      </c>
      <c r="AL112">
        <f t="shared" si="70"/>
        <v>0</v>
      </c>
      <c r="AM112">
        <f t="shared" si="71"/>
        <v>51844.05432434463</v>
      </c>
      <c r="AN112" t="s">
        <v>418</v>
      </c>
      <c r="AO112" t="s">
        <v>418</v>
      </c>
      <c r="AP112">
        <v>0</v>
      </c>
      <c r="AQ112">
        <v>0</v>
      </c>
      <c r="AR112" t="e">
        <f t="shared" si="72"/>
        <v>#DIV/0!</v>
      </c>
      <c r="AS112">
        <v>0</v>
      </c>
      <c r="AT112" t="s">
        <v>418</v>
      </c>
      <c r="AU112" t="s">
        <v>418</v>
      </c>
      <c r="AV112">
        <v>0</v>
      </c>
      <c r="AW112">
        <v>0</v>
      </c>
      <c r="AX112" t="e">
        <f t="shared" si="73"/>
        <v>#DIV/0!</v>
      </c>
      <c r="AY112">
        <v>0.5</v>
      </c>
      <c r="AZ112">
        <f t="shared" si="74"/>
        <v>0</v>
      </c>
      <c r="BA112">
        <f t="shared" si="75"/>
        <v>-2.7706085828151017</v>
      </c>
      <c r="BB112" t="e">
        <f t="shared" si="76"/>
        <v>#DIV/0!</v>
      </c>
      <c r="BC112" t="e">
        <f t="shared" si="77"/>
        <v>#DIV/0!</v>
      </c>
      <c r="BD112" t="e">
        <f t="shared" si="78"/>
        <v>#DIV/0!</v>
      </c>
      <c r="BE112" t="e">
        <f t="shared" si="79"/>
        <v>#DIV/0!</v>
      </c>
      <c r="BF112" t="s">
        <v>418</v>
      </c>
      <c r="BG112">
        <v>0</v>
      </c>
      <c r="BH112" t="e">
        <f t="shared" si="80"/>
        <v>#DIV/0!</v>
      </c>
      <c r="BI112" t="e">
        <f t="shared" si="81"/>
        <v>#DIV/0!</v>
      </c>
      <c r="BJ112" t="e">
        <f t="shared" si="82"/>
        <v>#DIV/0!</v>
      </c>
      <c r="BK112" t="e">
        <f t="shared" si="83"/>
        <v>#DIV/0!</v>
      </c>
      <c r="BL112" t="e">
        <f t="shared" si="84"/>
        <v>#DIV/0!</v>
      </c>
      <c r="BM112" t="e">
        <f t="shared" si="85"/>
        <v>#DIV/0!</v>
      </c>
      <c r="BN112" t="e">
        <f t="shared" si="86"/>
        <v>#DIV/0!</v>
      </c>
      <c r="BO112" t="e">
        <f t="shared" si="87"/>
        <v>#DIV/0!</v>
      </c>
      <c r="CX112">
        <f t="shared" si="88"/>
        <v>0</v>
      </c>
      <c r="CY112">
        <f t="shared" si="89"/>
        <v>0</v>
      </c>
      <c r="CZ112">
        <f t="shared" si="90"/>
        <v>0</v>
      </c>
      <c r="DA112">
        <f t="shared" si="91"/>
        <v>0</v>
      </c>
      <c r="DB112">
        <v>6</v>
      </c>
      <c r="DC112">
        <v>0.5</v>
      </c>
      <c r="DD112" t="s">
        <v>419</v>
      </c>
      <c r="DE112">
        <v>2</v>
      </c>
      <c r="DF112">
        <v>1689085422.0999999</v>
      </c>
      <c r="DG112">
        <v>399.96899999999999</v>
      </c>
      <c r="DH112">
        <v>397.00299999999999</v>
      </c>
      <c r="DI112">
        <v>28.421900000000001</v>
      </c>
      <c r="DJ112">
        <v>27.550899999999999</v>
      </c>
      <c r="DK112">
        <v>401.45600000000002</v>
      </c>
      <c r="DL112">
        <v>28.235900000000001</v>
      </c>
      <c r="DM112">
        <v>500.02499999999998</v>
      </c>
      <c r="DN112">
        <v>99.006299999999996</v>
      </c>
      <c r="DO112">
        <v>9.9891300000000002E-2</v>
      </c>
      <c r="DP112">
        <v>30.3386</v>
      </c>
      <c r="DQ112">
        <v>29.983499999999999</v>
      </c>
      <c r="DR112">
        <v>999.9</v>
      </c>
      <c r="DS112">
        <v>0</v>
      </c>
      <c r="DT112">
        <v>0</v>
      </c>
      <c r="DU112">
        <v>10013.799999999999</v>
      </c>
      <c r="DV112">
        <v>0</v>
      </c>
      <c r="DW112">
        <v>1375.13</v>
      </c>
      <c r="DX112">
        <v>2.9656699999999998</v>
      </c>
      <c r="DY112">
        <v>411.66899999999998</v>
      </c>
      <c r="DZ112">
        <v>408.25099999999998</v>
      </c>
      <c r="EA112">
        <v>0.87099800000000005</v>
      </c>
      <c r="EB112">
        <v>397.00299999999999</v>
      </c>
      <c r="EC112">
        <v>27.550899999999999</v>
      </c>
      <c r="ED112">
        <v>2.8139400000000001</v>
      </c>
      <c r="EE112">
        <v>2.7277100000000001</v>
      </c>
      <c r="EF112">
        <v>22.966100000000001</v>
      </c>
      <c r="EG112">
        <v>22.452999999999999</v>
      </c>
      <c r="EH112">
        <v>0</v>
      </c>
      <c r="EI112">
        <v>0</v>
      </c>
      <c r="EJ112">
        <v>0</v>
      </c>
      <c r="EK112">
        <v>0</v>
      </c>
      <c r="EL112">
        <v>2.96</v>
      </c>
      <c r="EM112">
        <v>0</v>
      </c>
      <c r="EN112">
        <v>2522.17</v>
      </c>
      <c r="EO112">
        <v>6.64</v>
      </c>
      <c r="EP112">
        <v>37.186999999999998</v>
      </c>
      <c r="EQ112">
        <v>42.311999999999998</v>
      </c>
      <c r="ER112">
        <v>40.125</v>
      </c>
      <c r="ES112">
        <v>40.625</v>
      </c>
      <c r="ET112">
        <v>38.061999999999998</v>
      </c>
      <c r="EU112">
        <v>0</v>
      </c>
      <c r="EV112">
        <v>0</v>
      </c>
      <c r="EW112">
        <v>0</v>
      </c>
      <c r="EX112">
        <v>1689085402.5</v>
      </c>
      <c r="EY112">
        <v>0</v>
      </c>
      <c r="EZ112">
        <v>2.3976923076923078</v>
      </c>
      <c r="FA112">
        <v>-6.8410256357518184</v>
      </c>
      <c r="FB112">
        <v>94.651965966326031</v>
      </c>
      <c r="FC112">
        <v>2519.543461538462</v>
      </c>
      <c r="FD112">
        <v>15</v>
      </c>
      <c r="FE112">
        <v>1689084343</v>
      </c>
      <c r="FF112" t="s">
        <v>420</v>
      </c>
      <c r="FG112">
        <v>1689084343</v>
      </c>
      <c r="FH112">
        <v>1689084339</v>
      </c>
      <c r="FI112">
        <v>1</v>
      </c>
      <c r="FJ112">
        <v>0.112</v>
      </c>
      <c r="FK112">
        <v>0.13800000000000001</v>
      </c>
      <c r="FL112">
        <v>-1.4910000000000001</v>
      </c>
      <c r="FM112">
        <v>0.186</v>
      </c>
      <c r="FN112">
        <v>404</v>
      </c>
      <c r="FO112">
        <v>30</v>
      </c>
      <c r="FP112">
        <v>0.16</v>
      </c>
      <c r="FQ112">
        <v>0.06</v>
      </c>
      <c r="FR112">
        <v>-2.7931291864240482</v>
      </c>
      <c r="FS112">
        <v>0.37856475084540142</v>
      </c>
      <c r="FT112">
        <v>4.09628004326398E-2</v>
      </c>
      <c r="FU112">
        <v>-1</v>
      </c>
      <c r="FV112">
        <v>4.9911583623497097E-2</v>
      </c>
      <c r="FW112">
        <v>7.7618467274064419E-4</v>
      </c>
      <c r="FX112">
        <v>1.0904399797455511E-4</v>
      </c>
      <c r="FY112">
        <v>-1</v>
      </c>
      <c r="FZ112">
        <v>0</v>
      </c>
      <c r="GA112">
        <v>0</v>
      </c>
      <c r="GB112" t="s">
        <v>421</v>
      </c>
      <c r="GC112">
        <v>2.9466000000000001</v>
      </c>
      <c r="GD112">
        <v>2.7086700000000001</v>
      </c>
      <c r="GE112">
        <v>8.8479600000000005E-2</v>
      </c>
      <c r="GF112">
        <v>8.7947999999999998E-2</v>
      </c>
      <c r="GG112">
        <v>0.12750900000000001</v>
      </c>
      <c r="GH112">
        <v>0.12523500000000001</v>
      </c>
      <c r="GI112">
        <v>30149.1</v>
      </c>
      <c r="GJ112">
        <v>29410.799999999999</v>
      </c>
      <c r="GK112">
        <v>34059.9</v>
      </c>
      <c r="GL112">
        <v>32271.5</v>
      </c>
      <c r="GM112">
        <v>42854.7</v>
      </c>
      <c r="GN112">
        <v>40156.6</v>
      </c>
      <c r="GO112">
        <v>49291.5</v>
      </c>
      <c r="GP112">
        <v>45683.5</v>
      </c>
      <c r="GQ112">
        <v>2.0134300000000001</v>
      </c>
      <c r="GR112">
        <v>1.9151800000000001</v>
      </c>
      <c r="GS112">
        <v>4.4286300000000001E-2</v>
      </c>
      <c r="GT112">
        <v>0</v>
      </c>
      <c r="GU112">
        <v>29.2623</v>
      </c>
      <c r="GV112">
        <v>999.9</v>
      </c>
      <c r="GW112">
        <v>66.2</v>
      </c>
      <c r="GX112">
        <v>31.8</v>
      </c>
      <c r="GY112">
        <v>31.571200000000001</v>
      </c>
      <c r="GZ112">
        <v>60.319200000000002</v>
      </c>
      <c r="HA112">
        <v>25.027999999999999</v>
      </c>
      <c r="HB112">
        <v>1</v>
      </c>
      <c r="HC112">
        <v>0.181918</v>
      </c>
      <c r="HD112">
        <v>-0.96411800000000003</v>
      </c>
      <c r="HE112">
        <v>20.291</v>
      </c>
      <c r="HF112">
        <v>5.2752400000000002</v>
      </c>
      <c r="HG112">
        <v>12.039899999999999</v>
      </c>
      <c r="HH112">
        <v>4.9675500000000001</v>
      </c>
      <c r="HI112">
        <v>3.3010000000000002</v>
      </c>
      <c r="HJ112">
        <v>9999</v>
      </c>
      <c r="HK112">
        <v>9999</v>
      </c>
      <c r="HL112">
        <v>9999</v>
      </c>
      <c r="HM112">
        <v>999.9</v>
      </c>
      <c r="HN112">
        <v>1.86798</v>
      </c>
      <c r="HO112">
        <v>1.87164</v>
      </c>
      <c r="HP112">
        <v>1.8716299999999999</v>
      </c>
      <c r="HQ112">
        <v>1.8710100000000001</v>
      </c>
      <c r="HR112">
        <v>1.86432</v>
      </c>
      <c r="HS112">
        <v>1.8653900000000001</v>
      </c>
      <c r="HT112">
        <v>1.8675200000000001</v>
      </c>
      <c r="HU112">
        <v>1.8719600000000001</v>
      </c>
      <c r="HV112">
        <v>0</v>
      </c>
      <c r="HW112">
        <v>0</v>
      </c>
      <c r="HX112">
        <v>0</v>
      </c>
      <c r="HY112">
        <v>0</v>
      </c>
      <c r="HZ112" t="s">
        <v>422</v>
      </c>
      <c r="IA112" t="s">
        <v>423</v>
      </c>
      <c r="IB112" t="s">
        <v>424</v>
      </c>
      <c r="IC112" t="s">
        <v>424</v>
      </c>
      <c r="ID112" t="s">
        <v>424</v>
      </c>
      <c r="IE112" t="s">
        <v>424</v>
      </c>
      <c r="IF112">
        <v>0</v>
      </c>
      <c r="IG112">
        <v>100</v>
      </c>
      <c r="IH112">
        <v>100</v>
      </c>
      <c r="II112">
        <v>-1.4870000000000001</v>
      </c>
      <c r="IJ112">
        <v>0.186</v>
      </c>
      <c r="IK112">
        <v>-1.0597790707546679</v>
      </c>
      <c r="IL112">
        <v>-1.171017271736434E-3</v>
      </c>
      <c r="IM112">
        <v>2.801297040296544E-7</v>
      </c>
      <c r="IN112">
        <v>-3.6238253961199429E-11</v>
      </c>
      <c r="IO112">
        <v>0.1859450000000038</v>
      </c>
      <c r="IP112">
        <v>0</v>
      </c>
      <c r="IQ112">
        <v>0</v>
      </c>
      <c r="IR112">
        <v>0</v>
      </c>
      <c r="IS112">
        <v>0</v>
      </c>
      <c r="IT112">
        <v>2161</v>
      </c>
      <c r="IU112">
        <v>1</v>
      </c>
      <c r="IV112">
        <v>19</v>
      </c>
      <c r="IW112">
        <v>18</v>
      </c>
      <c r="IX112">
        <v>18.100000000000001</v>
      </c>
      <c r="IY112">
        <v>1.02417</v>
      </c>
      <c r="IZ112">
        <v>2.4377399999999998</v>
      </c>
      <c r="JA112">
        <v>1.4440900000000001</v>
      </c>
      <c r="JB112">
        <v>2.2924799999999999</v>
      </c>
      <c r="JC112">
        <v>1.54419</v>
      </c>
      <c r="JD112">
        <v>2.4108900000000002</v>
      </c>
      <c r="JE112">
        <v>36.011299999999999</v>
      </c>
      <c r="JF112">
        <v>15.5067</v>
      </c>
      <c r="JG112">
        <v>18</v>
      </c>
      <c r="JH112">
        <v>505.62799999999999</v>
      </c>
      <c r="JI112">
        <v>483.13299999999998</v>
      </c>
      <c r="JJ112">
        <v>30.316299999999998</v>
      </c>
      <c r="JK112">
        <v>29.643799999999999</v>
      </c>
      <c r="JL112">
        <v>30</v>
      </c>
      <c r="JM112">
        <v>29.461500000000001</v>
      </c>
      <c r="JN112">
        <v>29.406500000000001</v>
      </c>
      <c r="JO112">
        <v>20.6373</v>
      </c>
      <c r="JP112">
        <v>27.070900000000002</v>
      </c>
      <c r="JQ112">
        <v>100</v>
      </c>
      <c r="JR112">
        <v>30.313600000000001</v>
      </c>
      <c r="JS112">
        <v>397.08</v>
      </c>
      <c r="JT112">
        <v>27.537299999999998</v>
      </c>
      <c r="JU112">
        <v>99.930700000000002</v>
      </c>
      <c r="JV112">
        <v>99.488699999999994</v>
      </c>
    </row>
    <row r="113" spans="1:282" x14ac:dyDescent="0.25">
      <c r="A113">
        <v>97</v>
      </c>
      <c r="B113">
        <v>1689085432.0999999</v>
      </c>
      <c r="C113">
        <v>960.09999990463257</v>
      </c>
      <c r="D113" t="s">
        <v>615</v>
      </c>
      <c r="E113" t="s">
        <v>616</v>
      </c>
      <c r="F113" t="s">
        <v>414</v>
      </c>
      <c r="G113" t="s">
        <v>415</v>
      </c>
      <c r="H113" t="s">
        <v>31</v>
      </c>
      <c r="I113" t="s">
        <v>416</v>
      </c>
      <c r="J113" t="s">
        <v>417</v>
      </c>
      <c r="K113">
        <v>1689085432.0999999</v>
      </c>
      <c r="L113">
        <f t="shared" si="46"/>
        <v>7.5061949325198397E-4</v>
      </c>
      <c r="M113">
        <f t="shared" si="47"/>
        <v>0.75061949325198396</v>
      </c>
      <c r="N113">
        <f t="shared" si="48"/>
        <v>-2.7934432334957093</v>
      </c>
      <c r="O113">
        <f t="shared" si="49"/>
        <v>400.01</v>
      </c>
      <c r="P113">
        <f t="shared" si="50"/>
        <v>479.13465524817491</v>
      </c>
      <c r="Q113">
        <f t="shared" si="51"/>
        <v>47.48549813853792</v>
      </c>
      <c r="R113">
        <f t="shared" si="52"/>
        <v>39.643707467909998</v>
      </c>
      <c r="S113">
        <f t="shared" si="53"/>
        <v>5.0222872608727785E-2</v>
      </c>
      <c r="T113">
        <f t="shared" si="54"/>
        <v>2.9152342697266818</v>
      </c>
      <c r="U113">
        <f t="shared" si="55"/>
        <v>4.9747106739270151E-2</v>
      </c>
      <c r="V113">
        <f t="shared" si="56"/>
        <v>3.1134311649891763E-2</v>
      </c>
      <c r="W113">
        <f t="shared" si="57"/>
        <v>0</v>
      </c>
      <c r="X113">
        <f t="shared" si="58"/>
        <v>30.160454969637641</v>
      </c>
      <c r="Y113">
        <f t="shared" si="59"/>
        <v>29.9938</v>
      </c>
      <c r="Z113">
        <f t="shared" si="60"/>
        <v>4.2589327640408161</v>
      </c>
      <c r="AA113">
        <f t="shared" si="61"/>
        <v>64.781047592785669</v>
      </c>
      <c r="AB113">
        <f t="shared" si="62"/>
        <v>2.8169222312721005</v>
      </c>
      <c r="AC113">
        <f t="shared" si="63"/>
        <v>4.3483740012654666</v>
      </c>
      <c r="AD113">
        <f t="shared" si="64"/>
        <v>1.4420105327687156</v>
      </c>
      <c r="AE113">
        <f t="shared" si="65"/>
        <v>-33.10231965241249</v>
      </c>
      <c r="AF113">
        <f t="shared" si="66"/>
        <v>56.941281634705803</v>
      </c>
      <c r="AG113">
        <f t="shared" si="67"/>
        <v>4.3505592144374061</v>
      </c>
      <c r="AH113">
        <f t="shared" si="68"/>
        <v>28.18952119673072</v>
      </c>
      <c r="AI113">
        <v>1</v>
      </c>
      <c r="AJ113">
        <v>0</v>
      </c>
      <c r="AK113">
        <f t="shared" si="69"/>
        <v>1</v>
      </c>
      <c r="AL113">
        <f t="shared" si="70"/>
        <v>0</v>
      </c>
      <c r="AM113">
        <f t="shared" si="71"/>
        <v>51862.77256869329</v>
      </c>
      <c r="AN113" t="s">
        <v>418</v>
      </c>
      <c r="AO113" t="s">
        <v>418</v>
      </c>
      <c r="AP113">
        <v>0</v>
      </c>
      <c r="AQ113">
        <v>0</v>
      </c>
      <c r="AR113" t="e">
        <f t="shared" si="72"/>
        <v>#DIV/0!</v>
      </c>
      <c r="AS113">
        <v>0</v>
      </c>
      <c r="AT113" t="s">
        <v>418</v>
      </c>
      <c r="AU113" t="s">
        <v>418</v>
      </c>
      <c r="AV113">
        <v>0</v>
      </c>
      <c r="AW113">
        <v>0</v>
      </c>
      <c r="AX113" t="e">
        <f t="shared" si="73"/>
        <v>#DIV/0!</v>
      </c>
      <c r="AY113">
        <v>0.5</v>
      </c>
      <c r="AZ113">
        <f t="shared" si="74"/>
        <v>0</v>
      </c>
      <c r="BA113">
        <f t="shared" si="75"/>
        <v>-2.7934432334957093</v>
      </c>
      <c r="BB113" t="e">
        <f t="shared" si="76"/>
        <v>#DIV/0!</v>
      </c>
      <c r="BC113" t="e">
        <f t="shared" si="77"/>
        <v>#DIV/0!</v>
      </c>
      <c r="BD113" t="e">
        <f t="shared" si="78"/>
        <v>#DIV/0!</v>
      </c>
      <c r="BE113" t="e">
        <f t="shared" si="79"/>
        <v>#DIV/0!</v>
      </c>
      <c r="BF113" t="s">
        <v>418</v>
      </c>
      <c r="BG113">
        <v>0</v>
      </c>
      <c r="BH113" t="e">
        <f t="shared" si="80"/>
        <v>#DIV/0!</v>
      </c>
      <c r="BI113" t="e">
        <f t="shared" si="81"/>
        <v>#DIV/0!</v>
      </c>
      <c r="BJ113" t="e">
        <f t="shared" si="82"/>
        <v>#DIV/0!</v>
      </c>
      <c r="BK113" t="e">
        <f t="shared" si="83"/>
        <v>#DIV/0!</v>
      </c>
      <c r="BL113" t="e">
        <f t="shared" si="84"/>
        <v>#DIV/0!</v>
      </c>
      <c r="BM113" t="e">
        <f t="shared" si="85"/>
        <v>#DIV/0!</v>
      </c>
      <c r="BN113" t="e">
        <f t="shared" si="86"/>
        <v>#DIV/0!</v>
      </c>
      <c r="BO113" t="e">
        <f t="shared" si="87"/>
        <v>#DIV/0!</v>
      </c>
      <c r="CX113">
        <f t="shared" si="88"/>
        <v>0</v>
      </c>
      <c r="CY113">
        <f t="shared" si="89"/>
        <v>0</v>
      </c>
      <c r="CZ113">
        <f t="shared" si="90"/>
        <v>0</v>
      </c>
      <c r="DA113">
        <f t="shared" si="91"/>
        <v>0</v>
      </c>
      <c r="DB113">
        <v>6</v>
      </c>
      <c r="DC113">
        <v>0.5</v>
      </c>
      <c r="DD113" t="s">
        <v>419</v>
      </c>
      <c r="DE113">
        <v>2</v>
      </c>
      <c r="DF113">
        <v>1689085432.0999999</v>
      </c>
      <c r="DG113">
        <v>400.01</v>
      </c>
      <c r="DH113">
        <v>397.01900000000001</v>
      </c>
      <c r="DI113">
        <v>28.423100000000002</v>
      </c>
      <c r="DJ113">
        <v>27.548200000000001</v>
      </c>
      <c r="DK113">
        <v>401.49700000000001</v>
      </c>
      <c r="DL113">
        <v>28.237200000000001</v>
      </c>
      <c r="DM113">
        <v>500.13799999999998</v>
      </c>
      <c r="DN113">
        <v>99.007000000000005</v>
      </c>
      <c r="DO113">
        <v>9.9791000000000005E-2</v>
      </c>
      <c r="DP113">
        <v>30.356100000000001</v>
      </c>
      <c r="DQ113">
        <v>29.9938</v>
      </c>
      <c r="DR113">
        <v>999.9</v>
      </c>
      <c r="DS113">
        <v>0</v>
      </c>
      <c r="DT113">
        <v>0</v>
      </c>
      <c r="DU113">
        <v>10018.1</v>
      </c>
      <c r="DV113">
        <v>0</v>
      </c>
      <c r="DW113">
        <v>1375.43</v>
      </c>
      <c r="DX113">
        <v>2.9917899999999999</v>
      </c>
      <c r="DY113">
        <v>411.71199999999999</v>
      </c>
      <c r="DZ113">
        <v>408.26600000000002</v>
      </c>
      <c r="EA113">
        <v>0.87494099999999997</v>
      </c>
      <c r="EB113">
        <v>397.01900000000001</v>
      </c>
      <c r="EC113">
        <v>27.548200000000001</v>
      </c>
      <c r="ED113">
        <v>2.8140900000000002</v>
      </c>
      <c r="EE113">
        <v>2.7274600000000002</v>
      </c>
      <c r="EF113">
        <v>22.966899999999999</v>
      </c>
      <c r="EG113">
        <v>22.451499999999999</v>
      </c>
      <c r="EH113">
        <v>0</v>
      </c>
      <c r="EI113">
        <v>0</v>
      </c>
      <c r="EJ113">
        <v>0</v>
      </c>
      <c r="EK113">
        <v>0</v>
      </c>
      <c r="EL113">
        <v>2.3199999999999998</v>
      </c>
      <c r="EM113">
        <v>0</v>
      </c>
      <c r="EN113">
        <v>2505.46</v>
      </c>
      <c r="EO113">
        <v>7.37</v>
      </c>
      <c r="EP113">
        <v>37.186999999999998</v>
      </c>
      <c r="EQ113">
        <v>42.311999999999998</v>
      </c>
      <c r="ER113">
        <v>40.125</v>
      </c>
      <c r="ES113">
        <v>40.625</v>
      </c>
      <c r="ET113">
        <v>38.061999999999998</v>
      </c>
      <c r="EU113">
        <v>0</v>
      </c>
      <c r="EV113">
        <v>0</v>
      </c>
      <c r="EW113">
        <v>0</v>
      </c>
      <c r="EX113">
        <v>1689085412.7</v>
      </c>
      <c r="EY113">
        <v>0</v>
      </c>
      <c r="EZ113">
        <v>2.7256</v>
      </c>
      <c r="FA113">
        <v>6.7384614100823006</v>
      </c>
      <c r="FB113">
        <v>-165.9992310560628</v>
      </c>
      <c r="FC113">
        <v>2512.9119999999998</v>
      </c>
      <c r="FD113">
        <v>15</v>
      </c>
      <c r="FE113">
        <v>1689084343</v>
      </c>
      <c r="FF113" t="s">
        <v>420</v>
      </c>
      <c r="FG113">
        <v>1689084343</v>
      </c>
      <c r="FH113">
        <v>1689084339</v>
      </c>
      <c r="FI113">
        <v>1</v>
      </c>
      <c r="FJ113">
        <v>0.112</v>
      </c>
      <c r="FK113">
        <v>0.13800000000000001</v>
      </c>
      <c r="FL113">
        <v>-1.4910000000000001</v>
      </c>
      <c r="FM113">
        <v>0.186</v>
      </c>
      <c r="FN113">
        <v>404</v>
      </c>
      <c r="FO113">
        <v>30</v>
      </c>
      <c r="FP113">
        <v>0.16</v>
      </c>
      <c r="FQ113">
        <v>0.06</v>
      </c>
      <c r="FR113">
        <v>-2.769884700125004</v>
      </c>
      <c r="FS113">
        <v>-0.26262110040260639</v>
      </c>
      <c r="FT113">
        <v>3.1824174524556027E-2</v>
      </c>
      <c r="FU113">
        <v>-1</v>
      </c>
      <c r="FV113">
        <v>5.0060030111143933E-2</v>
      </c>
      <c r="FW113">
        <v>1.321658491050616E-3</v>
      </c>
      <c r="FX113">
        <v>1.1540849342037899E-4</v>
      </c>
      <c r="FY113">
        <v>-1</v>
      </c>
      <c r="FZ113">
        <v>0</v>
      </c>
      <c r="GA113">
        <v>0</v>
      </c>
      <c r="GB113" t="s">
        <v>421</v>
      </c>
      <c r="GC113">
        <v>2.9468800000000002</v>
      </c>
      <c r="GD113">
        <v>2.7086100000000002</v>
      </c>
      <c r="GE113">
        <v>8.8486800000000004E-2</v>
      </c>
      <c r="GF113">
        <v>8.7950799999999996E-2</v>
      </c>
      <c r="GG113">
        <v>0.12751299999999999</v>
      </c>
      <c r="GH113">
        <v>0.125227</v>
      </c>
      <c r="GI113">
        <v>30148.7</v>
      </c>
      <c r="GJ113">
        <v>29410.5</v>
      </c>
      <c r="GK113">
        <v>34059.699999999997</v>
      </c>
      <c r="GL113">
        <v>32271.3</v>
      </c>
      <c r="GM113">
        <v>42854.3</v>
      </c>
      <c r="GN113">
        <v>40156.800000000003</v>
      </c>
      <c r="GO113">
        <v>49291.199999999997</v>
      </c>
      <c r="GP113">
        <v>45683.199999999997</v>
      </c>
      <c r="GQ113">
        <v>2.0135999999999998</v>
      </c>
      <c r="GR113">
        <v>1.9151199999999999</v>
      </c>
      <c r="GS113">
        <v>4.4912100000000003E-2</v>
      </c>
      <c r="GT113">
        <v>0</v>
      </c>
      <c r="GU113">
        <v>29.262499999999999</v>
      </c>
      <c r="GV113">
        <v>999.9</v>
      </c>
      <c r="GW113">
        <v>66.2</v>
      </c>
      <c r="GX113">
        <v>31.8</v>
      </c>
      <c r="GY113">
        <v>31.569199999999999</v>
      </c>
      <c r="GZ113">
        <v>60.1892</v>
      </c>
      <c r="HA113">
        <v>24.7075</v>
      </c>
      <c r="HB113">
        <v>1</v>
      </c>
      <c r="HC113">
        <v>0.18202699999999999</v>
      </c>
      <c r="HD113">
        <v>-0.92564500000000005</v>
      </c>
      <c r="HE113">
        <v>20.2912</v>
      </c>
      <c r="HF113">
        <v>5.2753899999999998</v>
      </c>
      <c r="HG113">
        <v>12.039899999999999</v>
      </c>
      <c r="HH113">
        <v>4.9676</v>
      </c>
      <c r="HI113">
        <v>3.3010000000000002</v>
      </c>
      <c r="HJ113">
        <v>9999</v>
      </c>
      <c r="HK113">
        <v>9999</v>
      </c>
      <c r="HL113">
        <v>9999</v>
      </c>
      <c r="HM113">
        <v>999.9</v>
      </c>
      <c r="HN113">
        <v>1.86798</v>
      </c>
      <c r="HO113">
        <v>1.87164</v>
      </c>
      <c r="HP113">
        <v>1.87164</v>
      </c>
      <c r="HQ113">
        <v>1.87103</v>
      </c>
      <c r="HR113">
        <v>1.86432</v>
      </c>
      <c r="HS113">
        <v>1.8653900000000001</v>
      </c>
      <c r="HT113">
        <v>1.8675200000000001</v>
      </c>
      <c r="HU113">
        <v>1.8719699999999999</v>
      </c>
      <c r="HV113">
        <v>0</v>
      </c>
      <c r="HW113">
        <v>0</v>
      </c>
      <c r="HX113">
        <v>0</v>
      </c>
      <c r="HY113">
        <v>0</v>
      </c>
      <c r="HZ113" t="s">
        <v>422</v>
      </c>
      <c r="IA113" t="s">
        <v>423</v>
      </c>
      <c r="IB113" t="s">
        <v>424</v>
      </c>
      <c r="IC113" t="s">
        <v>424</v>
      </c>
      <c r="ID113" t="s">
        <v>424</v>
      </c>
      <c r="IE113" t="s">
        <v>424</v>
      </c>
      <c r="IF113">
        <v>0</v>
      </c>
      <c r="IG113">
        <v>100</v>
      </c>
      <c r="IH113">
        <v>100</v>
      </c>
      <c r="II113">
        <v>-1.4870000000000001</v>
      </c>
      <c r="IJ113">
        <v>0.18590000000000001</v>
      </c>
      <c r="IK113">
        <v>-1.0597790707546679</v>
      </c>
      <c r="IL113">
        <v>-1.171017271736434E-3</v>
      </c>
      <c r="IM113">
        <v>2.801297040296544E-7</v>
      </c>
      <c r="IN113">
        <v>-3.6238253961199429E-11</v>
      </c>
      <c r="IO113">
        <v>0.1859450000000038</v>
      </c>
      <c r="IP113">
        <v>0</v>
      </c>
      <c r="IQ113">
        <v>0</v>
      </c>
      <c r="IR113">
        <v>0</v>
      </c>
      <c r="IS113">
        <v>0</v>
      </c>
      <c r="IT113">
        <v>2161</v>
      </c>
      <c r="IU113">
        <v>1</v>
      </c>
      <c r="IV113">
        <v>19</v>
      </c>
      <c r="IW113">
        <v>18.2</v>
      </c>
      <c r="IX113">
        <v>18.2</v>
      </c>
      <c r="IY113">
        <v>1.02539</v>
      </c>
      <c r="IZ113">
        <v>2.4438499999999999</v>
      </c>
      <c r="JA113">
        <v>1.4440900000000001</v>
      </c>
      <c r="JB113">
        <v>2.2924799999999999</v>
      </c>
      <c r="JC113">
        <v>1.54419</v>
      </c>
      <c r="JD113">
        <v>2.3046899999999999</v>
      </c>
      <c r="JE113">
        <v>36.011299999999999</v>
      </c>
      <c r="JF113">
        <v>15.4892</v>
      </c>
      <c r="JG113">
        <v>18</v>
      </c>
      <c r="JH113">
        <v>505.75599999999997</v>
      </c>
      <c r="JI113">
        <v>483.11599999999999</v>
      </c>
      <c r="JJ113">
        <v>30.3352</v>
      </c>
      <c r="JK113">
        <v>29.6464</v>
      </c>
      <c r="JL113">
        <v>30.0001</v>
      </c>
      <c r="JM113">
        <v>29.463100000000001</v>
      </c>
      <c r="JN113">
        <v>29.4084</v>
      </c>
      <c r="JO113">
        <v>20.635999999999999</v>
      </c>
      <c r="JP113">
        <v>27.070900000000002</v>
      </c>
      <c r="JQ113">
        <v>100</v>
      </c>
      <c r="JR113">
        <v>30.332100000000001</v>
      </c>
      <c r="JS113">
        <v>397.00900000000001</v>
      </c>
      <c r="JT113">
        <v>27.537299999999998</v>
      </c>
      <c r="JU113">
        <v>99.930099999999996</v>
      </c>
      <c r="JV113">
        <v>99.488100000000003</v>
      </c>
    </row>
    <row r="114" spans="1:282" x14ac:dyDescent="0.25">
      <c r="A114">
        <v>98</v>
      </c>
      <c r="B114">
        <v>1689085442.0999999</v>
      </c>
      <c r="C114">
        <v>970.09999990463257</v>
      </c>
      <c r="D114" t="s">
        <v>617</v>
      </c>
      <c r="E114" t="s">
        <v>618</v>
      </c>
      <c r="F114" t="s">
        <v>414</v>
      </c>
      <c r="G114" t="s">
        <v>415</v>
      </c>
      <c r="H114" t="s">
        <v>31</v>
      </c>
      <c r="I114" t="s">
        <v>416</v>
      </c>
      <c r="J114" t="s">
        <v>417</v>
      </c>
      <c r="K114">
        <v>1689085442.0999999</v>
      </c>
      <c r="L114">
        <f t="shared" si="46"/>
        <v>7.509039150800994E-4</v>
      </c>
      <c r="M114">
        <f t="shared" si="47"/>
        <v>0.75090391508009935</v>
      </c>
      <c r="N114">
        <f t="shared" si="48"/>
        <v>-2.8133603115124535</v>
      </c>
      <c r="O114">
        <f t="shared" si="49"/>
        <v>399.995</v>
      </c>
      <c r="P114">
        <f t="shared" si="50"/>
        <v>479.82896494409476</v>
      </c>
      <c r="Q114">
        <f t="shared" si="51"/>
        <v>47.554472997983837</v>
      </c>
      <c r="R114">
        <f t="shared" si="52"/>
        <v>39.642357624335496</v>
      </c>
      <c r="S114">
        <f t="shared" si="53"/>
        <v>5.0171388582272138E-2</v>
      </c>
      <c r="T114">
        <f t="shared" si="54"/>
        <v>2.9124088033371458</v>
      </c>
      <c r="U114">
        <f t="shared" si="55"/>
        <v>4.969613674954574E-2</v>
      </c>
      <c r="V114">
        <f t="shared" si="56"/>
        <v>3.1102409648854731E-2</v>
      </c>
      <c r="W114">
        <f t="shared" si="57"/>
        <v>0</v>
      </c>
      <c r="X114">
        <f t="shared" si="58"/>
        <v>30.166505340907491</v>
      </c>
      <c r="Y114">
        <f t="shared" si="59"/>
        <v>30.001200000000001</v>
      </c>
      <c r="Z114">
        <f t="shared" si="60"/>
        <v>4.2607434413339513</v>
      </c>
      <c r="AA114">
        <f t="shared" si="61"/>
        <v>64.752882756140423</v>
      </c>
      <c r="AB114">
        <f t="shared" si="62"/>
        <v>2.8167139134376096</v>
      </c>
      <c r="AC114">
        <f t="shared" si="63"/>
        <v>4.3499436527719757</v>
      </c>
      <c r="AD114">
        <f t="shared" si="64"/>
        <v>1.4440295278963418</v>
      </c>
      <c r="AE114">
        <f t="shared" si="65"/>
        <v>-33.114862655032383</v>
      </c>
      <c r="AF114">
        <f t="shared" si="66"/>
        <v>56.713378566071043</v>
      </c>
      <c r="AG114">
        <f t="shared" si="67"/>
        <v>4.3376442240494066</v>
      </c>
      <c r="AH114">
        <f t="shared" si="68"/>
        <v>27.936160135088066</v>
      </c>
      <c r="AI114">
        <v>1</v>
      </c>
      <c r="AJ114">
        <v>0</v>
      </c>
      <c r="AK114">
        <f t="shared" si="69"/>
        <v>1</v>
      </c>
      <c r="AL114">
        <f t="shared" si="70"/>
        <v>0</v>
      </c>
      <c r="AM114">
        <f t="shared" si="71"/>
        <v>51781.433525840257</v>
      </c>
      <c r="AN114" t="s">
        <v>418</v>
      </c>
      <c r="AO114" t="s">
        <v>418</v>
      </c>
      <c r="AP114">
        <v>0</v>
      </c>
      <c r="AQ114">
        <v>0</v>
      </c>
      <c r="AR114" t="e">
        <f t="shared" si="72"/>
        <v>#DIV/0!</v>
      </c>
      <c r="AS114">
        <v>0</v>
      </c>
      <c r="AT114" t="s">
        <v>418</v>
      </c>
      <c r="AU114" t="s">
        <v>418</v>
      </c>
      <c r="AV114">
        <v>0</v>
      </c>
      <c r="AW114">
        <v>0</v>
      </c>
      <c r="AX114" t="e">
        <f t="shared" si="73"/>
        <v>#DIV/0!</v>
      </c>
      <c r="AY114">
        <v>0.5</v>
      </c>
      <c r="AZ114">
        <f t="shared" si="74"/>
        <v>0</v>
      </c>
      <c r="BA114">
        <f t="shared" si="75"/>
        <v>-2.8133603115124535</v>
      </c>
      <c r="BB114" t="e">
        <f t="shared" si="76"/>
        <v>#DIV/0!</v>
      </c>
      <c r="BC114" t="e">
        <f t="shared" si="77"/>
        <v>#DIV/0!</v>
      </c>
      <c r="BD114" t="e">
        <f t="shared" si="78"/>
        <v>#DIV/0!</v>
      </c>
      <c r="BE114" t="e">
        <f t="shared" si="79"/>
        <v>#DIV/0!</v>
      </c>
      <c r="BF114" t="s">
        <v>418</v>
      </c>
      <c r="BG114">
        <v>0</v>
      </c>
      <c r="BH114" t="e">
        <f t="shared" si="80"/>
        <v>#DIV/0!</v>
      </c>
      <c r="BI114" t="e">
        <f t="shared" si="81"/>
        <v>#DIV/0!</v>
      </c>
      <c r="BJ114" t="e">
        <f t="shared" si="82"/>
        <v>#DIV/0!</v>
      </c>
      <c r="BK114" t="e">
        <f t="shared" si="83"/>
        <v>#DIV/0!</v>
      </c>
      <c r="BL114" t="e">
        <f t="shared" si="84"/>
        <v>#DIV/0!</v>
      </c>
      <c r="BM114" t="e">
        <f t="shared" si="85"/>
        <v>#DIV/0!</v>
      </c>
      <c r="BN114" t="e">
        <f t="shared" si="86"/>
        <v>#DIV/0!</v>
      </c>
      <c r="BO114" t="e">
        <f t="shared" si="87"/>
        <v>#DIV/0!</v>
      </c>
      <c r="CX114">
        <f t="shared" si="88"/>
        <v>0</v>
      </c>
      <c r="CY114">
        <f t="shared" si="89"/>
        <v>0</v>
      </c>
      <c r="CZ114">
        <f t="shared" si="90"/>
        <v>0</v>
      </c>
      <c r="DA114">
        <f t="shared" si="91"/>
        <v>0</v>
      </c>
      <c r="DB114">
        <v>6</v>
      </c>
      <c r="DC114">
        <v>0.5</v>
      </c>
      <c r="DD114" t="s">
        <v>419</v>
      </c>
      <c r="DE114">
        <v>2</v>
      </c>
      <c r="DF114">
        <v>1689085442.0999999</v>
      </c>
      <c r="DG114">
        <v>399.995</v>
      </c>
      <c r="DH114">
        <v>396.98</v>
      </c>
      <c r="DI114">
        <v>28.4209</v>
      </c>
      <c r="DJ114">
        <v>27.5456</v>
      </c>
      <c r="DK114">
        <v>401.48200000000003</v>
      </c>
      <c r="DL114">
        <v>28.234999999999999</v>
      </c>
      <c r="DM114">
        <v>500.1</v>
      </c>
      <c r="DN114">
        <v>99.007300000000001</v>
      </c>
      <c r="DO114">
        <v>9.9832900000000002E-2</v>
      </c>
      <c r="DP114">
        <v>30.362400000000001</v>
      </c>
      <c r="DQ114">
        <v>30.001200000000001</v>
      </c>
      <c r="DR114">
        <v>999.9</v>
      </c>
      <c r="DS114">
        <v>0</v>
      </c>
      <c r="DT114">
        <v>0</v>
      </c>
      <c r="DU114">
        <v>10001.9</v>
      </c>
      <c r="DV114">
        <v>0</v>
      </c>
      <c r="DW114">
        <v>1374.74</v>
      </c>
      <c r="DX114">
        <v>3.0143399999999998</v>
      </c>
      <c r="DY114">
        <v>411.69499999999999</v>
      </c>
      <c r="DZ114">
        <v>408.22500000000002</v>
      </c>
      <c r="EA114">
        <v>0.87529400000000002</v>
      </c>
      <c r="EB114">
        <v>396.98</v>
      </c>
      <c r="EC114">
        <v>27.5456</v>
      </c>
      <c r="ED114">
        <v>2.8138800000000002</v>
      </c>
      <c r="EE114">
        <v>2.72722</v>
      </c>
      <c r="EF114">
        <v>22.965699999999998</v>
      </c>
      <c r="EG114">
        <v>22.450099999999999</v>
      </c>
      <c r="EH114">
        <v>0</v>
      </c>
      <c r="EI114">
        <v>0</v>
      </c>
      <c r="EJ114">
        <v>0</v>
      </c>
      <c r="EK114">
        <v>0</v>
      </c>
      <c r="EL114">
        <v>1.91</v>
      </c>
      <c r="EM114">
        <v>0</v>
      </c>
      <c r="EN114">
        <v>2520.3000000000002</v>
      </c>
      <c r="EO114">
        <v>7.29</v>
      </c>
      <c r="EP114">
        <v>37.186999999999998</v>
      </c>
      <c r="EQ114">
        <v>42.311999999999998</v>
      </c>
      <c r="ER114">
        <v>40.061999999999998</v>
      </c>
      <c r="ES114">
        <v>40.625</v>
      </c>
      <c r="ET114">
        <v>38.061999999999998</v>
      </c>
      <c r="EU114">
        <v>0</v>
      </c>
      <c r="EV114">
        <v>0</v>
      </c>
      <c r="EW114">
        <v>0</v>
      </c>
      <c r="EX114">
        <v>1689085422.3</v>
      </c>
      <c r="EY114">
        <v>0</v>
      </c>
      <c r="EZ114">
        <v>2.4312</v>
      </c>
      <c r="FA114">
        <v>-6.4492306968164099</v>
      </c>
      <c r="FB114">
        <v>129.92615373589419</v>
      </c>
      <c r="FC114">
        <v>2508.7683999999999</v>
      </c>
      <c r="FD114">
        <v>15</v>
      </c>
      <c r="FE114">
        <v>1689084343</v>
      </c>
      <c r="FF114" t="s">
        <v>420</v>
      </c>
      <c r="FG114">
        <v>1689084343</v>
      </c>
      <c r="FH114">
        <v>1689084339</v>
      </c>
      <c r="FI114">
        <v>1</v>
      </c>
      <c r="FJ114">
        <v>0.112</v>
      </c>
      <c r="FK114">
        <v>0.13800000000000001</v>
      </c>
      <c r="FL114">
        <v>-1.4910000000000001</v>
      </c>
      <c r="FM114">
        <v>0.186</v>
      </c>
      <c r="FN114">
        <v>404</v>
      </c>
      <c r="FO114">
        <v>30</v>
      </c>
      <c r="FP114">
        <v>0.16</v>
      </c>
      <c r="FQ114">
        <v>0.06</v>
      </c>
      <c r="FR114">
        <v>-2.789230526076623</v>
      </c>
      <c r="FS114">
        <v>0.1085324358608111</v>
      </c>
      <c r="FT114">
        <v>2.668149510211866E-2</v>
      </c>
      <c r="FU114">
        <v>-1</v>
      </c>
      <c r="FV114">
        <v>5.0180994041771773E-2</v>
      </c>
      <c r="FW114">
        <v>9.4304982603611904E-5</v>
      </c>
      <c r="FX114">
        <v>5.9096113698492988E-5</v>
      </c>
      <c r="FY114">
        <v>-1</v>
      </c>
      <c r="FZ114">
        <v>0</v>
      </c>
      <c r="GA114">
        <v>0</v>
      </c>
      <c r="GB114" t="s">
        <v>421</v>
      </c>
      <c r="GC114">
        <v>2.94678</v>
      </c>
      <c r="GD114">
        <v>2.70851</v>
      </c>
      <c r="GE114">
        <v>8.8483900000000004E-2</v>
      </c>
      <c r="GF114">
        <v>8.7943999999999994E-2</v>
      </c>
      <c r="GG114">
        <v>0.12750600000000001</v>
      </c>
      <c r="GH114">
        <v>0.125219</v>
      </c>
      <c r="GI114">
        <v>30149.3</v>
      </c>
      <c r="GJ114">
        <v>29410.7</v>
      </c>
      <c r="GK114">
        <v>34060.300000000003</v>
      </c>
      <c r="GL114">
        <v>32271.200000000001</v>
      </c>
      <c r="GM114">
        <v>42855.4</v>
      </c>
      <c r="GN114">
        <v>40157.300000000003</v>
      </c>
      <c r="GO114">
        <v>49292.1</v>
      </c>
      <c r="GP114">
        <v>45683.3</v>
      </c>
      <c r="GQ114">
        <v>2.0137</v>
      </c>
      <c r="GR114">
        <v>1.9150499999999999</v>
      </c>
      <c r="GS114">
        <v>4.50686E-2</v>
      </c>
      <c r="GT114">
        <v>0</v>
      </c>
      <c r="GU114">
        <v>29.267299999999999</v>
      </c>
      <c r="GV114">
        <v>999.9</v>
      </c>
      <c r="GW114">
        <v>66.2</v>
      </c>
      <c r="GX114">
        <v>31.8</v>
      </c>
      <c r="GY114">
        <v>31.5684</v>
      </c>
      <c r="GZ114">
        <v>60.5092</v>
      </c>
      <c r="HA114">
        <v>24.186699999999998</v>
      </c>
      <c r="HB114">
        <v>1</v>
      </c>
      <c r="HC114">
        <v>0.18245400000000001</v>
      </c>
      <c r="HD114">
        <v>-0.90179500000000001</v>
      </c>
      <c r="HE114">
        <v>20.291499999999999</v>
      </c>
      <c r="HF114">
        <v>5.2755400000000003</v>
      </c>
      <c r="HG114">
        <v>12.039899999999999</v>
      </c>
      <c r="HH114">
        <v>4.9675500000000001</v>
      </c>
      <c r="HI114">
        <v>3.3010000000000002</v>
      </c>
      <c r="HJ114">
        <v>9999</v>
      </c>
      <c r="HK114">
        <v>9999</v>
      </c>
      <c r="HL114">
        <v>9999</v>
      </c>
      <c r="HM114">
        <v>999.9</v>
      </c>
      <c r="HN114">
        <v>1.86798</v>
      </c>
      <c r="HO114">
        <v>1.87164</v>
      </c>
      <c r="HP114">
        <v>1.87164</v>
      </c>
      <c r="HQ114">
        <v>1.87103</v>
      </c>
      <c r="HR114">
        <v>1.86432</v>
      </c>
      <c r="HS114">
        <v>1.8653900000000001</v>
      </c>
      <c r="HT114">
        <v>1.8675200000000001</v>
      </c>
      <c r="HU114">
        <v>1.8719600000000001</v>
      </c>
      <c r="HV114">
        <v>0</v>
      </c>
      <c r="HW114">
        <v>0</v>
      </c>
      <c r="HX114">
        <v>0</v>
      </c>
      <c r="HY114">
        <v>0</v>
      </c>
      <c r="HZ114" t="s">
        <v>422</v>
      </c>
      <c r="IA114" t="s">
        <v>423</v>
      </c>
      <c r="IB114" t="s">
        <v>424</v>
      </c>
      <c r="IC114" t="s">
        <v>424</v>
      </c>
      <c r="ID114" t="s">
        <v>424</v>
      </c>
      <c r="IE114" t="s">
        <v>424</v>
      </c>
      <c r="IF114">
        <v>0</v>
      </c>
      <c r="IG114">
        <v>100</v>
      </c>
      <c r="IH114">
        <v>100</v>
      </c>
      <c r="II114">
        <v>-1.4870000000000001</v>
      </c>
      <c r="IJ114">
        <v>0.18590000000000001</v>
      </c>
      <c r="IK114">
        <v>-1.0597790707546679</v>
      </c>
      <c r="IL114">
        <v>-1.171017271736434E-3</v>
      </c>
      <c r="IM114">
        <v>2.801297040296544E-7</v>
      </c>
      <c r="IN114">
        <v>-3.6238253961199429E-11</v>
      </c>
      <c r="IO114">
        <v>0.1859450000000038</v>
      </c>
      <c r="IP114">
        <v>0</v>
      </c>
      <c r="IQ114">
        <v>0</v>
      </c>
      <c r="IR114">
        <v>0</v>
      </c>
      <c r="IS114">
        <v>0</v>
      </c>
      <c r="IT114">
        <v>2161</v>
      </c>
      <c r="IU114">
        <v>1</v>
      </c>
      <c r="IV114">
        <v>19</v>
      </c>
      <c r="IW114">
        <v>18.3</v>
      </c>
      <c r="IX114">
        <v>18.399999999999999</v>
      </c>
      <c r="IY114">
        <v>1.02417</v>
      </c>
      <c r="IZ114">
        <v>2.4389599999999998</v>
      </c>
      <c r="JA114">
        <v>1.4440900000000001</v>
      </c>
      <c r="JB114">
        <v>2.2924799999999999</v>
      </c>
      <c r="JC114">
        <v>1.54419</v>
      </c>
      <c r="JD114">
        <v>2.323</v>
      </c>
      <c r="JE114">
        <v>36.011299999999999</v>
      </c>
      <c r="JF114">
        <v>15.4892</v>
      </c>
      <c r="JG114">
        <v>18</v>
      </c>
      <c r="JH114">
        <v>505.84300000000002</v>
      </c>
      <c r="JI114">
        <v>483.08600000000001</v>
      </c>
      <c r="JJ114">
        <v>30.340800000000002</v>
      </c>
      <c r="JK114">
        <v>29.6464</v>
      </c>
      <c r="JL114">
        <v>30.0002</v>
      </c>
      <c r="JM114">
        <v>29.465599999999998</v>
      </c>
      <c r="JN114">
        <v>29.410799999999998</v>
      </c>
      <c r="JO114">
        <v>20.6356</v>
      </c>
      <c r="JP114">
        <v>27.070900000000002</v>
      </c>
      <c r="JQ114">
        <v>100</v>
      </c>
      <c r="JR114">
        <v>30.338799999999999</v>
      </c>
      <c r="JS114">
        <v>396.97</v>
      </c>
      <c r="JT114">
        <v>27.537299999999998</v>
      </c>
      <c r="JU114">
        <v>99.931799999999996</v>
      </c>
      <c r="JV114">
        <v>99.488200000000006</v>
      </c>
    </row>
    <row r="115" spans="1:282" x14ac:dyDescent="0.25">
      <c r="A115">
        <v>99</v>
      </c>
      <c r="B115">
        <v>1689085452.0999999</v>
      </c>
      <c r="C115">
        <v>980.09999990463257</v>
      </c>
      <c r="D115" t="s">
        <v>619</v>
      </c>
      <c r="E115" t="s">
        <v>620</v>
      </c>
      <c r="F115" t="s">
        <v>414</v>
      </c>
      <c r="G115" t="s">
        <v>415</v>
      </c>
      <c r="H115" t="s">
        <v>31</v>
      </c>
      <c r="I115" t="s">
        <v>416</v>
      </c>
      <c r="J115" t="s">
        <v>417</v>
      </c>
      <c r="K115">
        <v>1689085452.0999999</v>
      </c>
      <c r="L115">
        <f t="shared" si="46"/>
        <v>7.5190987533072385E-4</v>
      </c>
      <c r="M115">
        <f t="shared" si="47"/>
        <v>0.75190987533072384</v>
      </c>
      <c r="N115">
        <f t="shared" si="48"/>
        <v>-2.7067299777002587</v>
      </c>
      <c r="O115">
        <f t="shared" si="49"/>
        <v>399.99</v>
      </c>
      <c r="P115">
        <f t="shared" si="50"/>
        <v>476.86109818271291</v>
      </c>
      <c r="Q115">
        <f t="shared" si="51"/>
        <v>47.261424810949009</v>
      </c>
      <c r="R115">
        <f t="shared" si="52"/>
        <v>39.642775185843</v>
      </c>
      <c r="S115">
        <f t="shared" si="53"/>
        <v>4.9879179711245329E-2</v>
      </c>
      <c r="T115">
        <f t="shared" si="54"/>
        <v>2.913879337684989</v>
      </c>
      <c r="U115">
        <f t="shared" si="55"/>
        <v>4.9409654395425939E-2</v>
      </c>
      <c r="V115">
        <f t="shared" si="56"/>
        <v>3.0922850511269747E-2</v>
      </c>
      <c r="W115">
        <f t="shared" si="57"/>
        <v>0</v>
      </c>
      <c r="X115">
        <f t="shared" si="58"/>
        <v>30.194538749151988</v>
      </c>
      <c r="Y115">
        <f t="shared" si="59"/>
        <v>30.043600000000001</v>
      </c>
      <c r="Z115">
        <f t="shared" si="60"/>
        <v>4.2711310730324801</v>
      </c>
      <c r="AA115">
        <f t="shared" si="61"/>
        <v>64.650998759758068</v>
      </c>
      <c r="AB115">
        <f t="shared" si="62"/>
        <v>2.8168283473759796</v>
      </c>
      <c r="AC115">
        <f t="shared" si="63"/>
        <v>4.3569757643547975</v>
      </c>
      <c r="AD115">
        <f t="shared" si="64"/>
        <v>1.4543027256565004</v>
      </c>
      <c r="AE115">
        <f t="shared" si="65"/>
        <v>-33.159225502084922</v>
      </c>
      <c r="AF115">
        <f t="shared" si="66"/>
        <v>54.511292810085422</v>
      </c>
      <c r="AG115">
        <f t="shared" si="67"/>
        <v>4.1685722922950683</v>
      </c>
      <c r="AH115">
        <f t="shared" si="68"/>
        <v>25.520639600295567</v>
      </c>
      <c r="AI115">
        <v>1</v>
      </c>
      <c r="AJ115">
        <v>0</v>
      </c>
      <c r="AK115">
        <f t="shared" si="69"/>
        <v>1</v>
      </c>
      <c r="AL115">
        <f t="shared" si="70"/>
        <v>0</v>
      </c>
      <c r="AM115">
        <f t="shared" si="71"/>
        <v>51818.45348188177</v>
      </c>
      <c r="AN115" t="s">
        <v>418</v>
      </c>
      <c r="AO115" t="s">
        <v>418</v>
      </c>
      <c r="AP115">
        <v>0</v>
      </c>
      <c r="AQ115">
        <v>0</v>
      </c>
      <c r="AR115" t="e">
        <f t="shared" si="72"/>
        <v>#DIV/0!</v>
      </c>
      <c r="AS115">
        <v>0</v>
      </c>
      <c r="AT115" t="s">
        <v>418</v>
      </c>
      <c r="AU115" t="s">
        <v>418</v>
      </c>
      <c r="AV115">
        <v>0</v>
      </c>
      <c r="AW115">
        <v>0</v>
      </c>
      <c r="AX115" t="e">
        <f t="shared" si="73"/>
        <v>#DIV/0!</v>
      </c>
      <c r="AY115">
        <v>0.5</v>
      </c>
      <c r="AZ115">
        <f t="shared" si="74"/>
        <v>0</v>
      </c>
      <c r="BA115">
        <f t="shared" si="75"/>
        <v>-2.7067299777002587</v>
      </c>
      <c r="BB115" t="e">
        <f t="shared" si="76"/>
        <v>#DIV/0!</v>
      </c>
      <c r="BC115" t="e">
        <f t="shared" si="77"/>
        <v>#DIV/0!</v>
      </c>
      <c r="BD115" t="e">
        <f t="shared" si="78"/>
        <v>#DIV/0!</v>
      </c>
      <c r="BE115" t="e">
        <f t="shared" si="79"/>
        <v>#DIV/0!</v>
      </c>
      <c r="BF115" t="s">
        <v>418</v>
      </c>
      <c r="BG115">
        <v>0</v>
      </c>
      <c r="BH115" t="e">
        <f t="shared" si="80"/>
        <v>#DIV/0!</v>
      </c>
      <c r="BI115" t="e">
        <f t="shared" si="81"/>
        <v>#DIV/0!</v>
      </c>
      <c r="BJ115" t="e">
        <f t="shared" si="82"/>
        <v>#DIV/0!</v>
      </c>
      <c r="BK115" t="e">
        <f t="shared" si="83"/>
        <v>#DIV/0!</v>
      </c>
      <c r="BL115" t="e">
        <f t="shared" si="84"/>
        <v>#DIV/0!</v>
      </c>
      <c r="BM115" t="e">
        <f t="shared" si="85"/>
        <v>#DIV/0!</v>
      </c>
      <c r="BN115" t="e">
        <f t="shared" si="86"/>
        <v>#DIV/0!</v>
      </c>
      <c r="BO115" t="e">
        <f t="shared" si="87"/>
        <v>#DIV/0!</v>
      </c>
      <c r="CX115">
        <f t="shared" si="88"/>
        <v>0</v>
      </c>
      <c r="CY115">
        <f t="shared" si="89"/>
        <v>0</v>
      </c>
      <c r="CZ115">
        <f t="shared" si="90"/>
        <v>0</v>
      </c>
      <c r="DA115">
        <f t="shared" si="91"/>
        <v>0</v>
      </c>
      <c r="DB115">
        <v>6</v>
      </c>
      <c r="DC115">
        <v>0.5</v>
      </c>
      <c r="DD115" t="s">
        <v>419</v>
      </c>
      <c r="DE115">
        <v>2</v>
      </c>
      <c r="DF115">
        <v>1689085452.0999999</v>
      </c>
      <c r="DG115">
        <v>399.99</v>
      </c>
      <c r="DH115">
        <v>397.10199999999998</v>
      </c>
      <c r="DI115">
        <v>28.421399999999998</v>
      </c>
      <c r="DJ115">
        <v>27.544499999999999</v>
      </c>
      <c r="DK115">
        <v>401.47699999999998</v>
      </c>
      <c r="DL115">
        <v>28.235499999999998</v>
      </c>
      <c r="DM115">
        <v>499.85599999999999</v>
      </c>
      <c r="DN115">
        <v>99.010400000000004</v>
      </c>
      <c r="DO115">
        <v>9.9015699999999998E-2</v>
      </c>
      <c r="DP115">
        <v>30.390599999999999</v>
      </c>
      <c r="DQ115">
        <v>30.043600000000001</v>
      </c>
      <c r="DR115">
        <v>999.9</v>
      </c>
      <c r="DS115">
        <v>0</v>
      </c>
      <c r="DT115">
        <v>0</v>
      </c>
      <c r="DU115">
        <v>10010</v>
      </c>
      <c r="DV115">
        <v>0</v>
      </c>
      <c r="DW115">
        <v>1375.66</v>
      </c>
      <c r="DX115">
        <v>2.8883700000000001</v>
      </c>
      <c r="DY115">
        <v>411.69099999999997</v>
      </c>
      <c r="DZ115">
        <v>408.35</v>
      </c>
      <c r="EA115">
        <v>0.87697599999999998</v>
      </c>
      <c r="EB115">
        <v>397.10199999999998</v>
      </c>
      <c r="EC115">
        <v>27.544499999999999</v>
      </c>
      <c r="ED115">
        <v>2.8140200000000002</v>
      </c>
      <c r="EE115">
        <v>2.7271899999999998</v>
      </c>
      <c r="EF115">
        <v>22.9666</v>
      </c>
      <c r="EG115">
        <v>22.4499</v>
      </c>
      <c r="EH115">
        <v>0</v>
      </c>
      <c r="EI115">
        <v>0</v>
      </c>
      <c r="EJ115">
        <v>0</v>
      </c>
      <c r="EK115">
        <v>0</v>
      </c>
      <c r="EL115">
        <v>0.9</v>
      </c>
      <c r="EM115">
        <v>0</v>
      </c>
      <c r="EN115">
        <v>2460.59</v>
      </c>
      <c r="EO115">
        <v>7</v>
      </c>
      <c r="EP115">
        <v>37.125</v>
      </c>
      <c r="EQ115">
        <v>42.311999999999998</v>
      </c>
      <c r="ER115">
        <v>40.061999999999998</v>
      </c>
      <c r="ES115">
        <v>40.561999999999998</v>
      </c>
      <c r="ET115">
        <v>38</v>
      </c>
      <c r="EU115">
        <v>0</v>
      </c>
      <c r="EV115">
        <v>0</v>
      </c>
      <c r="EW115">
        <v>0</v>
      </c>
      <c r="EX115">
        <v>1689085432.5</v>
      </c>
      <c r="EY115">
        <v>0</v>
      </c>
      <c r="EZ115">
        <v>2.0076923076923081</v>
      </c>
      <c r="FA115">
        <v>-0.8827350763643308</v>
      </c>
      <c r="FB115">
        <v>-146.19521363821241</v>
      </c>
      <c r="FC115">
        <v>2511.3196153846152</v>
      </c>
      <c r="FD115">
        <v>15</v>
      </c>
      <c r="FE115">
        <v>1689084343</v>
      </c>
      <c r="FF115" t="s">
        <v>420</v>
      </c>
      <c r="FG115">
        <v>1689084343</v>
      </c>
      <c r="FH115">
        <v>1689084339</v>
      </c>
      <c r="FI115">
        <v>1</v>
      </c>
      <c r="FJ115">
        <v>0.112</v>
      </c>
      <c r="FK115">
        <v>0.13800000000000001</v>
      </c>
      <c r="FL115">
        <v>-1.4910000000000001</v>
      </c>
      <c r="FM115">
        <v>0.186</v>
      </c>
      <c r="FN115">
        <v>404</v>
      </c>
      <c r="FO115">
        <v>30</v>
      </c>
      <c r="FP115">
        <v>0.16</v>
      </c>
      <c r="FQ115">
        <v>0.06</v>
      </c>
      <c r="FR115">
        <v>-2.7775919082095402</v>
      </c>
      <c r="FS115">
        <v>6.8813961367247559E-2</v>
      </c>
      <c r="FT115">
        <v>2.4892059753126111E-2</v>
      </c>
      <c r="FU115">
        <v>-1</v>
      </c>
      <c r="FV115">
        <v>5.0211234113488407E-2</v>
      </c>
      <c r="FW115">
        <v>2.0153062084132139E-4</v>
      </c>
      <c r="FX115">
        <v>7.9731083595637058E-5</v>
      </c>
      <c r="FY115">
        <v>-1</v>
      </c>
      <c r="FZ115">
        <v>0</v>
      </c>
      <c r="GA115">
        <v>0</v>
      </c>
      <c r="GB115" t="s">
        <v>421</v>
      </c>
      <c r="GC115">
        <v>2.9461599999999999</v>
      </c>
      <c r="GD115">
        <v>2.7077599999999999</v>
      </c>
      <c r="GE115">
        <v>8.84857E-2</v>
      </c>
      <c r="GF115">
        <v>8.7966799999999998E-2</v>
      </c>
      <c r="GG115">
        <v>0.12751100000000001</v>
      </c>
      <c r="GH115">
        <v>0.125218</v>
      </c>
      <c r="GI115">
        <v>30149.4</v>
      </c>
      <c r="GJ115">
        <v>29410.3</v>
      </c>
      <c r="GK115">
        <v>34060.400000000001</v>
      </c>
      <c r="GL115">
        <v>32271.599999999999</v>
      </c>
      <c r="GM115">
        <v>42855.199999999997</v>
      </c>
      <c r="GN115">
        <v>40157.599999999999</v>
      </c>
      <c r="GO115">
        <v>49292.2</v>
      </c>
      <c r="GP115">
        <v>45683.7</v>
      </c>
      <c r="GQ115">
        <v>2.0128300000000001</v>
      </c>
      <c r="GR115">
        <v>1.9152499999999999</v>
      </c>
      <c r="GS115">
        <v>4.7191999999999998E-2</v>
      </c>
      <c r="GT115">
        <v>0</v>
      </c>
      <c r="GU115">
        <v>29.275200000000002</v>
      </c>
      <c r="GV115">
        <v>999.9</v>
      </c>
      <c r="GW115">
        <v>66.2</v>
      </c>
      <c r="GX115">
        <v>31.8</v>
      </c>
      <c r="GY115">
        <v>31.567900000000002</v>
      </c>
      <c r="GZ115">
        <v>60.2592</v>
      </c>
      <c r="HA115">
        <v>25.027999999999999</v>
      </c>
      <c r="HB115">
        <v>1</v>
      </c>
      <c r="HC115">
        <v>0.182256</v>
      </c>
      <c r="HD115">
        <v>-0.25902799999999998</v>
      </c>
      <c r="HE115">
        <v>20.293099999999999</v>
      </c>
      <c r="HF115">
        <v>5.2717999999999998</v>
      </c>
      <c r="HG115">
        <v>12.039899999999999</v>
      </c>
      <c r="HH115">
        <v>4.9668000000000001</v>
      </c>
      <c r="HI115">
        <v>3.3003200000000001</v>
      </c>
      <c r="HJ115">
        <v>9999</v>
      </c>
      <c r="HK115">
        <v>9999</v>
      </c>
      <c r="HL115">
        <v>9999</v>
      </c>
      <c r="HM115">
        <v>999.9</v>
      </c>
      <c r="HN115">
        <v>1.86798</v>
      </c>
      <c r="HO115">
        <v>1.87164</v>
      </c>
      <c r="HP115">
        <v>1.8716299999999999</v>
      </c>
      <c r="HQ115">
        <v>1.8710100000000001</v>
      </c>
      <c r="HR115">
        <v>1.86432</v>
      </c>
      <c r="HS115">
        <v>1.8653900000000001</v>
      </c>
      <c r="HT115">
        <v>1.8675200000000001</v>
      </c>
      <c r="HU115">
        <v>1.87195</v>
      </c>
      <c r="HV115">
        <v>0</v>
      </c>
      <c r="HW115">
        <v>0</v>
      </c>
      <c r="HX115">
        <v>0</v>
      </c>
      <c r="HY115">
        <v>0</v>
      </c>
      <c r="HZ115" t="s">
        <v>422</v>
      </c>
      <c r="IA115" t="s">
        <v>423</v>
      </c>
      <c r="IB115" t="s">
        <v>424</v>
      </c>
      <c r="IC115" t="s">
        <v>424</v>
      </c>
      <c r="ID115" t="s">
        <v>424</v>
      </c>
      <c r="IE115" t="s">
        <v>424</v>
      </c>
      <c r="IF115">
        <v>0</v>
      </c>
      <c r="IG115">
        <v>100</v>
      </c>
      <c r="IH115">
        <v>100</v>
      </c>
      <c r="II115">
        <v>-1.4870000000000001</v>
      </c>
      <c r="IJ115">
        <v>0.18590000000000001</v>
      </c>
      <c r="IK115">
        <v>-1.0597790707546679</v>
      </c>
      <c r="IL115">
        <v>-1.171017271736434E-3</v>
      </c>
      <c r="IM115">
        <v>2.801297040296544E-7</v>
      </c>
      <c r="IN115">
        <v>-3.6238253961199429E-11</v>
      </c>
      <c r="IO115">
        <v>0.1859450000000038</v>
      </c>
      <c r="IP115">
        <v>0</v>
      </c>
      <c r="IQ115">
        <v>0</v>
      </c>
      <c r="IR115">
        <v>0</v>
      </c>
      <c r="IS115">
        <v>0</v>
      </c>
      <c r="IT115">
        <v>2161</v>
      </c>
      <c r="IU115">
        <v>1</v>
      </c>
      <c r="IV115">
        <v>19</v>
      </c>
      <c r="IW115">
        <v>18.5</v>
      </c>
      <c r="IX115">
        <v>18.600000000000001</v>
      </c>
      <c r="IY115">
        <v>1.02417</v>
      </c>
      <c r="IZ115">
        <v>2.4328599999999998</v>
      </c>
      <c r="JA115">
        <v>1.4440900000000001</v>
      </c>
      <c r="JB115">
        <v>2.2924799999999999</v>
      </c>
      <c r="JC115">
        <v>1.54419</v>
      </c>
      <c r="JD115">
        <v>2.4194300000000002</v>
      </c>
      <c r="JE115">
        <v>36.034700000000001</v>
      </c>
      <c r="JF115">
        <v>15.497999999999999</v>
      </c>
      <c r="JG115">
        <v>18</v>
      </c>
      <c r="JH115">
        <v>505.28100000000001</v>
      </c>
      <c r="JI115">
        <v>483.24400000000003</v>
      </c>
      <c r="JJ115">
        <v>30.273399999999999</v>
      </c>
      <c r="JK115">
        <v>29.6464</v>
      </c>
      <c r="JL115">
        <v>30.0001</v>
      </c>
      <c r="JM115">
        <v>29.4665</v>
      </c>
      <c r="JN115">
        <v>29.413399999999999</v>
      </c>
      <c r="JO115">
        <v>20.636700000000001</v>
      </c>
      <c r="JP115">
        <v>27.070900000000002</v>
      </c>
      <c r="JQ115">
        <v>100</v>
      </c>
      <c r="JR115">
        <v>30.180099999999999</v>
      </c>
      <c r="JS115">
        <v>397.08100000000002</v>
      </c>
      <c r="JT115">
        <v>27.642700000000001</v>
      </c>
      <c r="JU115">
        <v>99.932199999999995</v>
      </c>
      <c r="JV115">
        <v>99.489099999999993</v>
      </c>
    </row>
    <row r="116" spans="1:282" x14ac:dyDescent="0.25">
      <c r="A116">
        <v>100</v>
      </c>
      <c r="B116">
        <v>1689085462.0999999</v>
      </c>
      <c r="C116">
        <v>990.09999990463257</v>
      </c>
      <c r="D116" t="s">
        <v>621</v>
      </c>
      <c r="E116" t="s">
        <v>622</v>
      </c>
      <c r="F116" t="s">
        <v>414</v>
      </c>
      <c r="G116" t="s">
        <v>415</v>
      </c>
      <c r="H116" t="s">
        <v>31</v>
      </c>
      <c r="I116" t="s">
        <v>416</v>
      </c>
      <c r="J116" t="s">
        <v>417</v>
      </c>
      <c r="K116">
        <v>1689085462.0999999</v>
      </c>
      <c r="L116">
        <f t="shared" si="46"/>
        <v>7.2593862556717399E-4</v>
      </c>
      <c r="M116">
        <f t="shared" si="47"/>
        <v>0.72593862556717403</v>
      </c>
      <c r="N116">
        <f t="shared" si="48"/>
        <v>-2.7965077817972714</v>
      </c>
      <c r="O116">
        <f t="shared" si="49"/>
        <v>400.00700000000001</v>
      </c>
      <c r="P116">
        <f t="shared" si="50"/>
        <v>482.65802721128222</v>
      </c>
      <c r="Q116">
        <f t="shared" si="51"/>
        <v>47.834662163767398</v>
      </c>
      <c r="R116">
        <f t="shared" si="52"/>
        <v>39.643388547159006</v>
      </c>
      <c r="S116">
        <f t="shared" si="53"/>
        <v>4.8312314937372203E-2</v>
      </c>
      <c r="T116">
        <f t="shared" si="54"/>
        <v>2.9109711604051527</v>
      </c>
      <c r="U116">
        <f t="shared" si="55"/>
        <v>4.7871248435962313E-2</v>
      </c>
      <c r="V116">
        <f t="shared" si="56"/>
        <v>2.9958822618411235E-2</v>
      </c>
      <c r="W116">
        <f t="shared" si="57"/>
        <v>0</v>
      </c>
      <c r="X116">
        <f t="shared" si="58"/>
        <v>30.170631069707404</v>
      </c>
      <c r="Y116">
        <f t="shared" si="59"/>
        <v>30.016500000000001</v>
      </c>
      <c r="Z116">
        <f t="shared" si="60"/>
        <v>4.2644892666155956</v>
      </c>
      <c r="AA116">
        <f t="shared" si="61"/>
        <v>64.728343869523542</v>
      </c>
      <c r="AB116">
        <f t="shared" si="62"/>
        <v>2.8152755245905006</v>
      </c>
      <c r="AC116">
        <f t="shared" si="63"/>
        <v>4.3493705481873679</v>
      </c>
      <c r="AD116">
        <f t="shared" si="64"/>
        <v>1.449213742025095</v>
      </c>
      <c r="AE116">
        <f t="shared" si="65"/>
        <v>-32.013893387512375</v>
      </c>
      <c r="AF116">
        <f t="shared" si="66"/>
        <v>53.923304845838203</v>
      </c>
      <c r="AG116">
        <f t="shared" si="67"/>
        <v>4.1265514047181924</v>
      </c>
      <c r="AH116">
        <f t="shared" si="68"/>
        <v>26.03596286304402</v>
      </c>
      <c r="AI116">
        <v>1</v>
      </c>
      <c r="AJ116">
        <v>0</v>
      </c>
      <c r="AK116">
        <f t="shared" si="69"/>
        <v>1</v>
      </c>
      <c r="AL116">
        <f t="shared" si="70"/>
        <v>0</v>
      </c>
      <c r="AM116">
        <f t="shared" si="71"/>
        <v>51740.987833604464</v>
      </c>
      <c r="AN116" t="s">
        <v>418</v>
      </c>
      <c r="AO116" t="s">
        <v>418</v>
      </c>
      <c r="AP116">
        <v>0</v>
      </c>
      <c r="AQ116">
        <v>0</v>
      </c>
      <c r="AR116" t="e">
        <f t="shared" si="72"/>
        <v>#DIV/0!</v>
      </c>
      <c r="AS116">
        <v>0</v>
      </c>
      <c r="AT116" t="s">
        <v>418</v>
      </c>
      <c r="AU116" t="s">
        <v>418</v>
      </c>
      <c r="AV116">
        <v>0</v>
      </c>
      <c r="AW116">
        <v>0</v>
      </c>
      <c r="AX116" t="e">
        <f t="shared" si="73"/>
        <v>#DIV/0!</v>
      </c>
      <c r="AY116">
        <v>0.5</v>
      </c>
      <c r="AZ116">
        <f t="shared" si="74"/>
        <v>0</v>
      </c>
      <c r="BA116">
        <f t="shared" si="75"/>
        <v>-2.7965077817972714</v>
      </c>
      <c r="BB116" t="e">
        <f t="shared" si="76"/>
        <v>#DIV/0!</v>
      </c>
      <c r="BC116" t="e">
        <f t="shared" si="77"/>
        <v>#DIV/0!</v>
      </c>
      <c r="BD116" t="e">
        <f t="shared" si="78"/>
        <v>#DIV/0!</v>
      </c>
      <c r="BE116" t="e">
        <f t="shared" si="79"/>
        <v>#DIV/0!</v>
      </c>
      <c r="BF116" t="s">
        <v>418</v>
      </c>
      <c r="BG116">
        <v>0</v>
      </c>
      <c r="BH116" t="e">
        <f t="shared" si="80"/>
        <v>#DIV/0!</v>
      </c>
      <c r="BI116" t="e">
        <f t="shared" si="81"/>
        <v>#DIV/0!</v>
      </c>
      <c r="BJ116" t="e">
        <f t="shared" si="82"/>
        <v>#DIV/0!</v>
      </c>
      <c r="BK116" t="e">
        <f t="shared" si="83"/>
        <v>#DIV/0!</v>
      </c>
      <c r="BL116" t="e">
        <f t="shared" si="84"/>
        <v>#DIV/0!</v>
      </c>
      <c r="BM116" t="e">
        <f t="shared" si="85"/>
        <v>#DIV/0!</v>
      </c>
      <c r="BN116" t="e">
        <f t="shared" si="86"/>
        <v>#DIV/0!</v>
      </c>
      <c r="BO116" t="e">
        <f t="shared" si="87"/>
        <v>#DIV/0!</v>
      </c>
      <c r="CX116">
        <f t="shared" si="88"/>
        <v>0</v>
      </c>
      <c r="CY116">
        <f t="shared" si="89"/>
        <v>0</v>
      </c>
      <c r="CZ116">
        <f t="shared" si="90"/>
        <v>0</v>
      </c>
      <c r="DA116">
        <f t="shared" si="91"/>
        <v>0</v>
      </c>
      <c r="DB116">
        <v>6</v>
      </c>
      <c r="DC116">
        <v>0.5</v>
      </c>
      <c r="DD116" t="s">
        <v>419</v>
      </c>
      <c r="DE116">
        <v>2</v>
      </c>
      <c r="DF116">
        <v>1689085462.0999999</v>
      </c>
      <c r="DG116">
        <v>400.00700000000001</v>
      </c>
      <c r="DH116">
        <v>397.00099999999998</v>
      </c>
      <c r="DI116">
        <v>28.406500000000001</v>
      </c>
      <c r="DJ116">
        <v>27.560500000000001</v>
      </c>
      <c r="DK116">
        <v>401.495</v>
      </c>
      <c r="DL116">
        <v>28.220500000000001</v>
      </c>
      <c r="DM116">
        <v>500.22500000000002</v>
      </c>
      <c r="DN116">
        <v>99.006600000000006</v>
      </c>
      <c r="DO116">
        <v>0.100137</v>
      </c>
      <c r="DP116">
        <v>30.360099999999999</v>
      </c>
      <c r="DQ116">
        <v>30.016500000000001</v>
      </c>
      <c r="DR116">
        <v>999.9</v>
      </c>
      <c r="DS116">
        <v>0</v>
      </c>
      <c r="DT116">
        <v>0</v>
      </c>
      <c r="DU116">
        <v>9993.75</v>
      </c>
      <c r="DV116">
        <v>0</v>
      </c>
      <c r="DW116">
        <v>1376.93</v>
      </c>
      <c r="DX116">
        <v>3.0066199999999998</v>
      </c>
      <c r="DY116">
        <v>411.702</v>
      </c>
      <c r="DZ116">
        <v>408.25200000000001</v>
      </c>
      <c r="EA116">
        <v>0.84602500000000003</v>
      </c>
      <c r="EB116">
        <v>397.00099999999998</v>
      </c>
      <c r="EC116">
        <v>27.560500000000001</v>
      </c>
      <c r="ED116">
        <v>2.81243</v>
      </c>
      <c r="EE116">
        <v>2.7286700000000002</v>
      </c>
      <c r="EF116">
        <v>22.9572</v>
      </c>
      <c r="EG116">
        <v>22.4588</v>
      </c>
      <c r="EH116">
        <v>0</v>
      </c>
      <c r="EI116">
        <v>0</v>
      </c>
      <c r="EJ116">
        <v>0</v>
      </c>
      <c r="EK116">
        <v>0</v>
      </c>
      <c r="EL116">
        <v>3.05</v>
      </c>
      <c r="EM116">
        <v>0</v>
      </c>
      <c r="EN116">
        <v>2517.5500000000002</v>
      </c>
      <c r="EO116">
        <v>6.96</v>
      </c>
      <c r="EP116">
        <v>37.125</v>
      </c>
      <c r="EQ116">
        <v>42.25</v>
      </c>
      <c r="ER116">
        <v>40.061999999999998</v>
      </c>
      <c r="ES116">
        <v>40.561999999999998</v>
      </c>
      <c r="ET116">
        <v>38</v>
      </c>
      <c r="EU116">
        <v>0</v>
      </c>
      <c r="EV116">
        <v>0</v>
      </c>
      <c r="EW116">
        <v>0</v>
      </c>
      <c r="EX116">
        <v>1689085442.7</v>
      </c>
      <c r="EY116">
        <v>0</v>
      </c>
      <c r="EZ116">
        <v>2.3740000000000001</v>
      </c>
      <c r="FA116">
        <v>1.395384530837726</v>
      </c>
      <c r="FB116">
        <v>69.961538205702126</v>
      </c>
      <c r="FC116">
        <v>2502.0536000000002</v>
      </c>
      <c r="FD116">
        <v>15</v>
      </c>
      <c r="FE116">
        <v>1689084343</v>
      </c>
      <c r="FF116" t="s">
        <v>420</v>
      </c>
      <c r="FG116">
        <v>1689084343</v>
      </c>
      <c r="FH116">
        <v>1689084339</v>
      </c>
      <c r="FI116">
        <v>1</v>
      </c>
      <c r="FJ116">
        <v>0.112</v>
      </c>
      <c r="FK116">
        <v>0.13800000000000001</v>
      </c>
      <c r="FL116">
        <v>-1.4910000000000001</v>
      </c>
      <c r="FM116">
        <v>0.186</v>
      </c>
      <c r="FN116">
        <v>404</v>
      </c>
      <c r="FO116">
        <v>30</v>
      </c>
      <c r="FP116">
        <v>0.16</v>
      </c>
      <c r="FQ116">
        <v>0.06</v>
      </c>
      <c r="FR116">
        <v>-2.7561166845137128</v>
      </c>
      <c r="FS116">
        <v>-4.2930812553191998E-2</v>
      </c>
      <c r="FT116">
        <v>3.1422919196646512E-2</v>
      </c>
      <c r="FU116">
        <v>-1</v>
      </c>
      <c r="FV116">
        <v>4.9856244204632451E-2</v>
      </c>
      <c r="FW116">
        <v>-5.0524588214753497E-3</v>
      </c>
      <c r="FX116">
        <v>3.9620609278733638E-4</v>
      </c>
      <c r="FY116">
        <v>-1</v>
      </c>
      <c r="FZ116">
        <v>0</v>
      </c>
      <c r="GA116">
        <v>0</v>
      </c>
      <c r="GB116" t="s">
        <v>421</v>
      </c>
      <c r="GC116">
        <v>2.9470900000000002</v>
      </c>
      <c r="GD116">
        <v>2.7087400000000001</v>
      </c>
      <c r="GE116">
        <v>8.8484699999999999E-2</v>
      </c>
      <c r="GF116">
        <v>8.7946399999999994E-2</v>
      </c>
      <c r="GG116">
        <v>0.12745899999999999</v>
      </c>
      <c r="GH116">
        <v>0.12526300000000001</v>
      </c>
      <c r="GI116">
        <v>30149.4</v>
      </c>
      <c r="GJ116">
        <v>29410.799999999999</v>
      </c>
      <c r="GK116">
        <v>34060.400000000001</v>
      </c>
      <c r="GL116">
        <v>32271.5</v>
      </c>
      <c r="GM116">
        <v>42857.9</v>
      </c>
      <c r="GN116">
        <v>40155.199999999997</v>
      </c>
      <c r="GO116">
        <v>49292.3</v>
      </c>
      <c r="GP116">
        <v>45683.4</v>
      </c>
      <c r="GQ116">
        <v>2.0136500000000002</v>
      </c>
      <c r="GR116">
        <v>1.9147000000000001</v>
      </c>
      <c r="GS116">
        <v>4.5232500000000002E-2</v>
      </c>
      <c r="GT116">
        <v>0</v>
      </c>
      <c r="GU116">
        <v>29.28</v>
      </c>
      <c r="GV116">
        <v>999.9</v>
      </c>
      <c r="GW116">
        <v>66.2</v>
      </c>
      <c r="GX116">
        <v>31.8</v>
      </c>
      <c r="GY116">
        <v>31.5686</v>
      </c>
      <c r="GZ116">
        <v>60.309199999999997</v>
      </c>
      <c r="HA116">
        <v>25.036100000000001</v>
      </c>
      <c r="HB116">
        <v>1</v>
      </c>
      <c r="HC116">
        <v>0.181898</v>
      </c>
      <c r="HD116">
        <v>-0.51</v>
      </c>
      <c r="HE116">
        <v>20.293399999999998</v>
      </c>
      <c r="HF116">
        <v>5.2758399999999996</v>
      </c>
      <c r="HG116">
        <v>12.039899999999999</v>
      </c>
      <c r="HH116">
        <v>4.9675500000000001</v>
      </c>
      <c r="HI116">
        <v>3.3010000000000002</v>
      </c>
      <c r="HJ116">
        <v>9999</v>
      </c>
      <c r="HK116">
        <v>9999</v>
      </c>
      <c r="HL116">
        <v>9999</v>
      </c>
      <c r="HM116">
        <v>999.9</v>
      </c>
      <c r="HN116">
        <v>1.86798</v>
      </c>
      <c r="HO116">
        <v>1.87164</v>
      </c>
      <c r="HP116">
        <v>1.8716299999999999</v>
      </c>
      <c r="HQ116">
        <v>1.8710199999999999</v>
      </c>
      <c r="HR116">
        <v>1.86433</v>
      </c>
      <c r="HS116">
        <v>1.8653900000000001</v>
      </c>
      <c r="HT116">
        <v>1.8675200000000001</v>
      </c>
      <c r="HU116">
        <v>1.87198</v>
      </c>
      <c r="HV116">
        <v>0</v>
      </c>
      <c r="HW116">
        <v>0</v>
      </c>
      <c r="HX116">
        <v>0</v>
      </c>
      <c r="HY116">
        <v>0</v>
      </c>
      <c r="HZ116" t="s">
        <v>422</v>
      </c>
      <c r="IA116" t="s">
        <v>423</v>
      </c>
      <c r="IB116" t="s">
        <v>424</v>
      </c>
      <c r="IC116" t="s">
        <v>424</v>
      </c>
      <c r="ID116" t="s">
        <v>424</v>
      </c>
      <c r="IE116" t="s">
        <v>424</v>
      </c>
      <c r="IF116">
        <v>0</v>
      </c>
      <c r="IG116">
        <v>100</v>
      </c>
      <c r="IH116">
        <v>100</v>
      </c>
      <c r="II116">
        <v>-1.488</v>
      </c>
      <c r="IJ116">
        <v>0.186</v>
      </c>
      <c r="IK116">
        <v>-1.0597790707546679</v>
      </c>
      <c r="IL116">
        <v>-1.171017271736434E-3</v>
      </c>
      <c r="IM116">
        <v>2.801297040296544E-7</v>
      </c>
      <c r="IN116">
        <v>-3.6238253961199429E-11</v>
      </c>
      <c r="IO116">
        <v>0.1859450000000038</v>
      </c>
      <c r="IP116">
        <v>0</v>
      </c>
      <c r="IQ116">
        <v>0</v>
      </c>
      <c r="IR116">
        <v>0</v>
      </c>
      <c r="IS116">
        <v>0</v>
      </c>
      <c r="IT116">
        <v>2161</v>
      </c>
      <c r="IU116">
        <v>1</v>
      </c>
      <c r="IV116">
        <v>19</v>
      </c>
      <c r="IW116">
        <v>18.7</v>
      </c>
      <c r="IX116">
        <v>18.7</v>
      </c>
      <c r="IY116">
        <v>1.02417</v>
      </c>
      <c r="IZ116">
        <v>2.4316399999999998</v>
      </c>
      <c r="JA116">
        <v>1.4440900000000001</v>
      </c>
      <c r="JB116">
        <v>2.2924799999999999</v>
      </c>
      <c r="JC116">
        <v>1.54419</v>
      </c>
      <c r="JD116">
        <v>2.3986800000000001</v>
      </c>
      <c r="JE116">
        <v>36.034700000000001</v>
      </c>
      <c r="JF116">
        <v>15.497999999999999</v>
      </c>
      <c r="JG116">
        <v>18</v>
      </c>
      <c r="JH116">
        <v>505.83300000000003</v>
      </c>
      <c r="JI116">
        <v>482.87</v>
      </c>
      <c r="JJ116">
        <v>30.109000000000002</v>
      </c>
      <c r="JK116">
        <v>29.6464</v>
      </c>
      <c r="JL116">
        <v>30.0001</v>
      </c>
      <c r="JM116">
        <v>29.4682</v>
      </c>
      <c r="JN116">
        <v>29.413399999999999</v>
      </c>
      <c r="JO116">
        <v>20.6342</v>
      </c>
      <c r="JP116">
        <v>26.494599999999998</v>
      </c>
      <c r="JQ116">
        <v>100</v>
      </c>
      <c r="JR116">
        <v>30.111999999999998</v>
      </c>
      <c r="JS116">
        <v>396.91</v>
      </c>
      <c r="JT116">
        <v>27.742599999999999</v>
      </c>
      <c r="JU116">
        <v>99.932299999999998</v>
      </c>
      <c r="JV116">
        <v>99.488600000000005</v>
      </c>
    </row>
    <row r="117" spans="1:282" x14ac:dyDescent="0.25">
      <c r="A117">
        <v>101</v>
      </c>
      <c r="B117">
        <v>1689085472.0999999</v>
      </c>
      <c r="C117">
        <v>1000.099999904633</v>
      </c>
      <c r="D117" t="s">
        <v>623</v>
      </c>
      <c r="E117" t="s">
        <v>624</v>
      </c>
      <c r="F117" t="s">
        <v>414</v>
      </c>
      <c r="G117" t="s">
        <v>415</v>
      </c>
      <c r="H117" t="s">
        <v>31</v>
      </c>
      <c r="I117" t="s">
        <v>416</v>
      </c>
      <c r="J117" t="s">
        <v>417</v>
      </c>
      <c r="K117">
        <v>1689085472.0999999</v>
      </c>
      <c r="L117">
        <f t="shared" si="46"/>
        <v>6.4884965000103255E-4</v>
      </c>
      <c r="M117">
        <f t="shared" si="47"/>
        <v>0.64884965000103256</v>
      </c>
      <c r="N117">
        <f t="shared" si="48"/>
        <v>-2.6986684864853019</v>
      </c>
      <c r="O117">
        <f t="shared" si="49"/>
        <v>399.94799999999998</v>
      </c>
      <c r="P117">
        <f t="shared" si="50"/>
        <v>489.43112906971368</v>
      </c>
      <c r="Q117">
        <f t="shared" si="51"/>
        <v>48.506117030857645</v>
      </c>
      <c r="R117">
        <f t="shared" si="52"/>
        <v>39.637700468974792</v>
      </c>
      <c r="S117">
        <f t="shared" si="53"/>
        <v>4.3399251515900475E-2</v>
      </c>
      <c r="T117">
        <f t="shared" si="54"/>
        <v>2.915574907935885</v>
      </c>
      <c r="U117">
        <f t="shared" si="55"/>
        <v>4.3043531823622014E-2</v>
      </c>
      <c r="V117">
        <f t="shared" si="56"/>
        <v>2.6933924229449832E-2</v>
      </c>
      <c r="W117">
        <f t="shared" si="57"/>
        <v>0</v>
      </c>
      <c r="X117">
        <f t="shared" si="58"/>
        <v>30.182998623660726</v>
      </c>
      <c r="Y117">
        <f t="shared" si="59"/>
        <v>30.0045</v>
      </c>
      <c r="Z117">
        <f t="shared" si="60"/>
        <v>4.2615511218062672</v>
      </c>
      <c r="AA117">
        <f t="shared" si="61"/>
        <v>64.888903081972018</v>
      </c>
      <c r="AB117">
        <f t="shared" si="62"/>
        <v>2.8209656720593799</v>
      </c>
      <c r="AC117">
        <f t="shared" si="63"/>
        <v>4.3473776533034423</v>
      </c>
      <c r="AD117">
        <f t="shared" si="64"/>
        <v>1.4405854497468873</v>
      </c>
      <c r="AE117">
        <f t="shared" si="65"/>
        <v>-28.614269565045536</v>
      </c>
      <c r="AF117">
        <f t="shared" si="66"/>
        <v>54.637323314175845</v>
      </c>
      <c r="AG117">
        <f t="shared" si="67"/>
        <v>4.1741773959271855</v>
      </c>
      <c r="AH117">
        <f t="shared" si="68"/>
        <v>30.197231145057494</v>
      </c>
      <c r="AI117">
        <v>1</v>
      </c>
      <c r="AJ117">
        <v>0</v>
      </c>
      <c r="AK117">
        <f t="shared" si="69"/>
        <v>1</v>
      </c>
      <c r="AL117">
        <f t="shared" si="70"/>
        <v>0</v>
      </c>
      <c r="AM117">
        <f t="shared" si="71"/>
        <v>51873.148072074036</v>
      </c>
      <c r="AN117" t="s">
        <v>418</v>
      </c>
      <c r="AO117" t="s">
        <v>418</v>
      </c>
      <c r="AP117">
        <v>0</v>
      </c>
      <c r="AQ117">
        <v>0</v>
      </c>
      <c r="AR117" t="e">
        <f t="shared" si="72"/>
        <v>#DIV/0!</v>
      </c>
      <c r="AS117">
        <v>0</v>
      </c>
      <c r="AT117" t="s">
        <v>418</v>
      </c>
      <c r="AU117" t="s">
        <v>418</v>
      </c>
      <c r="AV117">
        <v>0</v>
      </c>
      <c r="AW117">
        <v>0</v>
      </c>
      <c r="AX117" t="e">
        <f t="shared" si="73"/>
        <v>#DIV/0!</v>
      </c>
      <c r="AY117">
        <v>0.5</v>
      </c>
      <c r="AZ117">
        <f t="shared" si="74"/>
        <v>0</v>
      </c>
      <c r="BA117">
        <f t="shared" si="75"/>
        <v>-2.6986684864853019</v>
      </c>
      <c r="BB117" t="e">
        <f t="shared" si="76"/>
        <v>#DIV/0!</v>
      </c>
      <c r="BC117" t="e">
        <f t="shared" si="77"/>
        <v>#DIV/0!</v>
      </c>
      <c r="BD117" t="e">
        <f t="shared" si="78"/>
        <v>#DIV/0!</v>
      </c>
      <c r="BE117" t="e">
        <f t="shared" si="79"/>
        <v>#DIV/0!</v>
      </c>
      <c r="BF117" t="s">
        <v>418</v>
      </c>
      <c r="BG117">
        <v>0</v>
      </c>
      <c r="BH117" t="e">
        <f t="shared" si="80"/>
        <v>#DIV/0!</v>
      </c>
      <c r="BI117" t="e">
        <f t="shared" si="81"/>
        <v>#DIV/0!</v>
      </c>
      <c r="BJ117" t="e">
        <f t="shared" si="82"/>
        <v>#DIV/0!</v>
      </c>
      <c r="BK117" t="e">
        <f t="shared" si="83"/>
        <v>#DIV/0!</v>
      </c>
      <c r="BL117" t="e">
        <f t="shared" si="84"/>
        <v>#DIV/0!</v>
      </c>
      <c r="BM117" t="e">
        <f t="shared" si="85"/>
        <v>#DIV/0!</v>
      </c>
      <c r="BN117" t="e">
        <f t="shared" si="86"/>
        <v>#DIV/0!</v>
      </c>
      <c r="BO117" t="e">
        <f t="shared" si="87"/>
        <v>#DIV/0!</v>
      </c>
      <c r="CX117">
        <f t="shared" si="88"/>
        <v>0</v>
      </c>
      <c r="CY117">
        <f t="shared" si="89"/>
        <v>0</v>
      </c>
      <c r="CZ117">
        <f t="shared" si="90"/>
        <v>0</v>
      </c>
      <c r="DA117">
        <f t="shared" si="91"/>
        <v>0</v>
      </c>
      <c r="DB117">
        <v>6</v>
      </c>
      <c r="DC117">
        <v>0.5</v>
      </c>
      <c r="DD117" t="s">
        <v>419</v>
      </c>
      <c r="DE117">
        <v>2</v>
      </c>
      <c r="DF117">
        <v>1689085472.0999999</v>
      </c>
      <c r="DG117">
        <v>399.94799999999998</v>
      </c>
      <c r="DH117">
        <v>397.02199999999999</v>
      </c>
      <c r="DI117">
        <v>28.463799999999999</v>
      </c>
      <c r="DJ117">
        <v>27.707599999999999</v>
      </c>
      <c r="DK117">
        <v>401.435</v>
      </c>
      <c r="DL117">
        <v>28.277799999999999</v>
      </c>
      <c r="DM117">
        <v>500.17</v>
      </c>
      <c r="DN117">
        <v>99.007499999999993</v>
      </c>
      <c r="DO117">
        <v>9.9635100000000004E-2</v>
      </c>
      <c r="DP117">
        <v>30.3521</v>
      </c>
      <c r="DQ117">
        <v>30.0045</v>
      </c>
      <c r="DR117">
        <v>999.9</v>
      </c>
      <c r="DS117">
        <v>0</v>
      </c>
      <c r="DT117">
        <v>0</v>
      </c>
      <c r="DU117">
        <v>10020</v>
      </c>
      <c r="DV117">
        <v>0</v>
      </c>
      <c r="DW117">
        <v>1375.85</v>
      </c>
      <c r="DX117">
        <v>2.9264199999999998</v>
      </c>
      <c r="DY117">
        <v>411.666</v>
      </c>
      <c r="DZ117">
        <v>408.33600000000001</v>
      </c>
      <c r="EA117">
        <v>0.75619700000000001</v>
      </c>
      <c r="EB117">
        <v>397.02199999999999</v>
      </c>
      <c r="EC117">
        <v>27.707599999999999</v>
      </c>
      <c r="ED117">
        <v>2.81813</v>
      </c>
      <c r="EE117">
        <v>2.7432599999999998</v>
      </c>
      <c r="EF117">
        <v>22.9907</v>
      </c>
      <c r="EG117">
        <v>22.546600000000002</v>
      </c>
      <c r="EH117">
        <v>0</v>
      </c>
      <c r="EI117">
        <v>0</v>
      </c>
      <c r="EJ117">
        <v>0</v>
      </c>
      <c r="EK117">
        <v>0</v>
      </c>
      <c r="EL117">
        <v>3.13</v>
      </c>
      <c r="EM117">
        <v>0</v>
      </c>
      <c r="EN117">
        <v>2521.83</v>
      </c>
      <c r="EO117">
        <v>7.58</v>
      </c>
      <c r="EP117">
        <v>37.125</v>
      </c>
      <c r="EQ117">
        <v>42.25</v>
      </c>
      <c r="ER117">
        <v>40.061999999999998</v>
      </c>
      <c r="ES117">
        <v>40.561999999999998</v>
      </c>
      <c r="ET117">
        <v>38</v>
      </c>
      <c r="EU117">
        <v>0</v>
      </c>
      <c r="EV117">
        <v>0</v>
      </c>
      <c r="EW117">
        <v>0</v>
      </c>
      <c r="EX117">
        <v>1689085452.3</v>
      </c>
      <c r="EY117">
        <v>0</v>
      </c>
      <c r="EZ117">
        <v>2.6379999999999999</v>
      </c>
      <c r="FA117">
        <v>-1.059230804624397</v>
      </c>
      <c r="FB117">
        <v>46.656922932144177</v>
      </c>
      <c r="FC117">
        <v>2514.6995999999999</v>
      </c>
      <c r="FD117">
        <v>15</v>
      </c>
      <c r="FE117">
        <v>1689084343</v>
      </c>
      <c r="FF117" t="s">
        <v>420</v>
      </c>
      <c r="FG117">
        <v>1689084343</v>
      </c>
      <c r="FH117">
        <v>1689084339</v>
      </c>
      <c r="FI117">
        <v>1</v>
      </c>
      <c r="FJ117">
        <v>0.112</v>
      </c>
      <c r="FK117">
        <v>0.13800000000000001</v>
      </c>
      <c r="FL117">
        <v>-1.4910000000000001</v>
      </c>
      <c r="FM117">
        <v>0.186</v>
      </c>
      <c r="FN117">
        <v>404</v>
      </c>
      <c r="FO117">
        <v>30</v>
      </c>
      <c r="FP117">
        <v>0.16</v>
      </c>
      <c r="FQ117">
        <v>0.06</v>
      </c>
      <c r="FR117">
        <v>-2.7875280393347261</v>
      </c>
      <c r="FS117">
        <v>-3.3821794652506162E-2</v>
      </c>
      <c r="FT117">
        <v>2.971326328902197E-2</v>
      </c>
      <c r="FU117">
        <v>-1</v>
      </c>
      <c r="FV117">
        <v>4.7020330662306042E-2</v>
      </c>
      <c r="FW117">
        <v>-2.954491974711904E-2</v>
      </c>
      <c r="FX117">
        <v>2.2757332978229688E-3</v>
      </c>
      <c r="FY117">
        <v>-1</v>
      </c>
      <c r="FZ117">
        <v>0</v>
      </c>
      <c r="GA117">
        <v>0</v>
      </c>
      <c r="GB117" t="s">
        <v>421</v>
      </c>
      <c r="GC117">
        <v>2.9469400000000001</v>
      </c>
      <c r="GD117">
        <v>2.7084700000000002</v>
      </c>
      <c r="GE117">
        <v>8.8475899999999996E-2</v>
      </c>
      <c r="GF117">
        <v>8.7951500000000002E-2</v>
      </c>
      <c r="GG117">
        <v>0.127639</v>
      </c>
      <c r="GH117">
        <v>0.125722</v>
      </c>
      <c r="GI117">
        <v>30150</v>
      </c>
      <c r="GJ117">
        <v>29410.7</v>
      </c>
      <c r="GK117">
        <v>34060.699999999997</v>
      </c>
      <c r="GL117">
        <v>32271.5</v>
      </c>
      <c r="GM117">
        <v>42849.599999999999</v>
      </c>
      <c r="GN117">
        <v>40133.9</v>
      </c>
      <c r="GO117">
        <v>49293</v>
      </c>
      <c r="GP117">
        <v>45683.199999999997</v>
      </c>
      <c r="GQ117">
        <v>2.0132500000000002</v>
      </c>
      <c r="GR117">
        <v>1.9150499999999999</v>
      </c>
      <c r="GS117">
        <v>4.4494899999999997E-2</v>
      </c>
      <c r="GT117">
        <v>0</v>
      </c>
      <c r="GU117">
        <v>29.28</v>
      </c>
      <c r="GV117">
        <v>999.9</v>
      </c>
      <c r="GW117">
        <v>66.2</v>
      </c>
      <c r="GX117">
        <v>31.8</v>
      </c>
      <c r="GY117">
        <v>31.569500000000001</v>
      </c>
      <c r="GZ117">
        <v>60.209200000000003</v>
      </c>
      <c r="HA117">
        <v>24.222799999999999</v>
      </c>
      <c r="HB117">
        <v>1</v>
      </c>
      <c r="HC117">
        <v>0.18199699999999999</v>
      </c>
      <c r="HD117">
        <v>-0.65776999999999997</v>
      </c>
      <c r="HE117">
        <v>20.292999999999999</v>
      </c>
      <c r="HF117">
        <v>5.27569</v>
      </c>
      <c r="HG117">
        <v>12.039899999999999</v>
      </c>
      <c r="HH117">
        <v>4.9675000000000002</v>
      </c>
      <c r="HI117">
        <v>3.3010000000000002</v>
      </c>
      <c r="HJ117">
        <v>9999</v>
      </c>
      <c r="HK117">
        <v>9999</v>
      </c>
      <c r="HL117">
        <v>9999</v>
      </c>
      <c r="HM117">
        <v>999.9</v>
      </c>
      <c r="HN117">
        <v>1.86798</v>
      </c>
      <c r="HO117">
        <v>1.87164</v>
      </c>
      <c r="HP117">
        <v>1.87164</v>
      </c>
      <c r="HQ117">
        <v>1.87103</v>
      </c>
      <c r="HR117">
        <v>1.86432</v>
      </c>
      <c r="HS117">
        <v>1.8653900000000001</v>
      </c>
      <c r="HT117">
        <v>1.8675200000000001</v>
      </c>
      <c r="HU117">
        <v>1.87195</v>
      </c>
      <c r="HV117">
        <v>0</v>
      </c>
      <c r="HW117">
        <v>0</v>
      </c>
      <c r="HX117">
        <v>0</v>
      </c>
      <c r="HY117">
        <v>0</v>
      </c>
      <c r="HZ117" t="s">
        <v>422</v>
      </c>
      <c r="IA117" t="s">
        <v>423</v>
      </c>
      <c r="IB117" t="s">
        <v>424</v>
      </c>
      <c r="IC117" t="s">
        <v>424</v>
      </c>
      <c r="ID117" t="s">
        <v>424</v>
      </c>
      <c r="IE117" t="s">
        <v>424</v>
      </c>
      <c r="IF117">
        <v>0</v>
      </c>
      <c r="IG117">
        <v>100</v>
      </c>
      <c r="IH117">
        <v>100</v>
      </c>
      <c r="II117">
        <v>-1.4870000000000001</v>
      </c>
      <c r="IJ117">
        <v>0.186</v>
      </c>
      <c r="IK117">
        <v>-1.0597790707546679</v>
      </c>
      <c r="IL117">
        <v>-1.171017271736434E-3</v>
      </c>
      <c r="IM117">
        <v>2.801297040296544E-7</v>
      </c>
      <c r="IN117">
        <v>-3.6238253961199429E-11</v>
      </c>
      <c r="IO117">
        <v>0.1859450000000038</v>
      </c>
      <c r="IP117">
        <v>0</v>
      </c>
      <c r="IQ117">
        <v>0</v>
      </c>
      <c r="IR117">
        <v>0</v>
      </c>
      <c r="IS117">
        <v>0</v>
      </c>
      <c r="IT117">
        <v>2161</v>
      </c>
      <c r="IU117">
        <v>1</v>
      </c>
      <c r="IV117">
        <v>19</v>
      </c>
      <c r="IW117">
        <v>18.8</v>
      </c>
      <c r="IX117">
        <v>18.899999999999999</v>
      </c>
      <c r="IY117">
        <v>1.02539</v>
      </c>
      <c r="IZ117">
        <v>2.4487299999999999</v>
      </c>
      <c r="JA117">
        <v>1.4440900000000001</v>
      </c>
      <c r="JB117">
        <v>2.2924799999999999</v>
      </c>
      <c r="JC117">
        <v>1.54419</v>
      </c>
      <c r="JD117">
        <v>2.2387700000000001</v>
      </c>
      <c r="JE117">
        <v>36.034700000000001</v>
      </c>
      <c r="JF117">
        <v>15.480399999999999</v>
      </c>
      <c r="JG117">
        <v>18</v>
      </c>
      <c r="JH117">
        <v>505.57900000000001</v>
      </c>
      <c r="JI117">
        <v>483.12900000000002</v>
      </c>
      <c r="JJ117">
        <v>30.072500000000002</v>
      </c>
      <c r="JK117">
        <v>29.6464</v>
      </c>
      <c r="JL117">
        <v>30.0001</v>
      </c>
      <c r="JM117">
        <v>29.469100000000001</v>
      </c>
      <c r="JN117">
        <v>29.415900000000001</v>
      </c>
      <c r="JO117">
        <v>20.642399999999999</v>
      </c>
      <c r="JP117">
        <v>26.2148</v>
      </c>
      <c r="JQ117">
        <v>100</v>
      </c>
      <c r="JR117">
        <v>30.0837</v>
      </c>
      <c r="JS117">
        <v>397.12099999999998</v>
      </c>
      <c r="JT117">
        <v>27.768999999999998</v>
      </c>
      <c r="JU117">
        <v>99.933499999999995</v>
      </c>
      <c r="JV117">
        <v>99.488299999999995</v>
      </c>
    </row>
    <row r="118" spans="1:282" x14ac:dyDescent="0.25">
      <c r="A118">
        <v>102</v>
      </c>
      <c r="B118">
        <v>1689085482.0999999</v>
      </c>
      <c r="C118">
        <v>1010.099999904633</v>
      </c>
      <c r="D118" t="s">
        <v>625</v>
      </c>
      <c r="E118" t="s">
        <v>626</v>
      </c>
      <c r="F118" t="s">
        <v>414</v>
      </c>
      <c r="G118" t="s">
        <v>415</v>
      </c>
      <c r="H118" t="s">
        <v>31</v>
      </c>
      <c r="I118" t="s">
        <v>416</v>
      </c>
      <c r="J118" t="s">
        <v>417</v>
      </c>
      <c r="K118">
        <v>1689085482.0999999</v>
      </c>
      <c r="L118">
        <f t="shared" si="46"/>
        <v>6.7890442838614039E-4</v>
      </c>
      <c r="M118">
        <f t="shared" si="47"/>
        <v>0.6789044283861404</v>
      </c>
      <c r="N118">
        <f t="shared" si="48"/>
        <v>-2.7497971480677341</v>
      </c>
      <c r="O118">
        <f t="shared" si="49"/>
        <v>400.00299999999999</v>
      </c>
      <c r="P118">
        <f t="shared" si="50"/>
        <v>486.60490197054168</v>
      </c>
      <c r="Q118">
        <f t="shared" si="51"/>
        <v>48.224571764790028</v>
      </c>
      <c r="R118">
        <f t="shared" si="52"/>
        <v>39.641962712490496</v>
      </c>
      <c r="S118">
        <f t="shared" si="53"/>
        <v>4.5579542959676374E-2</v>
      </c>
      <c r="T118">
        <f t="shared" si="54"/>
        <v>2.9138781775293192</v>
      </c>
      <c r="U118">
        <f t="shared" si="55"/>
        <v>4.5187132201967573E-2</v>
      </c>
      <c r="V118">
        <f t="shared" si="56"/>
        <v>2.8276932456469075E-2</v>
      </c>
      <c r="W118">
        <f t="shared" si="57"/>
        <v>0</v>
      </c>
      <c r="X118">
        <f t="shared" si="58"/>
        <v>30.183271153303586</v>
      </c>
      <c r="Y118">
        <f t="shared" si="59"/>
        <v>30.015000000000001</v>
      </c>
      <c r="Z118">
        <f t="shared" si="60"/>
        <v>4.2641219019960932</v>
      </c>
      <c r="AA118">
        <f t="shared" si="61"/>
        <v>65.030109271660677</v>
      </c>
      <c r="AB118">
        <f t="shared" si="62"/>
        <v>2.8284328262899998</v>
      </c>
      <c r="AC118">
        <f t="shared" si="63"/>
        <v>4.3494203807567589</v>
      </c>
      <c r="AD118">
        <f t="shared" si="64"/>
        <v>1.4356890757060934</v>
      </c>
      <c r="AE118">
        <f t="shared" si="65"/>
        <v>-29.939685291828791</v>
      </c>
      <c r="AF118">
        <f t="shared" si="66"/>
        <v>54.244213005993224</v>
      </c>
      <c r="AG118">
        <f t="shared" si="67"/>
        <v>4.1469413276124714</v>
      </c>
      <c r="AH118">
        <f t="shared" si="68"/>
        <v>28.451469041776903</v>
      </c>
      <c r="AI118">
        <v>1</v>
      </c>
      <c r="AJ118">
        <v>0</v>
      </c>
      <c r="AK118">
        <f t="shared" si="69"/>
        <v>1</v>
      </c>
      <c r="AL118">
        <f t="shared" si="70"/>
        <v>0</v>
      </c>
      <c r="AM118">
        <f t="shared" si="71"/>
        <v>51823.467070655017</v>
      </c>
      <c r="AN118" t="s">
        <v>418</v>
      </c>
      <c r="AO118" t="s">
        <v>418</v>
      </c>
      <c r="AP118">
        <v>0</v>
      </c>
      <c r="AQ118">
        <v>0</v>
      </c>
      <c r="AR118" t="e">
        <f t="shared" si="72"/>
        <v>#DIV/0!</v>
      </c>
      <c r="AS118">
        <v>0</v>
      </c>
      <c r="AT118" t="s">
        <v>418</v>
      </c>
      <c r="AU118" t="s">
        <v>418</v>
      </c>
      <c r="AV118">
        <v>0</v>
      </c>
      <c r="AW118">
        <v>0</v>
      </c>
      <c r="AX118" t="e">
        <f t="shared" si="73"/>
        <v>#DIV/0!</v>
      </c>
      <c r="AY118">
        <v>0.5</v>
      </c>
      <c r="AZ118">
        <f t="shared" si="74"/>
        <v>0</v>
      </c>
      <c r="BA118">
        <f t="shared" si="75"/>
        <v>-2.7497971480677341</v>
      </c>
      <c r="BB118" t="e">
        <f t="shared" si="76"/>
        <v>#DIV/0!</v>
      </c>
      <c r="BC118" t="e">
        <f t="shared" si="77"/>
        <v>#DIV/0!</v>
      </c>
      <c r="BD118" t="e">
        <f t="shared" si="78"/>
        <v>#DIV/0!</v>
      </c>
      <c r="BE118" t="e">
        <f t="shared" si="79"/>
        <v>#DIV/0!</v>
      </c>
      <c r="BF118" t="s">
        <v>418</v>
      </c>
      <c r="BG118">
        <v>0</v>
      </c>
      <c r="BH118" t="e">
        <f t="shared" si="80"/>
        <v>#DIV/0!</v>
      </c>
      <c r="BI118" t="e">
        <f t="shared" si="81"/>
        <v>#DIV/0!</v>
      </c>
      <c r="BJ118" t="e">
        <f t="shared" si="82"/>
        <v>#DIV/0!</v>
      </c>
      <c r="BK118" t="e">
        <f t="shared" si="83"/>
        <v>#DIV/0!</v>
      </c>
      <c r="BL118" t="e">
        <f t="shared" si="84"/>
        <v>#DIV/0!</v>
      </c>
      <c r="BM118" t="e">
        <f t="shared" si="85"/>
        <v>#DIV/0!</v>
      </c>
      <c r="BN118" t="e">
        <f t="shared" si="86"/>
        <v>#DIV/0!</v>
      </c>
      <c r="BO118" t="e">
        <f t="shared" si="87"/>
        <v>#DIV/0!</v>
      </c>
      <c r="CX118">
        <f t="shared" si="88"/>
        <v>0</v>
      </c>
      <c r="CY118">
        <f t="shared" si="89"/>
        <v>0</v>
      </c>
      <c r="CZ118">
        <f t="shared" si="90"/>
        <v>0</v>
      </c>
      <c r="DA118">
        <f t="shared" si="91"/>
        <v>0</v>
      </c>
      <c r="DB118">
        <v>6</v>
      </c>
      <c r="DC118">
        <v>0.5</v>
      </c>
      <c r="DD118" t="s">
        <v>419</v>
      </c>
      <c r="DE118">
        <v>2</v>
      </c>
      <c r="DF118">
        <v>1689085482.0999999</v>
      </c>
      <c r="DG118">
        <v>400.00299999999999</v>
      </c>
      <c r="DH118">
        <v>397.03</v>
      </c>
      <c r="DI118">
        <v>28.54</v>
      </c>
      <c r="DJ118">
        <v>27.748799999999999</v>
      </c>
      <c r="DK118">
        <v>401.49</v>
      </c>
      <c r="DL118">
        <v>28.353999999999999</v>
      </c>
      <c r="DM118">
        <v>500.14800000000002</v>
      </c>
      <c r="DN118">
        <v>99.004400000000004</v>
      </c>
      <c r="DO118">
        <v>9.9763500000000005E-2</v>
      </c>
      <c r="DP118">
        <v>30.360299999999999</v>
      </c>
      <c r="DQ118">
        <v>30.015000000000001</v>
      </c>
      <c r="DR118">
        <v>999.9</v>
      </c>
      <c r="DS118">
        <v>0</v>
      </c>
      <c r="DT118">
        <v>0</v>
      </c>
      <c r="DU118">
        <v>10010.6</v>
      </c>
      <c r="DV118">
        <v>0</v>
      </c>
      <c r="DW118">
        <v>1377.18</v>
      </c>
      <c r="DX118">
        <v>2.9732099999999999</v>
      </c>
      <c r="DY118">
        <v>411.755</v>
      </c>
      <c r="DZ118">
        <v>408.36200000000002</v>
      </c>
      <c r="EA118">
        <v>0.79116399999999998</v>
      </c>
      <c r="EB118">
        <v>397.03</v>
      </c>
      <c r="EC118">
        <v>27.748799999999999</v>
      </c>
      <c r="ED118">
        <v>2.82558</v>
      </c>
      <c r="EE118">
        <v>2.7472500000000002</v>
      </c>
      <c r="EF118">
        <v>23.034300000000002</v>
      </c>
      <c r="EG118">
        <v>22.570499999999999</v>
      </c>
      <c r="EH118">
        <v>0</v>
      </c>
      <c r="EI118">
        <v>0</v>
      </c>
      <c r="EJ118">
        <v>0</v>
      </c>
      <c r="EK118">
        <v>0</v>
      </c>
      <c r="EL118">
        <v>2.25</v>
      </c>
      <c r="EM118">
        <v>0</v>
      </c>
      <c r="EN118">
        <v>2512.21</v>
      </c>
      <c r="EO118">
        <v>7.16</v>
      </c>
      <c r="EP118">
        <v>37.125</v>
      </c>
      <c r="EQ118">
        <v>42.25</v>
      </c>
      <c r="ER118">
        <v>40.061999999999998</v>
      </c>
      <c r="ES118">
        <v>40.561999999999998</v>
      </c>
      <c r="ET118">
        <v>38</v>
      </c>
      <c r="EU118">
        <v>0</v>
      </c>
      <c r="EV118">
        <v>0</v>
      </c>
      <c r="EW118">
        <v>0</v>
      </c>
      <c r="EX118">
        <v>1689085462.5</v>
      </c>
      <c r="EY118">
        <v>0</v>
      </c>
      <c r="EZ118">
        <v>2.6715384615384621</v>
      </c>
      <c r="FA118">
        <v>1.865299152675038</v>
      </c>
      <c r="FB118">
        <v>-55.076922922105297</v>
      </c>
      <c r="FC118">
        <v>2514.5984615384618</v>
      </c>
      <c r="FD118">
        <v>15</v>
      </c>
      <c r="FE118">
        <v>1689084343</v>
      </c>
      <c r="FF118" t="s">
        <v>420</v>
      </c>
      <c r="FG118">
        <v>1689084343</v>
      </c>
      <c r="FH118">
        <v>1689084339</v>
      </c>
      <c r="FI118">
        <v>1</v>
      </c>
      <c r="FJ118">
        <v>0.112</v>
      </c>
      <c r="FK118">
        <v>0.13800000000000001</v>
      </c>
      <c r="FL118">
        <v>-1.4910000000000001</v>
      </c>
      <c r="FM118">
        <v>0.186</v>
      </c>
      <c r="FN118">
        <v>404</v>
      </c>
      <c r="FO118">
        <v>30</v>
      </c>
      <c r="FP118">
        <v>0.16</v>
      </c>
      <c r="FQ118">
        <v>0.06</v>
      </c>
      <c r="FR118">
        <v>-2.7256983147576621</v>
      </c>
      <c r="FS118">
        <v>0.44809202640528611</v>
      </c>
      <c r="FT118">
        <v>4.8781417882708428E-2</v>
      </c>
      <c r="FU118">
        <v>-1</v>
      </c>
      <c r="FV118">
        <v>4.4053365972202517E-2</v>
      </c>
      <c r="FW118">
        <v>6.3782870883932296E-4</v>
      </c>
      <c r="FX118">
        <v>5.5197476355644019E-4</v>
      </c>
      <c r="FY118">
        <v>-1</v>
      </c>
      <c r="FZ118">
        <v>0</v>
      </c>
      <c r="GA118">
        <v>0</v>
      </c>
      <c r="GB118" t="s">
        <v>421</v>
      </c>
      <c r="GC118">
        <v>2.9468899999999998</v>
      </c>
      <c r="GD118">
        <v>2.70852</v>
      </c>
      <c r="GE118">
        <v>8.8482699999999997E-2</v>
      </c>
      <c r="GF118">
        <v>8.7950500000000001E-2</v>
      </c>
      <c r="GG118">
        <v>0.12787100000000001</v>
      </c>
      <c r="GH118">
        <v>0.12584600000000001</v>
      </c>
      <c r="GI118">
        <v>30149.7</v>
      </c>
      <c r="GJ118">
        <v>29410.799999999999</v>
      </c>
      <c r="GK118">
        <v>34060.6</v>
      </c>
      <c r="GL118">
        <v>32271.599999999999</v>
      </c>
      <c r="GM118">
        <v>42837.9</v>
      </c>
      <c r="GN118">
        <v>40128.699999999997</v>
      </c>
      <c r="GO118">
        <v>49292.800000000003</v>
      </c>
      <c r="GP118">
        <v>45683.8</v>
      </c>
      <c r="GQ118">
        <v>2.0132300000000001</v>
      </c>
      <c r="GR118">
        <v>1.9150700000000001</v>
      </c>
      <c r="GS118">
        <v>4.4867400000000002E-2</v>
      </c>
      <c r="GT118">
        <v>0</v>
      </c>
      <c r="GU118">
        <v>29.284500000000001</v>
      </c>
      <c r="GV118">
        <v>999.9</v>
      </c>
      <c r="GW118">
        <v>66.2</v>
      </c>
      <c r="GX118">
        <v>31.8</v>
      </c>
      <c r="GY118">
        <v>31.5669</v>
      </c>
      <c r="GZ118">
        <v>60.109200000000001</v>
      </c>
      <c r="HA118">
        <v>24.363</v>
      </c>
      <c r="HB118">
        <v>1</v>
      </c>
      <c r="HC118">
        <v>0.18196599999999999</v>
      </c>
      <c r="HD118">
        <v>-0.69769300000000001</v>
      </c>
      <c r="HE118">
        <v>20.292000000000002</v>
      </c>
      <c r="HF118">
        <v>5.2721</v>
      </c>
      <c r="HG118">
        <v>12.039899999999999</v>
      </c>
      <c r="HH118">
        <v>4.9670500000000004</v>
      </c>
      <c r="HI118">
        <v>3.3003200000000001</v>
      </c>
      <c r="HJ118">
        <v>9999</v>
      </c>
      <c r="HK118">
        <v>9999</v>
      </c>
      <c r="HL118">
        <v>9999</v>
      </c>
      <c r="HM118">
        <v>999.9</v>
      </c>
      <c r="HN118">
        <v>1.86798</v>
      </c>
      <c r="HO118">
        <v>1.87164</v>
      </c>
      <c r="HP118">
        <v>1.87164</v>
      </c>
      <c r="HQ118">
        <v>1.87103</v>
      </c>
      <c r="HR118">
        <v>1.86432</v>
      </c>
      <c r="HS118">
        <v>1.8653900000000001</v>
      </c>
      <c r="HT118">
        <v>1.8675200000000001</v>
      </c>
      <c r="HU118">
        <v>1.87195</v>
      </c>
      <c r="HV118">
        <v>0</v>
      </c>
      <c r="HW118">
        <v>0</v>
      </c>
      <c r="HX118">
        <v>0</v>
      </c>
      <c r="HY118">
        <v>0</v>
      </c>
      <c r="HZ118" t="s">
        <v>422</v>
      </c>
      <c r="IA118" t="s">
        <v>423</v>
      </c>
      <c r="IB118" t="s">
        <v>424</v>
      </c>
      <c r="IC118" t="s">
        <v>424</v>
      </c>
      <c r="ID118" t="s">
        <v>424</v>
      </c>
      <c r="IE118" t="s">
        <v>424</v>
      </c>
      <c r="IF118">
        <v>0</v>
      </c>
      <c r="IG118">
        <v>100</v>
      </c>
      <c r="IH118">
        <v>100</v>
      </c>
      <c r="II118">
        <v>-1.4870000000000001</v>
      </c>
      <c r="IJ118">
        <v>0.186</v>
      </c>
      <c r="IK118">
        <v>-1.0597790707546679</v>
      </c>
      <c r="IL118">
        <v>-1.171017271736434E-3</v>
      </c>
      <c r="IM118">
        <v>2.801297040296544E-7</v>
      </c>
      <c r="IN118">
        <v>-3.6238253961199429E-11</v>
      </c>
      <c r="IO118">
        <v>0.1859450000000038</v>
      </c>
      <c r="IP118">
        <v>0</v>
      </c>
      <c r="IQ118">
        <v>0</v>
      </c>
      <c r="IR118">
        <v>0</v>
      </c>
      <c r="IS118">
        <v>0</v>
      </c>
      <c r="IT118">
        <v>2161</v>
      </c>
      <c r="IU118">
        <v>1</v>
      </c>
      <c r="IV118">
        <v>19</v>
      </c>
      <c r="IW118">
        <v>19</v>
      </c>
      <c r="IX118">
        <v>19.100000000000001</v>
      </c>
      <c r="IY118">
        <v>1.02539</v>
      </c>
      <c r="IZ118">
        <v>2.4267599999999998</v>
      </c>
      <c r="JA118">
        <v>1.4440900000000001</v>
      </c>
      <c r="JB118">
        <v>2.2924799999999999</v>
      </c>
      <c r="JC118">
        <v>1.54419</v>
      </c>
      <c r="JD118">
        <v>2.3986800000000001</v>
      </c>
      <c r="JE118">
        <v>36.034700000000001</v>
      </c>
      <c r="JF118">
        <v>15.4892</v>
      </c>
      <c r="JG118">
        <v>18</v>
      </c>
      <c r="JH118">
        <v>505.577</v>
      </c>
      <c r="JI118">
        <v>483.14600000000002</v>
      </c>
      <c r="JJ118">
        <v>30.070399999999999</v>
      </c>
      <c r="JK118">
        <v>29.6464</v>
      </c>
      <c r="JL118">
        <v>30.0001</v>
      </c>
      <c r="JM118">
        <v>29.470700000000001</v>
      </c>
      <c r="JN118">
        <v>29.415900000000001</v>
      </c>
      <c r="JO118">
        <v>20.643899999999999</v>
      </c>
      <c r="JP118">
        <v>26.2148</v>
      </c>
      <c r="JQ118">
        <v>100</v>
      </c>
      <c r="JR118">
        <v>30.074400000000001</v>
      </c>
      <c r="JS118">
        <v>397.04399999999998</v>
      </c>
      <c r="JT118">
        <v>27.743300000000001</v>
      </c>
      <c r="JU118">
        <v>99.933099999999996</v>
      </c>
      <c r="JV118">
        <v>99.489199999999997</v>
      </c>
    </row>
    <row r="119" spans="1:282" x14ac:dyDescent="0.25">
      <c r="A119">
        <v>103</v>
      </c>
      <c r="B119">
        <v>1689085492.0999999</v>
      </c>
      <c r="C119">
        <v>1020.099999904633</v>
      </c>
      <c r="D119" t="s">
        <v>627</v>
      </c>
      <c r="E119" t="s">
        <v>628</v>
      </c>
      <c r="F119" t="s">
        <v>414</v>
      </c>
      <c r="G119" t="s">
        <v>415</v>
      </c>
      <c r="H119" t="s">
        <v>31</v>
      </c>
      <c r="I119" t="s">
        <v>416</v>
      </c>
      <c r="J119" t="s">
        <v>417</v>
      </c>
      <c r="K119">
        <v>1689085492.0999999</v>
      </c>
      <c r="L119">
        <f t="shared" si="46"/>
        <v>7.0071914413301665E-4</v>
      </c>
      <c r="M119">
        <f t="shared" si="47"/>
        <v>0.70071914413301661</v>
      </c>
      <c r="N119">
        <f t="shared" si="48"/>
        <v>-2.8263658519680463</v>
      </c>
      <c r="O119">
        <f t="shared" si="49"/>
        <v>400.00599999999997</v>
      </c>
      <c r="P119">
        <f t="shared" si="50"/>
        <v>485.98715068293268</v>
      </c>
      <c r="Q119">
        <f t="shared" si="51"/>
        <v>48.164791235075846</v>
      </c>
      <c r="R119">
        <f t="shared" si="52"/>
        <v>39.643446242773997</v>
      </c>
      <c r="S119">
        <f t="shared" si="53"/>
        <v>4.7178849888988968E-2</v>
      </c>
      <c r="T119">
        <f t="shared" si="54"/>
        <v>2.9151277142707923</v>
      </c>
      <c r="U119">
        <f t="shared" si="55"/>
        <v>4.6758733396699143E-2</v>
      </c>
      <c r="V119">
        <f t="shared" si="56"/>
        <v>2.9261642242016845E-2</v>
      </c>
      <c r="W119">
        <f t="shared" si="57"/>
        <v>0</v>
      </c>
      <c r="X119">
        <f t="shared" si="58"/>
        <v>30.165854056396199</v>
      </c>
      <c r="Y119">
        <f t="shared" si="59"/>
        <v>30.010200000000001</v>
      </c>
      <c r="Z119">
        <f t="shared" si="60"/>
        <v>4.2629465205437258</v>
      </c>
      <c r="AA119">
        <f t="shared" si="61"/>
        <v>65.130756604444571</v>
      </c>
      <c r="AB119">
        <f t="shared" si="62"/>
        <v>2.8308960327559998</v>
      </c>
      <c r="AC119">
        <f t="shared" si="63"/>
        <v>4.3464811102206928</v>
      </c>
      <c r="AD119">
        <f t="shared" si="64"/>
        <v>1.432050487787726</v>
      </c>
      <c r="AE119">
        <f t="shared" si="65"/>
        <v>-30.901714256266033</v>
      </c>
      <c r="AF119">
        <f t="shared" si="66"/>
        <v>53.167351591736811</v>
      </c>
      <c r="AG119">
        <f t="shared" si="67"/>
        <v>4.0625398747284587</v>
      </c>
      <c r="AH119">
        <f t="shared" si="68"/>
        <v>26.328177210199236</v>
      </c>
      <c r="AI119">
        <v>1</v>
      </c>
      <c r="AJ119">
        <v>0</v>
      </c>
      <c r="AK119">
        <f t="shared" si="69"/>
        <v>1</v>
      </c>
      <c r="AL119">
        <f t="shared" si="70"/>
        <v>0</v>
      </c>
      <c r="AM119">
        <f t="shared" si="71"/>
        <v>51861.041605250597</v>
      </c>
      <c r="AN119" t="s">
        <v>418</v>
      </c>
      <c r="AO119" t="s">
        <v>418</v>
      </c>
      <c r="AP119">
        <v>0</v>
      </c>
      <c r="AQ119">
        <v>0</v>
      </c>
      <c r="AR119" t="e">
        <f t="shared" si="72"/>
        <v>#DIV/0!</v>
      </c>
      <c r="AS119">
        <v>0</v>
      </c>
      <c r="AT119" t="s">
        <v>418</v>
      </c>
      <c r="AU119" t="s">
        <v>418</v>
      </c>
      <c r="AV119">
        <v>0</v>
      </c>
      <c r="AW119">
        <v>0</v>
      </c>
      <c r="AX119" t="e">
        <f t="shared" si="73"/>
        <v>#DIV/0!</v>
      </c>
      <c r="AY119">
        <v>0.5</v>
      </c>
      <c r="AZ119">
        <f t="shared" si="74"/>
        <v>0</v>
      </c>
      <c r="BA119">
        <f t="shared" si="75"/>
        <v>-2.8263658519680463</v>
      </c>
      <c r="BB119" t="e">
        <f t="shared" si="76"/>
        <v>#DIV/0!</v>
      </c>
      <c r="BC119" t="e">
        <f t="shared" si="77"/>
        <v>#DIV/0!</v>
      </c>
      <c r="BD119" t="e">
        <f t="shared" si="78"/>
        <v>#DIV/0!</v>
      </c>
      <c r="BE119" t="e">
        <f t="shared" si="79"/>
        <v>#DIV/0!</v>
      </c>
      <c r="BF119" t="s">
        <v>418</v>
      </c>
      <c r="BG119">
        <v>0</v>
      </c>
      <c r="BH119" t="e">
        <f t="shared" si="80"/>
        <v>#DIV/0!</v>
      </c>
      <c r="BI119" t="e">
        <f t="shared" si="81"/>
        <v>#DIV/0!</v>
      </c>
      <c r="BJ119" t="e">
        <f t="shared" si="82"/>
        <v>#DIV/0!</v>
      </c>
      <c r="BK119" t="e">
        <f t="shared" si="83"/>
        <v>#DIV/0!</v>
      </c>
      <c r="BL119" t="e">
        <f t="shared" si="84"/>
        <v>#DIV/0!</v>
      </c>
      <c r="BM119" t="e">
        <f t="shared" si="85"/>
        <v>#DIV/0!</v>
      </c>
      <c r="BN119" t="e">
        <f t="shared" si="86"/>
        <v>#DIV/0!</v>
      </c>
      <c r="BO119" t="e">
        <f t="shared" si="87"/>
        <v>#DIV/0!</v>
      </c>
      <c r="CX119">
        <f t="shared" si="88"/>
        <v>0</v>
      </c>
      <c r="CY119">
        <f t="shared" si="89"/>
        <v>0</v>
      </c>
      <c r="CZ119">
        <f t="shared" si="90"/>
        <v>0</v>
      </c>
      <c r="DA119">
        <f t="shared" si="91"/>
        <v>0</v>
      </c>
      <c r="DB119">
        <v>6</v>
      </c>
      <c r="DC119">
        <v>0.5</v>
      </c>
      <c r="DD119" t="s">
        <v>419</v>
      </c>
      <c r="DE119">
        <v>2</v>
      </c>
      <c r="DF119">
        <v>1689085492.0999999</v>
      </c>
      <c r="DG119">
        <v>400.00599999999997</v>
      </c>
      <c r="DH119">
        <v>396.952</v>
      </c>
      <c r="DI119">
        <v>28.564</v>
      </c>
      <c r="DJ119">
        <v>27.747499999999999</v>
      </c>
      <c r="DK119">
        <v>401.49299999999999</v>
      </c>
      <c r="DL119">
        <v>28.378</v>
      </c>
      <c r="DM119">
        <v>500.21100000000001</v>
      </c>
      <c r="DN119">
        <v>99.006900000000002</v>
      </c>
      <c r="DO119">
        <v>0.100229</v>
      </c>
      <c r="DP119">
        <v>30.348500000000001</v>
      </c>
      <c r="DQ119">
        <v>30.010200000000001</v>
      </c>
      <c r="DR119">
        <v>999.9</v>
      </c>
      <c r="DS119">
        <v>0</v>
      </c>
      <c r="DT119">
        <v>0</v>
      </c>
      <c r="DU119">
        <v>10017.5</v>
      </c>
      <c r="DV119">
        <v>0</v>
      </c>
      <c r="DW119">
        <v>1375.97</v>
      </c>
      <c r="DX119">
        <v>3.0546600000000002</v>
      </c>
      <c r="DY119">
        <v>411.76799999999997</v>
      </c>
      <c r="DZ119">
        <v>408.28</v>
      </c>
      <c r="EA119">
        <v>0.81647499999999995</v>
      </c>
      <c r="EB119">
        <v>396.952</v>
      </c>
      <c r="EC119">
        <v>27.747499999999999</v>
      </c>
      <c r="ED119">
        <v>2.82803</v>
      </c>
      <c r="EE119">
        <v>2.7471899999999998</v>
      </c>
      <c r="EF119">
        <v>23.0486</v>
      </c>
      <c r="EG119">
        <v>22.5702</v>
      </c>
      <c r="EH119">
        <v>0</v>
      </c>
      <c r="EI119">
        <v>0</v>
      </c>
      <c r="EJ119">
        <v>0</v>
      </c>
      <c r="EK119">
        <v>0</v>
      </c>
      <c r="EL119">
        <v>2.68</v>
      </c>
      <c r="EM119">
        <v>0</v>
      </c>
      <c r="EN119">
        <v>2489.1799999999998</v>
      </c>
      <c r="EO119">
        <v>6.78</v>
      </c>
      <c r="EP119">
        <v>37.125</v>
      </c>
      <c r="EQ119">
        <v>42.25</v>
      </c>
      <c r="ER119">
        <v>40</v>
      </c>
      <c r="ES119">
        <v>40.561999999999998</v>
      </c>
      <c r="ET119">
        <v>38</v>
      </c>
      <c r="EU119">
        <v>0</v>
      </c>
      <c r="EV119">
        <v>0</v>
      </c>
      <c r="EW119">
        <v>0</v>
      </c>
      <c r="EX119">
        <v>1689085472.7</v>
      </c>
      <c r="EY119">
        <v>0</v>
      </c>
      <c r="EZ119">
        <v>1.7904</v>
      </c>
      <c r="FA119">
        <v>-2.6546152273813859</v>
      </c>
      <c r="FB119">
        <v>-109.6961540784641</v>
      </c>
      <c r="FC119">
        <v>2493.4279999999999</v>
      </c>
      <c r="FD119">
        <v>15</v>
      </c>
      <c r="FE119">
        <v>1689084343</v>
      </c>
      <c r="FF119" t="s">
        <v>420</v>
      </c>
      <c r="FG119">
        <v>1689084343</v>
      </c>
      <c r="FH119">
        <v>1689084339</v>
      </c>
      <c r="FI119">
        <v>1</v>
      </c>
      <c r="FJ119">
        <v>0.112</v>
      </c>
      <c r="FK119">
        <v>0.13800000000000001</v>
      </c>
      <c r="FL119">
        <v>-1.4910000000000001</v>
      </c>
      <c r="FM119">
        <v>0.186</v>
      </c>
      <c r="FN119">
        <v>404</v>
      </c>
      <c r="FO119">
        <v>30</v>
      </c>
      <c r="FP119">
        <v>0.16</v>
      </c>
      <c r="FQ119">
        <v>0.06</v>
      </c>
      <c r="FR119">
        <v>-2.7300354871704871</v>
      </c>
      <c r="FS119">
        <v>-0.20419271065187</v>
      </c>
      <c r="FT119">
        <v>2.7820585571811201E-2</v>
      </c>
      <c r="FU119">
        <v>-1</v>
      </c>
      <c r="FV119">
        <v>4.5669774545921422E-2</v>
      </c>
      <c r="FW119">
        <v>1.365917398708902E-2</v>
      </c>
      <c r="FX119">
        <v>1.0285725364693971E-3</v>
      </c>
      <c r="FY119">
        <v>-1</v>
      </c>
      <c r="FZ119">
        <v>0</v>
      </c>
      <c r="GA119">
        <v>0</v>
      </c>
      <c r="GB119" t="s">
        <v>421</v>
      </c>
      <c r="GC119">
        <v>2.9470399999999999</v>
      </c>
      <c r="GD119">
        <v>2.7090399999999999</v>
      </c>
      <c r="GE119">
        <v>8.8485499999999995E-2</v>
      </c>
      <c r="GF119">
        <v>8.7938799999999998E-2</v>
      </c>
      <c r="GG119">
        <v>0.12794900000000001</v>
      </c>
      <c r="GH119">
        <v>0.12584400000000001</v>
      </c>
      <c r="GI119">
        <v>30149.599999999999</v>
      </c>
      <c r="GJ119">
        <v>29410.9</v>
      </c>
      <c r="GK119">
        <v>34060.699999999997</v>
      </c>
      <c r="GL119">
        <v>32271.3</v>
      </c>
      <c r="GM119">
        <v>42833.9</v>
      </c>
      <c r="GN119">
        <v>40128.400000000001</v>
      </c>
      <c r="GO119">
        <v>49292.7</v>
      </c>
      <c r="GP119">
        <v>45683.4</v>
      </c>
      <c r="GQ119">
        <v>2.0135999999999998</v>
      </c>
      <c r="GR119">
        <v>1.91475</v>
      </c>
      <c r="GS119">
        <v>4.45843E-2</v>
      </c>
      <c r="GT119">
        <v>0</v>
      </c>
      <c r="GU119">
        <v>29.284199999999998</v>
      </c>
      <c r="GV119">
        <v>999.9</v>
      </c>
      <c r="GW119">
        <v>66.2</v>
      </c>
      <c r="GX119">
        <v>31.8</v>
      </c>
      <c r="GY119">
        <v>31.5672</v>
      </c>
      <c r="GZ119">
        <v>60.039200000000001</v>
      </c>
      <c r="HA119">
        <v>25.0761</v>
      </c>
      <c r="HB119">
        <v>1</v>
      </c>
      <c r="HC119">
        <v>0.181951</v>
      </c>
      <c r="HD119">
        <v>-0.65031600000000001</v>
      </c>
      <c r="HE119">
        <v>20.2927</v>
      </c>
      <c r="HF119">
        <v>5.2744900000000001</v>
      </c>
      <c r="HG119">
        <v>12.039899999999999</v>
      </c>
      <c r="HH119">
        <v>4.9675000000000002</v>
      </c>
      <c r="HI119">
        <v>3.3010000000000002</v>
      </c>
      <c r="HJ119">
        <v>9999</v>
      </c>
      <c r="HK119">
        <v>9999</v>
      </c>
      <c r="HL119">
        <v>9999</v>
      </c>
      <c r="HM119">
        <v>999.9</v>
      </c>
      <c r="HN119">
        <v>1.86798</v>
      </c>
      <c r="HO119">
        <v>1.87164</v>
      </c>
      <c r="HP119">
        <v>1.87164</v>
      </c>
      <c r="HQ119">
        <v>1.87103</v>
      </c>
      <c r="HR119">
        <v>1.86432</v>
      </c>
      <c r="HS119">
        <v>1.8653900000000001</v>
      </c>
      <c r="HT119">
        <v>1.8675200000000001</v>
      </c>
      <c r="HU119">
        <v>1.87195</v>
      </c>
      <c r="HV119">
        <v>0</v>
      </c>
      <c r="HW119">
        <v>0</v>
      </c>
      <c r="HX119">
        <v>0</v>
      </c>
      <c r="HY119">
        <v>0</v>
      </c>
      <c r="HZ119" t="s">
        <v>422</v>
      </c>
      <c r="IA119" t="s">
        <v>423</v>
      </c>
      <c r="IB119" t="s">
        <v>424</v>
      </c>
      <c r="IC119" t="s">
        <v>424</v>
      </c>
      <c r="ID119" t="s">
        <v>424</v>
      </c>
      <c r="IE119" t="s">
        <v>424</v>
      </c>
      <c r="IF119">
        <v>0</v>
      </c>
      <c r="IG119">
        <v>100</v>
      </c>
      <c r="IH119">
        <v>100</v>
      </c>
      <c r="II119">
        <v>-1.4870000000000001</v>
      </c>
      <c r="IJ119">
        <v>0.186</v>
      </c>
      <c r="IK119">
        <v>-1.0597790707546679</v>
      </c>
      <c r="IL119">
        <v>-1.171017271736434E-3</v>
      </c>
      <c r="IM119">
        <v>2.801297040296544E-7</v>
      </c>
      <c r="IN119">
        <v>-3.6238253961199429E-11</v>
      </c>
      <c r="IO119">
        <v>0.1859450000000038</v>
      </c>
      <c r="IP119">
        <v>0</v>
      </c>
      <c r="IQ119">
        <v>0</v>
      </c>
      <c r="IR119">
        <v>0</v>
      </c>
      <c r="IS119">
        <v>0</v>
      </c>
      <c r="IT119">
        <v>2161</v>
      </c>
      <c r="IU119">
        <v>1</v>
      </c>
      <c r="IV119">
        <v>19</v>
      </c>
      <c r="IW119">
        <v>19.2</v>
      </c>
      <c r="IX119">
        <v>19.2</v>
      </c>
      <c r="IY119">
        <v>1.02539</v>
      </c>
      <c r="IZ119">
        <v>2.4279799999999998</v>
      </c>
      <c r="JA119">
        <v>1.4440900000000001</v>
      </c>
      <c r="JB119">
        <v>2.2924799999999999</v>
      </c>
      <c r="JC119">
        <v>1.54419</v>
      </c>
      <c r="JD119">
        <v>2.4023400000000001</v>
      </c>
      <c r="JE119">
        <v>36.058199999999999</v>
      </c>
      <c r="JF119">
        <v>15.4892</v>
      </c>
      <c r="JG119">
        <v>18</v>
      </c>
      <c r="JH119">
        <v>505.822</v>
      </c>
      <c r="JI119">
        <v>482.947</v>
      </c>
      <c r="JJ119">
        <v>30.051100000000002</v>
      </c>
      <c r="JK119">
        <v>29.648900000000001</v>
      </c>
      <c r="JL119">
        <v>30.0001</v>
      </c>
      <c r="JM119">
        <v>29.470700000000001</v>
      </c>
      <c r="JN119">
        <v>29.418399999999998</v>
      </c>
      <c r="JO119">
        <v>20.643899999999999</v>
      </c>
      <c r="JP119">
        <v>26.2148</v>
      </c>
      <c r="JQ119">
        <v>100</v>
      </c>
      <c r="JR119">
        <v>30.048200000000001</v>
      </c>
      <c r="JS119">
        <v>397.04899999999998</v>
      </c>
      <c r="JT119">
        <v>27.738199999999999</v>
      </c>
      <c r="JU119">
        <v>99.933099999999996</v>
      </c>
      <c r="JV119">
        <v>99.488299999999995</v>
      </c>
    </row>
    <row r="120" spans="1:282" x14ac:dyDescent="0.25">
      <c r="A120">
        <v>104</v>
      </c>
      <c r="B120">
        <v>1689085502.0999999</v>
      </c>
      <c r="C120">
        <v>1030.099999904633</v>
      </c>
      <c r="D120" t="s">
        <v>629</v>
      </c>
      <c r="E120" t="s">
        <v>630</v>
      </c>
      <c r="F120" t="s">
        <v>414</v>
      </c>
      <c r="G120" t="s">
        <v>415</v>
      </c>
      <c r="H120" t="s">
        <v>31</v>
      </c>
      <c r="I120" t="s">
        <v>416</v>
      </c>
      <c r="J120" t="s">
        <v>417</v>
      </c>
      <c r="K120">
        <v>1689085502.0999999</v>
      </c>
      <c r="L120">
        <f t="shared" si="46"/>
        <v>7.0621270668363306E-4</v>
      </c>
      <c r="M120">
        <f t="shared" si="47"/>
        <v>0.70621270668363301</v>
      </c>
      <c r="N120">
        <f t="shared" si="48"/>
        <v>-2.8382643346707157</v>
      </c>
      <c r="O120">
        <f t="shared" si="49"/>
        <v>400.04700000000003</v>
      </c>
      <c r="P120">
        <f t="shared" si="50"/>
        <v>485.04203512268754</v>
      </c>
      <c r="Q120">
        <f t="shared" si="51"/>
        <v>48.069584167419855</v>
      </c>
      <c r="R120">
        <f t="shared" si="52"/>
        <v>39.646240005899102</v>
      </c>
      <c r="S120">
        <f t="shared" si="53"/>
        <v>4.7918168556551725E-2</v>
      </c>
      <c r="T120">
        <f t="shared" si="54"/>
        <v>2.9102709574407388</v>
      </c>
      <c r="U120">
        <f t="shared" si="55"/>
        <v>4.7484131150206485E-2</v>
      </c>
      <c r="V120">
        <f t="shared" si="56"/>
        <v>2.9716250713349341E-2</v>
      </c>
      <c r="W120">
        <f t="shared" si="57"/>
        <v>0</v>
      </c>
      <c r="X120">
        <f t="shared" si="58"/>
        <v>30.136633240983947</v>
      </c>
      <c r="Y120">
        <f t="shared" si="59"/>
        <v>29.9696</v>
      </c>
      <c r="Z120">
        <f t="shared" si="60"/>
        <v>4.2530160415407465</v>
      </c>
      <c r="AA120">
        <f t="shared" si="61"/>
        <v>65.253525701011384</v>
      </c>
      <c r="AB120">
        <f t="shared" si="62"/>
        <v>2.8317666875556098</v>
      </c>
      <c r="AC120">
        <f t="shared" si="63"/>
        <v>4.3396378312654447</v>
      </c>
      <c r="AD120">
        <f t="shared" si="64"/>
        <v>1.4212493539851367</v>
      </c>
      <c r="AE120">
        <f t="shared" si="65"/>
        <v>-31.143980364748217</v>
      </c>
      <c r="AF120">
        <f t="shared" si="66"/>
        <v>55.134142689141626</v>
      </c>
      <c r="AG120">
        <f t="shared" si="67"/>
        <v>4.2184321869606514</v>
      </c>
      <c r="AH120">
        <f t="shared" si="68"/>
        <v>28.208594511354061</v>
      </c>
      <c r="AI120">
        <v>1</v>
      </c>
      <c r="AJ120">
        <v>0</v>
      </c>
      <c r="AK120">
        <f t="shared" si="69"/>
        <v>1</v>
      </c>
      <c r="AL120">
        <f t="shared" si="70"/>
        <v>0</v>
      </c>
      <c r="AM120">
        <f t="shared" si="71"/>
        <v>51727.723569370763</v>
      </c>
      <c r="AN120" t="s">
        <v>418</v>
      </c>
      <c r="AO120" t="s">
        <v>418</v>
      </c>
      <c r="AP120">
        <v>0</v>
      </c>
      <c r="AQ120">
        <v>0</v>
      </c>
      <c r="AR120" t="e">
        <f t="shared" si="72"/>
        <v>#DIV/0!</v>
      </c>
      <c r="AS120">
        <v>0</v>
      </c>
      <c r="AT120" t="s">
        <v>418</v>
      </c>
      <c r="AU120" t="s">
        <v>418</v>
      </c>
      <c r="AV120">
        <v>0</v>
      </c>
      <c r="AW120">
        <v>0</v>
      </c>
      <c r="AX120" t="e">
        <f t="shared" si="73"/>
        <v>#DIV/0!</v>
      </c>
      <c r="AY120">
        <v>0.5</v>
      </c>
      <c r="AZ120">
        <f t="shared" si="74"/>
        <v>0</v>
      </c>
      <c r="BA120">
        <f t="shared" si="75"/>
        <v>-2.8382643346707157</v>
      </c>
      <c r="BB120" t="e">
        <f t="shared" si="76"/>
        <v>#DIV/0!</v>
      </c>
      <c r="BC120" t="e">
        <f t="shared" si="77"/>
        <v>#DIV/0!</v>
      </c>
      <c r="BD120" t="e">
        <f t="shared" si="78"/>
        <v>#DIV/0!</v>
      </c>
      <c r="BE120" t="e">
        <f t="shared" si="79"/>
        <v>#DIV/0!</v>
      </c>
      <c r="BF120" t="s">
        <v>418</v>
      </c>
      <c r="BG120">
        <v>0</v>
      </c>
      <c r="BH120" t="e">
        <f t="shared" si="80"/>
        <v>#DIV/0!</v>
      </c>
      <c r="BI120" t="e">
        <f t="shared" si="81"/>
        <v>#DIV/0!</v>
      </c>
      <c r="BJ120" t="e">
        <f t="shared" si="82"/>
        <v>#DIV/0!</v>
      </c>
      <c r="BK120" t="e">
        <f t="shared" si="83"/>
        <v>#DIV/0!</v>
      </c>
      <c r="BL120" t="e">
        <f t="shared" si="84"/>
        <v>#DIV/0!</v>
      </c>
      <c r="BM120" t="e">
        <f t="shared" si="85"/>
        <v>#DIV/0!</v>
      </c>
      <c r="BN120" t="e">
        <f t="shared" si="86"/>
        <v>#DIV/0!</v>
      </c>
      <c r="BO120" t="e">
        <f t="shared" si="87"/>
        <v>#DIV/0!</v>
      </c>
      <c r="CX120">
        <f t="shared" si="88"/>
        <v>0</v>
      </c>
      <c r="CY120">
        <f t="shared" si="89"/>
        <v>0</v>
      </c>
      <c r="CZ120">
        <f t="shared" si="90"/>
        <v>0</v>
      </c>
      <c r="DA120">
        <f t="shared" si="91"/>
        <v>0</v>
      </c>
      <c r="DB120">
        <v>6</v>
      </c>
      <c r="DC120">
        <v>0.5</v>
      </c>
      <c r="DD120" t="s">
        <v>419</v>
      </c>
      <c r="DE120">
        <v>2</v>
      </c>
      <c r="DF120">
        <v>1689085502.0999999</v>
      </c>
      <c r="DG120">
        <v>400.04700000000003</v>
      </c>
      <c r="DH120">
        <v>396.98099999999999</v>
      </c>
      <c r="DI120">
        <v>28.573699999999999</v>
      </c>
      <c r="DJ120">
        <v>27.750699999999998</v>
      </c>
      <c r="DK120">
        <v>401.53399999999999</v>
      </c>
      <c r="DL120">
        <v>28.387699999999999</v>
      </c>
      <c r="DM120">
        <v>500.14600000000002</v>
      </c>
      <c r="DN120">
        <v>99.004099999999994</v>
      </c>
      <c r="DO120">
        <v>9.9855299999999994E-2</v>
      </c>
      <c r="DP120">
        <v>30.321000000000002</v>
      </c>
      <c r="DQ120">
        <v>29.9696</v>
      </c>
      <c r="DR120">
        <v>999.9</v>
      </c>
      <c r="DS120">
        <v>0</v>
      </c>
      <c r="DT120">
        <v>0</v>
      </c>
      <c r="DU120">
        <v>9990</v>
      </c>
      <c r="DV120">
        <v>0</v>
      </c>
      <c r="DW120">
        <v>1375.71</v>
      </c>
      <c r="DX120">
        <v>3.0653100000000002</v>
      </c>
      <c r="DY120">
        <v>411.81400000000002</v>
      </c>
      <c r="DZ120">
        <v>408.31200000000001</v>
      </c>
      <c r="EA120">
        <v>0.82294500000000004</v>
      </c>
      <c r="EB120">
        <v>396.98099999999999</v>
      </c>
      <c r="EC120">
        <v>27.750699999999998</v>
      </c>
      <c r="ED120">
        <v>2.82891</v>
      </c>
      <c r="EE120">
        <v>2.7474400000000001</v>
      </c>
      <c r="EF120">
        <v>23.053799999999999</v>
      </c>
      <c r="EG120">
        <v>22.5716</v>
      </c>
      <c r="EH120">
        <v>0</v>
      </c>
      <c r="EI120">
        <v>0</v>
      </c>
      <c r="EJ120">
        <v>0</v>
      </c>
      <c r="EK120">
        <v>0</v>
      </c>
      <c r="EL120">
        <v>3.49</v>
      </c>
      <c r="EM120">
        <v>0</v>
      </c>
      <c r="EN120">
        <v>2504.42</v>
      </c>
      <c r="EO120">
        <v>7.13</v>
      </c>
      <c r="EP120">
        <v>37.061999999999998</v>
      </c>
      <c r="EQ120">
        <v>42.25</v>
      </c>
      <c r="ER120">
        <v>40</v>
      </c>
      <c r="ES120">
        <v>40.5</v>
      </c>
      <c r="ET120">
        <v>38</v>
      </c>
      <c r="EU120">
        <v>0</v>
      </c>
      <c r="EV120">
        <v>0</v>
      </c>
      <c r="EW120">
        <v>0</v>
      </c>
      <c r="EX120">
        <v>1689085482.3</v>
      </c>
      <c r="EY120">
        <v>0</v>
      </c>
      <c r="EZ120">
        <v>2.7248000000000001</v>
      </c>
      <c r="FA120">
        <v>6.0015386429246833</v>
      </c>
      <c r="FB120">
        <v>141.76230823431851</v>
      </c>
      <c r="FC120">
        <v>2494.7719999999999</v>
      </c>
      <c r="FD120">
        <v>15</v>
      </c>
      <c r="FE120">
        <v>1689084343</v>
      </c>
      <c r="FF120" t="s">
        <v>420</v>
      </c>
      <c r="FG120">
        <v>1689084343</v>
      </c>
      <c r="FH120">
        <v>1689084339</v>
      </c>
      <c r="FI120">
        <v>1</v>
      </c>
      <c r="FJ120">
        <v>0.112</v>
      </c>
      <c r="FK120">
        <v>0.13800000000000001</v>
      </c>
      <c r="FL120">
        <v>-1.4910000000000001</v>
      </c>
      <c r="FM120">
        <v>0.186</v>
      </c>
      <c r="FN120">
        <v>404</v>
      </c>
      <c r="FO120">
        <v>30</v>
      </c>
      <c r="FP120">
        <v>0.16</v>
      </c>
      <c r="FQ120">
        <v>0.06</v>
      </c>
      <c r="FR120">
        <v>-2.7508636074322839</v>
      </c>
      <c r="FS120">
        <v>-3.7415447201281413E-2</v>
      </c>
      <c r="FT120">
        <v>3.6685546352472363E-2</v>
      </c>
      <c r="FU120">
        <v>-1</v>
      </c>
      <c r="FV120">
        <v>4.7210794369899077E-2</v>
      </c>
      <c r="FW120">
        <v>5.7365546566306757E-3</v>
      </c>
      <c r="FX120">
        <v>4.3525418420996232E-4</v>
      </c>
      <c r="FY120">
        <v>-1</v>
      </c>
      <c r="FZ120">
        <v>0</v>
      </c>
      <c r="GA120">
        <v>0</v>
      </c>
      <c r="GB120" t="s">
        <v>421</v>
      </c>
      <c r="GC120">
        <v>2.9468800000000002</v>
      </c>
      <c r="GD120">
        <v>2.7084299999999999</v>
      </c>
      <c r="GE120">
        <v>8.8489799999999993E-2</v>
      </c>
      <c r="GF120">
        <v>8.7941199999999997E-2</v>
      </c>
      <c r="GG120">
        <v>0.12797600000000001</v>
      </c>
      <c r="GH120">
        <v>0.12585099999999999</v>
      </c>
      <c r="GI120">
        <v>30149.5</v>
      </c>
      <c r="GJ120">
        <v>29411.200000000001</v>
      </c>
      <c r="GK120">
        <v>34060.699999999997</v>
      </c>
      <c r="GL120">
        <v>32271.8</v>
      </c>
      <c r="GM120">
        <v>42832.7</v>
      </c>
      <c r="GN120">
        <v>40128.800000000003</v>
      </c>
      <c r="GO120">
        <v>49292.7</v>
      </c>
      <c r="GP120">
        <v>45684.1</v>
      </c>
      <c r="GQ120">
        <v>2.0133999999999999</v>
      </c>
      <c r="GR120">
        <v>1.91475</v>
      </c>
      <c r="GS120">
        <v>4.2878100000000002E-2</v>
      </c>
      <c r="GT120">
        <v>0</v>
      </c>
      <c r="GU120">
        <v>29.2714</v>
      </c>
      <c r="GV120">
        <v>999.9</v>
      </c>
      <c r="GW120">
        <v>66.2</v>
      </c>
      <c r="GX120">
        <v>31.8</v>
      </c>
      <c r="GY120">
        <v>31.5688</v>
      </c>
      <c r="GZ120">
        <v>60.479199999999999</v>
      </c>
      <c r="HA120">
        <v>24.711500000000001</v>
      </c>
      <c r="HB120">
        <v>1</v>
      </c>
      <c r="HC120">
        <v>0.18201999999999999</v>
      </c>
      <c r="HD120">
        <v>-0.95432499999999998</v>
      </c>
      <c r="HE120">
        <v>20.2912</v>
      </c>
      <c r="HF120">
        <v>5.2724000000000002</v>
      </c>
      <c r="HG120">
        <v>12.039899999999999</v>
      </c>
      <c r="HH120">
        <v>4.9676999999999998</v>
      </c>
      <c r="HI120">
        <v>3.3010000000000002</v>
      </c>
      <c r="HJ120">
        <v>9999</v>
      </c>
      <c r="HK120">
        <v>9999</v>
      </c>
      <c r="HL120">
        <v>9999</v>
      </c>
      <c r="HM120">
        <v>999.9</v>
      </c>
      <c r="HN120">
        <v>1.86798</v>
      </c>
      <c r="HO120">
        <v>1.87164</v>
      </c>
      <c r="HP120">
        <v>1.87164</v>
      </c>
      <c r="HQ120">
        <v>1.8710100000000001</v>
      </c>
      <c r="HR120">
        <v>1.86432</v>
      </c>
      <c r="HS120">
        <v>1.8653900000000001</v>
      </c>
      <c r="HT120">
        <v>1.8675200000000001</v>
      </c>
      <c r="HU120">
        <v>1.87195</v>
      </c>
      <c r="HV120">
        <v>0</v>
      </c>
      <c r="HW120">
        <v>0</v>
      </c>
      <c r="HX120">
        <v>0</v>
      </c>
      <c r="HY120">
        <v>0</v>
      </c>
      <c r="HZ120" t="s">
        <v>422</v>
      </c>
      <c r="IA120" t="s">
        <v>423</v>
      </c>
      <c r="IB120" t="s">
        <v>424</v>
      </c>
      <c r="IC120" t="s">
        <v>424</v>
      </c>
      <c r="ID120" t="s">
        <v>424</v>
      </c>
      <c r="IE120" t="s">
        <v>424</v>
      </c>
      <c r="IF120">
        <v>0</v>
      </c>
      <c r="IG120">
        <v>100</v>
      </c>
      <c r="IH120">
        <v>100</v>
      </c>
      <c r="II120">
        <v>-1.4870000000000001</v>
      </c>
      <c r="IJ120">
        <v>0.186</v>
      </c>
      <c r="IK120">
        <v>-1.0597790707546679</v>
      </c>
      <c r="IL120">
        <v>-1.171017271736434E-3</v>
      </c>
      <c r="IM120">
        <v>2.801297040296544E-7</v>
      </c>
      <c r="IN120">
        <v>-3.6238253961199429E-11</v>
      </c>
      <c r="IO120">
        <v>0.1859450000000038</v>
      </c>
      <c r="IP120">
        <v>0</v>
      </c>
      <c r="IQ120">
        <v>0</v>
      </c>
      <c r="IR120">
        <v>0</v>
      </c>
      <c r="IS120">
        <v>0</v>
      </c>
      <c r="IT120">
        <v>2161</v>
      </c>
      <c r="IU120">
        <v>1</v>
      </c>
      <c r="IV120">
        <v>19</v>
      </c>
      <c r="IW120">
        <v>19.3</v>
      </c>
      <c r="IX120">
        <v>19.399999999999999</v>
      </c>
      <c r="IY120">
        <v>1.02539</v>
      </c>
      <c r="IZ120">
        <v>2.4462899999999999</v>
      </c>
      <c r="JA120">
        <v>1.4440900000000001</v>
      </c>
      <c r="JB120">
        <v>2.2924799999999999</v>
      </c>
      <c r="JC120">
        <v>1.54419</v>
      </c>
      <c r="JD120">
        <v>2.2888199999999999</v>
      </c>
      <c r="JE120">
        <v>36.058199999999999</v>
      </c>
      <c r="JF120">
        <v>15.480399999999999</v>
      </c>
      <c r="JG120">
        <v>18</v>
      </c>
      <c r="JH120">
        <v>505.69200000000001</v>
      </c>
      <c r="JI120">
        <v>482.947</v>
      </c>
      <c r="JJ120">
        <v>30.067</v>
      </c>
      <c r="JK120">
        <v>29.6464</v>
      </c>
      <c r="JL120">
        <v>30.0002</v>
      </c>
      <c r="JM120">
        <v>29.470700000000001</v>
      </c>
      <c r="JN120">
        <v>29.418399999999998</v>
      </c>
      <c r="JO120">
        <v>20.643999999999998</v>
      </c>
      <c r="JP120">
        <v>26.2148</v>
      </c>
      <c r="JQ120">
        <v>100</v>
      </c>
      <c r="JR120">
        <v>30.109500000000001</v>
      </c>
      <c r="JS120">
        <v>397.00200000000001</v>
      </c>
      <c r="JT120">
        <v>27.738199999999999</v>
      </c>
      <c r="JU120">
        <v>99.933099999999996</v>
      </c>
      <c r="JV120">
        <v>99.489900000000006</v>
      </c>
    </row>
    <row r="121" spans="1:282" x14ac:dyDescent="0.25">
      <c r="A121">
        <v>105</v>
      </c>
      <c r="B121">
        <v>1689085512.0999999</v>
      </c>
      <c r="C121">
        <v>1040.099999904633</v>
      </c>
      <c r="D121" t="s">
        <v>631</v>
      </c>
      <c r="E121" t="s">
        <v>632</v>
      </c>
      <c r="F121" t="s">
        <v>414</v>
      </c>
      <c r="G121" t="s">
        <v>415</v>
      </c>
      <c r="H121" t="s">
        <v>31</v>
      </c>
      <c r="I121" t="s">
        <v>416</v>
      </c>
      <c r="J121" t="s">
        <v>417</v>
      </c>
      <c r="K121">
        <v>1689085512.0999999</v>
      </c>
      <c r="L121">
        <f t="shared" si="46"/>
        <v>7.108719110702291E-4</v>
      </c>
      <c r="M121">
        <f t="shared" si="47"/>
        <v>0.71087191107022907</v>
      </c>
      <c r="N121">
        <f t="shared" si="48"/>
        <v>-2.7290383690422999</v>
      </c>
      <c r="O121">
        <f t="shared" si="49"/>
        <v>399.99</v>
      </c>
      <c r="P121">
        <f t="shared" si="50"/>
        <v>480.58600924378612</v>
      </c>
      <c r="Q121">
        <f t="shared" si="51"/>
        <v>47.629117547841759</v>
      </c>
      <c r="R121">
        <f t="shared" si="52"/>
        <v>39.641542536660005</v>
      </c>
      <c r="S121">
        <f t="shared" si="53"/>
        <v>4.8342391290448754E-2</v>
      </c>
      <c r="T121">
        <f t="shared" si="54"/>
        <v>2.9105179118778906</v>
      </c>
      <c r="U121">
        <f t="shared" si="55"/>
        <v>4.7900710069484119E-2</v>
      </c>
      <c r="V121">
        <f t="shared" si="56"/>
        <v>2.9977290643106051E-2</v>
      </c>
      <c r="W121">
        <f t="shared" si="57"/>
        <v>0</v>
      </c>
      <c r="X121">
        <f t="shared" si="58"/>
        <v>30.123629974203229</v>
      </c>
      <c r="Y121">
        <f t="shared" si="59"/>
        <v>29.962</v>
      </c>
      <c r="Z121">
        <f t="shared" si="60"/>
        <v>4.2511593760365587</v>
      </c>
      <c r="AA121">
        <f t="shared" si="61"/>
        <v>65.324599642282152</v>
      </c>
      <c r="AB121">
        <f t="shared" si="62"/>
        <v>2.8329347361232005</v>
      </c>
      <c r="AC121">
        <f t="shared" si="63"/>
        <v>4.3367043221640325</v>
      </c>
      <c r="AD121">
        <f t="shared" si="64"/>
        <v>1.4182246399133582</v>
      </c>
      <c r="AE121">
        <f t="shared" si="65"/>
        <v>-31.349451278197105</v>
      </c>
      <c r="AF121">
        <f t="shared" si="66"/>
        <v>54.479791426143976</v>
      </c>
      <c r="AG121">
        <f t="shared" si="67"/>
        <v>4.1676125559506723</v>
      </c>
      <c r="AH121">
        <f t="shared" si="68"/>
        <v>27.297952703897543</v>
      </c>
      <c r="AI121">
        <v>1</v>
      </c>
      <c r="AJ121">
        <v>0</v>
      </c>
      <c r="AK121">
        <f t="shared" si="69"/>
        <v>1</v>
      </c>
      <c r="AL121">
        <f t="shared" si="70"/>
        <v>0</v>
      </c>
      <c r="AM121">
        <f t="shared" si="71"/>
        <v>51736.781676031977</v>
      </c>
      <c r="AN121" t="s">
        <v>418</v>
      </c>
      <c r="AO121" t="s">
        <v>418</v>
      </c>
      <c r="AP121">
        <v>0</v>
      </c>
      <c r="AQ121">
        <v>0</v>
      </c>
      <c r="AR121" t="e">
        <f t="shared" si="72"/>
        <v>#DIV/0!</v>
      </c>
      <c r="AS121">
        <v>0</v>
      </c>
      <c r="AT121" t="s">
        <v>418</v>
      </c>
      <c r="AU121" t="s">
        <v>418</v>
      </c>
      <c r="AV121">
        <v>0</v>
      </c>
      <c r="AW121">
        <v>0</v>
      </c>
      <c r="AX121" t="e">
        <f t="shared" si="73"/>
        <v>#DIV/0!</v>
      </c>
      <c r="AY121">
        <v>0.5</v>
      </c>
      <c r="AZ121">
        <f t="shared" si="74"/>
        <v>0</v>
      </c>
      <c r="BA121">
        <f t="shared" si="75"/>
        <v>-2.7290383690422999</v>
      </c>
      <c r="BB121" t="e">
        <f t="shared" si="76"/>
        <v>#DIV/0!</v>
      </c>
      <c r="BC121" t="e">
        <f t="shared" si="77"/>
        <v>#DIV/0!</v>
      </c>
      <c r="BD121" t="e">
        <f t="shared" si="78"/>
        <v>#DIV/0!</v>
      </c>
      <c r="BE121" t="e">
        <f t="shared" si="79"/>
        <v>#DIV/0!</v>
      </c>
      <c r="BF121" t="s">
        <v>418</v>
      </c>
      <c r="BG121">
        <v>0</v>
      </c>
      <c r="BH121" t="e">
        <f t="shared" si="80"/>
        <v>#DIV/0!</v>
      </c>
      <c r="BI121" t="e">
        <f t="shared" si="81"/>
        <v>#DIV/0!</v>
      </c>
      <c r="BJ121" t="e">
        <f t="shared" si="82"/>
        <v>#DIV/0!</v>
      </c>
      <c r="BK121" t="e">
        <f t="shared" si="83"/>
        <v>#DIV/0!</v>
      </c>
      <c r="BL121" t="e">
        <f t="shared" si="84"/>
        <v>#DIV/0!</v>
      </c>
      <c r="BM121" t="e">
        <f t="shared" si="85"/>
        <v>#DIV/0!</v>
      </c>
      <c r="BN121" t="e">
        <f t="shared" si="86"/>
        <v>#DIV/0!</v>
      </c>
      <c r="BO121" t="e">
        <f t="shared" si="87"/>
        <v>#DIV/0!</v>
      </c>
      <c r="CX121">
        <f t="shared" si="88"/>
        <v>0</v>
      </c>
      <c r="CY121">
        <f t="shared" si="89"/>
        <v>0</v>
      </c>
      <c r="CZ121">
        <f t="shared" si="90"/>
        <v>0</v>
      </c>
      <c r="DA121">
        <f t="shared" si="91"/>
        <v>0</v>
      </c>
      <c r="DB121">
        <v>6</v>
      </c>
      <c r="DC121">
        <v>0.5</v>
      </c>
      <c r="DD121" t="s">
        <v>419</v>
      </c>
      <c r="DE121">
        <v>2</v>
      </c>
      <c r="DF121">
        <v>1689085512.0999999</v>
      </c>
      <c r="DG121">
        <v>399.99</v>
      </c>
      <c r="DH121">
        <v>397.05799999999999</v>
      </c>
      <c r="DI121">
        <v>28.584800000000001</v>
      </c>
      <c r="DJ121">
        <v>27.756599999999999</v>
      </c>
      <c r="DK121">
        <v>401.47699999999998</v>
      </c>
      <c r="DL121">
        <v>28.398800000000001</v>
      </c>
      <c r="DM121">
        <v>500.279</v>
      </c>
      <c r="DN121">
        <v>99.005700000000004</v>
      </c>
      <c r="DO121">
        <v>0.100634</v>
      </c>
      <c r="DP121">
        <v>30.309200000000001</v>
      </c>
      <c r="DQ121">
        <v>29.962</v>
      </c>
      <c r="DR121">
        <v>999.9</v>
      </c>
      <c r="DS121">
        <v>0</v>
      </c>
      <c r="DT121">
        <v>0</v>
      </c>
      <c r="DU121">
        <v>9991.25</v>
      </c>
      <c r="DV121">
        <v>0</v>
      </c>
      <c r="DW121">
        <v>1375.4</v>
      </c>
      <c r="DX121">
        <v>2.9326500000000002</v>
      </c>
      <c r="DY121">
        <v>411.76</v>
      </c>
      <c r="DZ121">
        <v>408.39299999999997</v>
      </c>
      <c r="EA121">
        <v>0.82820300000000002</v>
      </c>
      <c r="EB121">
        <v>397.05799999999999</v>
      </c>
      <c r="EC121">
        <v>27.756599999999999</v>
      </c>
      <c r="ED121">
        <v>2.83006</v>
      </c>
      <c r="EE121">
        <v>2.7480600000000002</v>
      </c>
      <c r="EF121">
        <v>23.060500000000001</v>
      </c>
      <c r="EG121">
        <v>22.575399999999998</v>
      </c>
      <c r="EH121">
        <v>0</v>
      </c>
      <c r="EI121">
        <v>0</v>
      </c>
      <c r="EJ121">
        <v>0</v>
      </c>
      <c r="EK121">
        <v>0</v>
      </c>
      <c r="EL121">
        <v>1.28</v>
      </c>
      <c r="EM121">
        <v>0</v>
      </c>
      <c r="EN121">
        <v>2512.92</v>
      </c>
      <c r="EO121">
        <v>7.27</v>
      </c>
      <c r="EP121">
        <v>37.061999999999998</v>
      </c>
      <c r="EQ121">
        <v>42.186999999999998</v>
      </c>
      <c r="ER121">
        <v>40</v>
      </c>
      <c r="ES121">
        <v>40.5</v>
      </c>
      <c r="ET121">
        <v>37.936999999999998</v>
      </c>
      <c r="EU121">
        <v>0</v>
      </c>
      <c r="EV121">
        <v>0</v>
      </c>
      <c r="EW121">
        <v>0</v>
      </c>
      <c r="EX121">
        <v>1689085492.5</v>
      </c>
      <c r="EY121">
        <v>0</v>
      </c>
      <c r="EZ121">
        <v>2.5542307692307689</v>
      </c>
      <c r="FA121">
        <v>-5.1668375619338374</v>
      </c>
      <c r="FB121">
        <v>-16.18495690519979</v>
      </c>
      <c r="FC121">
        <v>2506.6134615384608</v>
      </c>
      <c r="FD121">
        <v>15</v>
      </c>
      <c r="FE121">
        <v>1689084343</v>
      </c>
      <c r="FF121" t="s">
        <v>420</v>
      </c>
      <c r="FG121">
        <v>1689084343</v>
      </c>
      <c r="FH121">
        <v>1689084339</v>
      </c>
      <c r="FI121">
        <v>1</v>
      </c>
      <c r="FJ121">
        <v>0.112</v>
      </c>
      <c r="FK121">
        <v>0.13800000000000001</v>
      </c>
      <c r="FL121">
        <v>-1.4910000000000001</v>
      </c>
      <c r="FM121">
        <v>0.186</v>
      </c>
      <c r="FN121">
        <v>404</v>
      </c>
      <c r="FO121">
        <v>30</v>
      </c>
      <c r="FP121">
        <v>0.16</v>
      </c>
      <c r="FQ121">
        <v>0.06</v>
      </c>
      <c r="FR121">
        <v>-2.792047729823262</v>
      </c>
      <c r="FS121">
        <v>-0.35152610041735621</v>
      </c>
      <c r="FT121">
        <v>5.0236011150864762E-2</v>
      </c>
      <c r="FU121">
        <v>-1</v>
      </c>
      <c r="FV121">
        <v>4.8018016116894803E-2</v>
      </c>
      <c r="FW121">
        <v>4.3341871831913794E-3</v>
      </c>
      <c r="FX121">
        <v>3.3644645783270129E-4</v>
      </c>
      <c r="FY121">
        <v>-1</v>
      </c>
      <c r="FZ121">
        <v>0</v>
      </c>
      <c r="GA121">
        <v>0</v>
      </c>
      <c r="GB121" t="s">
        <v>421</v>
      </c>
      <c r="GC121">
        <v>2.9472200000000002</v>
      </c>
      <c r="GD121">
        <v>2.7092200000000002</v>
      </c>
      <c r="GE121">
        <v>8.8482199999999997E-2</v>
      </c>
      <c r="GF121">
        <v>8.7956000000000006E-2</v>
      </c>
      <c r="GG121">
        <v>0.12801299999999999</v>
      </c>
      <c r="GH121">
        <v>0.12587100000000001</v>
      </c>
      <c r="GI121">
        <v>30149.7</v>
      </c>
      <c r="GJ121">
        <v>29411</v>
      </c>
      <c r="GK121">
        <v>34060.699999999997</v>
      </c>
      <c r="GL121">
        <v>32272</v>
      </c>
      <c r="GM121">
        <v>42830.8</v>
      </c>
      <c r="GN121">
        <v>40128</v>
      </c>
      <c r="GO121">
        <v>49292.7</v>
      </c>
      <c r="GP121">
        <v>45684.3</v>
      </c>
      <c r="GQ121">
        <v>2.0137800000000001</v>
      </c>
      <c r="GR121">
        <v>1.9145700000000001</v>
      </c>
      <c r="GS121">
        <v>4.36082E-2</v>
      </c>
      <c r="GT121">
        <v>0</v>
      </c>
      <c r="GU121">
        <v>29.251899999999999</v>
      </c>
      <c r="GV121">
        <v>999.9</v>
      </c>
      <c r="GW121">
        <v>66.2</v>
      </c>
      <c r="GX121">
        <v>31.8</v>
      </c>
      <c r="GY121">
        <v>31.5684</v>
      </c>
      <c r="GZ121">
        <v>60.199199999999998</v>
      </c>
      <c r="HA121">
        <v>24.146599999999999</v>
      </c>
      <c r="HB121">
        <v>1</v>
      </c>
      <c r="HC121">
        <v>0.181862</v>
      </c>
      <c r="HD121">
        <v>-0.954148</v>
      </c>
      <c r="HE121">
        <v>20.291</v>
      </c>
      <c r="HF121">
        <v>5.27135</v>
      </c>
      <c r="HG121">
        <v>12.039899999999999</v>
      </c>
      <c r="HH121">
        <v>4.9677499999999997</v>
      </c>
      <c r="HI121">
        <v>3.3010000000000002</v>
      </c>
      <c r="HJ121">
        <v>9999</v>
      </c>
      <c r="HK121">
        <v>9999</v>
      </c>
      <c r="HL121">
        <v>9999</v>
      </c>
      <c r="HM121">
        <v>999.9</v>
      </c>
      <c r="HN121">
        <v>1.86798</v>
      </c>
      <c r="HO121">
        <v>1.87164</v>
      </c>
      <c r="HP121">
        <v>1.87164</v>
      </c>
      <c r="HQ121">
        <v>1.8710199999999999</v>
      </c>
      <c r="HR121">
        <v>1.86432</v>
      </c>
      <c r="HS121">
        <v>1.8653900000000001</v>
      </c>
      <c r="HT121">
        <v>1.8675200000000001</v>
      </c>
      <c r="HU121">
        <v>1.8719600000000001</v>
      </c>
      <c r="HV121">
        <v>0</v>
      </c>
      <c r="HW121">
        <v>0</v>
      </c>
      <c r="HX121">
        <v>0</v>
      </c>
      <c r="HY121">
        <v>0</v>
      </c>
      <c r="HZ121" t="s">
        <v>422</v>
      </c>
      <c r="IA121" t="s">
        <v>423</v>
      </c>
      <c r="IB121" t="s">
        <v>424</v>
      </c>
      <c r="IC121" t="s">
        <v>424</v>
      </c>
      <c r="ID121" t="s">
        <v>424</v>
      </c>
      <c r="IE121" t="s">
        <v>424</v>
      </c>
      <c r="IF121">
        <v>0</v>
      </c>
      <c r="IG121">
        <v>100</v>
      </c>
      <c r="IH121">
        <v>100</v>
      </c>
      <c r="II121">
        <v>-1.4870000000000001</v>
      </c>
      <c r="IJ121">
        <v>0.186</v>
      </c>
      <c r="IK121">
        <v>-1.0597790707546679</v>
      </c>
      <c r="IL121">
        <v>-1.171017271736434E-3</v>
      </c>
      <c r="IM121">
        <v>2.801297040296544E-7</v>
      </c>
      <c r="IN121">
        <v>-3.6238253961199429E-11</v>
      </c>
      <c r="IO121">
        <v>0.1859450000000038</v>
      </c>
      <c r="IP121">
        <v>0</v>
      </c>
      <c r="IQ121">
        <v>0</v>
      </c>
      <c r="IR121">
        <v>0</v>
      </c>
      <c r="IS121">
        <v>0</v>
      </c>
      <c r="IT121">
        <v>2161</v>
      </c>
      <c r="IU121">
        <v>1</v>
      </c>
      <c r="IV121">
        <v>19</v>
      </c>
      <c r="IW121">
        <v>19.5</v>
      </c>
      <c r="IX121">
        <v>19.600000000000001</v>
      </c>
      <c r="IY121">
        <v>1.02539</v>
      </c>
      <c r="IZ121">
        <v>2.4414099999999999</v>
      </c>
      <c r="JA121">
        <v>1.4440900000000001</v>
      </c>
      <c r="JB121">
        <v>2.2924799999999999</v>
      </c>
      <c r="JC121">
        <v>1.54419</v>
      </c>
      <c r="JD121">
        <v>2.2485400000000002</v>
      </c>
      <c r="JE121">
        <v>36.058199999999999</v>
      </c>
      <c r="JF121">
        <v>15.480399999999999</v>
      </c>
      <c r="JG121">
        <v>18</v>
      </c>
      <c r="JH121">
        <v>505.93599999999998</v>
      </c>
      <c r="JI121">
        <v>482.82799999999997</v>
      </c>
      <c r="JJ121">
        <v>30.1525</v>
      </c>
      <c r="JK121">
        <v>29.6464</v>
      </c>
      <c r="JL121">
        <v>30</v>
      </c>
      <c r="JM121">
        <v>29.470700000000001</v>
      </c>
      <c r="JN121">
        <v>29.418399999999998</v>
      </c>
      <c r="JO121">
        <v>20.640999999999998</v>
      </c>
      <c r="JP121">
        <v>26.2148</v>
      </c>
      <c r="JQ121">
        <v>100</v>
      </c>
      <c r="JR121">
        <v>30.164200000000001</v>
      </c>
      <c r="JS121">
        <v>397.05900000000003</v>
      </c>
      <c r="JT121">
        <v>27.738199999999999</v>
      </c>
      <c r="JU121">
        <v>99.933099999999996</v>
      </c>
      <c r="JV121">
        <v>99.490399999999994</v>
      </c>
    </row>
    <row r="122" spans="1:282" x14ac:dyDescent="0.25">
      <c r="A122">
        <v>106</v>
      </c>
      <c r="B122">
        <v>1689085522.0999999</v>
      </c>
      <c r="C122">
        <v>1050.099999904633</v>
      </c>
      <c r="D122" t="s">
        <v>633</v>
      </c>
      <c r="E122" t="s">
        <v>634</v>
      </c>
      <c r="F122" t="s">
        <v>414</v>
      </c>
      <c r="G122" t="s">
        <v>415</v>
      </c>
      <c r="H122" t="s">
        <v>31</v>
      </c>
      <c r="I122" t="s">
        <v>416</v>
      </c>
      <c r="J122" t="s">
        <v>417</v>
      </c>
      <c r="K122">
        <v>1689085522.0999999</v>
      </c>
      <c r="L122">
        <f t="shared" si="46"/>
        <v>7.4142733476831486E-4</v>
      </c>
      <c r="M122">
        <f t="shared" si="47"/>
        <v>0.74142733476831491</v>
      </c>
      <c r="N122">
        <f t="shared" si="48"/>
        <v>-2.7039595886853496</v>
      </c>
      <c r="O122">
        <f t="shared" si="49"/>
        <v>399.98700000000002</v>
      </c>
      <c r="P122">
        <f t="shared" si="50"/>
        <v>476.01753541467718</v>
      </c>
      <c r="Q122">
        <f t="shared" si="51"/>
        <v>47.174803512789566</v>
      </c>
      <c r="R122">
        <f t="shared" si="52"/>
        <v>39.639943339970408</v>
      </c>
      <c r="S122">
        <f t="shared" si="53"/>
        <v>5.048075243807422E-2</v>
      </c>
      <c r="T122">
        <f t="shared" si="54"/>
        <v>2.9150623302864904</v>
      </c>
      <c r="U122">
        <f t="shared" si="55"/>
        <v>5.0000085351913713E-2</v>
      </c>
      <c r="V122">
        <f t="shared" si="56"/>
        <v>3.1292857820087505E-2</v>
      </c>
      <c r="W122">
        <f t="shared" si="57"/>
        <v>0</v>
      </c>
      <c r="X122">
        <f t="shared" si="58"/>
        <v>30.127235432155054</v>
      </c>
      <c r="Y122">
        <f t="shared" si="59"/>
        <v>29.9648</v>
      </c>
      <c r="Z122">
        <f t="shared" si="60"/>
        <v>4.2518433284950206</v>
      </c>
      <c r="AA122">
        <f t="shared" si="61"/>
        <v>65.32607107915851</v>
      </c>
      <c r="AB122">
        <f t="shared" si="62"/>
        <v>2.8348336702080807</v>
      </c>
      <c r="AC122">
        <f t="shared" si="63"/>
        <v>4.3395134949612792</v>
      </c>
      <c r="AD122">
        <f t="shared" si="64"/>
        <v>1.4170096582869398</v>
      </c>
      <c r="AE122">
        <f t="shared" si="65"/>
        <v>-32.696945463282688</v>
      </c>
      <c r="AF122">
        <f t="shared" si="66"/>
        <v>55.900688112638967</v>
      </c>
      <c r="AG122">
        <f t="shared" si="67"/>
        <v>4.2699402136532294</v>
      </c>
      <c r="AH122">
        <f t="shared" si="68"/>
        <v>27.473682863009508</v>
      </c>
      <c r="AI122">
        <v>0</v>
      </c>
      <c r="AJ122">
        <v>0</v>
      </c>
      <c r="AK122">
        <f t="shared" si="69"/>
        <v>1</v>
      </c>
      <c r="AL122">
        <f t="shared" si="70"/>
        <v>0</v>
      </c>
      <c r="AM122">
        <f t="shared" si="71"/>
        <v>51863.890696086237</v>
      </c>
      <c r="AN122" t="s">
        <v>418</v>
      </c>
      <c r="AO122" t="s">
        <v>418</v>
      </c>
      <c r="AP122">
        <v>0</v>
      </c>
      <c r="AQ122">
        <v>0</v>
      </c>
      <c r="AR122" t="e">
        <f t="shared" si="72"/>
        <v>#DIV/0!</v>
      </c>
      <c r="AS122">
        <v>0</v>
      </c>
      <c r="AT122" t="s">
        <v>418</v>
      </c>
      <c r="AU122" t="s">
        <v>418</v>
      </c>
      <c r="AV122">
        <v>0</v>
      </c>
      <c r="AW122">
        <v>0</v>
      </c>
      <c r="AX122" t="e">
        <f t="shared" si="73"/>
        <v>#DIV/0!</v>
      </c>
      <c r="AY122">
        <v>0.5</v>
      </c>
      <c r="AZ122">
        <f t="shared" si="74"/>
        <v>0</v>
      </c>
      <c r="BA122">
        <f t="shared" si="75"/>
        <v>-2.7039595886853496</v>
      </c>
      <c r="BB122" t="e">
        <f t="shared" si="76"/>
        <v>#DIV/0!</v>
      </c>
      <c r="BC122" t="e">
        <f t="shared" si="77"/>
        <v>#DIV/0!</v>
      </c>
      <c r="BD122" t="e">
        <f t="shared" si="78"/>
        <v>#DIV/0!</v>
      </c>
      <c r="BE122" t="e">
        <f t="shared" si="79"/>
        <v>#DIV/0!</v>
      </c>
      <c r="BF122" t="s">
        <v>418</v>
      </c>
      <c r="BG122">
        <v>0</v>
      </c>
      <c r="BH122" t="e">
        <f t="shared" si="80"/>
        <v>#DIV/0!</v>
      </c>
      <c r="BI122" t="e">
        <f t="shared" si="81"/>
        <v>#DIV/0!</v>
      </c>
      <c r="BJ122" t="e">
        <f t="shared" si="82"/>
        <v>#DIV/0!</v>
      </c>
      <c r="BK122" t="e">
        <f t="shared" si="83"/>
        <v>#DIV/0!</v>
      </c>
      <c r="BL122" t="e">
        <f t="shared" si="84"/>
        <v>#DIV/0!</v>
      </c>
      <c r="BM122" t="e">
        <f t="shared" si="85"/>
        <v>#DIV/0!</v>
      </c>
      <c r="BN122" t="e">
        <f t="shared" si="86"/>
        <v>#DIV/0!</v>
      </c>
      <c r="BO122" t="e">
        <f t="shared" si="87"/>
        <v>#DIV/0!</v>
      </c>
      <c r="CX122">
        <f t="shared" si="88"/>
        <v>0</v>
      </c>
      <c r="CY122">
        <f t="shared" si="89"/>
        <v>0</v>
      </c>
      <c r="CZ122">
        <f t="shared" si="90"/>
        <v>0</v>
      </c>
      <c r="DA122">
        <f t="shared" si="91"/>
        <v>0</v>
      </c>
      <c r="DB122">
        <v>6</v>
      </c>
      <c r="DC122">
        <v>0.5</v>
      </c>
      <c r="DD122" t="s">
        <v>419</v>
      </c>
      <c r="DE122">
        <v>2</v>
      </c>
      <c r="DF122">
        <v>1689085522.0999999</v>
      </c>
      <c r="DG122">
        <v>399.98700000000002</v>
      </c>
      <c r="DH122">
        <v>397.09899999999999</v>
      </c>
      <c r="DI122">
        <v>28.604900000000001</v>
      </c>
      <c r="DJ122">
        <v>27.7409</v>
      </c>
      <c r="DK122">
        <v>401.47399999999999</v>
      </c>
      <c r="DL122">
        <v>28.418900000000001</v>
      </c>
      <c r="DM122">
        <v>500.15199999999999</v>
      </c>
      <c r="DN122">
        <v>99.003200000000007</v>
      </c>
      <c r="DO122">
        <v>9.9879200000000001E-2</v>
      </c>
      <c r="DP122">
        <v>30.320499999999999</v>
      </c>
      <c r="DQ122">
        <v>29.9648</v>
      </c>
      <c r="DR122">
        <v>999.9</v>
      </c>
      <c r="DS122">
        <v>0</v>
      </c>
      <c r="DT122">
        <v>0</v>
      </c>
      <c r="DU122">
        <v>10017.5</v>
      </c>
      <c r="DV122">
        <v>0</v>
      </c>
      <c r="DW122">
        <v>1378.02</v>
      </c>
      <c r="DX122">
        <v>2.8872399999999998</v>
      </c>
      <c r="DY122">
        <v>411.76499999999999</v>
      </c>
      <c r="DZ122">
        <v>408.43</v>
      </c>
      <c r="EA122">
        <v>0.86397900000000005</v>
      </c>
      <c r="EB122">
        <v>397.09899999999999</v>
      </c>
      <c r="EC122">
        <v>27.7409</v>
      </c>
      <c r="ED122">
        <v>2.8319700000000001</v>
      </c>
      <c r="EE122">
        <v>2.7464400000000002</v>
      </c>
      <c r="EF122">
        <v>23.0717</v>
      </c>
      <c r="EG122">
        <v>22.5656</v>
      </c>
      <c r="EH122">
        <v>0</v>
      </c>
      <c r="EI122">
        <v>0</v>
      </c>
      <c r="EJ122">
        <v>0</v>
      </c>
      <c r="EK122">
        <v>0</v>
      </c>
      <c r="EL122">
        <v>0.37</v>
      </c>
      <c r="EM122">
        <v>0</v>
      </c>
      <c r="EN122">
        <v>2520.33</v>
      </c>
      <c r="EO122">
        <v>7.17</v>
      </c>
      <c r="EP122">
        <v>37.061999999999998</v>
      </c>
      <c r="EQ122">
        <v>42.186999999999998</v>
      </c>
      <c r="ER122">
        <v>40</v>
      </c>
      <c r="ES122">
        <v>40.5</v>
      </c>
      <c r="ET122">
        <v>37.936999999999998</v>
      </c>
      <c r="EU122">
        <v>0</v>
      </c>
      <c r="EV122">
        <v>0</v>
      </c>
      <c r="EW122">
        <v>0</v>
      </c>
      <c r="EX122">
        <v>1689085502.7</v>
      </c>
      <c r="EY122">
        <v>0</v>
      </c>
      <c r="EZ122">
        <v>2.4531999999999998</v>
      </c>
      <c r="FA122">
        <v>-0.87076912476466339</v>
      </c>
      <c r="FB122">
        <v>122.4415383305416</v>
      </c>
      <c r="FC122">
        <v>2514.16</v>
      </c>
      <c r="FD122">
        <v>15</v>
      </c>
      <c r="FE122">
        <v>1689084343</v>
      </c>
      <c r="FF122" t="s">
        <v>420</v>
      </c>
      <c r="FG122">
        <v>1689084343</v>
      </c>
      <c r="FH122">
        <v>1689084339</v>
      </c>
      <c r="FI122">
        <v>1</v>
      </c>
      <c r="FJ122">
        <v>0.112</v>
      </c>
      <c r="FK122">
        <v>0.13800000000000001</v>
      </c>
      <c r="FL122">
        <v>-1.4910000000000001</v>
      </c>
      <c r="FM122">
        <v>0.186</v>
      </c>
      <c r="FN122">
        <v>404</v>
      </c>
      <c r="FO122">
        <v>30</v>
      </c>
      <c r="FP122">
        <v>0.16</v>
      </c>
      <c r="FQ122">
        <v>0.06</v>
      </c>
      <c r="FR122">
        <v>-2.758011971785383</v>
      </c>
      <c r="FS122">
        <v>0.29964694424548061</v>
      </c>
      <c r="FT122">
        <v>3.7308391611830839E-2</v>
      </c>
      <c r="FU122">
        <v>-1</v>
      </c>
      <c r="FV122">
        <v>4.875474358496789E-2</v>
      </c>
      <c r="FW122">
        <v>5.1739190234397544E-3</v>
      </c>
      <c r="FX122">
        <v>4.2436684083986737E-4</v>
      </c>
      <c r="FY122">
        <v>-1</v>
      </c>
      <c r="FZ122">
        <v>0</v>
      </c>
      <c r="GA122">
        <v>0</v>
      </c>
      <c r="GB122" t="s">
        <v>421</v>
      </c>
      <c r="GC122">
        <v>2.9468999999999999</v>
      </c>
      <c r="GD122">
        <v>2.7086899999999998</v>
      </c>
      <c r="GE122">
        <v>8.84794E-2</v>
      </c>
      <c r="GF122">
        <v>8.79606E-2</v>
      </c>
      <c r="GG122">
        <v>0.12807199999999999</v>
      </c>
      <c r="GH122">
        <v>0.12581899999999999</v>
      </c>
      <c r="GI122">
        <v>30149.8</v>
      </c>
      <c r="GJ122">
        <v>29410.400000000001</v>
      </c>
      <c r="GK122">
        <v>34060.6</v>
      </c>
      <c r="GL122">
        <v>32271.5</v>
      </c>
      <c r="GM122">
        <v>42827.8</v>
      </c>
      <c r="GN122">
        <v>40129.800000000003</v>
      </c>
      <c r="GO122">
        <v>49292.6</v>
      </c>
      <c r="GP122">
        <v>45683.7</v>
      </c>
      <c r="GQ122">
        <v>2.0137999999999998</v>
      </c>
      <c r="GR122">
        <v>1.91435</v>
      </c>
      <c r="GS122">
        <v>4.4770499999999998E-2</v>
      </c>
      <c r="GT122">
        <v>0</v>
      </c>
      <c r="GU122">
        <v>29.235800000000001</v>
      </c>
      <c r="GV122">
        <v>999.9</v>
      </c>
      <c r="GW122">
        <v>66.2</v>
      </c>
      <c r="GX122">
        <v>31.8</v>
      </c>
      <c r="GY122">
        <v>31.568999999999999</v>
      </c>
      <c r="GZ122">
        <v>60.039200000000001</v>
      </c>
      <c r="HA122">
        <v>24.6675</v>
      </c>
      <c r="HB122">
        <v>1</v>
      </c>
      <c r="HC122">
        <v>0.181974</v>
      </c>
      <c r="HD122">
        <v>-1.00562</v>
      </c>
      <c r="HE122">
        <v>20.29</v>
      </c>
      <c r="HF122">
        <v>5.2683499999999999</v>
      </c>
      <c r="HG122">
        <v>12.039899999999999</v>
      </c>
      <c r="HH122">
        <v>4.9672000000000001</v>
      </c>
      <c r="HI122">
        <v>3.3002500000000001</v>
      </c>
      <c r="HJ122">
        <v>9999</v>
      </c>
      <c r="HK122">
        <v>9999</v>
      </c>
      <c r="HL122">
        <v>9999</v>
      </c>
      <c r="HM122">
        <v>999.9</v>
      </c>
      <c r="HN122">
        <v>1.86798</v>
      </c>
      <c r="HO122">
        <v>1.87164</v>
      </c>
      <c r="HP122">
        <v>1.87164</v>
      </c>
      <c r="HQ122">
        <v>1.8710199999999999</v>
      </c>
      <c r="HR122">
        <v>1.86432</v>
      </c>
      <c r="HS122">
        <v>1.8653900000000001</v>
      </c>
      <c r="HT122">
        <v>1.8675200000000001</v>
      </c>
      <c r="HU122">
        <v>1.8719600000000001</v>
      </c>
      <c r="HV122">
        <v>0</v>
      </c>
      <c r="HW122">
        <v>0</v>
      </c>
      <c r="HX122">
        <v>0</v>
      </c>
      <c r="HY122">
        <v>0</v>
      </c>
      <c r="HZ122" t="s">
        <v>422</v>
      </c>
      <c r="IA122" t="s">
        <v>423</v>
      </c>
      <c r="IB122" t="s">
        <v>424</v>
      </c>
      <c r="IC122" t="s">
        <v>424</v>
      </c>
      <c r="ID122" t="s">
        <v>424</v>
      </c>
      <c r="IE122" t="s">
        <v>424</v>
      </c>
      <c r="IF122">
        <v>0</v>
      </c>
      <c r="IG122">
        <v>100</v>
      </c>
      <c r="IH122">
        <v>100</v>
      </c>
      <c r="II122">
        <v>-1.4870000000000001</v>
      </c>
      <c r="IJ122">
        <v>0.186</v>
      </c>
      <c r="IK122">
        <v>-1.0597790707546679</v>
      </c>
      <c r="IL122">
        <v>-1.171017271736434E-3</v>
      </c>
      <c r="IM122">
        <v>2.801297040296544E-7</v>
      </c>
      <c r="IN122">
        <v>-3.6238253961199429E-11</v>
      </c>
      <c r="IO122">
        <v>0.1859450000000038</v>
      </c>
      <c r="IP122">
        <v>0</v>
      </c>
      <c r="IQ122">
        <v>0</v>
      </c>
      <c r="IR122">
        <v>0</v>
      </c>
      <c r="IS122">
        <v>0</v>
      </c>
      <c r="IT122">
        <v>2161</v>
      </c>
      <c r="IU122">
        <v>1</v>
      </c>
      <c r="IV122">
        <v>19</v>
      </c>
      <c r="IW122">
        <v>19.7</v>
      </c>
      <c r="IX122">
        <v>19.7</v>
      </c>
      <c r="IY122">
        <v>1.02539</v>
      </c>
      <c r="IZ122">
        <v>2.4267599999999998</v>
      </c>
      <c r="JA122">
        <v>1.4440900000000001</v>
      </c>
      <c r="JB122">
        <v>2.2924799999999999</v>
      </c>
      <c r="JC122">
        <v>1.54419</v>
      </c>
      <c r="JD122">
        <v>2.4169900000000002</v>
      </c>
      <c r="JE122">
        <v>36.058199999999999</v>
      </c>
      <c r="JF122">
        <v>15.4892</v>
      </c>
      <c r="JG122">
        <v>18</v>
      </c>
      <c r="JH122">
        <v>505.952</v>
      </c>
      <c r="JI122">
        <v>482.67500000000001</v>
      </c>
      <c r="JJ122">
        <v>30.220600000000001</v>
      </c>
      <c r="JK122">
        <v>29.643799999999999</v>
      </c>
      <c r="JL122">
        <v>30.0001</v>
      </c>
      <c r="JM122">
        <v>29.470700000000001</v>
      </c>
      <c r="JN122">
        <v>29.418299999999999</v>
      </c>
      <c r="JO122">
        <v>20.642600000000002</v>
      </c>
      <c r="JP122">
        <v>26.793099999999999</v>
      </c>
      <c r="JQ122">
        <v>100</v>
      </c>
      <c r="JR122">
        <v>30.230899999999998</v>
      </c>
      <c r="JS122">
        <v>397.041</v>
      </c>
      <c r="JT122">
        <v>27.553999999999998</v>
      </c>
      <c r="JU122">
        <v>99.932900000000004</v>
      </c>
      <c r="JV122">
        <v>99.489000000000004</v>
      </c>
    </row>
    <row r="123" spans="1:282" x14ac:dyDescent="0.25">
      <c r="A123">
        <v>107</v>
      </c>
      <c r="B123">
        <v>1689085532.0999999</v>
      </c>
      <c r="C123">
        <v>1060.099999904633</v>
      </c>
      <c r="D123" t="s">
        <v>635</v>
      </c>
      <c r="E123" t="s">
        <v>636</v>
      </c>
      <c r="F123" t="s">
        <v>414</v>
      </c>
      <c r="G123" t="s">
        <v>415</v>
      </c>
      <c r="H123" t="s">
        <v>31</v>
      </c>
      <c r="I123" t="s">
        <v>416</v>
      </c>
      <c r="J123" t="s">
        <v>417</v>
      </c>
      <c r="K123">
        <v>1689085532.0999999</v>
      </c>
      <c r="L123">
        <f t="shared" si="46"/>
        <v>8.2847811538134912E-4</v>
      </c>
      <c r="M123">
        <f t="shared" si="47"/>
        <v>0.82847811538134908</v>
      </c>
      <c r="N123">
        <f t="shared" si="48"/>
        <v>-2.7971375374521825</v>
      </c>
      <c r="O123">
        <f t="shared" si="49"/>
        <v>400.03199999999998</v>
      </c>
      <c r="P123">
        <f t="shared" si="50"/>
        <v>470.09817029835273</v>
      </c>
      <c r="Q123">
        <f t="shared" si="51"/>
        <v>46.587721994000596</v>
      </c>
      <c r="R123">
        <f t="shared" si="52"/>
        <v>39.644016467615998</v>
      </c>
      <c r="S123">
        <f t="shared" si="53"/>
        <v>5.6154123727648518E-2</v>
      </c>
      <c r="T123">
        <f t="shared" si="54"/>
        <v>2.9076062509276523</v>
      </c>
      <c r="U123">
        <f t="shared" si="55"/>
        <v>5.5558523994820738E-2</v>
      </c>
      <c r="V123">
        <f t="shared" si="56"/>
        <v>3.4777063242699482E-2</v>
      </c>
      <c r="W123">
        <f t="shared" si="57"/>
        <v>0</v>
      </c>
      <c r="X123">
        <f t="shared" si="58"/>
        <v>30.11523167425911</v>
      </c>
      <c r="Y123">
        <f t="shared" si="59"/>
        <v>29.978300000000001</v>
      </c>
      <c r="Z123">
        <f t="shared" si="60"/>
        <v>4.2551423024417456</v>
      </c>
      <c r="AA123">
        <f t="shared" si="61"/>
        <v>65.17694246367725</v>
      </c>
      <c r="AB123">
        <f t="shared" si="62"/>
        <v>2.8301779634765998</v>
      </c>
      <c r="AC123">
        <f t="shared" si="63"/>
        <v>4.3422993722877417</v>
      </c>
      <c r="AD123">
        <f t="shared" si="64"/>
        <v>1.4249643389651458</v>
      </c>
      <c r="AE123">
        <f t="shared" si="65"/>
        <v>-36.535884888317497</v>
      </c>
      <c r="AF123">
        <f t="shared" si="66"/>
        <v>55.397170421884191</v>
      </c>
      <c r="AG123">
        <f t="shared" si="67"/>
        <v>4.2428487529028036</v>
      </c>
      <c r="AH123">
        <f t="shared" si="68"/>
        <v>23.104134286469495</v>
      </c>
      <c r="AI123">
        <v>1</v>
      </c>
      <c r="AJ123">
        <v>0</v>
      </c>
      <c r="AK123">
        <f t="shared" si="69"/>
        <v>1</v>
      </c>
      <c r="AL123">
        <f t="shared" si="70"/>
        <v>0</v>
      </c>
      <c r="AM123">
        <f t="shared" si="71"/>
        <v>51650.224013597734</v>
      </c>
      <c r="AN123" t="s">
        <v>418</v>
      </c>
      <c r="AO123" t="s">
        <v>418</v>
      </c>
      <c r="AP123">
        <v>0</v>
      </c>
      <c r="AQ123">
        <v>0</v>
      </c>
      <c r="AR123" t="e">
        <f t="shared" si="72"/>
        <v>#DIV/0!</v>
      </c>
      <c r="AS123">
        <v>0</v>
      </c>
      <c r="AT123" t="s">
        <v>418</v>
      </c>
      <c r="AU123" t="s">
        <v>418</v>
      </c>
      <c r="AV123">
        <v>0</v>
      </c>
      <c r="AW123">
        <v>0</v>
      </c>
      <c r="AX123" t="e">
        <f t="shared" si="73"/>
        <v>#DIV/0!</v>
      </c>
      <c r="AY123">
        <v>0.5</v>
      </c>
      <c r="AZ123">
        <f t="shared" si="74"/>
        <v>0</v>
      </c>
      <c r="BA123">
        <f t="shared" si="75"/>
        <v>-2.7971375374521825</v>
      </c>
      <c r="BB123" t="e">
        <f t="shared" si="76"/>
        <v>#DIV/0!</v>
      </c>
      <c r="BC123" t="e">
        <f t="shared" si="77"/>
        <v>#DIV/0!</v>
      </c>
      <c r="BD123" t="e">
        <f t="shared" si="78"/>
        <v>#DIV/0!</v>
      </c>
      <c r="BE123" t="e">
        <f t="shared" si="79"/>
        <v>#DIV/0!</v>
      </c>
      <c r="BF123" t="s">
        <v>418</v>
      </c>
      <c r="BG123">
        <v>0</v>
      </c>
      <c r="BH123" t="e">
        <f t="shared" si="80"/>
        <v>#DIV/0!</v>
      </c>
      <c r="BI123" t="e">
        <f t="shared" si="81"/>
        <v>#DIV/0!</v>
      </c>
      <c r="BJ123" t="e">
        <f t="shared" si="82"/>
        <v>#DIV/0!</v>
      </c>
      <c r="BK123" t="e">
        <f t="shared" si="83"/>
        <v>#DIV/0!</v>
      </c>
      <c r="BL123" t="e">
        <f t="shared" si="84"/>
        <v>#DIV/0!</v>
      </c>
      <c r="BM123" t="e">
        <f t="shared" si="85"/>
        <v>#DIV/0!</v>
      </c>
      <c r="BN123" t="e">
        <f t="shared" si="86"/>
        <v>#DIV/0!</v>
      </c>
      <c r="BO123" t="e">
        <f t="shared" si="87"/>
        <v>#DIV/0!</v>
      </c>
      <c r="CX123">
        <f t="shared" si="88"/>
        <v>0</v>
      </c>
      <c r="CY123">
        <f t="shared" si="89"/>
        <v>0</v>
      </c>
      <c r="CZ123">
        <f t="shared" si="90"/>
        <v>0</v>
      </c>
      <c r="DA123">
        <f t="shared" si="91"/>
        <v>0</v>
      </c>
      <c r="DB123">
        <v>6</v>
      </c>
      <c r="DC123">
        <v>0.5</v>
      </c>
      <c r="DD123" t="s">
        <v>419</v>
      </c>
      <c r="DE123">
        <v>2</v>
      </c>
      <c r="DF123">
        <v>1689085532.0999999</v>
      </c>
      <c r="DG123">
        <v>400.03199999999998</v>
      </c>
      <c r="DH123">
        <v>397.07400000000001</v>
      </c>
      <c r="DI123">
        <v>28.558199999999999</v>
      </c>
      <c r="DJ123">
        <v>27.592700000000001</v>
      </c>
      <c r="DK123">
        <v>401.51900000000001</v>
      </c>
      <c r="DL123">
        <v>28.372299999999999</v>
      </c>
      <c r="DM123">
        <v>500.14600000000002</v>
      </c>
      <c r="DN123">
        <v>99.001900000000006</v>
      </c>
      <c r="DO123">
        <v>0.100213</v>
      </c>
      <c r="DP123">
        <v>30.331700000000001</v>
      </c>
      <c r="DQ123">
        <v>29.978300000000001</v>
      </c>
      <c r="DR123">
        <v>999.9</v>
      </c>
      <c r="DS123">
        <v>0</v>
      </c>
      <c r="DT123">
        <v>0</v>
      </c>
      <c r="DU123">
        <v>9975</v>
      </c>
      <c r="DV123">
        <v>0</v>
      </c>
      <c r="DW123">
        <v>1379.93</v>
      </c>
      <c r="DX123">
        <v>2.9586199999999998</v>
      </c>
      <c r="DY123">
        <v>411.79199999999997</v>
      </c>
      <c r="DZ123">
        <v>408.34100000000001</v>
      </c>
      <c r="EA123">
        <v>0.96550000000000002</v>
      </c>
      <c r="EB123">
        <v>397.07400000000001</v>
      </c>
      <c r="EC123">
        <v>27.592700000000001</v>
      </c>
      <c r="ED123">
        <v>2.8273199999999998</v>
      </c>
      <c r="EE123">
        <v>2.7317300000000002</v>
      </c>
      <c r="EF123">
        <v>23.044499999999999</v>
      </c>
      <c r="EG123">
        <v>22.4773</v>
      </c>
      <c r="EH123">
        <v>0</v>
      </c>
      <c r="EI123">
        <v>0</v>
      </c>
      <c r="EJ123">
        <v>0</v>
      </c>
      <c r="EK123">
        <v>0</v>
      </c>
      <c r="EL123">
        <v>4.8600000000000003</v>
      </c>
      <c r="EM123">
        <v>0</v>
      </c>
      <c r="EN123">
        <v>2475.52</v>
      </c>
      <c r="EO123">
        <v>7.16</v>
      </c>
      <c r="EP123">
        <v>37.061999999999998</v>
      </c>
      <c r="EQ123">
        <v>42.186999999999998</v>
      </c>
      <c r="ER123">
        <v>39.936999999999998</v>
      </c>
      <c r="ES123">
        <v>40.5</v>
      </c>
      <c r="ET123">
        <v>37.936999999999998</v>
      </c>
      <c r="EU123">
        <v>0</v>
      </c>
      <c r="EV123">
        <v>0</v>
      </c>
      <c r="EW123">
        <v>0</v>
      </c>
      <c r="EX123">
        <v>1689085512.3</v>
      </c>
      <c r="EY123">
        <v>0</v>
      </c>
      <c r="EZ123">
        <v>2.4308000000000001</v>
      </c>
      <c r="FA123">
        <v>6.2946155579108902</v>
      </c>
      <c r="FB123">
        <v>-111.87538466422291</v>
      </c>
      <c r="FC123">
        <v>2513.8051999999998</v>
      </c>
      <c r="FD123">
        <v>15</v>
      </c>
      <c r="FE123">
        <v>1689084343</v>
      </c>
      <c r="FF123" t="s">
        <v>420</v>
      </c>
      <c r="FG123">
        <v>1689084343</v>
      </c>
      <c r="FH123">
        <v>1689084339</v>
      </c>
      <c r="FI123">
        <v>1</v>
      </c>
      <c r="FJ123">
        <v>0.112</v>
      </c>
      <c r="FK123">
        <v>0.13800000000000001</v>
      </c>
      <c r="FL123">
        <v>-1.4910000000000001</v>
      </c>
      <c r="FM123">
        <v>0.186</v>
      </c>
      <c r="FN123">
        <v>404</v>
      </c>
      <c r="FO123">
        <v>30</v>
      </c>
      <c r="FP123">
        <v>0.16</v>
      </c>
      <c r="FQ123">
        <v>0.06</v>
      </c>
      <c r="FR123">
        <v>-2.7361291104410919</v>
      </c>
      <c r="FS123">
        <v>0.11499354128794741</v>
      </c>
      <c r="FT123">
        <v>3.0252020942456381E-2</v>
      </c>
      <c r="FU123">
        <v>-1</v>
      </c>
      <c r="FV123">
        <v>5.2411206570100267E-2</v>
      </c>
      <c r="FW123">
        <v>3.7412142400063353E-2</v>
      </c>
      <c r="FX123">
        <v>2.7685463707050359E-3</v>
      </c>
      <c r="FY123">
        <v>-1</v>
      </c>
      <c r="FZ123">
        <v>0</v>
      </c>
      <c r="GA123">
        <v>0</v>
      </c>
      <c r="GB123" t="s">
        <v>421</v>
      </c>
      <c r="GC123">
        <v>2.9468899999999998</v>
      </c>
      <c r="GD123">
        <v>2.7086600000000001</v>
      </c>
      <c r="GE123">
        <v>8.84857E-2</v>
      </c>
      <c r="GF123">
        <v>8.7954199999999996E-2</v>
      </c>
      <c r="GG123">
        <v>0.12792500000000001</v>
      </c>
      <c r="GH123">
        <v>0.125357</v>
      </c>
      <c r="GI123">
        <v>30149.9</v>
      </c>
      <c r="GJ123">
        <v>29411.1</v>
      </c>
      <c r="GK123">
        <v>34061</v>
      </c>
      <c r="GL123">
        <v>32272.1</v>
      </c>
      <c r="GM123">
        <v>42835.6</v>
      </c>
      <c r="GN123">
        <v>40151.9</v>
      </c>
      <c r="GO123">
        <v>49293.2</v>
      </c>
      <c r="GP123">
        <v>45684.5</v>
      </c>
      <c r="GQ123">
        <v>2.0135299999999998</v>
      </c>
      <c r="GR123">
        <v>1.91435</v>
      </c>
      <c r="GS123">
        <v>4.56646E-2</v>
      </c>
      <c r="GT123">
        <v>0</v>
      </c>
      <c r="GU123">
        <v>29.2346</v>
      </c>
      <c r="GV123">
        <v>999.9</v>
      </c>
      <c r="GW123">
        <v>66.2</v>
      </c>
      <c r="GX123">
        <v>31.8</v>
      </c>
      <c r="GY123">
        <v>31.567900000000002</v>
      </c>
      <c r="GZ123">
        <v>60.389200000000002</v>
      </c>
      <c r="HA123">
        <v>25.072099999999999</v>
      </c>
      <c r="HB123">
        <v>1</v>
      </c>
      <c r="HC123">
        <v>0.18202699999999999</v>
      </c>
      <c r="HD123">
        <v>-1.0022899999999999</v>
      </c>
      <c r="HE123">
        <v>20.290900000000001</v>
      </c>
      <c r="HF123">
        <v>5.2714999999999996</v>
      </c>
      <c r="HG123">
        <v>12.039899999999999</v>
      </c>
      <c r="HH123">
        <v>4.9676499999999999</v>
      </c>
      <c r="HI123">
        <v>3.3010000000000002</v>
      </c>
      <c r="HJ123">
        <v>9999</v>
      </c>
      <c r="HK123">
        <v>9999</v>
      </c>
      <c r="HL123">
        <v>9999</v>
      </c>
      <c r="HM123">
        <v>999.9</v>
      </c>
      <c r="HN123">
        <v>1.86798</v>
      </c>
      <c r="HO123">
        <v>1.87164</v>
      </c>
      <c r="HP123">
        <v>1.87164</v>
      </c>
      <c r="HQ123">
        <v>1.8710100000000001</v>
      </c>
      <c r="HR123">
        <v>1.86433</v>
      </c>
      <c r="HS123">
        <v>1.8653900000000001</v>
      </c>
      <c r="HT123">
        <v>1.8675200000000001</v>
      </c>
      <c r="HU123">
        <v>1.87195</v>
      </c>
      <c r="HV123">
        <v>0</v>
      </c>
      <c r="HW123">
        <v>0</v>
      </c>
      <c r="HX123">
        <v>0</v>
      </c>
      <c r="HY123">
        <v>0</v>
      </c>
      <c r="HZ123" t="s">
        <v>422</v>
      </c>
      <c r="IA123" t="s">
        <v>423</v>
      </c>
      <c r="IB123" t="s">
        <v>424</v>
      </c>
      <c r="IC123" t="s">
        <v>424</v>
      </c>
      <c r="ID123" t="s">
        <v>424</v>
      </c>
      <c r="IE123" t="s">
        <v>424</v>
      </c>
      <c r="IF123">
        <v>0</v>
      </c>
      <c r="IG123">
        <v>100</v>
      </c>
      <c r="IH123">
        <v>100</v>
      </c>
      <c r="II123">
        <v>-1.4870000000000001</v>
      </c>
      <c r="IJ123">
        <v>0.18590000000000001</v>
      </c>
      <c r="IK123">
        <v>-1.0597790707546679</v>
      </c>
      <c r="IL123">
        <v>-1.171017271736434E-3</v>
      </c>
      <c r="IM123">
        <v>2.801297040296544E-7</v>
      </c>
      <c r="IN123">
        <v>-3.6238253961199429E-11</v>
      </c>
      <c r="IO123">
        <v>0.1859450000000038</v>
      </c>
      <c r="IP123">
        <v>0</v>
      </c>
      <c r="IQ123">
        <v>0</v>
      </c>
      <c r="IR123">
        <v>0</v>
      </c>
      <c r="IS123">
        <v>0</v>
      </c>
      <c r="IT123">
        <v>2161</v>
      </c>
      <c r="IU123">
        <v>1</v>
      </c>
      <c r="IV123">
        <v>19</v>
      </c>
      <c r="IW123">
        <v>19.8</v>
      </c>
      <c r="IX123">
        <v>19.899999999999999</v>
      </c>
      <c r="IY123">
        <v>1.02539</v>
      </c>
      <c r="IZ123">
        <v>2.4401899999999999</v>
      </c>
      <c r="JA123">
        <v>1.4440900000000001</v>
      </c>
      <c r="JB123">
        <v>2.2924799999999999</v>
      </c>
      <c r="JC123">
        <v>1.54419</v>
      </c>
      <c r="JD123">
        <v>2.3815900000000001</v>
      </c>
      <c r="JE123">
        <v>36.081600000000002</v>
      </c>
      <c r="JF123">
        <v>15.480399999999999</v>
      </c>
      <c r="JG123">
        <v>18</v>
      </c>
      <c r="JH123">
        <v>505.77300000000002</v>
      </c>
      <c r="JI123">
        <v>482.67</v>
      </c>
      <c r="JJ123">
        <v>30.281400000000001</v>
      </c>
      <c r="JK123">
        <v>29.643799999999999</v>
      </c>
      <c r="JL123">
        <v>30</v>
      </c>
      <c r="JM123">
        <v>29.470700000000001</v>
      </c>
      <c r="JN123">
        <v>29.4178</v>
      </c>
      <c r="JO123">
        <v>20.636600000000001</v>
      </c>
      <c r="JP123">
        <v>27.075900000000001</v>
      </c>
      <c r="JQ123">
        <v>100</v>
      </c>
      <c r="JR123">
        <v>30.285599999999999</v>
      </c>
      <c r="JS123">
        <v>397.03199999999998</v>
      </c>
      <c r="JT123">
        <v>27.510400000000001</v>
      </c>
      <c r="JU123">
        <v>99.933999999999997</v>
      </c>
      <c r="JV123">
        <v>99.490700000000004</v>
      </c>
    </row>
    <row r="124" spans="1:282" x14ac:dyDescent="0.25">
      <c r="A124">
        <v>108</v>
      </c>
      <c r="B124">
        <v>1689085542.0999999</v>
      </c>
      <c r="C124">
        <v>1070.099999904633</v>
      </c>
      <c r="D124" t="s">
        <v>637</v>
      </c>
      <c r="E124" t="s">
        <v>638</v>
      </c>
      <c r="F124" t="s">
        <v>414</v>
      </c>
      <c r="G124" t="s">
        <v>415</v>
      </c>
      <c r="H124" t="s">
        <v>31</v>
      </c>
      <c r="I124" t="s">
        <v>416</v>
      </c>
      <c r="J124" t="s">
        <v>417</v>
      </c>
      <c r="K124">
        <v>1689085542.0999999</v>
      </c>
      <c r="L124">
        <f t="shared" si="46"/>
        <v>7.9801167056147392E-4</v>
      </c>
      <c r="M124">
        <f t="shared" si="47"/>
        <v>0.79801167056147393</v>
      </c>
      <c r="N124">
        <f t="shared" si="48"/>
        <v>-2.7072249602442766</v>
      </c>
      <c r="O124">
        <f t="shared" si="49"/>
        <v>399.916</v>
      </c>
      <c r="P124">
        <f t="shared" si="50"/>
        <v>470.68993115031572</v>
      </c>
      <c r="Q124">
        <f t="shared" si="51"/>
        <v>46.647974762832604</v>
      </c>
      <c r="R124">
        <f t="shared" si="52"/>
        <v>39.633886855538805</v>
      </c>
      <c r="S124">
        <f t="shared" si="53"/>
        <v>5.3818874960061082E-2</v>
      </c>
      <c r="T124">
        <f t="shared" si="54"/>
        <v>2.9081093760545573</v>
      </c>
      <c r="U124">
        <f t="shared" si="55"/>
        <v>5.3271616097805556E-2</v>
      </c>
      <c r="V124">
        <f t="shared" si="56"/>
        <v>3.3343465243907904E-2</v>
      </c>
      <c r="W124">
        <f t="shared" si="57"/>
        <v>0</v>
      </c>
      <c r="X124">
        <f t="shared" si="58"/>
        <v>30.124725801765777</v>
      </c>
      <c r="Y124">
        <f t="shared" si="59"/>
        <v>29.979299999999999</v>
      </c>
      <c r="Z124">
        <f t="shared" si="60"/>
        <v>4.2553867595987294</v>
      </c>
      <c r="AA124">
        <f t="shared" si="61"/>
        <v>65.024564281808424</v>
      </c>
      <c r="AB124">
        <f t="shared" si="62"/>
        <v>2.8238039357919695</v>
      </c>
      <c r="AC124">
        <f t="shared" si="63"/>
        <v>4.3426725991641444</v>
      </c>
      <c r="AD124">
        <f t="shared" si="64"/>
        <v>1.4315828238067598</v>
      </c>
      <c r="AE124">
        <f t="shared" si="65"/>
        <v>-35.192314671760997</v>
      </c>
      <c r="AF124">
        <f t="shared" si="66"/>
        <v>55.485147210108352</v>
      </c>
      <c r="AG124">
        <f t="shared" si="67"/>
        <v>4.2489042137376574</v>
      </c>
      <c r="AH124">
        <f t="shared" si="68"/>
        <v>24.541736752085011</v>
      </c>
      <c r="AI124">
        <v>1</v>
      </c>
      <c r="AJ124">
        <v>0</v>
      </c>
      <c r="AK124">
        <f t="shared" si="69"/>
        <v>1</v>
      </c>
      <c r="AL124">
        <f t="shared" si="70"/>
        <v>0</v>
      </c>
      <c r="AM124">
        <f t="shared" si="71"/>
        <v>51664.322493321793</v>
      </c>
      <c r="AN124" t="s">
        <v>418</v>
      </c>
      <c r="AO124" t="s">
        <v>418</v>
      </c>
      <c r="AP124">
        <v>0</v>
      </c>
      <c r="AQ124">
        <v>0</v>
      </c>
      <c r="AR124" t="e">
        <f t="shared" si="72"/>
        <v>#DIV/0!</v>
      </c>
      <c r="AS124">
        <v>0</v>
      </c>
      <c r="AT124" t="s">
        <v>418</v>
      </c>
      <c r="AU124" t="s">
        <v>418</v>
      </c>
      <c r="AV124">
        <v>0</v>
      </c>
      <c r="AW124">
        <v>0</v>
      </c>
      <c r="AX124" t="e">
        <f t="shared" si="73"/>
        <v>#DIV/0!</v>
      </c>
      <c r="AY124">
        <v>0.5</v>
      </c>
      <c r="AZ124">
        <f t="shared" si="74"/>
        <v>0</v>
      </c>
      <c r="BA124">
        <f t="shared" si="75"/>
        <v>-2.7072249602442766</v>
      </c>
      <c r="BB124" t="e">
        <f t="shared" si="76"/>
        <v>#DIV/0!</v>
      </c>
      <c r="BC124" t="e">
        <f t="shared" si="77"/>
        <v>#DIV/0!</v>
      </c>
      <c r="BD124" t="e">
        <f t="shared" si="78"/>
        <v>#DIV/0!</v>
      </c>
      <c r="BE124" t="e">
        <f t="shared" si="79"/>
        <v>#DIV/0!</v>
      </c>
      <c r="BF124" t="s">
        <v>418</v>
      </c>
      <c r="BG124">
        <v>0</v>
      </c>
      <c r="BH124" t="e">
        <f t="shared" si="80"/>
        <v>#DIV/0!</v>
      </c>
      <c r="BI124" t="e">
        <f t="shared" si="81"/>
        <v>#DIV/0!</v>
      </c>
      <c r="BJ124" t="e">
        <f t="shared" si="82"/>
        <v>#DIV/0!</v>
      </c>
      <c r="BK124" t="e">
        <f t="shared" si="83"/>
        <v>#DIV/0!</v>
      </c>
      <c r="BL124" t="e">
        <f t="shared" si="84"/>
        <v>#DIV/0!</v>
      </c>
      <c r="BM124" t="e">
        <f t="shared" si="85"/>
        <v>#DIV/0!</v>
      </c>
      <c r="BN124" t="e">
        <f t="shared" si="86"/>
        <v>#DIV/0!</v>
      </c>
      <c r="BO124" t="e">
        <f t="shared" si="87"/>
        <v>#DIV/0!</v>
      </c>
      <c r="CX124">
        <f t="shared" si="88"/>
        <v>0</v>
      </c>
      <c r="CY124">
        <f t="shared" si="89"/>
        <v>0</v>
      </c>
      <c r="CZ124">
        <f t="shared" si="90"/>
        <v>0</v>
      </c>
      <c r="DA124">
        <f t="shared" si="91"/>
        <v>0</v>
      </c>
      <c r="DB124">
        <v>6</v>
      </c>
      <c r="DC124">
        <v>0.5</v>
      </c>
      <c r="DD124" t="s">
        <v>419</v>
      </c>
      <c r="DE124">
        <v>2</v>
      </c>
      <c r="DF124">
        <v>1689085542.0999999</v>
      </c>
      <c r="DG124">
        <v>399.916</v>
      </c>
      <c r="DH124">
        <v>397.05099999999999</v>
      </c>
      <c r="DI124">
        <v>28.492899999999999</v>
      </c>
      <c r="DJ124">
        <v>27.562799999999999</v>
      </c>
      <c r="DK124">
        <v>401.40300000000002</v>
      </c>
      <c r="DL124">
        <v>28.306899999999999</v>
      </c>
      <c r="DM124">
        <v>500.12299999999999</v>
      </c>
      <c r="DN124">
        <v>99.005600000000001</v>
      </c>
      <c r="DO124">
        <v>9.9929299999999999E-2</v>
      </c>
      <c r="DP124">
        <v>30.333200000000001</v>
      </c>
      <c r="DQ124">
        <v>29.979299999999999</v>
      </c>
      <c r="DR124">
        <v>999.9</v>
      </c>
      <c r="DS124">
        <v>0</v>
      </c>
      <c r="DT124">
        <v>0</v>
      </c>
      <c r="DU124">
        <v>9977.5</v>
      </c>
      <c r="DV124">
        <v>0</v>
      </c>
      <c r="DW124">
        <v>1382.45</v>
      </c>
      <c r="DX124">
        <v>2.8644099999999999</v>
      </c>
      <c r="DY124">
        <v>411.64499999999998</v>
      </c>
      <c r="DZ124">
        <v>408.30500000000001</v>
      </c>
      <c r="EA124">
        <v>0.93002499999999999</v>
      </c>
      <c r="EB124">
        <v>397.05099999999999</v>
      </c>
      <c r="EC124">
        <v>27.562799999999999</v>
      </c>
      <c r="ED124">
        <v>2.8209499999999998</v>
      </c>
      <c r="EE124">
        <v>2.7288800000000002</v>
      </c>
      <c r="EF124">
        <v>23.007200000000001</v>
      </c>
      <c r="EG124">
        <v>22.46</v>
      </c>
      <c r="EH124">
        <v>0</v>
      </c>
      <c r="EI124">
        <v>0</v>
      </c>
      <c r="EJ124">
        <v>0</v>
      </c>
      <c r="EK124">
        <v>0</v>
      </c>
      <c r="EL124">
        <v>5.4</v>
      </c>
      <c r="EM124">
        <v>0</v>
      </c>
      <c r="EN124">
        <v>2467.48</v>
      </c>
      <c r="EO124">
        <v>7.14</v>
      </c>
      <c r="EP124">
        <v>37</v>
      </c>
      <c r="EQ124">
        <v>42.125</v>
      </c>
      <c r="ER124">
        <v>39.936999999999998</v>
      </c>
      <c r="ES124">
        <v>40.436999999999998</v>
      </c>
      <c r="ET124">
        <v>37.936999999999998</v>
      </c>
      <c r="EU124">
        <v>0</v>
      </c>
      <c r="EV124">
        <v>0</v>
      </c>
      <c r="EW124">
        <v>0</v>
      </c>
      <c r="EX124">
        <v>1689085522.5</v>
      </c>
      <c r="EY124">
        <v>0</v>
      </c>
      <c r="EZ124">
        <v>2.2903846153846148</v>
      </c>
      <c r="FA124">
        <v>2.5288889509214969</v>
      </c>
      <c r="FB124">
        <v>-53.958290318930487</v>
      </c>
      <c r="FC124">
        <v>2507.106153846154</v>
      </c>
      <c r="FD124">
        <v>15</v>
      </c>
      <c r="FE124">
        <v>1689084343</v>
      </c>
      <c r="FF124" t="s">
        <v>420</v>
      </c>
      <c r="FG124">
        <v>1689084343</v>
      </c>
      <c r="FH124">
        <v>1689084339</v>
      </c>
      <c r="FI124">
        <v>1</v>
      </c>
      <c r="FJ124">
        <v>0.112</v>
      </c>
      <c r="FK124">
        <v>0.13800000000000001</v>
      </c>
      <c r="FL124">
        <v>-1.4910000000000001</v>
      </c>
      <c r="FM124">
        <v>0.186</v>
      </c>
      <c r="FN124">
        <v>404</v>
      </c>
      <c r="FO124">
        <v>30</v>
      </c>
      <c r="FP124">
        <v>0.16</v>
      </c>
      <c r="FQ124">
        <v>0.06</v>
      </c>
      <c r="FR124">
        <v>-2.770761231435658</v>
      </c>
      <c r="FS124">
        <v>-0.35974244527445259</v>
      </c>
      <c r="FT124">
        <v>4.120862380365338E-2</v>
      </c>
      <c r="FU124">
        <v>-1</v>
      </c>
      <c r="FV124">
        <v>5.5366786930632232E-2</v>
      </c>
      <c r="FW124">
        <v>-3.255859607925674E-3</v>
      </c>
      <c r="FX124">
        <v>6.3209728202488769E-4</v>
      </c>
      <c r="FY124">
        <v>-1</v>
      </c>
      <c r="FZ124">
        <v>0</v>
      </c>
      <c r="GA124">
        <v>0</v>
      </c>
      <c r="GB124" t="s">
        <v>421</v>
      </c>
      <c r="GC124">
        <v>2.9468299999999998</v>
      </c>
      <c r="GD124">
        <v>2.7083900000000001</v>
      </c>
      <c r="GE124">
        <v>8.8468599999999994E-2</v>
      </c>
      <c r="GF124">
        <v>8.7953000000000003E-2</v>
      </c>
      <c r="GG124">
        <v>0.12772600000000001</v>
      </c>
      <c r="GH124">
        <v>0.12526799999999999</v>
      </c>
      <c r="GI124">
        <v>30150.3</v>
      </c>
      <c r="GJ124">
        <v>29411.4</v>
      </c>
      <c r="GK124">
        <v>34060.800000000003</v>
      </c>
      <c r="GL124">
        <v>32272.400000000001</v>
      </c>
      <c r="GM124">
        <v>42845.2</v>
      </c>
      <c r="GN124">
        <v>40156.199999999997</v>
      </c>
      <c r="GO124">
        <v>49293</v>
      </c>
      <c r="GP124">
        <v>45684.800000000003</v>
      </c>
      <c r="GQ124">
        <v>2.0135800000000001</v>
      </c>
      <c r="GR124">
        <v>1.9142999999999999</v>
      </c>
      <c r="GS124">
        <v>4.57317E-2</v>
      </c>
      <c r="GT124">
        <v>0</v>
      </c>
      <c r="GU124">
        <v>29.2346</v>
      </c>
      <c r="GV124">
        <v>999.9</v>
      </c>
      <c r="GW124">
        <v>66.2</v>
      </c>
      <c r="GX124">
        <v>31.8</v>
      </c>
      <c r="GY124">
        <v>31.571200000000001</v>
      </c>
      <c r="GZ124">
        <v>60.529200000000003</v>
      </c>
      <c r="HA124">
        <v>24.463100000000001</v>
      </c>
      <c r="HB124">
        <v>1</v>
      </c>
      <c r="HC124">
        <v>0.18181700000000001</v>
      </c>
      <c r="HD124">
        <v>-0.95298499999999997</v>
      </c>
      <c r="HE124">
        <v>20.2911</v>
      </c>
      <c r="HF124">
        <v>5.2712000000000003</v>
      </c>
      <c r="HG124">
        <v>12.039899999999999</v>
      </c>
      <c r="HH124">
        <v>4.9676499999999999</v>
      </c>
      <c r="HI124">
        <v>3.3010000000000002</v>
      </c>
      <c r="HJ124">
        <v>9999</v>
      </c>
      <c r="HK124">
        <v>9999</v>
      </c>
      <c r="HL124">
        <v>9999</v>
      </c>
      <c r="HM124">
        <v>999.9</v>
      </c>
      <c r="HN124">
        <v>1.86798</v>
      </c>
      <c r="HO124">
        <v>1.87164</v>
      </c>
      <c r="HP124">
        <v>1.87164</v>
      </c>
      <c r="HQ124">
        <v>1.87103</v>
      </c>
      <c r="HR124">
        <v>1.86433</v>
      </c>
      <c r="HS124">
        <v>1.8653900000000001</v>
      </c>
      <c r="HT124">
        <v>1.8675200000000001</v>
      </c>
      <c r="HU124">
        <v>1.8719600000000001</v>
      </c>
      <c r="HV124">
        <v>0</v>
      </c>
      <c r="HW124">
        <v>0</v>
      </c>
      <c r="HX124">
        <v>0</v>
      </c>
      <c r="HY124">
        <v>0</v>
      </c>
      <c r="HZ124" t="s">
        <v>422</v>
      </c>
      <c r="IA124" t="s">
        <v>423</v>
      </c>
      <c r="IB124" t="s">
        <v>424</v>
      </c>
      <c r="IC124" t="s">
        <v>424</v>
      </c>
      <c r="ID124" t="s">
        <v>424</v>
      </c>
      <c r="IE124" t="s">
        <v>424</v>
      </c>
      <c r="IF124">
        <v>0</v>
      </c>
      <c r="IG124">
        <v>100</v>
      </c>
      <c r="IH124">
        <v>100</v>
      </c>
      <c r="II124">
        <v>-1.4870000000000001</v>
      </c>
      <c r="IJ124">
        <v>0.186</v>
      </c>
      <c r="IK124">
        <v>-1.0597790707546679</v>
      </c>
      <c r="IL124">
        <v>-1.171017271736434E-3</v>
      </c>
      <c r="IM124">
        <v>2.801297040296544E-7</v>
      </c>
      <c r="IN124">
        <v>-3.6238253961199429E-11</v>
      </c>
      <c r="IO124">
        <v>0.1859450000000038</v>
      </c>
      <c r="IP124">
        <v>0</v>
      </c>
      <c r="IQ124">
        <v>0</v>
      </c>
      <c r="IR124">
        <v>0</v>
      </c>
      <c r="IS124">
        <v>0</v>
      </c>
      <c r="IT124">
        <v>2161</v>
      </c>
      <c r="IU124">
        <v>1</v>
      </c>
      <c r="IV124">
        <v>19</v>
      </c>
      <c r="IW124">
        <v>20</v>
      </c>
      <c r="IX124">
        <v>20.100000000000001</v>
      </c>
      <c r="IY124">
        <v>1.02539</v>
      </c>
      <c r="IZ124">
        <v>2.4426299999999999</v>
      </c>
      <c r="JA124">
        <v>1.4440900000000001</v>
      </c>
      <c r="JB124">
        <v>2.2924799999999999</v>
      </c>
      <c r="JC124">
        <v>1.54419</v>
      </c>
      <c r="JD124">
        <v>2.2717299999999998</v>
      </c>
      <c r="JE124">
        <v>36.081600000000002</v>
      </c>
      <c r="JF124">
        <v>15.4717</v>
      </c>
      <c r="JG124">
        <v>18</v>
      </c>
      <c r="JH124">
        <v>505.80599999999998</v>
      </c>
      <c r="JI124">
        <v>482.64100000000002</v>
      </c>
      <c r="JJ124">
        <v>30.3156</v>
      </c>
      <c r="JK124">
        <v>29.643799999999999</v>
      </c>
      <c r="JL124">
        <v>30</v>
      </c>
      <c r="JM124">
        <v>29.470700000000001</v>
      </c>
      <c r="JN124">
        <v>29.418399999999998</v>
      </c>
      <c r="JO124">
        <v>20.642499999999998</v>
      </c>
      <c r="JP124">
        <v>27.075900000000001</v>
      </c>
      <c r="JQ124">
        <v>100</v>
      </c>
      <c r="JR124">
        <v>30.313600000000001</v>
      </c>
      <c r="JS124">
        <v>397.22199999999998</v>
      </c>
      <c r="JT124">
        <v>27.5137</v>
      </c>
      <c r="JU124">
        <v>99.933599999999998</v>
      </c>
      <c r="JV124">
        <v>99.491399999999999</v>
      </c>
    </row>
    <row r="125" spans="1:282" x14ac:dyDescent="0.25">
      <c r="A125">
        <v>109</v>
      </c>
      <c r="B125">
        <v>1689085552.0999999</v>
      </c>
      <c r="C125">
        <v>1080.099999904633</v>
      </c>
      <c r="D125" t="s">
        <v>639</v>
      </c>
      <c r="E125" t="s">
        <v>640</v>
      </c>
      <c r="F125" t="s">
        <v>414</v>
      </c>
      <c r="G125" t="s">
        <v>415</v>
      </c>
      <c r="H125" t="s">
        <v>31</v>
      </c>
      <c r="I125" t="s">
        <v>416</v>
      </c>
      <c r="J125" t="s">
        <v>417</v>
      </c>
      <c r="K125">
        <v>1689085552.0999999</v>
      </c>
      <c r="L125">
        <f t="shared" si="46"/>
        <v>7.7687813207800592E-4</v>
      </c>
      <c r="M125">
        <f t="shared" si="47"/>
        <v>0.77687813207800593</v>
      </c>
      <c r="N125">
        <f t="shared" si="48"/>
        <v>-2.6335205164121009</v>
      </c>
      <c r="O125">
        <f t="shared" si="49"/>
        <v>399.94600000000003</v>
      </c>
      <c r="P125">
        <f t="shared" si="50"/>
        <v>470.94159618308038</v>
      </c>
      <c r="Q125">
        <f t="shared" si="51"/>
        <v>46.672161051355722</v>
      </c>
      <c r="R125">
        <f t="shared" si="52"/>
        <v>39.636218748001404</v>
      </c>
      <c r="S125">
        <f t="shared" si="53"/>
        <v>5.2167609664297218E-2</v>
      </c>
      <c r="T125">
        <f t="shared" si="54"/>
        <v>2.9099472874000503</v>
      </c>
      <c r="U125">
        <f t="shared" si="55"/>
        <v>5.1653565794275665E-2</v>
      </c>
      <c r="V125">
        <f t="shared" si="56"/>
        <v>3.2329241182888907E-2</v>
      </c>
      <c r="W125">
        <f t="shared" si="57"/>
        <v>0</v>
      </c>
      <c r="X125">
        <f t="shared" si="58"/>
        <v>30.129165656287693</v>
      </c>
      <c r="Y125">
        <f t="shared" si="59"/>
        <v>29.9894</v>
      </c>
      <c r="Z125">
        <f t="shared" si="60"/>
        <v>4.2578564630527342</v>
      </c>
      <c r="AA125">
        <f t="shared" si="61"/>
        <v>64.954038345304113</v>
      </c>
      <c r="AB125">
        <f t="shared" si="62"/>
        <v>2.8205472830769498</v>
      </c>
      <c r="AC125">
        <f t="shared" si="63"/>
        <v>4.3423740154269606</v>
      </c>
      <c r="AD125">
        <f t="shared" si="64"/>
        <v>1.4373091799757844</v>
      </c>
      <c r="AE125">
        <f t="shared" si="65"/>
        <v>-34.26032562464006</v>
      </c>
      <c r="AF125">
        <f t="shared" si="66"/>
        <v>53.747457377037662</v>
      </c>
      <c r="AG125">
        <f t="shared" si="67"/>
        <v>4.1134180742816939</v>
      </c>
      <c r="AH125">
        <f t="shared" si="68"/>
        <v>23.600549826679295</v>
      </c>
      <c r="AI125">
        <v>1</v>
      </c>
      <c r="AJ125">
        <v>0</v>
      </c>
      <c r="AK125">
        <f t="shared" si="69"/>
        <v>1</v>
      </c>
      <c r="AL125">
        <f t="shared" si="70"/>
        <v>0</v>
      </c>
      <c r="AM125">
        <f t="shared" si="71"/>
        <v>51716.665498682014</v>
      </c>
      <c r="AN125" t="s">
        <v>418</v>
      </c>
      <c r="AO125" t="s">
        <v>418</v>
      </c>
      <c r="AP125">
        <v>0</v>
      </c>
      <c r="AQ125">
        <v>0</v>
      </c>
      <c r="AR125" t="e">
        <f t="shared" si="72"/>
        <v>#DIV/0!</v>
      </c>
      <c r="AS125">
        <v>0</v>
      </c>
      <c r="AT125" t="s">
        <v>418</v>
      </c>
      <c r="AU125" t="s">
        <v>418</v>
      </c>
      <c r="AV125">
        <v>0</v>
      </c>
      <c r="AW125">
        <v>0</v>
      </c>
      <c r="AX125" t="e">
        <f t="shared" si="73"/>
        <v>#DIV/0!</v>
      </c>
      <c r="AY125">
        <v>0.5</v>
      </c>
      <c r="AZ125">
        <f t="shared" si="74"/>
        <v>0</v>
      </c>
      <c r="BA125">
        <f t="shared" si="75"/>
        <v>-2.6335205164121009</v>
      </c>
      <c r="BB125" t="e">
        <f t="shared" si="76"/>
        <v>#DIV/0!</v>
      </c>
      <c r="BC125" t="e">
        <f t="shared" si="77"/>
        <v>#DIV/0!</v>
      </c>
      <c r="BD125" t="e">
        <f t="shared" si="78"/>
        <v>#DIV/0!</v>
      </c>
      <c r="BE125" t="e">
        <f t="shared" si="79"/>
        <v>#DIV/0!</v>
      </c>
      <c r="BF125" t="s">
        <v>418</v>
      </c>
      <c r="BG125">
        <v>0</v>
      </c>
      <c r="BH125" t="e">
        <f t="shared" si="80"/>
        <v>#DIV/0!</v>
      </c>
      <c r="BI125" t="e">
        <f t="shared" si="81"/>
        <v>#DIV/0!</v>
      </c>
      <c r="BJ125" t="e">
        <f t="shared" si="82"/>
        <v>#DIV/0!</v>
      </c>
      <c r="BK125" t="e">
        <f t="shared" si="83"/>
        <v>#DIV/0!</v>
      </c>
      <c r="BL125" t="e">
        <f t="shared" si="84"/>
        <v>#DIV/0!</v>
      </c>
      <c r="BM125" t="e">
        <f t="shared" si="85"/>
        <v>#DIV/0!</v>
      </c>
      <c r="BN125" t="e">
        <f t="shared" si="86"/>
        <v>#DIV/0!</v>
      </c>
      <c r="BO125" t="e">
        <f t="shared" si="87"/>
        <v>#DIV/0!</v>
      </c>
      <c r="CX125">
        <f t="shared" si="88"/>
        <v>0</v>
      </c>
      <c r="CY125">
        <f t="shared" si="89"/>
        <v>0</v>
      </c>
      <c r="CZ125">
        <f t="shared" si="90"/>
        <v>0</v>
      </c>
      <c r="DA125">
        <f t="shared" si="91"/>
        <v>0</v>
      </c>
      <c r="DB125">
        <v>6</v>
      </c>
      <c r="DC125">
        <v>0.5</v>
      </c>
      <c r="DD125" t="s">
        <v>419</v>
      </c>
      <c r="DE125">
        <v>2</v>
      </c>
      <c r="DF125">
        <v>1689085552.0999999</v>
      </c>
      <c r="DG125">
        <v>399.94600000000003</v>
      </c>
      <c r="DH125">
        <v>397.15899999999999</v>
      </c>
      <c r="DI125">
        <v>28.4605</v>
      </c>
      <c r="DJ125">
        <v>27.5549</v>
      </c>
      <c r="DK125">
        <v>401.43299999999999</v>
      </c>
      <c r="DL125">
        <v>28.2745</v>
      </c>
      <c r="DM125">
        <v>500.06700000000001</v>
      </c>
      <c r="DN125">
        <v>99.004400000000004</v>
      </c>
      <c r="DO125">
        <v>9.95259E-2</v>
      </c>
      <c r="DP125">
        <v>30.332000000000001</v>
      </c>
      <c r="DQ125">
        <v>29.9894</v>
      </c>
      <c r="DR125">
        <v>999.9</v>
      </c>
      <c r="DS125">
        <v>0</v>
      </c>
      <c r="DT125">
        <v>0</v>
      </c>
      <c r="DU125">
        <v>9988.1200000000008</v>
      </c>
      <c r="DV125">
        <v>0</v>
      </c>
      <c r="DW125">
        <v>1374.98</v>
      </c>
      <c r="DX125">
        <v>2.78674</v>
      </c>
      <c r="DY125">
        <v>411.66199999999998</v>
      </c>
      <c r="DZ125">
        <v>408.41300000000001</v>
      </c>
      <c r="EA125">
        <v>0.90556300000000001</v>
      </c>
      <c r="EB125">
        <v>397.15899999999999</v>
      </c>
      <c r="EC125">
        <v>27.5549</v>
      </c>
      <c r="ED125">
        <v>2.8177099999999999</v>
      </c>
      <c r="EE125">
        <v>2.7280600000000002</v>
      </c>
      <c r="EF125">
        <v>22.988199999999999</v>
      </c>
      <c r="EG125">
        <v>22.455100000000002</v>
      </c>
      <c r="EH125">
        <v>0</v>
      </c>
      <c r="EI125">
        <v>0</v>
      </c>
      <c r="EJ125">
        <v>0</v>
      </c>
      <c r="EK125">
        <v>0</v>
      </c>
      <c r="EL125">
        <v>3.14</v>
      </c>
      <c r="EM125">
        <v>0</v>
      </c>
      <c r="EN125">
        <v>2378.3200000000002</v>
      </c>
      <c r="EO125">
        <v>6.62</v>
      </c>
      <c r="EP125">
        <v>37</v>
      </c>
      <c r="EQ125">
        <v>42.125</v>
      </c>
      <c r="ER125">
        <v>39.936999999999998</v>
      </c>
      <c r="ES125">
        <v>40.436999999999998</v>
      </c>
      <c r="ET125">
        <v>37.875</v>
      </c>
      <c r="EU125">
        <v>0</v>
      </c>
      <c r="EV125">
        <v>0</v>
      </c>
      <c r="EW125">
        <v>0</v>
      </c>
      <c r="EX125">
        <v>1689085532.7</v>
      </c>
      <c r="EY125">
        <v>0</v>
      </c>
      <c r="EZ125">
        <v>2.875999999999999</v>
      </c>
      <c r="FA125">
        <v>1.534615375445433</v>
      </c>
      <c r="FB125">
        <v>-326.07153738431811</v>
      </c>
      <c r="FC125">
        <v>2484.7188000000001</v>
      </c>
      <c r="FD125">
        <v>15</v>
      </c>
      <c r="FE125">
        <v>1689084343</v>
      </c>
      <c r="FF125" t="s">
        <v>420</v>
      </c>
      <c r="FG125">
        <v>1689084343</v>
      </c>
      <c r="FH125">
        <v>1689084339</v>
      </c>
      <c r="FI125">
        <v>1</v>
      </c>
      <c r="FJ125">
        <v>0.112</v>
      </c>
      <c r="FK125">
        <v>0.13800000000000001</v>
      </c>
      <c r="FL125">
        <v>-1.4910000000000001</v>
      </c>
      <c r="FM125">
        <v>0.186</v>
      </c>
      <c r="FN125">
        <v>404</v>
      </c>
      <c r="FO125">
        <v>30</v>
      </c>
      <c r="FP125">
        <v>0.16</v>
      </c>
      <c r="FQ125">
        <v>0.06</v>
      </c>
      <c r="FR125">
        <v>-2.7271895555812882</v>
      </c>
      <c r="FS125">
        <v>0.34504156103210087</v>
      </c>
      <c r="FT125">
        <v>4.466157593466976E-2</v>
      </c>
      <c r="FU125">
        <v>-1</v>
      </c>
      <c r="FV125">
        <v>5.3614450584966153E-2</v>
      </c>
      <c r="FW125">
        <v>-1.144006469936162E-2</v>
      </c>
      <c r="FX125">
        <v>8.3324633069878492E-4</v>
      </c>
      <c r="FY125">
        <v>-1</v>
      </c>
      <c r="FZ125">
        <v>0</v>
      </c>
      <c r="GA125">
        <v>0</v>
      </c>
      <c r="GB125" t="s">
        <v>421</v>
      </c>
      <c r="GC125">
        <v>2.9466999999999999</v>
      </c>
      <c r="GD125">
        <v>2.7080799999999998</v>
      </c>
      <c r="GE125">
        <v>8.8472400000000007E-2</v>
      </c>
      <c r="GF125">
        <v>8.7970199999999998E-2</v>
      </c>
      <c r="GG125">
        <v>0.12762399999999999</v>
      </c>
      <c r="GH125">
        <v>0.12524199999999999</v>
      </c>
      <c r="GI125">
        <v>30150.3</v>
      </c>
      <c r="GJ125">
        <v>29410.7</v>
      </c>
      <c r="GK125">
        <v>34060.9</v>
      </c>
      <c r="GL125">
        <v>32272.2</v>
      </c>
      <c r="GM125">
        <v>42850.3</v>
      </c>
      <c r="GN125">
        <v>40157.4</v>
      </c>
      <c r="GO125">
        <v>49293</v>
      </c>
      <c r="GP125">
        <v>45684.800000000003</v>
      </c>
      <c r="GQ125">
        <v>2.0132500000000002</v>
      </c>
      <c r="GR125">
        <v>1.91435</v>
      </c>
      <c r="GS125">
        <v>4.6357500000000003E-2</v>
      </c>
      <c r="GT125">
        <v>0</v>
      </c>
      <c r="GU125">
        <v>29.234500000000001</v>
      </c>
      <c r="GV125">
        <v>999.9</v>
      </c>
      <c r="GW125">
        <v>66.2</v>
      </c>
      <c r="GX125">
        <v>31.8</v>
      </c>
      <c r="GY125">
        <v>31.569099999999999</v>
      </c>
      <c r="GZ125">
        <v>60.339199999999998</v>
      </c>
      <c r="HA125">
        <v>24.347000000000001</v>
      </c>
      <c r="HB125">
        <v>1</v>
      </c>
      <c r="HC125">
        <v>0.18178900000000001</v>
      </c>
      <c r="HD125">
        <v>-0.93657100000000004</v>
      </c>
      <c r="HE125">
        <v>20.291</v>
      </c>
      <c r="HF125">
        <v>5.2716500000000002</v>
      </c>
      <c r="HG125">
        <v>12.039899999999999</v>
      </c>
      <c r="HH125">
        <v>4.9677499999999997</v>
      </c>
      <c r="HI125">
        <v>3.3010000000000002</v>
      </c>
      <c r="HJ125">
        <v>9999</v>
      </c>
      <c r="HK125">
        <v>9999</v>
      </c>
      <c r="HL125">
        <v>9999</v>
      </c>
      <c r="HM125">
        <v>999.9</v>
      </c>
      <c r="HN125">
        <v>1.86798</v>
      </c>
      <c r="HO125">
        <v>1.87164</v>
      </c>
      <c r="HP125">
        <v>1.87164</v>
      </c>
      <c r="HQ125">
        <v>1.8710199999999999</v>
      </c>
      <c r="HR125">
        <v>1.86433</v>
      </c>
      <c r="HS125">
        <v>1.8653900000000001</v>
      </c>
      <c r="HT125">
        <v>1.8675200000000001</v>
      </c>
      <c r="HU125">
        <v>1.8719600000000001</v>
      </c>
      <c r="HV125">
        <v>0</v>
      </c>
      <c r="HW125">
        <v>0</v>
      </c>
      <c r="HX125">
        <v>0</v>
      </c>
      <c r="HY125">
        <v>0</v>
      </c>
      <c r="HZ125" t="s">
        <v>422</v>
      </c>
      <c r="IA125" t="s">
        <v>423</v>
      </c>
      <c r="IB125" t="s">
        <v>424</v>
      </c>
      <c r="IC125" t="s">
        <v>424</v>
      </c>
      <c r="ID125" t="s">
        <v>424</v>
      </c>
      <c r="IE125" t="s">
        <v>424</v>
      </c>
      <c r="IF125">
        <v>0</v>
      </c>
      <c r="IG125">
        <v>100</v>
      </c>
      <c r="IH125">
        <v>100</v>
      </c>
      <c r="II125">
        <v>-1.4870000000000001</v>
      </c>
      <c r="IJ125">
        <v>0.186</v>
      </c>
      <c r="IK125">
        <v>-1.0597790707546679</v>
      </c>
      <c r="IL125">
        <v>-1.171017271736434E-3</v>
      </c>
      <c r="IM125">
        <v>2.801297040296544E-7</v>
      </c>
      <c r="IN125">
        <v>-3.6238253961199429E-11</v>
      </c>
      <c r="IO125">
        <v>0.1859450000000038</v>
      </c>
      <c r="IP125">
        <v>0</v>
      </c>
      <c r="IQ125">
        <v>0</v>
      </c>
      <c r="IR125">
        <v>0</v>
      </c>
      <c r="IS125">
        <v>0</v>
      </c>
      <c r="IT125">
        <v>2161</v>
      </c>
      <c r="IU125">
        <v>1</v>
      </c>
      <c r="IV125">
        <v>19</v>
      </c>
      <c r="IW125">
        <v>20.2</v>
      </c>
      <c r="IX125">
        <v>20.2</v>
      </c>
      <c r="IY125">
        <v>1.02417</v>
      </c>
      <c r="IZ125">
        <v>2.4352999999999998</v>
      </c>
      <c r="JA125">
        <v>1.4440900000000001</v>
      </c>
      <c r="JB125">
        <v>2.2924799999999999</v>
      </c>
      <c r="JC125">
        <v>1.54419</v>
      </c>
      <c r="JD125">
        <v>2.3571800000000001</v>
      </c>
      <c r="JE125">
        <v>36.081600000000002</v>
      </c>
      <c r="JF125">
        <v>15.480399999999999</v>
      </c>
      <c r="JG125">
        <v>18</v>
      </c>
      <c r="JH125">
        <v>505.59399999999999</v>
      </c>
      <c r="JI125">
        <v>482.67500000000001</v>
      </c>
      <c r="JJ125">
        <v>30.337</v>
      </c>
      <c r="JK125">
        <v>29.6417</v>
      </c>
      <c r="JL125">
        <v>30</v>
      </c>
      <c r="JM125">
        <v>29.470700000000001</v>
      </c>
      <c r="JN125">
        <v>29.418399999999998</v>
      </c>
      <c r="JO125">
        <v>20.643799999999999</v>
      </c>
      <c r="JP125">
        <v>27.075900000000001</v>
      </c>
      <c r="JQ125">
        <v>100</v>
      </c>
      <c r="JR125">
        <v>30.334900000000001</v>
      </c>
      <c r="JS125">
        <v>397.19299999999998</v>
      </c>
      <c r="JT125">
        <v>27.5245</v>
      </c>
      <c r="JU125">
        <v>99.933599999999998</v>
      </c>
      <c r="JV125">
        <v>99.491200000000006</v>
      </c>
    </row>
    <row r="126" spans="1:282" x14ac:dyDescent="0.25">
      <c r="A126">
        <v>110</v>
      </c>
      <c r="B126">
        <v>1689085562.0999999</v>
      </c>
      <c r="C126">
        <v>1090.099999904633</v>
      </c>
      <c r="D126" t="s">
        <v>641</v>
      </c>
      <c r="E126" t="s">
        <v>642</v>
      </c>
      <c r="F126" t="s">
        <v>414</v>
      </c>
      <c r="G126" t="s">
        <v>415</v>
      </c>
      <c r="H126" t="s">
        <v>31</v>
      </c>
      <c r="I126" t="s">
        <v>416</v>
      </c>
      <c r="J126" t="s">
        <v>417</v>
      </c>
      <c r="K126">
        <v>1689085562.0999999</v>
      </c>
      <c r="L126">
        <f t="shared" si="46"/>
        <v>7.615793408571708E-4</v>
      </c>
      <c r="M126">
        <f t="shared" si="47"/>
        <v>0.76157934085717083</v>
      </c>
      <c r="N126">
        <f t="shared" si="48"/>
        <v>-2.7407540211681836</v>
      </c>
      <c r="O126">
        <f t="shared" si="49"/>
        <v>400.00200000000001</v>
      </c>
      <c r="P126">
        <f t="shared" si="50"/>
        <v>475.75954075588959</v>
      </c>
      <c r="Q126">
        <f t="shared" si="51"/>
        <v>47.15038897426907</v>
      </c>
      <c r="R126">
        <f t="shared" si="52"/>
        <v>39.6423997310076</v>
      </c>
      <c r="S126">
        <f t="shared" si="53"/>
        <v>5.1267099195662677E-2</v>
      </c>
      <c r="T126">
        <f t="shared" si="54"/>
        <v>2.9122581582206108</v>
      </c>
      <c r="U126">
        <f t="shared" si="55"/>
        <v>5.0770947642025908E-2</v>
      </c>
      <c r="V126">
        <f t="shared" si="56"/>
        <v>3.1776019240732423E-2</v>
      </c>
      <c r="W126">
        <f t="shared" si="57"/>
        <v>0</v>
      </c>
      <c r="X126">
        <f t="shared" si="58"/>
        <v>30.119004556203773</v>
      </c>
      <c r="Y126">
        <f t="shared" si="59"/>
        <v>29.965699999999998</v>
      </c>
      <c r="Z126">
        <f t="shared" si="60"/>
        <v>4.2520631907223123</v>
      </c>
      <c r="AA126">
        <f t="shared" si="61"/>
        <v>64.959666861140008</v>
      </c>
      <c r="AB126">
        <f t="shared" si="62"/>
        <v>2.8184812436689604</v>
      </c>
      <c r="AC126">
        <f t="shared" si="63"/>
        <v>4.3388172690199314</v>
      </c>
      <c r="AD126">
        <f t="shared" si="64"/>
        <v>1.433581947053352</v>
      </c>
      <c r="AE126">
        <f t="shared" si="65"/>
        <v>-33.585648931801231</v>
      </c>
      <c r="AF126">
        <f t="shared" si="66"/>
        <v>55.265992962748385</v>
      </c>
      <c r="AG126">
        <f t="shared" si="67"/>
        <v>4.2254844360207846</v>
      </c>
      <c r="AH126">
        <f t="shared" si="68"/>
        <v>25.90582846696794</v>
      </c>
      <c r="AI126">
        <v>1</v>
      </c>
      <c r="AJ126">
        <v>0</v>
      </c>
      <c r="AK126">
        <f t="shared" si="69"/>
        <v>1</v>
      </c>
      <c r="AL126">
        <f t="shared" si="70"/>
        <v>0</v>
      </c>
      <c r="AM126">
        <f t="shared" si="71"/>
        <v>51784.751420118933</v>
      </c>
      <c r="AN126" t="s">
        <v>418</v>
      </c>
      <c r="AO126" t="s">
        <v>418</v>
      </c>
      <c r="AP126">
        <v>0</v>
      </c>
      <c r="AQ126">
        <v>0</v>
      </c>
      <c r="AR126" t="e">
        <f t="shared" si="72"/>
        <v>#DIV/0!</v>
      </c>
      <c r="AS126">
        <v>0</v>
      </c>
      <c r="AT126" t="s">
        <v>418</v>
      </c>
      <c r="AU126" t="s">
        <v>418</v>
      </c>
      <c r="AV126">
        <v>0</v>
      </c>
      <c r="AW126">
        <v>0</v>
      </c>
      <c r="AX126" t="e">
        <f t="shared" si="73"/>
        <v>#DIV/0!</v>
      </c>
      <c r="AY126">
        <v>0.5</v>
      </c>
      <c r="AZ126">
        <f t="shared" si="74"/>
        <v>0</v>
      </c>
      <c r="BA126">
        <f t="shared" si="75"/>
        <v>-2.7407540211681836</v>
      </c>
      <c r="BB126" t="e">
        <f t="shared" si="76"/>
        <v>#DIV/0!</v>
      </c>
      <c r="BC126" t="e">
        <f t="shared" si="77"/>
        <v>#DIV/0!</v>
      </c>
      <c r="BD126" t="e">
        <f t="shared" si="78"/>
        <v>#DIV/0!</v>
      </c>
      <c r="BE126" t="e">
        <f t="shared" si="79"/>
        <v>#DIV/0!</v>
      </c>
      <c r="BF126" t="s">
        <v>418</v>
      </c>
      <c r="BG126">
        <v>0</v>
      </c>
      <c r="BH126" t="e">
        <f t="shared" si="80"/>
        <v>#DIV/0!</v>
      </c>
      <c r="BI126" t="e">
        <f t="shared" si="81"/>
        <v>#DIV/0!</v>
      </c>
      <c r="BJ126" t="e">
        <f t="shared" si="82"/>
        <v>#DIV/0!</v>
      </c>
      <c r="BK126" t="e">
        <f t="shared" si="83"/>
        <v>#DIV/0!</v>
      </c>
      <c r="BL126" t="e">
        <f t="shared" si="84"/>
        <v>#DIV/0!</v>
      </c>
      <c r="BM126" t="e">
        <f t="shared" si="85"/>
        <v>#DIV/0!</v>
      </c>
      <c r="BN126" t="e">
        <f t="shared" si="86"/>
        <v>#DIV/0!</v>
      </c>
      <c r="BO126" t="e">
        <f t="shared" si="87"/>
        <v>#DIV/0!</v>
      </c>
      <c r="CX126">
        <f t="shared" si="88"/>
        <v>0</v>
      </c>
      <c r="CY126">
        <f t="shared" si="89"/>
        <v>0</v>
      </c>
      <c r="CZ126">
        <f t="shared" si="90"/>
        <v>0</v>
      </c>
      <c r="DA126">
        <f t="shared" si="91"/>
        <v>0</v>
      </c>
      <c r="DB126">
        <v>6</v>
      </c>
      <c r="DC126">
        <v>0.5</v>
      </c>
      <c r="DD126" t="s">
        <v>419</v>
      </c>
      <c r="DE126">
        <v>2</v>
      </c>
      <c r="DF126">
        <v>1689085562.0999999</v>
      </c>
      <c r="DG126">
        <v>400.00200000000001</v>
      </c>
      <c r="DH126">
        <v>397.07900000000001</v>
      </c>
      <c r="DI126">
        <v>28.4392</v>
      </c>
      <c r="DJ126">
        <v>27.551400000000001</v>
      </c>
      <c r="DK126">
        <v>401.48899999999998</v>
      </c>
      <c r="DL126">
        <v>28.2532</v>
      </c>
      <c r="DM126">
        <v>500.05900000000003</v>
      </c>
      <c r="DN126">
        <v>99.005700000000004</v>
      </c>
      <c r="DO126">
        <v>9.9803799999999998E-2</v>
      </c>
      <c r="DP126">
        <v>30.317699999999999</v>
      </c>
      <c r="DQ126">
        <v>29.965699999999998</v>
      </c>
      <c r="DR126">
        <v>999.9</v>
      </c>
      <c r="DS126">
        <v>0</v>
      </c>
      <c r="DT126">
        <v>0</v>
      </c>
      <c r="DU126">
        <v>10001.200000000001</v>
      </c>
      <c r="DV126">
        <v>0</v>
      </c>
      <c r="DW126">
        <v>1385.81</v>
      </c>
      <c r="DX126">
        <v>2.9226700000000001</v>
      </c>
      <c r="DY126">
        <v>411.71</v>
      </c>
      <c r="DZ126">
        <v>408.32900000000001</v>
      </c>
      <c r="EA126">
        <v>0.88782700000000003</v>
      </c>
      <c r="EB126">
        <v>397.07900000000001</v>
      </c>
      <c r="EC126">
        <v>27.551400000000001</v>
      </c>
      <c r="ED126">
        <v>2.8156400000000001</v>
      </c>
      <c r="EE126">
        <v>2.7277399999999998</v>
      </c>
      <c r="EF126">
        <v>22.976099999999999</v>
      </c>
      <c r="EG126">
        <v>22.453199999999999</v>
      </c>
      <c r="EH126">
        <v>0</v>
      </c>
      <c r="EI126">
        <v>0</v>
      </c>
      <c r="EJ126">
        <v>0</v>
      </c>
      <c r="EK126">
        <v>0</v>
      </c>
      <c r="EL126">
        <v>3.96</v>
      </c>
      <c r="EM126">
        <v>0</v>
      </c>
      <c r="EN126">
        <v>2499.84</v>
      </c>
      <c r="EO126">
        <v>5.6</v>
      </c>
      <c r="EP126">
        <v>37</v>
      </c>
      <c r="EQ126">
        <v>42.125</v>
      </c>
      <c r="ER126">
        <v>39.936999999999998</v>
      </c>
      <c r="ES126">
        <v>40.375</v>
      </c>
      <c r="ET126">
        <v>37.875</v>
      </c>
      <c r="EU126">
        <v>0</v>
      </c>
      <c r="EV126">
        <v>0</v>
      </c>
      <c r="EW126">
        <v>0</v>
      </c>
      <c r="EX126">
        <v>1689085542.3</v>
      </c>
      <c r="EY126">
        <v>0</v>
      </c>
      <c r="EZ126">
        <v>2.2799999999999998</v>
      </c>
      <c r="FA126">
        <v>-7.5138463081880813</v>
      </c>
      <c r="FB126">
        <v>141.82384718773801</v>
      </c>
      <c r="FC126">
        <v>2484.3703999999998</v>
      </c>
      <c r="FD126">
        <v>15</v>
      </c>
      <c r="FE126">
        <v>1689084343</v>
      </c>
      <c r="FF126" t="s">
        <v>420</v>
      </c>
      <c r="FG126">
        <v>1689084343</v>
      </c>
      <c r="FH126">
        <v>1689084339</v>
      </c>
      <c r="FI126">
        <v>1</v>
      </c>
      <c r="FJ126">
        <v>0.112</v>
      </c>
      <c r="FK126">
        <v>0.13800000000000001</v>
      </c>
      <c r="FL126">
        <v>-1.4910000000000001</v>
      </c>
      <c r="FM126">
        <v>0.186</v>
      </c>
      <c r="FN126">
        <v>404</v>
      </c>
      <c r="FO126">
        <v>30</v>
      </c>
      <c r="FP126">
        <v>0.16</v>
      </c>
      <c r="FQ126">
        <v>0.06</v>
      </c>
      <c r="FR126">
        <v>-2.7102031669257629</v>
      </c>
      <c r="FS126">
        <v>-0.2475747884071014</v>
      </c>
      <c r="FT126">
        <v>5.5366251394557739E-2</v>
      </c>
      <c r="FU126">
        <v>-1</v>
      </c>
      <c r="FV126">
        <v>5.1971817546440299E-2</v>
      </c>
      <c r="FW126">
        <v>-8.3373474710228181E-3</v>
      </c>
      <c r="FX126">
        <v>6.0866994929959992E-4</v>
      </c>
      <c r="FY126">
        <v>-1</v>
      </c>
      <c r="FZ126">
        <v>0</v>
      </c>
      <c r="GA126">
        <v>0</v>
      </c>
      <c r="GB126" t="s">
        <v>421</v>
      </c>
      <c r="GC126">
        <v>2.9466700000000001</v>
      </c>
      <c r="GD126">
        <v>2.7084800000000002</v>
      </c>
      <c r="GE126">
        <v>8.8482699999999997E-2</v>
      </c>
      <c r="GF126">
        <v>8.7957800000000003E-2</v>
      </c>
      <c r="GG126">
        <v>0.12755900000000001</v>
      </c>
      <c r="GH126">
        <v>0.12523200000000001</v>
      </c>
      <c r="GI126">
        <v>30150</v>
      </c>
      <c r="GJ126">
        <v>29411.5</v>
      </c>
      <c r="GK126">
        <v>34060.9</v>
      </c>
      <c r="GL126">
        <v>32272.6</v>
      </c>
      <c r="GM126">
        <v>42853.599999999999</v>
      </c>
      <c r="GN126">
        <v>40158.300000000003</v>
      </c>
      <c r="GO126">
        <v>49293.1</v>
      </c>
      <c r="GP126">
        <v>45685.3</v>
      </c>
      <c r="GQ126">
        <v>2.0135000000000001</v>
      </c>
      <c r="GR126">
        <v>1.9141300000000001</v>
      </c>
      <c r="GS126">
        <v>4.5649700000000001E-2</v>
      </c>
      <c r="GT126">
        <v>0</v>
      </c>
      <c r="GU126">
        <v>29.222300000000001</v>
      </c>
      <c r="GV126">
        <v>999.9</v>
      </c>
      <c r="GW126">
        <v>66.2</v>
      </c>
      <c r="GX126">
        <v>31.8</v>
      </c>
      <c r="GY126">
        <v>31.5688</v>
      </c>
      <c r="GZ126">
        <v>60.419199999999996</v>
      </c>
      <c r="HA126">
        <v>24.9559</v>
      </c>
      <c r="HB126">
        <v>1</v>
      </c>
      <c r="HC126">
        <v>0.18179400000000001</v>
      </c>
      <c r="HD126">
        <v>-0.97496499999999997</v>
      </c>
      <c r="HE126">
        <v>20.291</v>
      </c>
      <c r="HF126">
        <v>5.2736000000000001</v>
      </c>
      <c r="HG126">
        <v>12.039899999999999</v>
      </c>
      <c r="HH126">
        <v>4.9675500000000001</v>
      </c>
      <c r="HI126">
        <v>3.3010000000000002</v>
      </c>
      <c r="HJ126">
        <v>9999</v>
      </c>
      <c r="HK126">
        <v>9999</v>
      </c>
      <c r="HL126">
        <v>9999</v>
      </c>
      <c r="HM126">
        <v>999.9</v>
      </c>
      <c r="HN126">
        <v>1.86798</v>
      </c>
      <c r="HO126">
        <v>1.87164</v>
      </c>
      <c r="HP126">
        <v>1.87164</v>
      </c>
      <c r="HQ126">
        <v>1.8710199999999999</v>
      </c>
      <c r="HR126">
        <v>1.86435</v>
      </c>
      <c r="HS126">
        <v>1.8653900000000001</v>
      </c>
      <c r="HT126">
        <v>1.8675200000000001</v>
      </c>
      <c r="HU126">
        <v>1.87198</v>
      </c>
      <c r="HV126">
        <v>0</v>
      </c>
      <c r="HW126">
        <v>0</v>
      </c>
      <c r="HX126">
        <v>0</v>
      </c>
      <c r="HY126">
        <v>0</v>
      </c>
      <c r="HZ126" t="s">
        <v>422</v>
      </c>
      <c r="IA126" t="s">
        <v>423</v>
      </c>
      <c r="IB126" t="s">
        <v>424</v>
      </c>
      <c r="IC126" t="s">
        <v>424</v>
      </c>
      <c r="ID126" t="s">
        <v>424</v>
      </c>
      <c r="IE126" t="s">
        <v>424</v>
      </c>
      <c r="IF126">
        <v>0</v>
      </c>
      <c r="IG126">
        <v>100</v>
      </c>
      <c r="IH126">
        <v>100</v>
      </c>
      <c r="II126">
        <v>-1.4870000000000001</v>
      </c>
      <c r="IJ126">
        <v>0.186</v>
      </c>
      <c r="IK126">
        <v>-1.0597790707546679</v>
      </c>
      <c r="IL126">
        <v>-1.171017271736434E-3</v>
      </c>
      <c r="IM126">
        <v>2.801297040296544E-7</v>
      </c>
      <c r="IN126">
        <v>-3.6238253961199429E-11</v>
      </c>
      <c r="IO126">
        <v>0.1859450000000038</v>
      </c>
      <c r="IP126">
        <v>0</v>
      </c>
      <c r="IQ126">
        <v>0</v>
      </c>
      <c r="IR126">
        <v>0</v>
      </c>
      <c r="IS126">
        <v>0</v>
      </c>
      <c r="IT126">
        <v>2161</v>
      </c>
      <c r="IU126">
        <v>1</v>
      </c>
      <c r="IV126">
        <v>19</v>
      </c>
      <c r="IW126">
        <v>20.3</v>
      </c>
      <c r="IX126">
        <v>20.399999999999999</v>
      </c>
      <c r="IY126">
        <v>1.02539</v>
      </c>
      <c r="IZ126">
        <v>2.4352999999999998</v>
      </c>
      <c r="JA126">
        <v>1.4440900000000001</v>
      </c>
      <c r="JB126">
        <v>2.2924799999999999</v>
      </c>
      <c r="JC126">
        <v>1.54419</v>
      </c>
      <c r="JD126">
        <v>2.3889200000000002</v>
      </c>
      <c r="JE126">
        <v>36.081600000000002</v>
      </c>
      <c r="JF126">
        <v>15.480399999999999</v>
      </c>
      <c r="JG126">
        <v>18</v>
      </c>
      <c r="JH126">
        <v>505.75700000000001</v>
      </c>
      <c r="JI126">
        <v>482.52300000000002</v>
      </c>
      <c r="JJ126">
        <v>30.350999999999999</v>
      </c>
      <c r="JK126">
        <v>29.641300000000001</v>
      </c>
      <c r="JL126">
        <v>30</v>
      </c>
      <c r="JM126">
        <v>29.470700000000001</v>
      </c>
      <c r="JN126">
        <v>29.418399999999998</v>
      </c>
      <c r="JO126">
        <v>20.640699999999999</v>
      </c>
      <c r="JP126">
        <v>27.075900000000001</v>
      </c>
      <c r="JQ126">
        <v>100</v>
      </c>
      <c r="JR126">
        <v>30.3568</v>
      </c>
      <c r="JS126">
        <v>397.029</v>
      </c>
      <c r="JT126">
        <v>27.5245</v>
      </c>
      <c r="JU126">
        <v>99.933800000000005</v>
      </c>
      <c r="JV126">
        <v>99.492400000000004</v>
      </c>
    </row>
    <row r="127" spans="1:282" x14ac:dyDescent="0.25">
      <c r="A127">
        <v>111</v>
      </c>
      <c r="B127">
        <v>1689085572.0999999</v>
      </c>
      <c r="C127">
        <v>1100.099999904633</v>
      </c>
      <c r="D127" t="s">
        <v>643</v>
      </c>
      <c r="E127" t="s">
        <v>644</v>
      </c>
      <c r="F127" t="s">
        <v>414</v>
      </c>
      <c r="G127" t="s">
        <v>415</v>
      </c>
      <c r="H127" t="s">
        <v>31</v>
      </c>
      <c r="I127" t="s">
        <v>416</v>
      </c>
      <c r="J127" t="s">
        <v>417</v>
      </c>
      <c r="K127">
        <v>1689085572.0999999</v>
      </c>
      <c r="L127">
        <f t="shared" si="46"/>
        <v>7.5456653986512117E-4</v>
      </c>
      <c r="M127">
        <f t="shared" si="47"/>
        <v>0.75456653986512112</v>
      </c>
      <c r="N127">
        <f t="shared" si="48"/>
        <v>-2.7002283917825798</v>
      </c>
      <c r="O127">
        <f t="shared" si="49"/>
        <v>399.97500000000002</v>
      </c>
      <c r="P127">
        <f t="shared" si="50"/>
        <v>474.96653984211207</v>
      </c>
      <c r="Q127">
        <f t="shared" si="51"/>
        <v>47.071976426641044</v>
      </c>
      <c r="R127">
        <f t="shared" si="52"/>
        <v>39.639873953025003</v>
      </c>
      <c r="S127">
        <f t="shared" si="53"/>
        <v>5.0989714014592347E-2</v>
      </c>
      <c r="T127">
        <f t="shared" si="54"/>
        <v>2.9095327162035618</v>
      </c>
      <c r="U127">
        <f t="shared" si="55"/>
        <v>5.0498434161639023E-2</v>
      </c>
      <c r="V127">
        <f t="shared" si="56"/>
        <v>3.1605266295654244E-2</v>
      </c>
      <c r="W127">
        <f t="shared" si="57"/>
        <v>0</v>
      </c>
      <c r="X127">
        <f t="shared" si="58"/>
        <v>30.099760011248616</v>
      </c>
      <c r="Y127">
        <f t="shared" si="59"/>
        <v>29.939299999999999</v>
      </c>
      <c r="Z127">
        <f t="shared" si="60"/>
        <v>4.2456180145715523</v>
      </c>
      <c r="AA127">
        <f t="shared" si="61"/>
        <v>65.015125494541152</v>
      </c>
      <c r="AB127">
        <f t="shared" si="62"/>
        <v>2.8175107658547005</v>
      </c>
      <c r="AC127">
        <f t="shared" si="63"/>
        <v>4.3336235136410934</v>
      </c>
      <c r="AD127">
        <f t="shared" si="64"/>
        <v>1.4281072487168518</v>
      </c>
      <c r="AE127">
        <f t="shared" si="65"/>
        <v>-33.276384408051847</v>
      </c>
      <c r="AF127">
        <f t="shared" si="66"/>
        <v>56.076995187058273</v>
      </c>
      <c r="AG127">
        <f t="shared" si="67"/>
        <v>4.2905033315703811</v>
      </c>
      <c r="AH127">
        <f t="shared" si="68"/>
        <v>27.091114110576807</v>
      </c>
      <c r="AI127">
        <v>1</v>
      </c>
      <c r="AJ127">
        <v>0</v>
      </c>
      <c r="AK127">
        <f t="shared" si="69"/>
        <v>1</v>
      </c>
      <c r="AL127">
        <f t="shared" si="70"/>
        <v>0</v>
      </c>
      <c r="AM127">
        <f t="shared" si="71"/>
        <v>51710.925555466783</v>
      </c>
      <c r="AN127" t="s">
        <v>418</v>
      </c>
      <c r="AO127" t="s">
        <v>418</v>
      </c>
      <c r="AP127">
        <v>0</v>
      </c>
      <c r="AQ127">
        <v>0</v>
      </c>
      <c r="AR127" t="e">
        <f t="shared" si="72"/>
        <v>#DIV/0!</v>
      </c>
      <c r="AS127">
        <v>0</v>
      </c>
      <c r="AT127" t="s">
        <v>418</v>
      </c>
      <c r="AU127" t="s">
        <v>418</v>
      </c>
      <c r="AV127">
        <v>0</v>
      </c>
      <c r="AW127">
        <v>0</v>
      </c>
      <c r="AX127" t="e">
        <f t="shared" si="73"/>
        <v>#DIV/0!</v>
      </c>
      <c r="AY127">
        <v>0.5</v>
      </c>
      <c r="AZ127">
        <f t="shared" si="74"/>
        <v>0</v>
      </c>
      <c r="BA127">
        <f t="shared" si="75"/>
        <v>-2.7002283917825798</v>
      </c>
      <c r="BB127" t="e">
        <f t="shared" si="76"/>
        <v>#DIV/0!</v>
      </c>
      <c r="BC127" t="e">
        <f t="shared" si="77"/>
        <v>#DIV/0!</v>
      </c>
      <c r="BD127" t="e">
        <f t="shared" si="78"/>
        <v>#DIV/0!</v>
      </c>
      <c r="BE127" t="e">
        <f t="shared" si="79"/>
        <v>#DIV/0!</v>
      </c>
      <c r="BF127" t="s">
        <v>418</v>
      </c>
      <c r="BG127">
        <v>0</v>
      </c>
      <c r="BH127" t="e">
        <f t="shared" si="80"/>
        <v>#DIV/0!</v>
      </c>
      <c r="BI127" t="e">
        <f t="shared" si="81"/>
        <v>#DIV/0!</v>
      </c>
      <c r="BJ127" t="e">
        <f t="shared" si="82"/>
        <v>#DIV/0!</v>
      </c>
      <c r="BK127" t="e">
        <f t="shared" si="83"/>
        <v>#DIV/0!</v>
      </c>
      <c r="BL127" t="e">
        <f t="shared" si="84"/>
        <v>#DIV/0!</v>
      </c>
      <c r="BM127" t="e">
        <f t="shared" si="85"/>
        <v>#DIV/0!</v>
      </c>
      <c r="BN127" t="e">
        <f t="shared" si="86"/>
        <v>#DIV/0!</v>
      </c>
      <c r="BO127" t="e">
        <f t="shared" si="87"/>
        <v>#DIV/0!</v>
      </c>
      <c r="CX127">
        <f t="shared" si="88"/>
        <v>0</v>
      </c>
      <c r="CY127">
        <f t="shared" si="89"/>
        <v>0</v>
      </c>
      <c r="CZ127">
        <f t="shared" si="90"/>
        <v>0</v>
      </c>
      <c r="DA127">
        <f t="shared" si="91"/>
        <v>0</v>
      </c>
      <c r="DB127">
        <v>6</v>
      </c>
      <c r="DC127">
        <v>0.5</v>
      </c>
      <c r="DD127" t="s">
        <v>419</v>
      </c>
      <c r="DE127">
        <v>2</v>
      </c>
      <c r="DF127">
        <v>1689085572.0999999</v>
      </c>
      <c r="DG127">
        <v>399.97500000000002</v>
      </c>
      <c r="DH127">
        <v>397.09800000000001</v>
      </c>
      <c r="DI127">
        <v>28.429300000000001</v>
      </c>
      <c r="DJ127">
        <v>27.549900000000001</v>
      </c>
      <c r="DK127">
        <v>401.46199999999999</v>
      </c>
      <c r="DL127">
        <v>28.243400000000001</v>
      </c>
      <c r="DM127">
        <v>500.19200000000001</v>
      </c>
      <c r="DN127">
        <v>99.005700000000004</v>
      </c>
      <c r="DO127">
        <v>0.100179</v>
      </c>
      <c r="DP127">
        <v>30.296800000000001</v>
      </c>
      <c r="DQ127">
        <v>29.939299999999999</v>
      </c>
      <c r="DR127">
        <v>999.9</v>
      </c>
      <c r="DS127">
        <v>0</v>
      </c>
      <c r="DT127">
        <v>0</v>
      </c>
      <c r="DU127">
        <v>9985.6200000000008</v>
      </c>
      <c r="DV127">
        <v>0</v>
      </c>
      <c r="DW127">
        <v>1387.99</v>
      </c>
      <c r="DX127">
        <v>2.8766799999999999</v>
      </c>
      <c r="DY127">
        <v>411.678</v>
      </c>
      <c r="DZ127">
        <v>408.34800000000001</v>
      </c>
      <c r="EA127">
        <v>0.87946899999999995</v>
      </c>
      <c r="EB127">
        <v>397.09800000000001</v>
      </c>
      <c r="EC127">
        <v>27.549900000000001</v>
      </c>
      <c r="ED127">
        <v>2.8146599999999999</v>
      </c>
      <c r="EE127">
        <v>2.7275900000000002</v>
      </c>
      <c r="EF127">
        <v>22.970300000000002</v>
      </c>
      <c r="EG127">
        <v>22.452300000000001</v>
      </c>
      <c r="EH127">
        <v>0</v>
      </c>
      <c r="EI127">
        <v>0</v>
      </c>
      <c r="EJ127">
        <v>0</v>
      </c>
      <c r="EK127">
        <v>0</v>
      </c>
      <c r="EL127">
        <v>2.09</v>
      </c>
      <c r="EM127">
        <v>0</v>
      </c>
      <c r="EN127">
        <v>2515.0300000000002</v>
      </c>
      <c r="EO127">
        <v>7.47</v>
      </c>
      <c r="EP127">
        <v>37</v>
      </c>
      <c r="EQ127">
        <v>42.125</v>
      </c>
      <c r="ER127">
        <v>39.875</v>
      </c>
      <c r="ES127">
        <v>40.375</v>
      </c>
      <c r="ET127">
        <v>37.875</v>
      </c>
      <c r="EU127">
        <v>0</v>
      </c>
      <c r="EV127">
        <v>0</v>
      </c>
      <c r="EW127">
        <v>0</v>
      </c>
      <c r="EX127">
        <v>1689085552.5</v>
      </c>
      <c r="EY127">
        <v>0</v>
      </c>
      <c r="EZ127">
        <v>2.563076923076923</v>
      </c>
      <c r="FA127">
        <v>3.9658119512329542</v>
      </c>
      <c r="FB127">
        <v>-31.708717677086181</v>
      </c>
      <c r="FC127">
        <v>2489.5484615384612</v>
      </c>
      <c r="FD127">
        <v>15</v>
      </c>
      <c r="FE127">
        <v>1689084343</v>
      </c>
      <c r="FF127" t="s">
        <v>420</v>
      </c>
      <c r="FG127">
        <v>1689084343</v>
      </c>
      <c r="FH127">
        <v>1689084339</v>
      </c>
      <c r="FI127">
        <v>1</v>
      </c>
      <c r="FJ127">
        <v>0.112</v>
      </c>
      <c r="FK127">
        <v>0.13800000000000001</v>
      </c>
      <c r="FL127">
        <v>-1.4910000000000001</v>
      </c>
      <c r="FM127">
        <v>0.186</v>
      </c>
      <c r="FN127">
        <v>404</v>
      </c>
      <c r="FO127">
        <v>30</v>
      </c>
      <c r="FP127">
        <v>0.16</v>
      </c>
      <c r="FQ127">
        <v>0.06</v>
      </c>
      <c r="FR127">
        <v>-2.743785186643918</v>
      </c>
      <c r="FS127">
        <v>0.195348100650272</v>
      </c>
      <c r="FT127">
        <v>3.3468953185063627E-2</v>
      </c>
      <c r="FU127">
        <v>-1</v>
      </c>
      <c r="FV127">
        <v>5.1159517515414997E-2</v>
      </c>
      <c r="FW127">
        <v>-1.621492109940654E-3</v>
      </c>
      <c r="FX127">
        <v>1.5548780420785799E-4</v>
      </c>
      <c r="FY127">
        <v>-1</v>
      </c>
      <c r="FZ127">
        <v>0</v>
      </c>
      <c r="GA127">
        <v>0</v>
      </c>
      <c r="GB127" t="s">
        <v>421</v>
      </c>
      <c r="GC127">
        <v>2.9470200000000002</v>
      </c>
      <c r="GD127">
        <v>2.70872</v>
      </c>
      <c r="GE127">
        <v>8.8478200000000007E-2</v>
      </c>
      <c r="GF127">
        <v>8.7960999999999998E-2</v>
      </c>
      <c r="GG127">
        <v>0.127529</v>
      </c>
      <c r="GH127">
        <v>0.12522800000000001</v>
      </c>
      <c r="GI127">
        <v>30149.9</v>
      </c>
      <c r="GJ127">
        <v>29411.9</v>
      </c>
      <c r="GK127">
        <v>34060.699999999997</v>
      </c>
      <c r="GL127">
        <v>32273.1</v>
      </c>
      <c r="GM127">
        <v>42854.8</v>
      </c>
      <c r="GN127">
        <v>40159.199999999997</v>
      </c>
      <c r="GO127">
        <v>49292.800000000003</v>
      </c>
      <c r="GP127">
        <v>45686.1</v>
      </c>
      <c r="GQ127">
        <v>2.01362</v>
      </c>
      <c r="GR127">
        <v>1.91405</v>
      </c>
      <c r="GS127">
        <v>4.5262299999999998E-2</v>
      </c>
      <c r="GT127">
        <v>0</v>
      </c>
      <c r="GU127">
        <v>29.202200000000001</v>
      </c>
      <c r="GV127">
        <v>999.9</v>
      </c>
      <c r="GW127">
        <v>66.2</v>
      </c>
      <c r="GX127">
        <v>31.8</v>
      </c>
      <c r="GY127">
        <v>31.5703</v>
      </c>
      <c r="GZ127">
        <v>60.139200000000002</v>
      </c>
      <c r="HA127">
        <v>25.060099999999998</v>
      </c>
      <c r="HB127">
        <v>1</v>
      </c>
      <c r="HC127">
        <v>0.18163399999999999</v>
      </c>
      <c r="HD127">
        <v>-1.12453</v>
      </c>
      <c r="HE127">
        <v>20.29</v>
      </c>
      <c r="HF127">
        <v>5.2743399999999996</v>
      </c>
      <c r="HG127">
        <v>12.039899999999999</v>
      </c>
      <c r="HH127">
        <v>4.9676999999999998</v>
      </c>
      <c r="HI127">
        <v>3.3010000000000002</v>
      </c>
      <c r="HJ127">
        <v>9999</v>
      </c>
      <c r="HK127">
        <v>9999</v>
      </c>
      <c r="HL127">
        <v>9999</v>
      </c>
      <c r="HM127">
        <v>999.9</v>
      </c>
      <c r="HN127">
        <v>1.86798</v>
      </c>
      <c r="HO127">
        <v>1.87164</v>
      </c>
      <c r="HP127">
        <v>1.87164</v>
      </c>
      <c r="HQ127">
        <v>1.8710100000000001</v>
      </c>
      <c r="HR127">
        <v>1.8643400000000001</v>
      </c>
      <c r="HS127">
        <v>1.8653900000000001</v>
      </c>
      <c r="HT127">
        <v>1.8675200000000001</v>
      </c>
      <c r="HU127">
        <v>1.8719699999999999</v>
      </c>
      <c r="HV127">
        <v>0</v>
      </c>
      <c r="HW127">
        <v>0</v>
      </c>
      <c r="HX127">
        <v>0</v>
      </c>
      <c r="HY127">
        <v>0</v>
      </c>
      <c r="HZ127" t="s">
        <v>422</v>
      </c>
      <c r="IA127" t="s">
        <v>423</v>
      </c>
      <c r="IB127" t="s">
        <v>424</v>
      </c>
      <c r="IC127" t="s">
        <v>424</v>
      </c>
      <c r="ID127" t="s">
        <v>424</v>
      </c>
      <c r="IE127" t="s">
        <v>424</v>
      </c>
      <c r="IF127">
        <v>0</v>
      </c>
      <c r="IG127">
        <v>100</v>
      </c>
      <c r="IH127">
        <v>100</v>
      </c>
      <c r="II127">
        <v>-1.4870000000000001</v>
      </c>
      <c r="IJ127">
        <v>0.18590000000000001</v>
      </c>
      <c r="IK127">
        <v>-1.0597790707546679</v>
      </c>
      <c r="IL127">
        <v>-1.171017271736434E-3</v>
      </c>
      <c r="IM127">
        <v>2.801297040296544E-7</v>
      </c>
      <c r="IN127">
        <v>-3.6238253961199429E-11</v>
      </c>
      <c r="IO127">
        <v>0.1859450000000038</v>
      </c>
      <c r="IP127">
        <v>0</v>
      </c>
      <c r="IQ127">
        <v>0</v>
      </c>
      <c r="IR127">
        <v>0</v>
      </c>
      <c r="IS127">
        <v>0</v>
      </c>
      <c r="IT127">
        <v>2161</v>
      </c>
      <c r="IU127">
        <v>1</v>
      </c>
      <c r="IV127">
        <v>19</v>
      </c>
      <c r="IW127">
        <v>20.5</v>
      </c>
      <c r="IX127">
        <v>20.6</v>
      </c>
      <c r="IY127">
        <v>1.02539</v>
      </c>
      <c r="IZ127">
        <v>2.4401899999999999</v>
      </c>
      <c r="JA127">
        <v>1.4440900000000001</v>
      </c>
      <c r="JB127">
        <v>2.2924799999999999</v>
      </c>
      <c r="JC127">
        <v>1.54419</v>
      </c>
      <c r="JD127">
        <v>2.36206</v>
      </c>
      <c r="JE127">
        <v>36.081600000000002</v>
      </c>
      <c r="JF127">
        <v>15.480399999999999</v>
      </c>
      <c r="JG127">
        <v>18</v>
      </c>
      <c r="JH127">
        <v>505.83800000000002</v>
      </c>
      <c r="JI127">
        <v>482.47199999999998</v>
      </c>
      <c r="JJ127">
        <v>30.396599999999999</v>
      </c>
      <c r="JK127">
        <v>29.6388</v>
      </c>
      <c r="JL127">
        <v>30.0001</v>
      </c>
      <c r="JM127">
        <v>29.470700000000001</v>
      </c>
      <c r="JN127">
        <v>29.418399999999998</v>
      </c>
      <c r="JO127">
        <v>20.641300000000001</v>
      </c>
      <c r="JP127">
        <v>27.075900000000001</v>
      </c>
      <c r="JQ127">
        <v>100</v>
      </c>
      <c r="JR127">
        <v>30.416599999999999</v>
      </c>
      <c r="JS127">
        <v>397.14600000000002</v>
      </c>
      <c r="JT127">
        <v>27.5245</v>
      </c>
      <c r="JU127">
        <v>99.933099999999996</v>
      </c>
      <c r="JV127">
        <v>99.494100000000003</v>
      </c>
    </row>
    <row r="128" spans="1:282" x14ac:dyDescent="0.25">
      <c r="A128">
        <v>112</v>
      </c>
      <c r="B128">
        <v>1689085582.0999999</v>
      </c>
      <c r="C128">
        <v>1110.099999904633</v>
      </c>
      <c r="D128" t="s">
        <v>645</v>
      </c>
      <c r="E128" t="s">
        <v>646</v>
      </c>
      <c r="F128" t="s">
        <v>414</v>
      </c>
      <c r="G128" t="s">
        <v>415</v>
      </c>
      <c r="H128" t="s">
        <v>31</v>
      </c>
      <c r="I128" t="s">
        <v>416</v>
      </c>
      <c r="J128" t="s">
        <v>417</v>
      </c>
      <c r="K128">
        <v>1689085582.0999999</v>
      </c>
      <c r="L128">
        <f t="shared" si="46"/>
        <v>7.5923131181478403E-4</v>
      </c>
      <c r="M128">
        <f t="shared" si="47"/>
        <v>0.75923131181478398</v>
      </c>
      <c r="N128">
        <f t="shared" si="48"/>
        <v>-2.7054995500926022</v>
      </c>
      <c r="O128">
        <f t="shared" si="49"/>
        <v>399.96699999999998</v>
      </c>
      <c r="P128">
        <f t="shared" si="50"/>
        <v>474.4869949431698</v>
      </c>
      <c r="Q128">
        <f t="shared" si="51"/>
        <v>47.023486550337672</v>
      </c>
      <c r="R128">
        <f t="shared" si="52"/>
        <v>39.638268373049002</v>
      </c>
      <c r="S128">
        <f t="shared" si="53"/>
        <v>5.138933484024015E-2</v>
      </c>
      <c r="T128">
        <f t="shared" si="54"/>
        <v>2.9115776133095226</v>
      </c>
      <c r="U128">
        <f t="shared" si="55"/>
        <v>5.0890711637479186E-2</v>
      </c>
      <c r="V128">
        <f t="shared" si="56"/>
        <v>3.1851090771698461E-2</v>
      </c>
      <c r="W128">
        <f t="shared" si="57"/>
        <v>0</v>
      </c>
      <c r="X128">
        <f t="shared" si="58"/>
        <v>30.108972672243095</v>
      </c>
      <c r="Y128">
        <f t="shared" si="59"/>
        <v>29.933399999999999</v>
      </c>
      <c r="Z128">
        <f t="shared" si="60"/>
        <v>4.2441787799602224</v>
      </c>
      <c r="AA128">
        <f t="shared" si="61"/>
        <v>64.995995264173828</v>
      </c>
      <c r="AB128">
        <f t="shared" si="62"/>
        <v>2.8183449321401004</v>
      </c>
      <c r="AC128">
        <f t="shared" si="63"/>
        <v>4.3361824381410594</v>
      </c>
      <c r="AD128">
        <f t="shared" si="64"/>
        <v>1.425833847820122</v>
      </c>
      <c r="AE128">
        <f t="shared" si="65"/>
        <v>-33.482100851031973</v>
      </c>
      <c r="AF128">
        <f t="shared" si="66"/>
        <v>58.65930494430318</v>
      </c>
      <c r="AG128">
        <f t="shared" si="67"/>
        <v>4.4850239385351856</v>
      </c>
      <c r="AH128">
        <f t="shared" si="68"/>
        <v>29.662228031806393</v>
      </c>
      <c r="AI128">
        <v>0</v>
      </c>
      <c r="AJ128">
        <v>0</v>
      </c>
      <c r="AK128">
        <f t="shared" si="69"/>
        <v>1</v>
      </c>
      <c r="AL128">
        <f t="shared" si="70"/>
        <v>0</v>
      </c>
      <c r="AM128">
        <f t="shared" si="71"/>
        <v>51767.19162588047</v>
      </c>
      <c r="AN128" t="s">
        <v>418</v>
      </c>
      <c r="AO128" t="s">
        <v>418</v>
      </c>
      <c r="AP128">
        <v>0</v>
      </c>
      <c r="AQ128">
        <v>0</v>
      </c>
      <c r="AR128" t="e">
        <f t="shared" si="72"/>
        <v>#DIV/0!</v>
      </c>
      <c r="AS128">
        <v>0</v>
      </c>
      <c r="AT128" t="s">
        <v>418</v>
      </c>
      <c r="AU128" t="s">
        <v>418</v>
      </c>
      <c r="AV128">
        <v>0</v>
      </c>
      <c r="AW128">
        <v>0</v>
      </c>
      <c r="AX128" t="e">
        <f t="shared" si="73"/>
        <v>#DIV/0!</v>
      </c>
      <c r="AY128">
        <v>0.5</v>
      </c>
      <c r="AZ128">
        <f t="shared" si="74"/>
        <v>0</v>
      </c>
      <c r="BA128">
        <f t="shared" si="75"/>
        <v>-2.7054995500926022</v>
      </c>
      <c r="BB128" t="e">
        <f t="shared" si="76"/>
        <v>#DIV/0!</v>
      </c>
      <c r="BC128" t="e">
        <f t="shared" si="77"/>
        <v>#DIV/0!</v>
      </c>
      <c r="BD128" t="e">
        <f t="shared" si="78"/>
        <v>#DIV/0!</v>
      </c>
      <c r="BE128" t="e">
        <f t="shared" si="79"/>
        <v>#DIV/0!</v>
      </c>
      <c r="BF128" t="s">
        <v>418</v>
      </c>
      <c r="BG128">
        <v>0</v>
      </c>
      <c r="BH128" t="e">
        <f t="shared" si="80"/>
        <v>#DIV/0!</v>
      </c>
      <c r="BI128" t="e">
        <f t="shared" si="81"/>
        <v>#DIV/0!</v>
      </c>
      <c r="BJ128" t="e">
        <f t="shared" si="82"/>
        <v>#DIV/0!</v>
      </c>
      <c r="BK128" t="e">
        <f t="shared" si="83"/>
        <v>#DIV/0!</v>
      </c>
      <c r="BL128" t="e">
        <f t="shared" si="84"/>
        <v>#DIV/0!</v>
      </c>
      <c r="BM128" t="e">
        <f t="shared" si="85"/>
        <v>#DIV/0!</v>
      </c>
      <c r="BN128" t="e">
        <f t="shared" si="86"/>
        <v>#DIV/0!</v>
      </c>
      <c r="BO128" t="e">
        <f t="shared" si="87"/>
        <v>#DIV/0!</v>
      </c>
      <c r="CX128">
        <f t="shared" si="88"/>
        <v>0</v>
      </c>
      <c r="CY128">
        <f t="shared" si="89"/>
        <v>0</v>
      </c>
      <c r="CZ128">
        <f t="shared" si="90"/>
        <v>0</v>
      </c>
      <c r="DA128">
        <f t="shared" si="91"/>
        <v>0</v>
      </c>
      <c r="DB128">
        <v>6</v>
      </c>
      <c r="DC128">
        <v>0.5</v>
      </c>
      <c r="DD128" t="s">
        <v>419</v>
      </c>
      <c r="DE128">
        <v>2</v>
      </c>
      <c r="DF128">
        <v>1689085582.0999999</v>
      </c>
      <c r="DG128">
        <v>399.96699999999998</v>
      </c>
      <c r="DH128">
        <v>397.08600000000001</v>
      </c>
      <c r="DI128">
        <v>28.438300000000002</v>
      </c>
      <c r="DJ128">
        <v>27.5535</v>
      </c>
      <c r="DK128">
        <v>401.45400000000001</v>
      </c>
      <c r="DL128">
        <v>28.252300000000002</v>
      </c>
      <c r="DM128">
        <v>500.20800000000003</v>
      </c>
      <c r="DN128">
        <v>99.003799999999998</v>
      </c>
      <c r="DO128">
        <v>0.100047</v>
      </c>
      <c r="DP128">
        <v>30.307099999999998</v>
      </c>
      <c r="DQ128">
        <v>29.933399999999999</v>
      </c>
      <c r="DR128">
        <v>999.9</v>
      </c>
      <c r="DS128">
        <v>0</v>
      </c>
      <c r="DT128">
        <v>0</v>
      </c>
      <c r="DU128">
        <v>9997.5</v>
      </c>
      <c r="DV128">
        <v>0</v>
      </c>
      <c r="DW128">
        <v>1391.82</v>
      </c>
      <c r="DX128">
        <v>2.8810099999999998</v>
      </c>
      <c r="DY128">
        <v>411.67399999999998</v>
      </c>
      <c r="DZ128">
        <v>408.33699999999999</v>
      </c>
      <c r="EA128">
        <v>0.88479200000000002</v>
      </c>
      <c r="EB128">
        <v>397.08600000000001</v>
      </c>
      <c r="EC128">
        <v>27.5535</v>
      </c>
      <c r="ED128">
        <v>2.8155000000000001</v>
      </c>
      <c r="EE128">
        <v>2.7279</v>
      </c>
      <c r="EF128">
        <v>22.975200000000001</v>
      </c>
      <c r="EG128">
        <v>22.4541</v>
      </c>
      <c r="EH128">
        <v>0</v>
      </c>
      <c r="EI128">
        <v>0</v>
      </c>
      <c r="EJ128">
        <v>0</v>
      </c>
      <c r="EK128">
        <v>0</v>
      </c>
      <c r="EL128">
        <v>1.8</v>
      </c>
      <c r="EM128">
        <v>0</v>
      </c>
      <c r="EN128">
        <v>2515.2199999999998</v>
      </c>
      <c r="EO128">
        <v>6.98</v>
      </c>
      <c r="EP128">
        <v>36.936999999999998</v>
      </c>
      <c r="EQ128">
        <v>42.061999999999998</v>
      </c>
      <c r="ER128">
        <v>39.875</v>
      </c>
      <c r="ES128">
        <v>40.375</v>
      </c>
      <c r="ET128">
        <v>37.811999999999998</v>
      </c>
      <c r="EU128">
        <v>0</v>
      </c>
      <c r="EV128">
        <v>0</v>
      </c>
      <c r="EW128">
        <v>0</v>
      </c>
      <c r="EX128">
        <v>1689085562.7</v>
      </c>
      <c r="EY128">
        <v>0</v>
      </c>
      <c r="EZ128">
        <v>1.9956</v>
      </c>
      <c r="FA128">
        <v>-4.5723076487198906</v>
      </c>
      <c r="FB128">
        <v>74.290769625623071</v>
      </c>
      <c r="FC128">
        <v>2504.7020000000002</v>
      </c>
      <c r="FD128">
        <v>15</v>
      </c>
      <c r="FE128">
        <v>1689084343</v>
      </c>
      <c r="FF128" t="s">
        <v>420</v>
      </c>
      <c r="FG128">
        <v>1689084343</v>
      </c>
      <c r="FH128">
        <v>1689084339</v>
      </c>
      <c r="FI128">
        <v>1</v>
      </c>
      <c r="FJ128">
        <v>0.112</v>
      </c>
      <c r="FK128">
        <v>0.13800000000000001</v>
      </c>
      <c r="FL128">
        <v>-1.4910000000000001</v>
      </c>
      <c r="FM128">
        <v>0.186</v>
      </c>
      <c r="FN128">
        <v>404</v>
      </c>
      <c r="FO128">
        <v>30</v>
      </c>
      <c r="FP128">
        <v>0.16</v>
      </c>
      <c r="FQ128">
        <v>0.06</v>
      </c>
      <c r="FR128">
        <v>-2.7308673737074849</v>
      </c>
      <c r="FS128">
        <v>-6.1737176417071889E-2</v>
      </c>
      <c r="FT128">
        <v>3.2916096710655797E-2</v>
      </c>
      <c r="FU128">
        <v>-1</v>
      </c>
      <c r="FV128">
        <v>5.1161827327772157E-2</v>
      </c>
      <c r="FW128">
        <v>1.7850520246783541E-3</v>
      </c>
      <c r="FX128">
        <v>1.4179859983971609E-4</v>
      </c>
      <c r="FY128">
        <v>-1</v>
      </c>
      <c r="FZ128">
        <v>0</v>
      </c>
      <c r="GA128">
        <v>0</v>
      </c>
      <c r="GB128" t="s">
        <v>421</v>
      </c>
      <c r="GC128">
        <v>2.94706</v>
      </c>
      <c r="GD128">
        <v>2.7086899999999998</v>
      </c>
      <c r="GE128">
        <v>8.8475200000000004E-2</v>
      </c>
      <c r="GF128">
        <v>8.79577E-2</v>
      </c>
      <c r="GG128">
        <v>0.127554</v>
      </c>
      <c r="GH128">
        <v>0.12523699999999999</v>
      </c>
      <c r="GI128">
        <v>30150.6</v>
      </c>
      <c r="GJ128">
        <v>29412.1</v>
      </c>
      <c r="GK128">
        <v>34061.300000000003</v>
      </c>
      <c r="GL128">
        <v>32273.200000000001</v>
      </c>
      <c r="GM128">
        <v>42854.400000000001</v>
      </c>
      <c r="GN128">
        <v>40159</v>
      </c>
      <c r="GO128">
        <v>49293.7</v>
      </c>
      <c r="GP128">
        <v>45686.3</v>
      </c>
      <c r="GQ128">
        <v>2.01397</v>
      </c>
      <c r="GR128">
        <v>1.91398</v>
      </c>
      <c r="GS128">
        <v>4.6402199999999998E-2</v>
      </c>
      <c r="GT128">
        <v>0</v>
      </c>
      <c r="GU128">
        <v>29.177800000000001</v>
      </c>
      <c r="GV128">
        <v>999.9</v>
      </c>
      <c r="GW128">
        <v>66.2</v>
      </c>
      <c r="GX128">
        <v>31.8</v>
      </c>
      <c r="GY128">
        <v>31.568300000000001</v>
      </c>
      <c r="GZ128">
        <v>60.309199999999997</v>
      </c>
      <c r="HA128">
        <v>24.390999999999998</v>
      </c>
      <c r="HB128">
        <v>1</v>
      </c>
      <c r="HC128">
        <v>0.181672</v>
      </c>
      <c r="HD128">
        <v>-1.2464599999999999</v>
      </c>
      <c r="HE128">
        <v>20.289000000000001</v>
      </c>
      <c r="HF128">
        <v>5.27569</v>
      </c>
      <c r="HG128">
        <v>12.039899999999999</v>
      </c>
      <c r="HH128">
        <v>4.9675500000000001</v>
      </c>
      <c r="HI128">
        <v>3.3010000000000002</v>
      </c>
      <c r="HJ128">
        <v>9999</v>
      </c>
      <c r="HK128">
        <v>9999</v>
      </c>
      <c r="HL128">
        <v>9999</v>
      </c>
      <c r="HM128">
        <v>999.9</v>
      </c>
      <c r="HN128">
        <v>1.86798</v>
      </c>
      <c r="HO128">
        <v>1.87164</v>
      </c>
      <c r="HP128">
        <v>1.87164</v>
      </c>
      <c r="HQ128">
        <v>1.8710199999999999</v>
      </c>
      <c r="HR128">
        <v>1.86433</v>
      </c>
      <c r="HS128">
        <v>1.8653900000000001</v>
      </c>
      <c r="HT128">
        <v>1.8675200000000001</v>
      </c>
      <c r="HU128">
        <v>1.8719600000000001</v>
      </c>
      <c r="HV128">
        <v>0</v>
      </c>
      <c r="HW128">
        <v>0</v>
      </c>
      <c r="HX128">
        <v>0</v>
      </c>
      <c r="HY128">
        <v>0</v>
      </c>
      <c r="HZ128" t="s">
        <v>422</v>
      </c>
      <c r="IA128" t="s">
        <v>423</v>
      </c>
      <c r="IB128" t="s">
        <v>424</v>
      </c>
      <c r="IC128" t="s">
        <v>424</v>
      </c>
      <c r="ID128" t="s">
        <v>424</v>
      </c>
      <c r="IE128" t="s">
        <v>424</v>
      </c>
      <c r="IF128">
        <v>0</v>
      </c>
      <c r="IG128">
        <v>100</v>
      </c>
      <c r="IH128">
        <v>100</v>
      </c>
      <c r="II128">
        <v>-1.4870000000000001</v>
      </c>
      <c r="IJ128">
        <v>0.186</v>
      </c>
      <c r="IK128">
        <v>-1.0597790707546679</v>
      </c>
      <c r="IL128">
        <v>-1.171017271736434E-3</v>
      </c>
      <c r="IM128">
        <v>2.801297040296544E-7</v>
      </c>
      <c r="IN128">
        <v>-3.6238253961199429E-11</v>
      </c>
      <c r="IO128">
        <v>0.1859450000000038</v>
      </c>
      <c r="IP128">
        <v>0</v>
      </c>
      <c r="IQ128">
        <v>0</v>
      </c>
      <c r="IR128">
        <v>0</v>
      </c>
      <c r="IS128">
        <v>0</v>
      </c>
      <c r="IT128">
        <v>2161</v>
      </c>
      <c r="IU128">
        <v>1</v>
      </c>
      <c r="IV128">
        <v>19</v>
      </c>
      <c r="IW128">
        <v>20.7</v>
      </c>
      <c r="IX128">
        <v>20.7</v>
      </c>
      <c r="IY128">
        <v>1.02539</v>
      </c>
      <c r="IZ128">
        <v>2.4401899999999999</v>
      </c>
      <c r="JA128">
        <v>1.4440900000000001</v>
      </c>
      <c r="JB128">
        <v>2.2924799999999999</v>
      </c>
      <c r="JC128">
        <v>1.54419</v>
      </c>
      <c r="JD128">
        <v>2.3730500000000001</v>
      </c>
      <c r="JE128">
        <v>36.104999999999997</v>
      </c>
      <c r="JF128">
        <v>15.480399999999999</v>
      </c>
      <c r="JG128">
        <v>18</v>
      </c>
      <c r="JH128">
        <v>506.06599999999997</v>
      </c>
      <c r="JI128">
        <v>482.404</v>
      </c>
      <c r="JJ128">
        <v>30.488800000000001</v>
      </c>
      <c r="JK128">
        <v>29.636600000000001</v>
      </c>
      <c r="JL128">
        <v>30.0001</v>
      </c>
      <c r="JM128">
        <v>29.470700000000001</v>
      </c>
      <c r="JN128">
        <v>29.416399999999999</v>
      </c>
      <c r="JO128">
        <v>20.6433</v>
      </c>
      <c r="JP128">
        <v>27.075900000000001</v>
      </c>
      <c r="JQ128">
        <v>100</v>
      </c>
      <c r="JR128">
        <v>30.506499999999999</v>
      </c>
      <c r="JS128">
        <v>397.15199999999999</v>
      </c>
      <c r="JT128">
        <v>27.5245</v>
      </c>
      <c r="JU128">
        <v>99.935000000000002</v>
      </c>
      <c r="JV128">
        <v>99.494500000000002</v>
      </c>
    </row>
    <row r="129" spans="1:282" x14ac:dyDescent="0.25">
      <c r="A129">
        <v>113</v>
      </c>
      <c r="B129">
        <v>1689085592.0999999</v>
      </c>
      <c r="C129">
        <v>1120.099999904633</v>
      </c>
      <c r="D129" t="s">
        <v>647</v>
      </c>
      <c r="E129" t="s">
        <v>648</v>
      </c>
      <c r="F129" t="s">
        <v>414</v>
      </c>
      <c r="G129" t="s">
        <v>415</v>
      </c>
      <c r="H129" t="s">
        <v>31</v>
      </c>
      <c r="I129" t="s">
        <v>416</v>
      </c>
      <c r="J129" t="s">
        <v>417</v>
      </c>
      <c r="K129">
        <v>1689085592.0999999</v>
      </c>
      <c r="L129">
        <f t="shared" si="46"/>
        <v>7.7164290459289593E-4</v>
      </c>
      <c r="M129">
        <f t="shared" si="47"/>
        <v>0.77164290459289597</v>
      </c>
      <c r="N129">
        <f t="shared" si="48"/>
        <v>-2.7206560603368448</v>
      </c>
      <c r="O129">
        <f t="shared" si="49"/>
        <v>399.99299999999999</v>
      </c>
      <c r="P129">
        <f t="shared" si="50"/>
        <v>473.88864935938744</v>
      </c>
      <c r="Q129">
        <f t="shared" si="51"/>
        <v>46.964676353847089</v>
      </c>
      <c r="R129">
        <f t="shared" si="52"/>
        <v>39.641257105860305</v>
      </c>
      <c r="S129">
        <f t="shared" si="53"/>
        <v>5.2046145835419132E-2</v>
      </c>
      <c r="T129">
        <f t="shared" si="54"/>
        <v>2.9127056395757727</v>
      </c>
      <c r="U129">
        <f t="shared" si="55"/>
        <v>5.1534959665945672E-2</v>
      </c>
      <c r="V129">
        <f t="shared" si="56"/>
        <v>3.2254859303743347E-2</v>
      </c>
      <c r="W129">
        <f t="shared" si="57"/>
        <v>0</v>
      </c>
      <c r="X129">
        <f t="shared" si="58"/>
        <v>30.133610145420516</v>
      </c>
      <c r="Y129">
        <f t="shared" si="59"/>
        <v>29.960100000000001</v>
      </c>
      <c r="Z129">
        <f t="shared" si="60"/>
        <v>4.2506953200496218</v>
      </c>
      <c r="AA129">
        <f t="shared" si="61"/>
        <v>64.924017032273852</v>
      </c>
      <c r="AB129">
        <f t="shared" si="62"/>
        <v>2.8197121422737799</v>
      </c>
      <c r="AC129">
        <f t="shared" si="63"/>
        <v>4.3430956234148228</v>
      </c>
      <c r="AD129">
        <f t="shared" si="64"/>
        <v>1.4309831777758419</v>
      </c>
      <c r="AE129">
        <f t="shared" si="65"/>
        <v>-34.029452092546713</v>
      </c>
      <c r="AF129">
        <f t="shared" si="66"/>
        <v>58.854763958015312</v>
      </c>
      <c r="AG129">
        <f t="shared" si="67"/>
        <v>4.499439042721197</v>
      </c>
      <c r="AH129">
        <f t="shared" si="68"/>
        <v>29.324750908189795</v>
      </c>
      <c r="AI129">
        <v>0</v>
      </c>
      <c r="AJ129">
        <v>0</v>
      </c>
      <c r="AK129">
        <f t="shared" si="69"/>
        <v>1</v>
      </c>
      <c r="AL129">
        <f t="shared" si="70"/>
        <v>0</v>
      </c>
      <c r="AM129">
        <f t="shared" si="71"/>
        <v>51794.516372755985</v>
      </c>
      <c r="AN129" t="s">
        <v>418</v>
      </c>
      <c r="AO129" t="s">
        <v>418</v>
      </c>
      <c r="AP129">
        <v>0</v>
      </c>
      <c r="AQ129">
        <v>0</v>
      </c>
      <c r="AR129" t="e">
        <f t="shared" si="72"/>
        <v>#DIV/0!</v>
      </c>
      <c r="AS129">
        <v>0</v>
      </c>
      <c r="AT129" t="s">
        <v>418</v>
      </c>
      <c r="AU129" t="s">
        <v>418</v>
      </c>
      <c r="AV129">
        <v>0</v>
      </c>
      <c r="AW129">
        <v>0</v>
      </c>
      <c r="AX129" t="e">
        <f t="shared" si="73"/>
        <v>#DIV/0!</v>
      </c>
      <c r="AY129">
        <v>0.5</v>
      </c>
      <c r="AZ129">
        <f t="shared" si="74"/>
        <v>0</v>
      </c>
      <c r="BA129">
        <f t="shared" si="75"/>
        <v>-2.7206560603368448</v>
      </c>
      <c r="BB129" t="e">
        <f t="shared" si="76"/>
        <v>#DIV/0!</v>
      </c>
      <c r="BC129" t="e">
        <f t="shared" si="77"/>
        <v>#DIV/0!</v>
      </c>
      <c r="BD129" t="e">
        <f t="shared" si="78"/>
        <v>#DIV/0!</v>
      </c>
      <c r="BE129" t="e">
        <f t="shared" si="79"/>
        <v>#DIV/0!</v>
      </c>
      <c r="BF129" t="s">
        <v>418</v>
      </c>
      <c r="BG129">
        <v>0</v>
      </c>
      <c r="BH129" t="e">
        <f t="shared" si="80"/>
        <v>#DIV/0!</v>
      </c>
      <c r="BI129" t="e">
        <f t="shared" si="81"/>
        <v>#DIV/0!</v>
      </c>
      <c r="BJ129" t="e">
        <f t="shared" si="82"/>
        <v>#DIV/0!</v>
      </c>
      <c r="BK129" t="e">
        <f t="shared" si="83"/>
        <v>#DIV/0!</v>
      </c>
      <c r="BL129" t="e">
        <f t="shared" si="84"/>
        <v>#DIV/0!</v>
      </c>
      <c r="BM129" t="e">
        <f t="shared" si="85"/>
        <v>#DIV/0!</v>
      </c>
      <c r="BN129" t="e">
        <f t="shared" si="86"/>
        <v>#DIV/0!</v>
      </c>
      <c r="BO129" t="e">
        <f t="shared" si="87"/>
        <v>#DIV/0!</v>
      </c>
      <c r="CX129">
        <f t="shared" si="88"/>
        <v>0</v>
      </c>
      <c r="CY129">
        <f t="shared" si="89"/>
        <v>0</v>
      </c>
      <c r="CZ129">
        <f t="shared" si="90"/>
        <v>0</v>
      </c>
      <c r="DA129">
        <f t="shared" si="91"/>
        <v>0</v>
      </c>
      <c r="DB129">
        <v>6</v>
      </c>
      <c r="DC129">
        <v>0.5</v>
      </c>
      <c r="DD129" t="s">
        <v>419</v>
      </c>
      <c r="DE129">
        <v>2</v>
      </c>
      <c r="DF129">
        <v>1689085592.0999999</v>
      </c>
      <c r="DG129">
        <v>399.99299999999999</v>
      </c>
      <c r="DH129">
        <v>397.09899999999999</v>
      </c>
      <c r="DI129">
        <v>28.451799999999999</v>
      </c>
      <c r="DJ129">
        <v>27.552299999999999</v>
      </c>
      <c r="DK129">
        <v>401.48</v>
      </c>
      <c r="DL129">
        <v>28.265899999999998</v>
      </c>
      <c r="DM129">
        <v>500.07</v>
      </c>
      <c r="DN129">
        <v>99.005300000000005</v>
      </c>
      <c r="DO129">
        <v>9.9577100000000002E-2</v>
      </c>
      <c r="DP129">
        <v>30.334900000000001</v>
      </c>
      <c r="DQ129">
        <v>29.960100000000001</v>
      </c>
      <c r="DR129">
        <v>999.9</v>
      </c>
      <c r="DS129">
        <v>0</v>
      </c>
      <c r="DT129">
        <v>0</v>
      </c>
      <c r="DU129">
        <v>10003.799999999999</v>
      </c>
      <c r="DV129">
        <v>0</v>
      </c>
      <c r="DW129">
        <v>1394.45</v>
      </c>
      <c r="DX129">
        <v>2.8939499999999998</v>
      </c>
      <c r="DY129">
        <v>411.70600000000002</v>
      </c>
      <c r="DZ129">
        <v>408.35</v>
      </c>
      <c r="EA129">
        <v>0.89952299999999996</v>
      </c>
      <c r="EB129">
        <v>397.09899999999999</v>
      </c>
      <c r="EC129">
        <v>27.552299999999999</v>
      </c>
      <c r="ED129">
        <v>2.8168799999999998</v>
      </c>
      <c r="EE129">
        <v>2.7278199999999999</v>
      </c>
      <c r="EF129">
        <v>22.9833</v>
      </c>
      <c r="EG129">
        <v>22.453700000000001</v>
      </c>
      <c r="EH129">
        <v>0</v>
      </c>
      <c r="EI129">
        <v>0</v>
      </c>
      <c r="EJ129">
        <v>0</v>
      </c>
      <c r="EK129">
        <v>0</v>
      </c>
      <c r="EL129">
        <v>4.97</v>
      </c>
      <c r="EM129">
        <v>0</v>
      </c>
      <c r="EN129">
        <v>2512.5</v>
      </c>
      <c r="EO129">
        <v>7.55</v>
      </c>
      <c r="EP129">
        <v>36.936999999999998</v>
      </c>
      <c r="EQ129">
        <v>42.061999999999998</v>
      </c>
      <c r="ER129">
        <v>39.875</v>
      </c>
      <c r="ES129">
        <v>40.375</v>
      </c>
      <c r="ET129">
        <v>37.811999999999998</v>
      </c>
      <c r="EU129">
        <v>0</v>
      </c>
      <c r="EV129">
        <v>0</v>
      </c>
      <c r="EW129">
        <v>0</v>
      </c>
      <c r="EX129">
        <v>1689085572.3</v>
      </c>
      <c r="EY129">
        <v>0</v>
      </c>
      <c r="EZ129">
        <v>1.7632000000000001</v>
      </c>
      <c r="FA129">
        <v>0.30846168471746233</v>
      </c>
      <c r="FB129">
        <v>23.85923071935192</v>
      </c>
      <c r="FC129">
        <v>2510.6019999999999</v>
      </c>
      <c r="FD129">
        <v>15</v>
      </c>
      <c r="FE129">
        <v>1689084343</v>
      </c>
      <c r="FF129" t="s">
        <v>420</v>
      </c>
      <c r="FG129">
        <v>1689084343</v>
      </c>
      <c r="FH129">
        <v>1689084339</v>
      </c>
      <c r="FI129">
        <v>1</v>
      </c>
      <c r="FJ129">
        <v>0.112</v>
      </c>
      <c r="FK129">
        <v>0.13800000000000001</v>
      </c>
      <c r="FL129">
        <v>-1.4910000000000001</v>
      </c>
      <c r="FM129">
        <v>0.186</v>
      </c>
      <c r="FN129">
        <v>404</v>
      </c>
      <c r="FO129">
        <v>30</v>
      </c>
      <c r="FP129">
        <v>0.16</v>
      </c>
      <c r="FQ129">
        <v>0.06</v>
      </c>
      <c r="FR129">
        <v>-2.7238622581263581</v>
      </c>
      <c r="FS129">
        <v>-7.7438776996838155E-2</v>
      </c>
      <c r="FT129">
        <v>4.4134603702151068E-2</v>
      </c>
      <c r="FU129">
        <v>-1</v>
      </c>
      <c r="FV129">
        <v>5.1523257577498101E-2</v>
      </c>
      <c r="FW129">
        <v>3.739643576147303E-3</v>
      </c>
      <c r="FX129">
        <v>2.9012033549603139E-4</v>
      </c>
      <c r="FY129">
        <v>-1</v>
      </c>
      <c r="FZ129">
        <v>0</v>
      </c>
      <c r="GA129">
        <v>0</v>
      </c>
      <c r="GB129" t="s">
        <v>421</v>
      </c>
      <c r="GC129">
        <v>2.9467099999999999</v>
      </c>
      <c r="GD129">
        <v>2.7082600000000001</v>
      </c>
      <c r="GE129">
        <v>8.8481000000000004E-2</v>
      </c>
      <c r="GF129">
        <v>8.7961300000000006E-2</v>
      </c>
      <c r="GG129">
        <v>0.12759799999999999</v>
      </c>
      <c r="GH129">
        <v>0.12523500000000001</v>
      </c>
      <c r="GI129">
        <v>30150.5</v>
      </c>
      <c r="GJ129">
        <v>29412</v>
      </c>
      <c r="GK129">
        <v>34061.4</v>
      </c>
      <c r="GL129">
        <v>32273.3</v>
      </c>
      <c r="GM129">
        <v>42852.2</v>
      </c>
      <c r="GN129">
        <v>40158.9</v>
      </c>
      <c r="GO129">
        <v>49293.7</v>
      </c>
      <c r="GP129">
        <v>45686.1</v>
      </c>
      <c r="GQ129">
        <v>2.0137499999999999</v>
      </c>
      <c r="GR129">
        <v>1.91408</v>
      </c>
      <c r="GS129">
        <v>4.8711900000000002E-2</v>
      </c>
      <c r="GT129">
        <v>0</v>
      </c>
      <c r="GU129">
        <v>29.166899999999998</v>
      </c>
      <c r="GV129">
        <v>999.9</v>
      </c>
      <c r="GW129">
        <v>66.099999999999994</v>
      </c>
      <c r="GX129">
        <v>31.8</v>
      </c>
      <c r="GY129">
        <v>31.523399999999999</v>
      </c>
      <c r="GZ129">
        <v>60.419199999999996</v>
      </c>
      <c r="HA129">
        <v>24.274799999999999</v>
      </c>
      <c r="HB129">
        <v>1</v>
      </c>
      <c r="HC129">
        <v>0.181423</v>
      </c>
      <c r="HD129">
        <v>-1.28932</v>
      </c>
      <c r="HE129">
        <v>20.288900000000002</v>
      </c>
      <c r="HF129">
        <v>5.2755400000000003</v>
      </c>
      <c r="HG129">
        <v>12.039899999999999</v>
      </c>
      <c r="HH129">
        <v>4.9676499999999999</v>
      </c>
      <c r="HI129">
        <v>3.3010000000000002</v>
      </c>
      <c r="HJ129">
        <v>9999</v>
      </c>
      <c r="HK129">
        <v>9999</v>
      </c>
      <c r="HL129">
        <v>9999</v>
      </c>
      <c r="HM129">
        <v>999.9</v>
      </c>
      <c r="HN129">
        <v>1.86798</v>
      </c>
      <c r="HO129">
        <v>1.87164</v>
      </c>
      <c r="HP129">
        <v>1.87164</v>
      </c>
      <c r="HQ129">
        <v>1.87103</v>
      </c>
      <c r="HR129">
        <v>1.86432</v>
      </c>
      <c r="HS129">
        <v>1.8653900000000001</v>
      </c>
      <c r="HT129">
        <v>1.8675200000000001</v>
      </c>
      <c r="HU129">
        <v>1.87198</v>
      </c>
      <c r="HV129">
        <v>0</v>
      </c>
      <c r="HW129">
        <v>0</v>
      </c>
      <c r="HX129">
        <v>0</v>
      </c>
      <c r="HY129">
        <v>0</v>
      </c>
      <c r="HZ129" t="s">
        <v>422</v>
      </c>
      <c r="IA129" t="s">
        <v>423</v>
      </c>
      <c r="IB129" t="s">
        <v>424</v>
      </c>
      <c r="IC129" t="s">
        <v>424</v>
      </c>
      <c r="ID129" t="s">
        <v>424</v>
      </c>
      <c r="IE129" t="s">
        <v>424</v>
      </c>
      <c r="IF129">
        <v>0</v>
      </c>
      <c r="IG129">
        <v>100</v>
      </c>
      <c r="IH129">
        <v>100</v>
      </c>
      <c r="II129">
        <v>-1.4870000000000001</v>
      </c>
      <c r="IJ129">
        <v>0.18590000000000001</v>
      </c>
      <c r="IK129">
        <v>-1.0597790707546679</v>
      </c>
      <c r="IL129">
        <v>-1.171017271736434E-3</v>
      </c>
      <c r="IM129">
        <v>2.801297040296544E-7</v>
      </c>
      <c r="IN129">
        <v>-3.6238253961199429E-11</v>
      </c>
      <c r="IO129">
        <v>0.1859450000000038</v>
      </c>
      <c r="IP129">
        <v>0</v>
      </c>
      <c r="IQ129">
        <v>0</v>
      </c>
      <c r="IR129">
        <v>0</v>
      </c>
      <c r="IS129">
        <v>0</v>
      </c>
      <c r="IT129">
        <v>2161</v>
      </c>
      <c r="IU129">
        <v>1</v>
      </c>
      <c r="IV129">
        <v>19</v>
      </c>
      <c r="IW129">
        <v>20.8</v>
      </c>
      <c r="IX129">
        <v>20.9</v>
      </c>
      <c r="IY129">
        <v>1.02417</v>
      </c>
      <c r="IZ129">
        <v>2.4352999999999998</v>
      </c>
      <c r="JA129">
        <v>1.4440900000000001</v>
      </c>
      <c r="JB129">
        <v>2.2924799999999999</v>
      </c>
      <c r="JC129">
        <v>1.54419</v>
      </c>
      <c r="JD129">
        <v>2.33643</v>
      </c>
      <c r="JE129">
        <v>36.104999999999997</v>
      </c>
      <c r="JF129">
        <v>15.4717</v>
      </c>
      <c r="JG129">
        <v>18</v>
      </c>
      <c r="JH129">
        <v>505.91800000000001</v>
      </c>
      <c r="JI129">
        <v>482.46699999999998</v>
      </c>
      <c r="JJ129">
        <v>30.584299999999999</v>
      </c>
      <c r="JK129">
        <v>29.634</v>
      </c>
      <c r="JL129">
        <v>30.0001</v>
      </c>
      <c r="JM129">
        <v>29.470500000000001</v>
      </c>
      <c r="JN129">
        <v>29.415900000000001</v>
      </c>
      <c r="JO129">
        <v>20.6402</v>
      </c>
      <c r="JP129">
        <v>27.075900000000001</v>
      </c>
      <c r="JQ129">
        <v>100</v>
      </c>
      <c r="JR129">
        <v>30.593900000000001</v>
      </c>
      <c r="JS129">
        <v>397.03300000000002</v>
      </c>
      <c r="JT129">
        <v>27.5245</v>
      </c>
      <c r="JU129">
        <v>99.935100000000006</v>
      </c>
      <c r="JV129">
        <v>99.494399999999999</v>
      </c>
    </row>
    <row r="130" spans="1:282" x14ac:dyDescent="0.25">
      <c r="A130">
        <v>114</v>
      </c>
      <c r="B130">
        <v>1689085602.0999999</v>
      </c>
      <c r="C130">
        <v>1130.099999904633</v>
      </c>
      <c r="D130" t="s">
        <v>649</v>
      </c>
      <c r="E130" t="s">
        <v>650</v>
      </c>
      <c r="F130" t="s">
        <v>414</v>
      </c>
      <c r="G130" t="s">
        <v>415</v>
      </c>
      <c r="H130" t="s">
        <v>31</v>
      </c>
      <c r="I130" t="s">
        <v>416</v>
      </c>
      <c r="J130" t="s">
        <v>417</v>
      </c>
      <c r="K130">
        <v>1689085602.0999999</v>
      </c>
      <c r="L130">
        <f t="shared" si="46"/>
        <v>7.7405094945899751E-4</v>
      </c>
      <c r="M130">
        <f t="shared" si="47"/>
        <v>0.77405094945899755</v>
      </c>
      <c r="N130">
        <f t="shared" si="48"/>
        <v>-2.7199705159874163</v>
      </c>
      <c r="O130">
        <f t="shared" si="49"/>
        <v>400.00400000000002</v>
      </c>
      <c r="P130">
        <f t="shared" si="50"/>
        <v>473.93858714857316</v>
      </c>
      <c r="Q130">
        <f t="shared" si="51"/>
        <v>46.969125948429991</v>
      </c>
      <c r="R130">
        <f t="shared" si="52"/>
        <v>39.641925695292805</v>
      </c>
      <c r="S130">
        <f t="shared" si="53"/>
        <v>5.1979545612173148E-2</v>
      </c>
      <c r="T130">
        <f t="shared" si="54"/>
        <v>2.9139759463298445</v>
      </c>
      <c r="U130">
        <f t="shared" si="55"/>
        <v>5.1469879884363405E-2</v>
      </c>
      <c r="V130">
        <f t="shared" si="56"/>
        <v>3.221404978597868E-2</v>
      </c>
      <c r="W130">
        <f t="shared" si="57"/>
        <v>0</v>
      </c>
      <c r="X130">
        <f t="shared" si="58"/>
        <v>30.153666673758742</v>
      </c>
      <c r="Y130">
        <f t="shared" si="59"/>
        <v>29.986899999999999</v>
      </c>
      <c r="Z130">
        <f t="shared" si="60"/>
        <v>4.2572450340131791</v>
      </c>
      <c r="AA130">
        <f t="shared" si="61"/>
        <v>64.855179797361231</v>
      </c>
      <c r="AB130">
        <f t="shared" si="62"/>
        <v>2.8200488410676003</v>
      </c>
      <c r="AC130">
        <f t="shared" si="63"/>
        <v>4.3482245363882868</v>
      </c>
      <c r="AD130">
        <f t="shared" si="64"/>
        <v>1.4371961929455788</v>
      </c>
      <c r="AE130">
        <f t="shared" si="65"/>
        <v>-34.135646871141788</v>
      </c>
      <c r="AF130">
        <f t="shared" si="66"/>
        <v>57.906422771151959</v>
      </c>
      <c r="AG130">
        <f t="shared" si="67"/>
        <v>4.4260464847672782</v>
      </c>
      <c r="AH130">
        <f t="shared" si="68"/>
        <v>28.196822384777448</v>
      </c>
      <c r="AI130">
        <v>0</v>
      </c>
      <c r="AJ130">
        <v>0</v>
      </c>
      <c r="AK130">
        <f t="shared" si="69"/>
        <v>1</v>
      </c>
      <c r="AL130">
        <f t="shared" si="70"/>
        <v>0</v>
      </c>
      <c r="AM130">
        <f t="shared" si="71"/>
        <v>51827.056069554128</v>
      </c>
      <c r="AN130" t="s">
        <v>418</v>
      </c>
      <c r="AO130" t="s">
        <v>418</v>
      </c>
      <c r="AP130">
        <v>0</v>
      </c>
      <c r="AQ130">
        <v>0</v>
      </c>
      <c r="AR130" t="e">
        <f t="shared" si="72"/>
        <v>#DIV/0!</v>
      </c>
      <c r="AS130">
        <v>0</v>
      </c>
      <c r="AT130" t="s">
        <v>418</v>
      </c>
      <c r="AU130" t="s">
        <v>418</v>
      </c>
      <c r="AV130">
        <v>0</v>
      </c>
      <c r="AW130">
        <v>0</v>
      </c>
      <c r="AX130" t="e">
        <f t="shared" si="73"/>
        <v>#DIV/0!</v>
      </c>
      <c r="AY130">
        <v>0.5</v>
      </c>
      <c r="AZ130">
        <f t="shared" si="74"/>
        <v>0</v>
      </c>
      <c r="BA130">
        <f t="shared" si="75"/>
        <v>-2.7199705159874163</v>
      </c>
      <c r="BB130" t="e">
        <f t="shared" si="76"/>
        <v>#DIV/0!</v>
      </c>
      <c r="BC130" t="e">
        <f t="shared" si="77"/>
        <v>#DIV/0!</v>
      </c>
      <c r="BD130" t="e">
        <f t="shared" si="78"/>
        <v>#DIV/0!</v>
      </c>
      <c r="BE130" t="e">
        <f t="shared" si="79"/>
        <v>#DIV/0!</v>
      </c>
      <c r="BF130" t="s">
        <v>418</v>
      </c>
      <c r="BG130">
        <v>0</v>
      </c>
      <c r="BH130" t="e">
        <f t="shared" si="80"/>
        <v>#DIV/0!</v>
      </c>
      <c r="BI130" t="e">
        <f t="shared" si="81"/>
        <v>#DIV/0!</v>
      </c>
      <c r="BJ130" t="e">
        <f t="shared" si="82"/>
        <v>#DIV/0!</v>
      </c>
      <c r="BK130" t="e">
        <f t="shared" si="83"/>
        <v>#DIV/0!</v>
      </c>
      <c r="BL130" t="e">
        <f t="shared" si="84"/>
        <v>#DIV/0!</v>
      </c>
      <c r="BM130" t="e">
        <f t="shared" si="85"/>
        <v>#DIV/0!</v>
      </c>
      <c r="BN130" t="e">
        <f t="shared" si="86"/>
        <v>#DIV/0!</v>
      </c>
      <c r="BO130" t="e">
        <f t="shared" si="87"/>
        <v>#DIV/0!</v>
      </c>
      <c r="CX130">
        <f t="shared" si="88"/>
        <v>0</v>
      </c>
      <c r="CY130">
        <f t="shared" si="89"/>
        <v>0</v>
      </c>
      <c r="CZ130">
        <f t="shared" si="90"/>
        <v>0</v>
      </c>
      <c r="DA130">
        <f t="shared" si="91"/>
        <v>0</v>
      </c>
      <c r="DB130">
        <v>6</v>
      </c>
      <c r="DC130">
        <v>0.5</v>
      </c>
      <c r="DD130" t="s">
        <v>419</v>
      </c>
      <c r="DE130">
        <v>2</v>
      </c>
      <c r="DF130">
        <v>1689085602.0999999</v>
      </c>
      <c r="DG130">
        <v>400.00400000000002</v>
      </c>
      <c r="DH130">
        <v>397.11200000000002</v>
      </c>
      <c r="DI130">
        <v>28.455500000000001</v>
      </c>
      <c r="DJ130">
        <v>27.5532</v>
      </c>
      <c r="DK130">
        <v>401.49099999999999</v>
      </c>
      <c r="DL130">
        <v>28.269500000000001</v>
      </c>
      <c r="DM130">
        <v>500.072</v>
      </c>
      <c r="DN130">
        <v>99.004000000000005</v>
      </c>
      <c r="DO130">
        <v>9.9823200000000001E-2</v>
      </c>
      <c r="DP130">
        <v>30.355499999999999</v>
      </c>
      <c r="DQ130">
        <v>29.986899999999999</v>
      </c>
      <c r="DR130">
        <v>999.9</v>
      </c>
      <c r="DS130">
        <v>0</v>
      </c>
      <c r="DT130">
        <v>0</v>
      </c>
      <c r="DU130">
        <v>10011.200000000001</v>
      </c>
      <c r="DV130">
        <v>0</v>
      </c>
      <c r="DW130">
        <v>1389.21</v>
      </c>
      <c r="DX130">
        <v>2.8913000000000002</v>
      </c>
      <c r="DY130">
        <v>411.71899999999999</v>
      </c>
      <c r="DZ130">
        <v>408.36399999999998</v>
      </c>
      <c r="EA130">
        <v>0.90226600000000001</v>
      </c>
      <c r="EB130">
        <v>397.11200000000002</v>
      </c>
      <c r="EC130">
        <v>27.5532</v>
      </c>
      <c r="ED130">
        <v>2.8172000000000001</v>
      </c>
      <c r="EE130">
        <v>2.7278799999999999</v>
      </c>
      <c r="EF130">
        <v>22.985199999999999</v>
      </c>
      <c r="EG130">
        <v>22.454000000000001</v>
      </c>
      <c r="EH130">
        <v>0</v>
      </c>
      <c r="EI130">
        <v>0</v>
      </c>
      <c r="EJ130">
        <v>0</v>
      </c>
      <c r="EK130">
        <v>0</v>
      </c>
      <c r="EL130">
        <v>3.26</v>
      </c>
      <c r="EM130">
        <v>0</v>
      </c>
      <c r="EN130">
        <v>2510.5700000000002</v>
      </c>
      <c r="EO130">
        <v>6.44</v>
      </c>
      <c r="EP130">
        <v>36.936999999999998</v>
      </c>
      <c r="EQ130">
        <v>42.061999999999998</v>
      </c>
      <c r="ER130">
        <v>39.875</v>
      </c>
      <c r="ES130">
        <v>40.375</v>
      </c>
      <c r="ET130">
        <v>37.811999999999998</v>
      </c>
      <c r="EU130">
        <v>0</v>
      </c>
      <c r="EV130">
        <v>0</v>
      </c>
      <c r="EW130">
        <v>0</v>
      </c>
      <c r="EX130">
        <v>1689085582.5</v>
      </c>
      <c r="EY130">
        <v>0</v>
      </c>
      <c r="EZ130">
        <v>2.4688461538461541</v>
      </c>
      <c r="FA130">
        <v>6.2888889408141786</v>
      </c>
      <c r="FB130">
        <v>-100.98803435080519</v>
      </c>
      <c r="FC130">
        <v>2503.0146153846149</v>
      </c>
      <c r="FD130">
        <v>15</v>
      </c>
      <c r="FE130">
        <v>1689084343</v>
      </c>
      <c r="FF130" t="s">
        <v>420</v>
      </c>
      <c r="FG130">
        <v>1689084343</v>
      </c>
      <c r="FH130">
        <v>1689084339</v>
      </c>
      <c r="FI130">
        <v>1</v>
      </c>
      <c r="FJ130">
        <v>0.112</v>
      </c>
      <c r="FK130">
        <v>0.13800000000000001</v>
      </c>
      <c r="FL130">
        <v>-1.4910000000000001</v>
      </c>
      <c r="FM130">
        <v>0.186</v>
      </c>
      <c r="FN130">
        <v>404</v>
      </c>
      <c r="FO130">
        <v>30</v>
      </c>
      <c r="FP130">
        <v>0.16</v>
      </c>
      <c r="FQ130">
        <v>0.06</v>
      </c>
      <c r="FR130">
        <v>-2.7345887330119529</v>
      </c>
      <c r="FS130">
        <v>4.5650407247245173E-2</v>
      </c>
      <c r="FT130">
        <v>2.795832622772854E-2</v>
      </c>
      <c r="FU130">
        <v>-1</v>
      </c>
      <c r="FV130">
        <v>5.1998029901425741E-2</v>
      </c>
      <c r="FW130">
        <v>1.273099894626634E-3</v>
      </c>
      <c r="FX130">
        <v>1.3863215504396659E-4</v>
      </c>
      <c r="FY130">
        <v>-1</v>
      </c>
      <c r="FZ130">
        <v>0</v>
      </c>
      <c r="GA130">
        <v>0</v>
      </c>
      <c r="GB130" t="s">
        <v>421</v>
      </c>
      <c r="GC130">
        <v>2.94672</v>
      </c>
      <c r="GD130">
        <v>2.70858</v>
      </c>
      <c r="GE130">
        <v>8.8482400000000003E-2</v>
      </c>
      <c r="GF130">
        <v>8.7962600000000002E-2</v>
      </c>
      <c r="GG130">
        <v>0.127609</v>
      </c>
      <c r="GH130">
        <v>0.12523699999999999</v>
      </c>
      <c r="GI130">
        <v>30150.799999999999</v>
      </c>
      <c r="GJ130">
        <v>29411.9</v>
      </c>
      <c r="GK130">
        <v>34061.699999999997</v>
      </c>
      <c r="GL130">
        <v>32273.200000000001</v>
      </c>
      <c r="GM130">
        <v>42851.9</v>
      </c>
      <c r="GN130">
        <v>40158.6</v>
      </c>
      <c r="GO130">
        <v>49294</v>
      </c>
      <c r="GP130">
        <v>45685.8</v>
      </c>
      <c r="GQ130">
        <v>2.0137</v>
      </c>
      <c r="GR130">
        <v>1.91418</v>
      </c>
      <c r="GS130">
        <v>5.0269099999999997E-2</v>
      </c>
      <c r="GT130">
        <v>0</v>
      </c>
      <c r="GU130">
        <v>29.168199999999999</v>
      </c>
      <c r="GV130">
        <v>999.9</v>
      </c>
      <c r="GW130">
        <v>66.099999999999994</v>
      </c>
      <c r="GX130">
        <v>31.8</v>
      </c>
      <c r="GY130">
        <v>31.52</v>
      </c>
      <c r="GZ130">
        <v>60.319200000000002</v>
      </c>
      <c r="HA130">
        <v>24.843800000000002</v>
      </c>
      <c r="HB130">
        <v>1</v>
      </c>
      <c r="HC130">
        <v>0.18135699999999999</v>
      </c>
      <c r="HD130">
        <v>-1.24563</v>
      </c>
      <c r="HE130">
        <v>20.289000000000001</v>
      </c>
      <c r="HF130">
        <v>5.2752400000000002</v>
      </c>
      <c r="HG130">
        <v>12.039899999999999</v>
      </c>
      <c r="HH130">
        <v>4.9675000000000002</v>
      </c>
      <c r="HI130">
        <v>3.3010000000000002</v>
      </c>
      <c r="HJ130">
        <v>9999</v>
      </c>
      <c r="HK130">
        <v>9999</v>
      </c>
      <c r="HL130">
        <v>9999</v>
      </c>
      <c r="HM130">
        <v>999.9</v>
      </c>
      <c r="HN130">
        <v>1.86798</v>
      </c>
      <c r="HO130">
        <v>1.87164</v>
      </c>
      <c r="HP130">
        <v>1.87164</v>
      </c>
      <c r="HQ130">
        <v>1.87103</v>
      </c>
      <c r="HR130">
        <v>1.86432</v>
      </c>
      <c r="HS130">
        <v>1.8653900000000001</v>
      </c>
      <c r="HT130">
        <v>1.8675200000000001</v>
      </c>
      <c r="HU130">
        <v>1.87198</v>
      </c>
      <c r="HV130">
        <v>0</v>
      </c>
      <c r="HW130">
        <v>0</v>
      </c>
      <c r="HX130">
        <v>0</v>
      </c>
      <c r="HY130">
        <v>0</v>
      </c>
      <c r="HZ130" t="s">
        <v>422</v>
      </c>
      <c r="IA130" t="s">
        <v>423</v>
      </c>
      <c r="IB130" t="s">
        <v>424</v>
      </c>
      <c r="IC130" t="s">
        <v>424</v>
      </c>
      <c r="ID130" t="s">
        <v>424</v>
      </c>
      <c r="IE130" t="s">
        <v>424</v>
      </c>
      <c r="IF130">
        <v>0</v>
      </c>
      <c r="IG130">
        <v>100</v>
      </c>
      <c r="IH130">
        <v>100</v>
      </c>
      <c r="II130">
        <v>-1.4870000000000001</v>
      </c>
      <c r="IJ130">
        <v>0.186</v>
      </c>
      <c r="IK130">
        <v>-1.0597790707546679</v>
      </c>
      <c r="IL130">
        <v>-1.171017271736434E-3</v>
      </c>
      <c r="IM130">
        <v>2.801297040296544E-7</v>
      </c>
      <c r="IN130">
        <v>-3.6238253961199429E-11</v>
      </c>
      <c r="IO130">
        <v>0.1859450000000038</v>
      </c>
      <c r="IP130">
        <v>0</v>
      </c>
      <c r="IQ130">
        <v>0</v>
      </c>
      <c r="IR130">
        <v>0</v>
      </c>
      <c r="IS130">
        <v>0</v>
      </c>
      <c r="IT130">
        <v>2161</v>
      </c>
      <c r="IU130">
        <v>1</v>
      </c>
      <c r="IV130">
        <v>19</v>
      </c>
      <c r="IW130">
        <v>21</v>
      </c>
      <c r="IX130">
        <v>21.1</v>
      </c>
      <c r="IY130">
        <v>1.02539</v>
      </c>
      <c r="IZ130">
        <v>2.4267599999999998</v>
      </c>
      <c r="JA130">
        <v>1.4440900000000001</v>
      </c>
      <c r="JB130">
        <v>2.2924799999999999</v>
      </c>
      <c r="JC130">
        <v>1.54419</v>
      </c>
      <c r="JD130">
        <v>2.4084500000000002</v>
      </c>
      <c r="JE130">
        <v>36.104999999999997</v>
      </c>
      <c r="JF130">
        <v>15.4717</v>
      </c>
      <c r="JG130">
        <v>18</v>
      </c>
      <c r="JH130">
        <v>505.86500000000001</v>
      </c>
      <c r="JI130">
        <v>482.53500000000003</v>
      </c>
      <c r="JJ130">
        <v>30.651800000000001</v>
      </c>
      <c r="JK130">
        <v>29.631499999999999</v>
      </c>
      <c r="JL130">
        <v>30.0001</v>
      </c>
      <c r="JM130">
        <v>29.4682</v>
      </c>
      <c r="JN130">
        <v>29.415900000000001</v>
      </c>
      <c r="JO130">
        <v>20.6403</v>
      </c>
      <c r="JP130">
        <v>27.075900000000001</v>
      </c>
      <c r="JQ130">
        <v>100</v>
      </c>
      <c r="JR130">
        <v>30.6511</v>
      </c>
      <c r="JS130">
        <v>397.101</v>
      </c>
      <c r="JT130">
        <v>27.523199999999999</v>
      </c>
      <c r="JU130">
        <v>99.9358</v>
      </c>
      <c r="JV130">
        <v>99.493899999999996</v>
      </c>
    </row>
    <row r="131" spans="1:282" x14ac:dyDescent="0.25">
      <c r="A131">
        <v>115</v>
      </c>
      <c r="B131">
        <v>1689085612.0999999</v>
      </c>
      <c r="C131">
        <v>1140.099999904633</v>
      </c>
      <c r="D131" t="s">
        <v>651</v>
      </c>
      <c r="E131" t="s">
        <v>652</v>
      </c>
      <c r="F131" t="s">
        <v>414</v>
      </c>
      <c r="G131" t="s">
        <v>415</v>
      </c>
      <c r="H131" t="s">
        <v>31</v>
      </c>
      <c r="I131" t="s">
        <v>416</v>
      </c>
      <c r="J131" t="s">
        <v>417</v>
      </c>
      <c r="K131">
        <v>1689085612.0999999</v>
      </c>
      <c r="L131">
        <f t="shared" si="46"/>
        <v>7.7671250665787271E-4</v>
      </c>
      <c r="M131">
        <f t="shared" si="47"/>
        <v>0.77671250665787273</v>
      </c>
      <c r="N131">
        <f t="shared" si="48"/>
        <v>-2.6437292778629713</v>
      </c>
      <c r="O131">
        <f t="shared" si="49"/>
        <v>399.96800000000002</v>
      </c>
      <c r="P131">
        <f t="shared" si="50"/>
        <v>471.69603343001609</v>
      </c>
      <c r="Q131">
        <f t="shared" si="51"/>
        <v>46.747274780582359</v>
      </c>
      <c r="R131">
        <f t="shared" si="52"/>
        <v>39.638692450896002</v>
      </c>
      <c r="S131">
        <f t="shared" si="53"/>
        <v>5.185625612059587E-2</v>
      </c>
      <c r="T131">
        <f t="shared" si="54"/>
        <v>2.9135707110218725</v>
      </c>
      <c r="U131">
        <f t="shared" si="55"/>
        <v>5.1348922726228784E-2</v>
      </c>
      <c r="V131">
        <f t="shared" si="56"/>
        <v>3.2138244831815516E-2</v>
      </c>
      <c r="W131">
        <f t="shared" si="57"/>
        <v>0</v>
      </c>
      <c r="X131">
        <f t="shared" si="58"/>
        <v>30.193852338208924</v>
      </c>
      <c r="Y131">
        <f t="shared" si="59"/>
        <v>30.026</v>
      </c>
      <c r="Z131">
        <f t="shared" si="60"/>
        <v>4.2668165497906339</v>
      </c>
      <c r="AA131">
        <f t="shared" si="61"/>
        <v>64.733296564256108</v>
      </c>
      <c r="AB131">
        <f t="shared" si="62"/>
        <v>2.8213510885097999</v>
      </c>
      <c r="AC131">
        <f t="shared" si="63"/>
        <v>4.3584233126598875</v>
      </c>
      <c r="AD131">
        <f t="shared" si="64"/>
        <v>1.445465461280834</v>
      </c>
      <c r="AE131">
        <f t="shared" si="65"/>
        <v>-34.253021543612185</v>
      </c>
      <c r="AF131">
        <f t="shared" si="66"/>
        <v>58.181107513535203</v>
      </c>
      <c r="AG131">
        <f t="shared" si="67"/>
        <v>4.4494210880403484</v>
      </c>
      <c r="AH131">
        <f t="shared" si="68"/>
        <v>28.377507057963367</v>
      </c>
      <c r="AI131">
        <v>0</v>
      </c>
      <c r="AJ131">
        <v>0</v>
      </c>
      <c r="AK131">
        <f t="shared" si="69"/>
        <v>1</v>
      </c>
      <c r="AL131">
        <f t="shared" si="70"/>
        <v>0</v>
      </c>
      <c r="AM131">
        <f t="shared" si="71"/>
        <v>51808.575832809722</v>
      </c>
      <c r="AN131" t="s">
        <v>418</v>
      </c>
      <c r="AO131" t="s">
        <v>418</v>
      </c>
      <c r="AP131">
        <v>0</v>
      </c>
      <c r="AQ131">
        <v>0</v>
      </c>
      <c r="AR131" t="e">
        <f t="shared" si="72"/>
        <v>#DIV/0!</v>
      </c>
      <c r="AS131">
        <v>0</v>
      </c>
      <c r="AT131" t="s">
        <v>418</v>
      </c>
      <c r="AU131" t="s">
        <v>418</v>
      </c>
      <c r="AV131">
        <v>0</v>
      </c>
      <c r="AW131">
        <v>0</v>
      </c>
      <c r="AX131" t="e">
        <f t="shared" si="73"/>
        <v>#DIV/0!</v>
      </c>
      <c r="AY131">
        <v>0.5</v>
      </c>
      <c r="AZ131">
        <f t="shared" si="74"/>
        <v>0</v>
      </c>
      <c r="BA131">
        <f t="shared" si="75"/>
        <v>-2.6437292778629713</v>
      </c>
      <c r="BB131" t="e">
        <f t="shared" si="76"/>
        <v>#DIV/0!</v>
      </c>
      <c r="BC131" t="e">
        <f t="shared" si="77"/>
        <v>#DIV/0!</v>
      </c>
      <c r="BD131" t="e">
        <f t="shared" si="78"/>
        <v>#DIV/0!</v>
      </c>
      <c r="BE131" t="e">
        <f t="shared" si="79"/>
        <v>#DIV/0!</v>
      </c>
      <c r="BF131" t="s">
        <v>418</v>
      </c>
      <c r="BG131">
        <v>0</v>
      </c>
      <c r="BH131" t="e">
        <f t="shared" si="80"/>
        <v>#DIV/0!</v>
      </c>
      <c r="BI131" t="e">
        <f t="shared" si="81"/>
        <v>#DIV/0!</v>
      </c>
      <c r="BJ131" t="e">
        <f t="shared" si="82"/>
        <v>#DIV/0!</v>
      </c>
      <c r="BK131" t="e">
        <f t="shared" si="83"/>
        <v>#DIV/0!</v>
      </c>
      <c r="BL131" t="e">
        <f t="shared" si="84"/>
        <v>#DIV/0!</v>
      </c>
      <c r="BM131" t="e">
        <f t="shared" si="85"/>
        <v>#DIV/0!</v>
      </c>
      <c r="BN131" t="e">
        <f t="shared" si="86"/>
        <v>#DIV/0!</v>
      </c>
      <c r="BO131" t="e">
        <f t="shared" si="87"/>
        <v>#DIV/0!</v>
      </c>
      <c r="CX131">
        <f t="shared" si="88"/>
        <v>0</v>
      </c>
      <c r="CY131">
        <f t="shared" si="89"/>
        <v>0</v>
      </c>
      <c r="CZ131">
        <f t="shared" si="90"/>
        <v>0</v>
      </c>
      <c r="DA131">
        <f t="shared" si="91"/>
        <v>0</v>
      </c>
      <c r="DB131">
        <v>6</v>
      </c>
      <c r="DC131">
        <v>0.5</v>
      </c>
      <c r="DD131" t="s">
        <v>419</v>
      </c>
      <c r="DE131">
        <v>2</v>
      </c>
      <c r="DF131">
        <v>1689085612.0999999</v>
      </c>
      <c r="DG131">
        <v>399.96800000000002</v>
      </c>
      <c r="DH131">
        <v>397.16899999999998</v>
      </c>
      <c r="DI131">
        <v>28.468399999999999</v>
      </c>
      <c r="DJ131">
        <v>27.563099999999999</v>
      </c>
      <c r="DK131">
        <v>401.45499999999998</v>
      </c>
      <c r="DL131">
        <v>28.282399999999999</v>
      </c>
      <c r="DM131">
        <v>500.12200000000001</v>
      </c>
      <c r="DN131">
        <v>99.004800000000003</v>
      </c>
      <c r="DO131">
        <v>9.9859500000000004E-2</v>
      </c>
      <c r="DP131">
        <v>30.3964</v>
      </c>
      <c r="DQ131">
        <v>30.026</v>
      </c>
      <c r="DR131">
        <v>999.9</v>
      </c>
      <c r="DS131">
        <v>0</v>
      </c>
      <c r="DT131">
        <v>0</v>
      </c>
      <c r="DU131">
        <v>10008.799999999999</v>
      </c>
      <c r="DV131">
        <v>0</v>
      </c>
      <c r="DW131">
        <v>1394.85</v>
      </c>
      <c r="DX131">
        <v>2.79901</v>
      </c>
      <c r="DY131">
        <v>411.68799999999999</v>
      </c>
      <c r="DZ131">
        <v>408.42700000000002</v>
      </c>
      <c r="EA131">
        <v>0.90525199999999995</v>
      </c>
      <c r="EB131">
        <v>397.16899999999998</v>
      </c>
      <c r="EC131">
        <v>27.563099999999999</v>
      </c>
      <c r="ED131">
        <v>2.8184999999999998</v>
      </c>
      <c r="EE131">
        <v>2.7288800000000002</v>
      </c>
      <c r="EF131">
        <v>22.992899999999999</v>
      </c>
      <c r="EG131">
        <v>22.460100000000001</v>
      </c>
      <c r="EH131">
        <v>0</v>
      </c>
      <c r="EI131">
        <v>0</v>
      </c>
      <c r="EJ131">
        <v>0</v>
      </c>
      <c r="EK131">
        <v>0</v>
      </c>
      <c r="EL131">
        <v>0.74</v>
      </c>
      <c r="EM131">
        <v>0</v>
      </c>
      <c r="EN131">
        <v>2519.35</v>
      </c>
      <c r="EO131">
        <v>6.75</v>
      </c>
      <c r="EP131">
        <v>36.936999999999998</v>
      </c>
      <c r="EQ131">
        <v>42.061999999999998</v>
      </c>
      <c r="ER131">
        <v>39.811999999999998</v>
      </c>
      <c r="ES131">
        <v>40.375</v>
      </c>
      <c r="ET131">
        <v>37.811999999999998</v>
      </c>
      <c r="EU131">
        <v>0</v>
      </c>
      <c r="EV131">
        <v>0</v>
      </c>
      <c r="EW131">
        <v>0</v>
      </c>
      <c r="EX131">
        <v>1689085592.7</v>
      </c>
      <c r="EY131">
        <v>0</v>
      </c>
      <c r="EZ131">
        <v>2.1156000000000001</v>
      </c>
      <c r="FA131">
        <v>-7.4700000915771856</v>
      </c>
      <c r="FB131">
        <v>166.8700000729277</v>
      </c>
      <c r="FC131">
        <v>2510.2919999999999</v>
      </c>
      <c r="FD131">
        <v>15</v>
      </c>
      <c r="FE131">
        <v>1689084343</v>
      </c>
      <c r="FF131" t="s">
        <v>420</v>
      </c>
      <c r="FG131">
        <v>1689084343</v>
      </c>
      <c r="FH131">
        <v>1689084339</v>
      </c>
      <c r="FI131">
        <v>1</v>
      </c>
      <c r="FJ131">
        <v>0.112</v>
      </c>
      <c r="FK131">
        <v>0.13800000000000001</v>
      </c>
      <c r="FL131">
        <v>-1.4910000000000001</v>
      </c>
      <c r="FM131">
        <v>0.186</v>
      </c>
      <c r="FN131">
        <v>404</v>
      </c>
      <c r="FO131">
        <v>30</v>
      </c>
      <c r="FP131">
        <v>0.16</v>
      </c>
      <c r="FQ131">
        <v>0.06</v>
      </c>
      <c r="FR131">
        <v>-2.7165726328908009</v>
      </c>
      <c r="FS131">
        <v>0.16557140317031821</v>
      </c>
      <c r="FT131">
        <v>2.1579403068940739E-2</v>
      </c>
      <c r="FU131">
        <v>-1</v>
      </c>
      <c r="FV131">
        <v>5.1956332956047208E-2</v>
      </c>
      <c r="FW131">
        <v>-1.419982509629651E-3</v>
      </c>
      <c r="FX131">
        <v>1.169689191059226E-4</v>
      </c>
      <c r="FY131">
        <v>-1</v>
      </c>
      <c r="FZ131">
        <v>0</v>
      </c>
      <c r="GA131">
        <v>0</v>
      </c>
      <c r="GB131" t="s">
        <v>421</v>
      </c>
      <c r="GC131">
        <v>2.9468399999999999</v>
      </c>
      <c r="GD131">
        <v>2.7086000000000001</v>
      </c>
      <c r="GE131">
        <v>8.8477100000000003E-2</v>
      </c>
      <c r="GF131">
        <v>8.7973399999999993E-2</v>
      </c>
      <c r="GG131">
        <v>0.12765000000000001</v>
      </c>
      <c r="GH131">
        <v>0.12526899999999999</v>
      </c>
      <c r="GI131">
        <v>30150.7</v>
      </c>
      <c r="GJ131">
        <v>29411.5</v>
      </c>
      <c r="GK131">
        <v>34061.5</v>
      </c>
      <c r="GL131">
        <v>32273.1</v>
      </c>
      <c r="GM131">
        <v>42849.5</v>
      </c>
      <c r="GN131">
        <v>40157.199999999997</v>
      </c>
      <c r="GO131">
        <v>49293.599999999999</v>
      </c>
      <c r="GP131">
        <v>45686</v>
      </c>
      <c r="GQ131">
        <v>2.0139300000000002</v>
      </c>
      <c r="GR131">
        <v>1.91405</v>
      </c>
      <c r="GS131">
        <v>5.2005099999999999E-2</v>
      </c>
      <c r="GT131">
        <v>0</v>
      </c>
      <c r="GU131">
        <v>29.179099999999998</v>
      </c>
      <c r="GV131">
        <v>999.9</v>
      </c>
      <c r="GW131">
        <v>66.099999999999994</v>
      </c>
      <c r="GX131">
        <v>31.8</v>
      </c>
      <c r="GY131">
        <v>31.522500000000001</v>
      </c>
      <c r="GZ131">
        <v>59.859200000000001</v>
      </c>
      <c r="HA131">
        <v>24.959900000000001</v>
      </c>
      <c r="HB131">
        <v>1</v>
      </c>
      <c r="HC131">
        <v>0.181204</v>
      </c>
      <c r="HD131">
        <v>-1.14263</v>
      </c>
      <c r="HE131">
        <v>20.288799999999998</v>
      </c>
      <c r="HF131">
        <v>5.2714999999999996</v>
      </c>
      <c r="HG131">
        <v>12.039899999999999</v>
      </c>
      <c r="HH131">
        <v>4.9665999999999997</v>
      </c>
      <c r="HI131">
        <v>3.3002500000000001</v>
      </c>
      <c r="HJ131">
        <v>9999</v>
      </c>
      <c r="HK131">
        <v>9999</v>
      </c>
      <c r="HL131">
        <v>9999</v>
      </c>
      <c r="HM131">
        <v>999.9</v>
      </c>
      <c r="HN131">
        <v>1.86798</v>
      </c>
      <c r="HO131">
        <v>1.87164</v>
      </c>
      <c r="HP131">
        <v>1.87164</v>
      </c>
      <c r="HQ131">
        <v>1.8710199999999999</v>
      </c>
      <c r="HR131">
        <v>1.86432</v>
      </c>
      <c r="HS131">
        <v>1.8653900000000001</v>
      </c>
      <c r="HT131">
        <v>1.8675200000000001</v>
      </c>
      <c r="HU131">
        <v>1.87195</v>
      </c>
      <c r="HV131">
        <v>0</v>
      </c>
      <c r="HW131">
        <v>0</v>
      </c>
      <c r="HX131">
        <v>0</v>
      </c>
      <c r="HY131">
        <v>0</v>
      </c>
      <c r="HZ131" t="s">
        <v>422</v>
      </c>
      <c r="IA131" t="s">
        <v>423</v>
      </c>
      <c r="IB131" t="s">
        <v>424</v>
      </c>
      <c r="IC131" t="s">
        <v>424</v>
      </c>
      <c r="ID131" t="s">
        <v>424</v>
      </c>
      <c r="IE131" t="s">
        <v>424</v>
      </c>
      <c r="IF131">
        <v>0</v>
      </c>
      <c r="IG131">
        <v>100</v>
      </c>
      <c r="IH131">
        <v>100</v>
      </c>
      <c r="II131">
        <v>-1.4870000000000001</v>
      </c>
      <c r="IJ131">
        <v>0.186</v>
      </c>
      <c r="IK131">
        <v>-1.0597790707546679</v>
      </c>
      <c r="IL131">
        <v>-1.171017271736434E-3</v>
      </c>
      <c r="IM131">
        <v>2.801297040296544E-7</v>
      </c>
      <c r="IN131">
        <v>-3.6238253961199429E-11</v>
      </c>
      <c r="IO131">
        <v>0.1859450000000038</v>
      </c>
      <c r="IP131">
        <v>0</v>
      </c>
      <c r="IQ131">
        <v>0</v>
      </c>
      <c r="IR131">
        <v>0</v>
      </c>
      <c r="IS131">
        <v>0</v>
      </c>
      <c r="IT131">
        <v>2161</v>
      </c>
      <c r="IU131">
        <v>1</v>
      </c>
      <c r="IV131">
        <v>19</v>
      </c>
      <c r="IW131">
        <v>21.2</v>
      </c>
      <c r="IX131">
        <v>21.2</v>
      </c>
      <c r="IY131">
        <v>1.02539</v>
      </c>
      <c r="IZ131">
        <v>2.4426299999999999</v>
      </c>
      <c r="JA131">
        <v>1.4440900000000001</v>
      </c>
      <c r="JB131">
        <v>2.2924799999999999</v>
      </c>
      <c r="JC131">
        <v>1.54419</v>
      </c>
      <c r="JD131">
        <v>2.34985</v>
      </c>
      <c r="JE131">
        <v>36.104999999999997</v>
      </c>
      <c r="JF131">
        <v>15.4717</v>
      </c>
      <c r="JG131">
        <v>18</v>
      </c>
      <c r="JH131">
        <v>506.012</v>
      </c>
      <c r="JI131">
        <v>482.42899999999997</v>
      </c>
      <c r="JJ131">
        <v>30.676100000000002</v>
      </c>
      <c r="JK131">
        <v>29.628900000000002</v>
      </c>
      <c r="JL131">
        <v>30</v>
      </c>
      <c r="JM131">
        <v>29.4682</v>
      </c>
      <c r="JN131">
        <v>29.413399999999999</v>
      </c>
      <c r="JO131">
        <v>20.6431</v>
      </c>
      <c r="JP131">
        <v>27.075900000000001</v>
      </c>
      <c r="JQ131">
        <v>100</v>
      </c>
      <c r="JR131">
        <v>30.667300000000001</v>
      </c>
      <c r="JS131">
        <v>397.06900000000002</v>
      </c>
      <c r="JT131">
        <v>27.587599999999998</v>
      </c>
      <c r="JU131">
        <v>99.935100000000006</v>
      </c>
      <c r="JV131">
        <v>99.494</v>
      </c>
    </row>
    <row r="132" spans="1:282" x14ac:dyDescent="0.25">
      <c r="A132">
        <v>116</v>
      </c>
      <c r="B132">
        <v>1689085622.0999999</v>
      </c>
      <c r="C132">
        <v>1150.099999904633</v>
      </c>
      <c r="D132" t="s">
        <v>653</v>
      </c>
      <c r="E132" t="s">
        <v>654</v>
      </c>
      <c r="F132" t="s">
        <v>414</v>
      </c>
      <c r="G132" t="s">
        <v>415</v>
      </c>
      <c r="H132" t="s">
        <v>31</v>
      </c>
      <c r="I132" t="s">
        <v>416</v>
      </c>
      <c r="J132" t="s">
        <v>417</v>
      </c>
      <c r="K132">
        <v>1689085622.0999999</v>
      </c>
      <c r="L132">
        <f t="shared" si="46"/>
        <v>7.7041710471898372E-4</v>
      </c>
      <c r="M132">
        <f t="shared" si="47"/>
        <v>0.77041710471898373</v>
      </c>
      <c r="N132">
        <f t="shared" si="48"/>
        <v>-2.7411717889730989</v>
      </c>
      <c r="O132">
        <f t="shared" si="49"/>
        <v>400.005</v>
      </c>
      <c r="P132">
        <f t="shared" si="50"/>
        <v>475.94981894149879</v>
      </c>
      <c r="Q132">
        <f t="shared" si="51"/>
        <v>47.169011518100447</v>
      </c>
      <c r="R132">
        <f t="shared" si="52"/>
        <v>39.642499485049498</v>
      </c>
      <c r="S132">
        <f t="shared" si="53"/>
        <v>5.1064767414990914E-2</v>
      </c>
      <c r="T132">
        <f t="shared" si="54"/>
        <v>2.9075541267799676</v>
      </c>
      <c r="U132">
        <f t="shared" si="55"/>
        <v>5.0571715972641561E-2</v>
      </c>
      <c r="V132">
        <f t="shared" si="56"/>
        <v>3.1651224332866733E-2</v>
      </c>
      <c r="W132">
        <f t="shared" si="57"/>
        <v>0</v>
      </c>
      <c r="X132">
        <f t="shared" si="58"/>
        <v>30.227212489517331</v>
      </c>
      <c r="Y132">
        <f t="shared" si="59"/>
        <v>30.066299999999998</v>
      </c>
      <c r="Z132">
        <f t="shared" si="60"/>
        <v>4.2767014414016442</v>
      </c>
      <c r="AA132">
        <f t="shared" si="61"/>
        <v>64.606016884495389</v>
      </c>
      <c r="AB132">
        <f t="shared" si="62"/>
        <v>2.8209844647995399</v>
      </c>
      <c r="AC132">
        <f t="shared" si="63"/>
        <v>4.3664423235423753</v>
      </c>
      <c r="AD132">
        <f t="shared" si="64"/>
        <v>1.4557169766021043</v>
      </c>
      <c r="AE132">
        <f t="shared" si="65"/>
        <v>-33.975394318107185</v>
      </c>
      <c r="AF132">
        <f t="shared" si="66"/>
        <v>56.775595437648917</v>
      </c>
      <c r="AG132">
        <f t="shared" si="67"/>
        <v>4.3524772519229398</v>
      </c>
      <c r="AH132">
        <f t="shared" si="68"/>
        <v>27.152678371464674</v>
      </c>
      <c r="AI132">
        <v>1</v>
      </c>
      <c r="AJ132">
        <v>0</v>
      </c>
      <c r="AK132">
        <f t="shared" si="69"/>
        <v>1</v>
      </c>
      <c r="AL132">
        <f t="shared" si="70"/>
        <v>0</v>
      </c>
      <c r="AM132">
        <f t="shared" si="71"/>
        <v>51632.335251500823</v>
      </c>
      <c r="AN132" t="s">
        <v>418</v>
      </c>
      <c r="AO132" t="s">
        <v>418</v>
      </c>
      <c r="AP132">
        <v>0</v>
      </c>
      <c r="AQ132">
        <v>0</v>
      </c>
      <c r="AR132" t="e">
        <f t="shared" si="72"/>
        <v>#DIV/0!</v>
      </c>
      <c r="AS132">
        <v>0</v>
      </c>
      <c r="AT132" t="s">
        <v>418</v>
      </c>
      <c r="AU132" t="s">
        <v>418</v>
      </c>
      <c r="AV132">
        <v>0</v>
      </c>
      <c r="AW132">
        <v>0</v>
      </c>
      <c r="AX132" t="e">
        <f t="shared" si="73"/>
        <v>#DIV/0!</v>
      </c>
      <c r="AY132">
        <v>0.5</v>
      </c>
      <c r="AZ132">
        <f t="shared" si="74"/>
        <v>0</v>
      </c>
      <c r="BA132">
        <f t="shared" si="75"/>
        <v>-2.7411717889730989</v>
      </c>
      <c r="BB132" t="e">
        <f t="shared" si="76"/>
        <v>#DIV/0!</v>
      </c>
      <c r="BC132" t="e">
        <f t="shared" si="77"/>
        <v>#DIV/0!</v>
      </c>
      <c r="BD132" t="e">
        <f t="shared" si="78"/>
        <v>#DIV/0!</v>
      </c>
      <c r="BE132" t="e">
        <f t="shared" si="79"/>
        <v>#DIV/0!</v>
      </c>
      <c r="BF132" t="s">
        <v>418</v>
      </c>
      <c r="BG132">
        <v>0</v>
      </c>
      <c r="BH132" t="e">
        <f t="shared" si="80"/>
        <v>#DIV/0!</v>
      </c>
      <c r="BI132" t="e">
        <f t="shared" si="81"/>
        <v>#DIV/0!</v>
      </c>
      <c r="BJ132" t="e">
        <f t="shared" si="82"/>
        <v>#DIV/0!</v>
      </c>
      <c r="BK132" t="e">
        <f t="shared" si="83"/>
        <v>#DIV/0!</v>
      </c>
      <c r="BL132" t="e">
        <f t="shared" si="84"/>
        <v>#DIV/0!</v>
      </c>
      <c r="BM132" t="e">
        <f t="shared" si="85"/>
        <v>#DIV/0!</v>
      </c>
      <c r="BN132" t="e">
        <f t="shared" si="86"/>
        <v>#DIV/0!</v>
      </c>
      <c r="BO132" t="e">
        <f t="shared" si="87"/>
        <v>#DIV/0!</v>
      </c>
      <c r="CX132">
        <f t="shared" si="88"/>
        <v>0</v>
      </c>
      <c r="CY132">
        <f t="shared" si="89"/>
        <v>0</v>
      </c>
      <c r="CZ132">
        <f t="shared" si="90"/>
        <v>0</v>
      </c>
      <c r="DA132">
        <f t="shared" si="91"/>
        <v>0</v>
      </c>
      <c r="DB132">
        <v>6</v>
      </c>
      <c r="DC132">
        <v>0.5</v>
      </c>
      <c r="DD132" t="s">
        <v>419</v>
      </c>
      <c r="DE132">
        <v>2</v>
      </c>
      <c r="DF132">
        <v>1689085622.0999999</v>
      </c>
      <c r="DG132">
        <v>400.005</v>
      </c>
      <c r="DH132">
        <v>397.08600000000001</v>
      </c>
      <c r="DI132">
        <v>28.464600000000001</v>
      </c>
      <c r="DJ132">
        <v>27.566600000000001</v>
      </c>
      <c r="DK132">
        <v>401.49200000000002</v>
      </c>
      <c r="DL132">
        <v>28.278600000000001</v>
      </c>
      <c r="DM132">
        <v>500.10300000000001</v>
      </c>
      <c r="DN132">
        <v>99.005099999999999</v>
      </c>
      <c r="DO132">
        <v>9.9909899999999996E-2</v>
      </c>
      <c r="DP132">
        <v>30.4285</v>
      </c>
      <c r="DQ132">
        <v>30.066299999999998</v>
      </c>
      <c r="DR132">
        <v>999.9</v>
      </c>
      <c r="DS132">
        <v>0</v>
      </c>
      <c r="DT132">
        <v>0</v>
      </c>
      <c r="DU132">
        <v>9974.3799999999992</v>
      </c>
      <c r="DV132">
        <v>0</v>
      </c>
      <c r="DW132">
        <v>1396.08</v>
      </c>
      <c r="DX132">
        <v>2.91919</v>
      </c>
      <c r="DY132">
        <v>411.72500000000002</v>
      </c>
      <c r="DZ132">
        <v>408.34300000000002</v>
      </c>
      <c r="EA132">
        <v>0.89795100000000005</v>
      </c>
      <c r="EB132">
        <v>397.08600000000001</v>
      </c>
      <c r="EC132">
        <v>27.566600000000001</v>
      </c>
      <c r="ED132">
        <v>2.8181400000000001</v>
      </c>
      <c r="EE132">
        <v>2.7292399999999999</v>
      </c>
      <c r="EF132">
        <v>22.9907</v>
      </c>
      <c r="EG132">
        <v>22.462199999999999</v>
      </c>
      <c r="EH132">
        <v>0</v>
      </c>
      <c r="EI132">
        <v>0</v>
      </c>
      <c r="EJ132">
        <v>0</v>
      </c>
      <c r="EK132">
        <v>0</v>
      </c>
      <c r="EL132">
        <v>3.39</v>
      </c>
      <c r="EM132">
        <v>0</v>
      </c>
      <c r="EN132">
        <v>2509.02</v>
      </c>
      <c r="EO132">
        <v>7.01</v>
      </c>
      <c r="EP132">
        <v>36.936999999999998</v>
      </c>
      <c r="EQ132">
        <v>42</v>
      </c>
      <c r="ER132">
        <v>39.811999999999998</v>
      </c>
      <c r="ES132">
        <v>40.375</v>
      </c>
      <c r="ET132">
        <v>37.811999999999998</v>
      </c>
      <c r="EU132">
        <v>0</v>
      </c>
      <c r="EV132">
        <v>0</v>
      </c>
      <c r="EW132">
        <v>0</v>
      </c>
      <c r="EX132">
        <v>1689085602.3</v>
      </c>
      <c r="EY132">
        <v>0</v>
      </c>
      <c r="EZ132">
        <v>2.4083999999999999</v>
      </c>
      <c r="FA132">
        <v>12.756923013213109</v>
      </c>
      <c r="FB132">
        <v>-46.596153877266197</v>
      </c>
      <c r="FC132">
        <v>2515.7067999999999</v>
      </c>
      <c r="FD132">
        <v>15</v>
      </c>
      <c r="FE132">
        <v>1689084343</v>
      </c>
      <c r="FF132" t="s">
        <v>420</v>
      </c>
      <c r="FG132">
        <v>1689084343</v>
      </c>
      <c r="FH132">
        <v>1689084339</v>
      </c>
      <c r="FI132">
        <v>1</v>
      </c>
      <c r="FJ132">
        <v>0.112</v>
      </c>
      <c r="FK132">
        <v>0.13800000000000001</v>
      </c>
      <c r="FL132">
        <v>-1.4910000000000001</v>
      </c>
      <c r="FM132">
        <v>0.186</v>
      </c>
      <c r="FN132">
        <v>404</v>
      </c>
      <c r="FO132">
        <v>30</v>
      </c>
      <c r="FP132">
        <v>0.16</v>
      </c>
      <c r="FQ132">
        <v>0.06</v>
      </c>
      <c r="FR132">
        <v>-2.693352140999635</v>
      </c>
      <c r="FS132">
        <v>1.339107765148149E-2</v>
      </c>
      <c r="FT132">
        <v>3.2237241662930127E-2</v>
      </c>
      <c r="FU132">
        <v>-1</v>
      </c>
      <c r="FV132">
        <v>5.1845725589919602E-2</v>
      </c>
      <c r="FW132">
        <v>-1.0088915842880689E-3</v>
      </c>
      <c r="FX132">
        <v>1.3685113047710089E-4</v>
      </c>
      <c r="FY132">
        <v>-1</v>
      </c>
      <c r="FZ132">
        <v>0</v>
      </c>
      <c r="GA132">
        <v>0</v>
      </c>
      <c r="GB132" t="s">
        <v>421</v>
      </c>
      <c r="GC132">
        <v>2.9468000000000001</v>
      </c>
      <c r="GD132">
        <v>2.7083400000000002</v>
      </c>
      <c r="GE132">
        <v>8.8483900000000004E-2</v>
      </c>
      <c r="GF132">
        <v>8.7959499999999996E-2</v>
      </c>
      <c r="GG132">
        <v>0.127639</v>
      </c>
      <c r="GH132">
        <v>0.12528</v>
      </c>
      <c r="GI132">
        <v>30150.6</v>
      </c>
      <c r="GJ132">
        <v>29412.400000000001</v>
      </c>
      <c r="GK132">
        <v>34061.599999999999</v>
      </c>
      <c r="GL132">
        <v>32273.599999999999</v>
      </c>
      <c r="GM132">
        <v>42850.3</v>
      </c>
      <c r="GN132">
        <v>40157.4</v>
      </c>
      <c r="GO132">
        <v>49293.8</v>
      </c>
      <c r="GP132">
        <v>45686.8</v>
      </c>
      <c r="GQ132">
        <v>2.0136500000000002</v>
      </c>
      <c r="GR132">
        <v>1.91405</v>
      </c>
      <c r="GS132">
        <v>5.2966199999999998E-2</v>
      </c>
      <c r="GT132">
        <v>0</v>
      </c>
      <c r="GU132">
        <v>29.203900000000001</v>
      </c>
      <c r="GV132">
        <v>999.9</v>
      </c>
      <c r="GW132">
        <v>66.099999999999994</v>
      </c>
      <c r="GX132">
        <v>31.9</v>
      </c>
      <c r="GY132">
        <v>31.699200000000001</v>
      </c>
      <c r="GZ132">
        <v>60.479199999999999</v>
      </c>
      <c r="HA132">
        <v>24.290900000000001</v>
      </c>
      <c r="HB132">
        <v>1</v>
      </c>
      <c r="HC132">
        <v>0.18050099999999999</v>
      </c>
      <c r="HD132">
        <v>-0.39417799999999997</v>
      </c>
      <c r="HE132">
        <v>20.293299999999999</v>
      </c>
      <c r="HF132">
        <v>5.2755400000000003</v>
      </c>
      <c r="HG132">
        <v>12.039899999999999</v>
      </c>
      <c r="HH132">
        <v>4.9673999999999996</v>
      </c>
      <c r="HI132">
        <v>3.3010000000000002</v>
      </c>
      <c r="HJ132">
        <v>9999</v>
      </c>
      <c r="HK132">
        <v>9999</v>
      </c>
      <c r="HL132">
        <v>9999</v>
      </c>
      <c r="HM132">
        <v>999.9</v>
      </c>
      <c r="HN132">
        <v>1.86798</v>
      </c>
      <c r="HO132">
        <v>1.87164</v>
      </c>
      <c r="HP132">
        <v>1.87164</v>
      </c>
      <c r="HQ132">
        <v>1.8710199999999999</v>
      </c>
      <c r="HR132">
        <v>1.8643400000000001</v>
      </c>
      <c r="HS132">
        <v>1.8653900000000001</v>
      </c>
      <c r="HT132">
        <v>1.8675200000000001</v>
      </c>
      <c r="HU132">
        <v>1.87198</v>
      </c>
      <c r="HV132">
        <v>0</v>
      </c>
      <c r="HW132">
        <v>0</v>
      </c>
      <c r="HX132">
        <v>0</v>
      </c>
      <c r="HY132">
        <v>0</v>
      </c>
      <c r="HZ132" t="s">
        <v>422</v>
      </c>
      <c r="IA132" t="s">
        <v>423</v>
      </c>
      <c r="IB132" t="s">
        <v>424</v>
      </c>
      <c r="IC132" t="s">
        <v>424</v>
      </c>
      <c r="ID132" t="s">
        <v>424</v>
      </c>
      <c r="IE132" t="s">
        <v>424</v>
      </c>
      <c r="IF132">
        <v>0</v>
      </c>
      <c r="IG132">
        <v>100</v>
      </c>
      <c r="IH132">
        <v>100</v>
      </c>
      <c r="II132">
        <v>-1.4870000000000001</v>
      </c>
      <c r="IJ132">
        <v>0.186</v>
      </c>
      <c r="IK132">
        <v>-1.0597790707546679</v>
      </c>
      <c r="IL132">
        <v>-1.171017271736434E-3</v>
      </c>
      <c r="IM132">
        <v>2.801297040296544E-7</v>
      </c>
      <c r="IN132">
        <v>-3.6238253961199429E-11</v>
      </c>
      <c r="IO132">
        <v>0.1859450000000038</v>
      </c>
      <c r="IP132">
        <v>0</v>
      </c>
      <c r="IQ132">
        <v>0</v>
      </c>
      <c r="IR132">
        <v>0</v>
      </c>
      <c r="IS132">
        <v>0</v>
      </c>
      <c r="IT132">
        <v>2161</v>
      </c>
      <c r="IU132">
        <v>1</v>
      </c>
      <c r="IV132">
        <v>19</v>
      </c>
      <c r="IW132">
        <v>21.3</v>
      </c>
      <c r="IX132">
        <v>21.4</v>
      </c>
      <c r="IY132">
        <v>1.02539</v>
      </c>
      <c r="IZ132">
        <v>2.4475099999999999</v>
      </c>
      <c r="JA132">
        <v>1.4440900000000001</v>
      </c>
      <c r="JB132">
        <v>2.2924799999999999</v>
      </c>
      <c r="JC132">
        <v>1.54419</v>
      </c>
      <c r="JD132">
        <v>2.2656200000000002</v>
      </c>
      <c r="JE132">
        <v>36.104999999999997</v>
      </c>
      <c r="JF132">
        <v>15.462899999999999</v>
      </c>
      <c r="JG132">
        <v>18</v>
      </c>
      <c r="JH132">
        <v>505.82</v>
      </c>
      <c r="JI132">
        <v>482.43400000000003</v>
      </c>
      <c r="JJ132">
        <v>30.367999999999999</v>
      </c>
      <c r="JK132">
        <v>29.628499999999999</v>
      </c>
      <c r="JL132">
        <v>29.999700000000001</v>
      </c>
      <c r="JM132">
        <v>29.466699999999999</v>
      </c>
      <c r="JN132">
        <v>29.414000000000001</v>
      </c>
      <c r="JO132">
        <v>20.6435</v>
      </c>
      <c r="JP132">
        <v>27.075900000000001</v>
      </c>
      <c r="JQ132">
        <v>100</v>
      </c>
      <c r="JR132">
        <v>30.349900000000002</v>
      </c>
      <c r="JS132">
        <v>397.197</v>
      </c>
      <c r="JT132">
        <v>27.645299999999999</v>
      </c>
      <c r="JU132">
        <v>99.935500000000005</v>
      </c>
      <c r="JV132">
        <v>99.495599999999996</v>
      </c>
    </row>
    <row r="133" spans="1:282" x14ac:dyDescent="0.25">
      <c r="A133">
        <v>117</v>
      </c>
      <c r="B133">
        <v>1689085632.0999999</v>
      </c>
      <c r="C133">
        <v>1160.099999904633</v>
      </c>
      <c r="D133" t="s">
        <v>655</v>
      </c>
      <c r="E133" t="s">
        <v>656</v>
      </c>
      <c r="F133" t="s">
        <v>414</v>
      </c>
      <c r="G133" t="s">
        <v>415</v>
      </c>
      <c r="H133" t="s">
        <v>31</v>
      </c>
      <c r="I133" t="s">
        <v>416</v>
      </c>
      <c r="J133" t="s">
        <v>417</v>
      </c>
      <c r="K133">
        <v>1689085632.0999999</v>
      </c>
      <c r="L133">
        <f t="shared" si="46"/>
        <v>7.6055819580364006E-4</v>
      </c>
      <c r="M133">
        <f t="shared" si="47"/>
        <v>0.76055819580364004</v>
      </c>
      <c r="N133">
        <f t="shared" si="48"/>
        <v>-2.6730648888162691</v>
      </c>
      <c r="O133">
        <f t="shared" si="49"/>
        <v>399.97699999999998</v>
      </c>
      <c r="P133">
        <f t="shared" si="50"/>
        <v>474.91346142308521</v>
      </c>
      <c r="Q133">
        <f t="shared" si="51"/>
        <v>47.066123303776244</v>
      </c>
      <c r="R133">
        <f t="shared" si="52"/>
        <v>39.639572953489299</v>
      </c>
      <c r="S133">
        <f t="shared" si="53"/>
        <v>5.0380256058041049E-2</v>
      </c>
      <c r="T133">
        <f t="shared" si="54"/>
        <v>2.917607879004819</v>
      </c>
      <c r="U133">
        <f t="shared" si="55"/>
        <v>4.9901904518970475E-2</v>
      </c>
      <c r="V133">
        <f t="shared" si="56"/>
        <v>3.1231289667787918E-2</v>
      </c>
      <c r="W133">
        <f t="shared" si="57"/>
        <v>0</v>
      </c>
      <c r="X133">
        <f t="shared" si="58"/>
        <v>30.234224922144445</v>
      </c>
      <c r="Y133">
        <f t="shared" si="59"/>
        <v>30.066400000000002</v>
      </c>
      <c r="Z133">
        <f t="shared" si="60"/>
        <v>4.2767259944690776</v>
      </c>
      <c r="AA133">
        <f t="shared" si="61"/>
        <v>64.577418680646275</v>
      </c>
      <c r="AB133">
        <f t="shared" si="62"/>
        <v>2.8203493175414698</v>
      </c>
      <c r="AC133">
        <f t="shared" si="63"/>
        <v>4.3673924649867173</v>
      </c>
      <c r="AD133">
        <f t="shared" si="64"/>
        <v>1.4563766769276079</v>
      </c>
      <c r="AE133">
        <f t="shared" si="65"/>
        <v>-33.540616434940524</v>
      </c>
      <c r="AF133">
        <f t="shared" si="66"/>
        <v>57.55390239848694</v>
      </c>
      <c r="AG133">
        <f t="shared" si="67"/>
        <v>4.397024188056168</v>
      </c>
      <c r="AH133">
        <f t="shared" si="68"/>
        <v>28.410310151602584</v>
      </c>
      <c r="AI133">
        <v>1</v>
      </c>
      <c r="AJ133">
        <v>0</v>
      </c>
      <c r="AK133">
        <f t="shared" si="69"/>
        <v>1</v>
      </c>
      <c r="AL133">
        <f t="shared" si="70"/>
        <v>0</v>
      </c>
      <c r="AM133">
        <f t="shared" si="71"/>
        <v>51917.158885873912</v>
      </c>
      <c r="AN133" t="s">
        <v>418</v>
      </c>
      <c r="AO133" t="s">
        <v>418</v>
      </c>
      <c r="AP133">
        <v>0</v>
      </c>
      <c r="AQ133">
        <v>0</v>
      </c>
      <c r="AR133" t="e">
        <f t="shared" si="72"/>
        <v>#DIV/0!</v>
      </c>
      <c r="AS133">
        <v>0</v>
      </c>
      <c r="AT133" t="s">
        <v>418</v>
      </c>
      <c r="AU133" t="s">
        <v>418</v>
      </c>
      <c r="AV133">
        <v>0</v>
      </c>
      <c r="AW133">
        <v>0</v>
      </c>
      <c r="AX133" t="e">
        <f t="shared" si="73"/>
        <v>#DIV/0!</v>
      </c>
      <c r="AY133">
        <v>0.5</v>
      </c>
      <c r="AZ133">
        <f t="shared" si="74"/>
        <v>0</v>
      </c>
      <c r="BA133">
        <f t="shared" si="75"/>
        <v>-2.6730648888162691</v>
      </c>
      <c r="BB133" t="e">
        <f t="shared" si="76"/>
        <v>#DIV/0!</v>
      </c>
      <c r="BC133" t="e">
        <f t="shared" si="77"/>
        <v>#DIV/0!</v>
      </c>
      <c r="BD133" t="e">
        <f t="shared" si="78"/>
        <v>#DIV/0!</v>
      </c>
      <c r="BE133" t="e">
        <f t="shared" si="79"/>
        <v>#DIV/0!</v>
      </c>
      <c r="BF133" t="s">
        <v>418</v>
      </c>
      <c r="BG133">
        <v>0</v>
      </c>
      <c r="BH133" t="e">
        <f t="shared" si="80"/>
        <v>#DIV/0!</v>
      </c>
      <c r="BI133" t="e">
        <f t="shared" si="81"/>
        <v>#DIV/0!</v>
      </c>
      <c r="BJ133" t="e">
        <f t="shared" si="82"/>
        <v>#DIV/0!</v>
      </c>
      <c r="BK133" t="e">
        <f t="shared" si="83"/>
        <v>#DIV/0!</v>
      </c>
      <c r="BL133" t="e">
        <f t="shared" si="84"/>
        <v>#DIV/0!</v>
      </c>
      <c r="BM133" t="e">
        <f t="shared" si="85"/>
        <v>#DIV/0!</v>
      </c>
      <c r="BN133" t="e">
        <f t="shared" si="86"/>
        <v>#DIV/0!</v>
      </c>
      <c r="BO133" t="e">
        <f t="shared" si="87"/>
        <v>#DIV/0!</v>
      </c>
      <c r="CX133">
        <f t="shared" si="88"/>
        <v>0</v>
      </c>
      <c r="CY133">
        <f t="shared" si="89"/>
        <v>0</v>
      </c>
      <c r="CZ133">
        <f t="shared" si="90"/>
        <v>0</v>
      </c>
      <c r="DA133">
        <f t="shared" si="91"/>
        <v>0</v>
      </c>
      <c r="DB133">
        <v>6</v>
      </c>
      <c r="DC133">
        <v>0.5</v>
      </c>
      <c r="DD133" t="s">
        <v>419</v>
      </c>
      <c r="DE133">
        <v>2</v>
      </c>
      <c r="DF133">
        <v>1689085632.0999999</v>
      </c>
      <c r="DG133">
        <v>399.97699999999998</v>
      </c>
      <c r="DH133">
        <v>397.13499999999999</v>
      </c>
      <c r="DI133">
        <v>28.458300000000001</v>
      </c>
      <c r="DJ133">
        <v>27.5718</v>
      </c>
      <c r="DK133">
        <v>401.464</v>
      </c>
      <c r="DL133">
        <v>28.272300000000001</v>
      </c>
      <c r="DM133">
        <v>500.11099999999999</v>
      </c>
      <c r="DN133">
        <v>99.004999999999995</v>
      </c>
      <c r="DO133">
        <v>9.9630899999999994E-2</v>
      </c>
      <c r="DP133">
        <v>30.432300000000001</v>
      </c>
      <c r="DQ133">
        <v>30.066400000000002</v>
      </c>
      <c r="DR133">
        <v>999.9</v>
      </c>
      <c r="DS133">
        <v>0</v>
      </c>
      <c r="DT133">
        <v>0</v>
      </c>
      <c r="DU133">
        <v>10031.9</v>
      </c>
      <c r="DV133">
        <v>0</v>
      </c>
      <c r="DW133">
        <v>1395.61</v>
      </c>
      <c r="DX133">
        <v>2.8413400000000002</v>
      </c>
      <c r="DY133">
        <v>411.69299999999998</v>
      </c>
      <c r="DZ133">
        <v>408.39499999999998</v>
      </c>
      <c r="EA133">
        <v>0.886513</v>
      </c>
      <c r="EB133">
        <v>397.13499999999999</v>
      </c>
      <c r="EC133">
        <v>27.5718</v>
      </c>
      <c r="ED133">
        <v>2.81751</v>
      </c>
      <c r="EE133">
        <v>2.7297400000000001</v>
      </c>
      <c r="EF133">
        <v>22.987100000000002</v>
      </c>
      <c r="EG133">
        <v>22.465299999999999</v>
      </c>
      <c r="EH133">
        <v>0</v>
      </c>
      <c r="EI133">
        <v>0</v>
      </c>
      <c r="EJ133">
        <v>0</v>
      </c>
      <c r="EK133">
        <v>0</v>
      </c>
      <c r="EL133">
        <v>3.62</v>
      </c>
      <c r="EM133">
        <v>0</v>
      </c>
      <c r="EN133">
        <v>2520.38</v>
      </c>
      <c r="EO133">
        <v>7.64</v>
      </c>
      <c r="EP133">
        <v>36.936999999999998</v>
      </c>
      <c r="EQ133">
        <v>42</v>
      </c>
      <c r="ER133">
        <v>39.811999999999998</v>
      </c>
      <c r="ES133">
        <v>40.375</v>
      </c>
      <c r="ET133">
        <v>37.811999999999998</v>
      </c>
      <c r="EU133">
        <v>0</v>
      </c>
      <c r="EV133">
        <v>0</v>
      </c>
      <c r="EW133">
        <v>0</v>
      </c>
      <c r="EX133">
        <v>1689085612.5</v>
      </c>
      <c r="EY133">
        <v>0</v>
      </c>
      <c r="EZ133">
        <v>2.4876923076923072</v>
      </c>
      <c r="FA133">
        <v>-10.20854701450121</v>
      </c>
      <c r="FB133">
        <v>10.080341815735821</v>
      </c>
      <c r="FC133">
        <v>2516.2126923076921</v>
      </c>
      <c r="FD133">
        <v>15</v>
      </c>
      <c r="FE133">
        <v>1689084343</v>
      </c>
      <c r="FF133" t="s">
        <v>420</v>
      </c>
      <c r="FG133">
        <v>1689084343</v>
      </c>
      <c r="FH133">
        <v>1689084339</v>
      </c>
      <c r="FI133">
        <v>1</v>
      </c>
      <c r="FJ133">
        <v>0.112</v>
      </c>
      <c r="FK133">
        <v>0.13800000000000001</v>
      </c>
      <c r="FL133">
        <v>-1.4910000000000001</v>
      </c>
      <c r="FM133">
        <v>0.186</v>
      </c>
      <c r="FN133">
        <v>404</v>
      </c>
      <c r="FO133">
        <v>30</v>
      </c>
      <c r="FP133">
        <v>0.16</v>
      </c>
      <c r="FQ133">
        <v>0.06</v>
      </c>
      <c r="FR133">
        <v>-2.6857526586445362</v>
      </c>
      <c r="FS133">
        <v>0.33910670080051741</v>
      </c>
      <c r="FT133">
        <v>3.7478851782516177E-2</v>
      </c>
      <c r="FU133">
        <v>-1</v>
      </c>
      <c r="FV133">
        <v>5.1115387951098483E-2</v>
      </c>
      <c r="FW133">
        <v>-6.2565716851738533E-3</v>
      </c>
      <c r="FX133">
        <v>4.8060550880459698E-4</v>
      </c>
      <c r="FY133">
        <v>-1</v>
      </c>
      <c r="FZ133">
        <v>0</v>
      </c>
      <c r="GA133">
        <v>0</v>
      </c>
      <c r="GB133" t="s">
        <v>421</v>
      </c>
      <c r="GC133">
        <v>2.9468200000000002</v>
      </c>
      <c r="GD133">
        <v>2.7085699999999999</v>
      </c>
      <c r="GE133">
        <v>8.8479100000000005E-2</v>
      </c>
      <c r="GF133">
        <v>8.7967400000000001E-2</v>
      </c>
      <c r="GG133">
        <v>0.12761900000000001</v>
      </c>
      <c r="GH133">
        <v>0.12529599999999999</v>
      </c>
      <c r="GI133">
        <v>30151.3</v>
      </c>
      <c r="GJ133">
        <v>29412.6</v>
      </c>
      <c r="GK133">
        <v>34062.199999999997</v>
      </c>
      <c r="GL133">
        <v>32274</v>
      </c>
      <c r="GM133">
        <v>42852</v>
      </c>
      <c r="GN133">
        <v>40157.199999999997</v>
      </c>
      <c r="GO133">
        <v>49294.8</v>
      </c>
      <c r="GP133">
        <v>45687.4</v>
      </c>
      <c r="GQ133">
        <v>2.0137299999999998</v>
      </c>
      <c r="GR133">
        <v>1.91405</v>
      </c>
      <c r="GS133">
        <v>5.10812E-2</v>
      </c>
      <c r="GT133">
        <v>0</v>
      </c>
      <c r="GU133">
        <v>29.2347</v>
      </c>
      <c r="GV133">
        <v>999.9</v>
      </c>
      <c r="GW133">
        <v>66.099999999999994</v>
      </c>
      <c r="GX133">
        <v>31.8</v>
      </c>
      <c r="GY133">
        <v>31.521999999999998</v>
      </c>
      <c r="GZ133">
        <v>60.109200000000001</v>
      </c>
      <c r="HA133">
        <v>24.423100000000002</v>
      </c>
      <c r="HB133">
        <v>1</v>
      </c>
      <c r="HC133">
        <v>0.180119</v>
      </c>
      <c r="HD133">
        <v>-0.45246199999999998</v>
      </c>
      <c r="HE133">
        <v>20.292999999999999</v>
      </c>
      <c r="HF133">
        <v>5.27569</v>
      </c>
      <c r="HG133">
        <v>12.039899999999999</v>
      </c>
      <c r="HH133">
        <v>4.9673499999999997</v>
      </c>
      <c r="HI133">
        <v>3.3010000000000002</v>
      </c>
      <c r="HJ133">
        <v>9999</v>
      </c>
      <c r="HK133">
        <v>9999</v>
      </c>
      <c r="HL133">
        <v>9999</v>
      </c>
      <c r="HM133">
        <v>999.9</v>
      </c>
      <c r="HN133">
        <v>1.86798</v>
      </c>
      <c r="HO133">
        <v>1.87164</v>
      </c>
      <c r="HP133">
        <v>1.87164</v>
      </c>
      <c r="HQ133">
        <v>1.8710199999999999</v>
      </c>
      <c r="HR133">
        <v>1.86432</v>
      </c>
      <c r="HS133">
        <v>1.8653900000000001</v>
      </c>
      <c r="HT133">
        <v>1.8675200000000001</v>
      </c>
      <c r="HU133">
        <v>1.8719600000000001</v>
      </c>
      <c r="HV133">
        <v>0</v>
      </c>
      <c r="HW133">
        <v>0</v>
      </c>
      <c r="HX133">
        <v>0</v>
      </c>
      <c r="HY133">
        <v>0</v>
      </c>
      <c r="HZ133" t="s">
        <v>422</v>
      </c>
      <c r="IA133" t="s">
        <v>423</v>
      </c>
      <c r="IB133" t="s">
        <v>424</v>
      </c>
      <c r="IC133" t="s">
        <v>424</v>
      </c>
      <c r="ID133" t="s">
        <v>424</v>
      </c>
      <c r="IE133" t="s">
        <v>424</v>
      </c>
      <c r="IF133">
        <v>0</v>
      </c>
      <c r="IG133">
        <v>100</v>
      </c>
      <c r="IH133">
        <v>100</v>
      </c>
      <c r="II133">
        <v>-1.4870000000000001</v>
      </c>
      <c r="IJ133">
        <v>0.186</v>
      </c>
      <c r="IK133">
        <v>-1.0597790707546679</v>
      </c>
      <c r="IL133">
        <v>-1.171017271736434E-3</v>
      </c>
      <c r="IM133">
        <v>2.801297040296544E-7</v>
      </c>
      <c r="IN133">
        <v>-3.6238253961199429E-11</v>
      </c>
      <c r="IO133">
        <v>0.1859450000000038</v>
      </c>
      <c r="IP133">
        <v>0</v>
      </c>
      <c r="IQ133">
        <v>0</v>
      </c>
      <c r="IR133">
        <v>0</v>
      </c>
      <c r="IS133">
        <v>0</v>
      </c>
      <c r="IT133">
        <v>2161</v>
      </c>
      <c r="IU133">
        <v>1</v>
      </c>
      <c r="IV133">
        <v>19</v>
      </c>
      <c r="IW133">
        <v>21.5</v>
      </c>
      <c r="IX133">
        <v>21.6</v>
      </c>
      <c r="IY133">
        <v>1.02539</v>
      </c>
      <c r="IZ133">
        <v>2.4291999999999998</v>
      </c>
      <c r="JA133">
        <v>1.4440900000000001</v>
      </c>
      <c r="JB133">
        <v>2.2924799999999999</v>
      </c>
      <c r="JC133">
        <v>1.54419</v>
      </c>
      <c r="JD133">
        <v>2.3913600000000002</v>
      </c>
      <c r="JE133">
        <v>36.104999999999997</v>
      </c>
      <c r="JF133">
        <v>15.4717</v>
      </c>
      <c r="JG133">
        <v>18</v>
      </c>
      <c r="JH133">
        <v>505.86</v>
      </c>
      <c r="JI133">
        <v>482.45</v>
      </c>
      <c r="JJ133">
        <v>30.227799999999998</v>
      </c>
      <c r="JK133">
        <v>29.6279</v>
      </c>
      <c r="JL133">
        <v>29.9999</v>
      </c>
      <c r="JM133">
        <v>29.465599999999998</v>
      </c>
      <c r="JN133">
        <v>29.415900000000001</v>
      </c>
      <c r="JO133">
        <v>20.646000000000001</v>
      </c>
      <c r="JP133">
        <v>26.802</v>
      </c>
      <c r="JQ133">
        <v>100</v>
      </c>
      <c r="JR133">
        <v>30.221699999999998</v>
      </c>
      <c r="JS133">
        <v>397.09300000000002</v>
      </c>
      <c r="JT133">
        <v>27.706399999999999</v>
      </c>
      <c r="JU133">
        <v>99.937399999999997</v>
      </c>
      <c r="JV133">
        <v>99.496899999999997</v>
      </c>
    </row>
    <row r="134" spans="1:282" x14ac:dyDescent="0.25">
      <c r="A134">
        <v>118</v>
      </c>
      <c r="B134">
        <v>1689085642.0999999</v>
      </c>
      <c r="C134">
        <v>1170.099999904633</v>
      </c>
      <c r="D134" t="s">
        <v>657</v>
      </c>
      <c r="E134" t="s">
        <v>658</v>
      </c>
      <c r="F134" t="s">
        <v>414</v>
      </c>
      <c r="G134" t="s">
        <v>415</v>
      </c>
      <c r="H134" t="s">
        <v>31</v>
      </c>
      <c r="I134" t="s">
        <v>416</v>
      </c>
      <c r="J134" t="s">
        <v>417</v>
      </c>
      <c r="K134">
        <v>1689085642.0999999</v>
      </c>
      <c r="L134">
        <f t="shared" si="46"/>
        <v>7.1333088495950691E-4</v>
      </c>
      <c r="M134">
        <f t="shared" si="47"/>
        <v>0.71333088495950692</v>
      </c>
      <c r="N134">
        <f t="shared" si="48"/>
        <v>-2.6418178872779814</v>
      </c>
      <c r="O134">
        <f t="shared" si="49"/>
        <v>400.01600000000002</v>
      </c>
      <c r="P134">
        <f t="shared" si="50"/>
        <v>479.70600688243979</v>
      </c>
      <c r="Q134">
        <f t="shared" si="51"/>
        <v>47.54058421258425</v>
      </c>
      <c r="R134">
        <f t="shared" si="52"/>
        <v>39.643018977332801</v>
      </c>
      <c r="S134">
        <f t="shared" si="53"/>
        <v>4.7101063685344405E-2</v>
      </c>
      <c r="T134">
        <f t="shared" si="54"/>
        <v>2.9161712213827418</v>
      </c>
      <c r="U134">
        <f t="shared" si="55"/>
        <v>4.6682473155643466E-2</v>
      </c>
      <c r="V134">
        <f t="shared" si="56"/>
        <v>2.9213844238568917E-2</v>
      </c>
      <c r="W134">
        <f t="shared" si="57"/>
        <v>0</v>
      </c>
      <c r="X134">
        <f t="shared" si="58"/>
        <v>30.237938387402608</v>
      </c>
      <c r="Y134">
        <f t="shared" si="59"/>
        <v>30.086400000000001</v>
      </c>
      <c r="Z134">
        <f t="shared" si="60"/>
        <v>4.2816390778122306</v>
      </c>
      <c r="AA134">
        <f t="shared" si="61"/>
        <v>64.636551265526961</v>
      </c>
      <c r="AB134">
        <f t="shared" si="62"/>
        <v>2.8215582994176396</v>
      </c>
      <c r="AC134">
        <f t="shared" si="63"/>
        <v>4.3652673977401388</v>
      </c>
      <c r="AD134">
        <f t="shared" si="64"/>
        <v>1.4600807783945911</v>
      </c>
      <c r="AE134">
        <f t="shared" si="65"/>
        <v>-31.457892026714255</v>
      </c>
      <c r="AF134">
        <f t="shared" si="66"/>
        <v>53.044888562136499</v>
      </c>
      <c r="AG134">
        <f t="shared" si="67"/>
        <v>4.0547698065283448</v>
      </c>
      <c r="AH134">
        <f t="shared" si="68"/>
        <v>25.641766341950589</v>
      </c>
      <c r="AI134">
        <v>0</v>
      </c>
      <c r="AJ134">
        <v>0</v>
      </c>
      <c r="AK134">
        <f t="shared" si="69"/>
        <v>1</v>
      </c>
      <c r="AL134">
        <f t="shared" si="70"/>
        <v>0</v>
      </c>
      <c r="AM134">
        <f t="shared" si="71"/>
        <v>51877.75251198047</v>
      </c>
      <c r="AN134" t="s">
        <v>418</v>
      </c>
      <c r="AO134" t="s">
        <v>418</v>
      </c>
      <c r="AP134">
        <v>0</v>
      </c>
      <c r="AQ134">
        <v>0</v>
      </c>
      <c r="AR134" t="e">
        <f t="shared" si="72"/>
        <v>#DIV/0!</v>
      </c>
      <c r="AS134">
        <v>0</v>
      </c>
      <c r="AT134" t="s">
        <v>418</v>
      </c>
      <c r="AU134" t="s">
        <v>418</v>
      </c>
      <c r="AV134">
        <v>0</v>
      </c>
      <c r="AW134">
        <v>0</v>
      </c>
      <c r="AX134" t="e">
        <f t="shared" si="73"/>
        <v>#DIV/0!</v>
      </c>
      <c r="AY134">
        <v>0.5</v>
      </c>
      <c r="AZ134">
        <f t="shared" si="74"/>
        <v>0</v>
      </c>
      <c r="BA134">
        <f t="shared" si="75"/>
        <v>-2.6418178872779814</v>
      </c>
      <c r="BB134" t="e">
        <f t="shared" si="76"/>
        <v>#DIV/0!</v>
      </c>
      <c r="BC134" t="e">
        <f t="shared" si="77"/>
        <v>#DIV/0!</v>
      </c>
      <c r="BD134" t="e">
        <f t="shared" si="78"/>
        <v>#DIV/0!</v>
      </c>
      <c r="BE134" t="e">
        <f t="shared" si="79"/>
        <v>#DIV/0!</v>
      </c>
      <c r="BF134" t="s">
        <v>418</v>
      </c>
      <c r="BG134">
        <v>0</v>
      </c>
      <c r="BH134" t="e">
        <f t="shared" si="80"/>
        <v>#DIV/0!</v>
      </c>
      <c r="BI134" t="e">
        <f t="shared" si="81"/>
        <v>#DIV/0!</v>
      </c>
      <c r="BJ134" t="e">
        <f t="shared" si="82"/>
        <v>#DIV/0!</v>
      </c>
      <c r="BK134" t="e">
        <f t="shared" si="83"/>
        <v>#DIV/0!</v>
      </c>
      <c r="BL134" t="e">
        <f t="shared" si="84"/>
        <v>#DIV/0!</v>
      </c>
      <c r="BM134" t="e">
        <f t="shared" si="85"/>
        <v>#DIV/0!</v>
      </c>
      <c r="BN134" t="e">
        <f t="shared" si="86"/>
        <v>#DIV/0!</v>
      </c>
      <c r="BO134" t="e">
        <f t="shared" si="87"/>
        <v>#DIV/0!</v>
      </c>
      <c r="CX134">
        <f t="shared" si="88"/>
        <v>0</v>
      </c>
      <c r="CY134">
        <f t="shared" si="89"/>
        <v>0</v>
      </c>
      <c r="CZ134">
        <f t="shared" si="90"/>
        <v>0</v>
      </c>
      <c r="DA134">
        <f t="shared" si="91"/>
        <v>0</v>
      </c>
      <c r="DB134">
        <v>6</v>
      </c>
      <c r="DC134">
        <v>0.5</v>
      </c>
      <c r="DD134" t="s">
        <v>419</v>
      </c>
      <c r="DE134">
        <v>2</v>
      </c>
      <c r="DF134">
        <v>1689085642.0999999</v>
      </c>
      <c r="DG134">
        <v>400.01600000000002</v>
      </c>
      <c r="DH134">
        <v>397.18900000000002</v>
      </c>
      <c r="DI134">
        <v>28.470800000000001</v>
      </c>
      <c r="DJ134">
        <v>27.639399999999998</v>
      </c>
      <c r="DK134">
        <v>401.50299999999999</v>
      </c>
      <c r="DL134">
        <v>28.2849</v>
      </c>
      <c r="DM134">
        <v>500.13600000000002</v>
      </c>
      <c r="DN134">
        <v>99.003699999999995</v>
      </c>
      <c r="DO134">
        <v>9.9883299999999994E-2</v>
      </c>
      <c r="DP134">
        <v>30.4238</v>
      </c>
      <c r="DQ134">
        <v>30.086400000000001</v>
      </c>
      <c r="DR134">
        <v>999.9</v>
      </c>
      <c r="DS134">
        <v>0</v>
      </c>
      <c r="DT134">
        <v>0</v>
      </c>
      <c r="DU134">
        <v>10023.799999999999</v>
      </c>
      <c r="DV134">
        <v>0</v>
      </c>
      <c r="DW134">
        <v>1394.36</v>
      </c>
      <c r="DX134">
        <v>2.8267199999999999</v>
      </c>
      <c r="DY134">
        <v>411.73899999999998</v>
      </c>
      <c r="DZ134">
        <v>408.47899999999998</v>
      </c>
      <c r="EA134">
        <v>0.83146100000000001</v>
      </c>
      <c r="EB134">
        <v>397.18900000000002</v>
      </c>
      <c r="EC134">
        <v>27.639399999999998</v>
      </c>
      <c r="ED134">
        <v>2.8187199999999999</v>
      </c>
      <c r="EE134">
        <v>2.7364000000000002</v>
      </c>
      <c r="EF134">
        <v>22.9941</v>
      </c>
      <c r="EG134">
        <v>22.505400000000002</v>
      </c>
      <c r="EH134">
        <v>0</v>
      </c>
      <c r="EI134">
        <v>0</v>
      </c>
      <c r="EJ134">
        <v>0</v>
      </c>
      <c r="EK134">
        <v>0</v>
      </c>
      <c r="EL134">
        <v>2.5099999999999998</v>
      </c>
      <c r="EM134">
        <v>0</v>
      </c>
      <c r="EN134">
        <v>2505.48</v>
      </c>
      <c r="EO134">
        <v>7.32</v>
      </c>
      <c r="EP134">
        <v>36.936999999999998</v>
      </c>
      <c r="EQ134">
        <v>42</v>
      </c>
      <c r="ER134">
        <v>39.811999999999998</v>
      </c>
      <c r="ES134">
        <v>40.311999999999998</v>
      </c>
      <c r="ET134">
        <v>37.811999999999998</v>
      </c>
      <c r="EU134">
        <v>0</v>
      </c>
      <c r="EV134">
        <v>0</v>
      </c>
      <c r="EW134">
        <v>0</v>
      </c>
      <c r="EX134">
        <v>1689085622.7</v>
      </c>
      <c r="EY134">
        <v>0</v>
      </c>
      <c r="EZ134">
        <v>1.8448</v>
      </c>
      <c r="FA134">
        <v>4.6469229141871109</v>
      </c>
      <c r="FB134">
        <v>-126.6084615306866</v>
      </c>
      <c r="FC134">
        <v>2502.2152000000001</v>
      </c>
      <c r="FD134">
        <v>15</v>
      </c>
      <c r="FE134">
        <v>1689084343</v>
      </c>
      <c r="FF134" t="s">
        <v>420</v>
      </c>
      <c r="FG134">
        <v>1689084343</v>
      </c>
      <c r="FH134">
        <v>1689084339</v>
      </c>
      <c r="FI134">
        <v>1</v>
      </c>
      <c r="FJ134">
        <v>0.112</v>
      </c>
      <c r="FK134">
        <v>0.13800000000000001</v>
      </c>
      <c r="FL134">
        <v>-1.4910000000000001</v>
      </c>
      <c r="FM134">
        <v>0.186</v>
      </c>
      <c r="FN134">
        <v>404</v>
      </c>
      <c r="FO134">
        <v>30</v>
      </c>
      <c r="FP134">
        <v>0.16</v>
      </c>
      <c r="FQ134">
        <v>0.06</v>
      </c>
      <c r="FR134">
        <v>-2.657217022707516</v>
      </c>
      <c r="FS134">
        <v>-2.2175940379034632E-3</v>
      </c>
      <c r="FT134">
        <v>1.9905623631313641E-2</v>
      </c>
      <c r="FU134">
        <v>-1</v>
      </c>
      <c r="FV134">
        <v>4.9680910383703203E-2</v>
      </c>
      <c r="FW134">
        <v>-1.283813226965432E-2</v>
      </c>
      <c r="FX134">
        <v>9.9922458594678735E-4</v>
      </c>
      <c r="FY134">
        <v>-1</v>
      </c>
      <c r="FZ134">
        <v>0</v>
      </c>
      <c r="GA134">
        <v>0</v>
      </c>
      <c r="GB134" t="s">
        <v>421</v>
      </c>
      <c r="GC134">
        <v>2.9468800000000002</v>
      </c>
      <c r="GD134">
        <v>2.7087500000000002</v>
      </c>
      <c r="GE134">
        <v>8.8484099999999996E-2</v>
      </c>
      <c r="GF134">
        <v>8.7975899999999996E-2</v>
      </c>
      <c r="GG134">
        <v>0.12765599999999999</v>
      </c>
      <c r="GH134">
        <v>0.12550500000000001</v>
      </c>
      <c r="GI134">
        <v>30151.4</v>
      </c>
      <c r="GJ134">
        <v>29411.8</v>
      </c>
      <c r="GK134">
        <v>34062.6</v>
      </c>
      <c r="GL134">
        <v>32273.5</v>
      </c>
      <c r="GM134">
        <v>42850.400000000001</v>
      </c>
      <c r="GN134">
        <v>40147</v>
      </c>
      <c r="GO134">
        <v>49295</v>
      </c>
      <c r="GP134">
        <v>45686.7</v>
      </c>
      <c r="GQ134">
        <v>2.0138500000000001</v>
      </c>
      <c r="GR134">
        <v>1.9138299999999999</v>
      </c>
      <c r="GS134">
        <v>5.0351E-2</v>
      </c>
      <c r="GT134">
        <v>0</v>
      </c>
      <c r="GU134">
        <v>29.2666</v>
      </c>
      <c r="GV134">
        <v>999.9</v>
      </c>
      <c r="GW134">
        <v>66.099999999999994</v>
      </c>
      <c r="GX134">
        <v>31.9</v>
      </c>
      <c r="GY134">
        <v>31.7013</v>
      </c>
      <c r="GZ134">
        <v>60.1892</v>
      </c>
      <c r="HA134">
        <v>25.104199999999999</v>
      </c>
      <c r="HB134">
        <v>1</v>
      </c>
      <c r="HC134">
        <v>0.18016799999999999</v>
      </c>
      <c r="HD134">
        <v>-0.30511199999999999</v>
      </c>
      <c r="HE134">
        <v>20.292999999999999</v>
      </c>
      <c r="HF134">
        <v>5.2717999999999998</v>
      </c>
      <c r="HG134">
        <v>12.039899999999999</v>
      </c>
      <c r="HH134">
        <v>4.96685</v>
      </c>
      <c r="HI134">
        <v>3.3002500000000001</v>
      </c>
      <c r="HJ134">
        <v>9999</v>
      </c>
      <c r="HK134">
        <v>9999</v>
      </c>
      <c r="HL134">
        <v>9999</v>
      </c>
      <c r="HM134">
        <v>999.9</v>
      </c>
      <c r="HN134">
        <v>1.86798</v>
      </c>
      <c r="HO134">
        <v>1.87164</v>
      </c>
      <c r="HP134">
        <v>1.87164</v>
      </c>
      <c r="HQ134">
        <v>1.87103</v>
      </c>
      <c r="HR134">
        <v>1.86432</v>
      </c>
      <c r="HS134">
        <v>1.8653900000000001</v>
      </c>
      <c r="HT134">
        <v>1.8675200000000001</v>
      </c>
      <c r="HU134">
        <v>1.8719600000000001</v>
      </c>
      <c r="HV134">
        <v>0</v>
      </c>
      <c r="HW134">
        <v>0</v>
      </c>
      <c r="HX134">
        <v>0</v>
      </c>
      <c r="HY134">
        <v>0</v>
      </c>
      <c r="HZ134" t="s">
        <v>422</v>
      </c>
      <c r="IA134" t="s">
        <v>423</v>
      </c>
      <c r="IB134" t="s">
        <v>424</v>
      </c>
      <c r="IC134" t="s">
        <v>424</v>
      </c>
      <c r="ID134" t="s">
        <v>424</v>
      </c>
      <c r="IE134" t="s">
        <v>424</v>
      </c>
      <c r="IF134">
        <v>0</v>
      </c>
      <c r="IG134">
        <v>100</v>
      </c>
      <c r="IH134">
        <v>100</v>
      </c>
      <c r="II134">
        <v>-1.4870000000000001</v>
      </c>
      <c r="IJ134">
        <v>0.18590000000000001</v>
      </c>
      <c r="IK134">
        <v>-1.0597790707546679</v>
      </c>
      <c r="IL134">
        <v>-1.171017271736434E-3</v>
      </c>
      <c r="IM134">
        <v>2.801297040296544E-7</v>
      </c>
      <c r="IN134">
        <v>-3.6238253961199429E-11</v>
      </c>
      <c r="IO134">
        <v>0.1859450000000038</v>
      </c>
      <c r="IP134">
        <v>0</v>
      </c>
      <c r="IQ134">
        <v>0</v>
      </c>
      <c r="IR134">
        <v>0</v>
      </c>
      <c r="IS134">
        <v>0</v>
      </c>
      <c r="IT134">
        <v>2161</v>
      </c>
      <c r="IU134">
        <v>1</v>
      </c>
      <c r="IV134">
        <v>19</v>
      </c>
      <c r="IW134">
        <v>21.7</v>
      </c>
      <c r="IX134">
        <v>21.7</v>
      </c>
      <c r="IY134">
        <v>1.02539</v>
      </c>
      <c r="IZ134">
        <v>2.4389599999999998</v>
      </c>
      <c r="JA134">
        <v>1.4440900000000001</v>
      </c>
      <c r="JB134">
        <v>2.2924799999999999</v>
      </c>
      <c r="JC134">
        <v>1.54419</v>
      </c>
      <c r="JD134">
        <v>2.4060100000000002</v>
      </c>
      <c r="JE134">
        <v>36.128500000000003</v>
      </c>
      <c r="JF134">
        <v>15.4717</v>
      </c>
      <c r="JG134">
        <v>18</v>
      </c>
      <c r="JH134">
        <v>505.96300000000002</v>
      </c>
      <c r="JI134">
        <v>482.29700000000003</v>
      </c>
      <c r="JJ134">
        <v>30.095400000000001</v>
      </c>
      <c r="JK134">
        <v>29.628499999999999</v>
      </c>
      <c r="JL134">
        <v>30.0001</v>
      </c>
      <c r="JM134">
        <v>29.4682</v>
      </c>
      <c r="JN134">
        <v>29.415900000000001</v>
      </c>
      <c r="JO134">
        <v>20.645299999999999</v>
      </c>
      <c r="JP134">
        <v>26.521899999999999</v>
      </c>
      <c r="JQ134">
        <v>100</v>
      </c>
      <c r="JR134">
        <v>30.070499999999999</v>
      </c>
      <c r="JS134">
        <v>397.18099999999998</v>
      </c>
      <c r="JT134">
        <v>27.746700000000001</v>
      </c>
      <c r="JU134">
        <v>99.938000000000002</v>
      </c>
      <c r="JV134">
        <v>99.495500000000007</v>
      </c>
    </row>
    <row r="135" spans="1:282" x14ac:dyDescent="0.25">
      <c r="A135">
        <v>119</v>
      </c>
      <c r="B135">
        <v>1689085652.0999999</v>
      </c>
      <c r="C135">
        <v>1180.099999904633</v>
      </c>
      <c r="D135" t="s">
        <v>659</v>
      </c>
      <c r="E135" t="s">
        <v>660</v>
      </c>
      <c r="F135" t="s">
        <v>414</v>
      </c>
      <c r="G135" t="s">
        <v>415</v>
      </c>
      <c r="H135" t="s">
        <v>31</v>
      </c>
      <c r="I135" t="s">
        <v>416</v>
      </c>
      <c r="J135" t="s">
        <v>417</v>
      </c>
      <c r="K135">
        <v>1689085652.0999999</v>
      </c>
      <c r="L135">
        <f t="shared" si="46"/>
        <v>6.5278476105657746E-4</v>
      </c>
      <c r="M135">
        <f t="shared" si="47"/>
        <v>0.65278476105657746</v>
      </c>
      <c r="N135">
        <f t="shared" si="48"/>
        <v>-2.6639417682207585</v>
      </c>
      <c r="O135">
        <f t="shared" si="49"/>
        <v>399.98700000000002</v>
      </c>
      <c r="P135">
        <f t="shared" si="50"/>
        <v>488.39037361949954</v>
      </c>
      <c r="Q135">
        <f t="shared" si="51"/>
        <v>48.403335323261125</v>
      </c>
      <c r="R135">
        <f t="shared" si="52"/>
        <v>39.641864237539203</v>
      </c>
      <c r="S135">
        <f t="shared" si="53"/>
        <v>4.3269555737956988E-2</v>
      </c>
      <c r="T135">
        <f t="shared" si="54"/>
        <v>2.9152554753933209</v>
      </c>
      <c r="U135">
        <f t="shared" si="55"/>
        <v>4.291591120808947E-2</v>
      </c>
      <c r="V135">
        <f t="shared" si="56"/>
        <v>2.6853977006076397E-2</v>
      </c>
      <c r="W135">
        <f t="shared" si="57"/>
        <v>0</v>
      </c>
      <c r="X135">
        <f t="shared" si="58"/>
        <v>30.242563000780688</v>
      </c>
      <c r="Y135">
        <f t="shared" si="59"/>
        <v>30.076899999999998</v>
      </c>
      <c r="Z135">
        <f t="shared" si="60"/>
        <v>4.2793047502768866</v>
      </c>
      <c r="AA135">
        <f t="shared" si="61"/>
        <v>64.775642368456133</v>
      </c>
      <c r="AB135">
        <f t="shared" si="62"/>
        <v>2.8258332956963201</v>
      </c>
      <c r="AC135">
        <f t="shared" si="63"/>
        <v>4.3624936664038696</v>
      </c>
      <c r="AD135">
        <f t="shared" si="64"/>
        <v>1.4534714545805665</v>
      </c>
      <c r="AE135">
        <f t="shared" si="65"/>
        <v>-28.787807962595068</v>
      </c>
      <c r="AF135">
        <f t="shared" si="66"/>
        <v>52.776763621002509</v>
      </c>
      <c r="AG135">
        <f t="shared" si="67"/>
        <v>4.035130299942848</v>
      </c>
      <c r="AH135">
        <f t="shared" si="68"/>
        <v>28.024085958350291</v>
      </c>
      <c r="AI135">
        <v>1</v>
      </c>
      <c r="AJ135">
        <v>0</v>
      </c>
      <c r="AK135">
        <f t="shared" si="69"/>
        <v>1</v>
      </c>
      <c r="AL135">
        <f t="shared" si="70"/>
        <v>0</v>
      </c>
      <c r="AM135">
        <f t="shared" si="71"/>
        <v>51853.726326619202</v>
      </c>
      <c r="AN135" t="s">
        <v>418</v>
      </c>
      <c r="AO135" t="s">
        <v>418</v>
      </c>
      <c r="AP135">
        <v>0</v>
      </c>
      <c r="AQ135">
        <v>0</v>
      </c>
      <c r="AR135" t="e">
        <f t="shared" si="72"/>
        <v>#DIV/0!</v>
      </c>
      <c r="AS135">
        <v>0</v>
      </c>
      <c r="AT135" t="s">
        <v>418</v>
      </c>
      <c r="AU135" t="s">
        <v>418</v>
      </c>
      <c r="AV135">
        <v>0</v>
      </c>
      <c r="AW135">
        <v>0</v>
      </c>
      <c r="AX135" t="e">
        <f t="shared" si="73"/>
        <v>#DIV/0!</v>
      </c>
      <c r="AY135">
        <v>0.5</v>
      </c>
      <c r="AZ135">
        <f t="shared" si="74"/>
        <v>0</v>
      </c>
      <c r="BA135">
        <f t="shared" si="75"/>
        <v>-2.6639417682207585</v>
      </c>
      <c r="BB135" t="e">
        <f t="shared" si="76"/>
        <v>#DIV/0!</v>
      </c>
      <c r="BC135" t="e">
        <f t="shared" si="77"/>
        <v>#DIV/0!</v>
      </c>
      <c r="BD135" t="e">
        <f t="shared" si="78"/>
        <v>#DIV/0!</v>
      </c>
      <c r="BE135" t="e">
        <f t="shared" si="79"/>
        <v>#DIV/0!</v>
      </c>
      <c r="BF135" t="s">
        <v>418</v>
      </c>
      <c r="BG135">
        <v>0</v>
      </c>
      <c r="BH135" t="e">
        <f t="shared" si="80"/>
        <v>#DIV/0!</v>
      </c>
      <c r="BI135" t="e">
        <f t="shared" si="81"/>
        <v>#DIV/0!</v>
      </c>
      <c r="BJ135" t="e">
        <f t="shared" si="82"/>
        <v>#DIV/0!</v>
      </c>
      <c r="BK135" t="e">
        <f t="shared" si="83"/>
        <v>#DIV/0!</v>
      </c>
      <c r="BL135" t="e">
        <f t="shared" si="84"/>
        <v>#DIV/0!</v>
      </c>
      <c r="BM135" t="e">
        <f t="shared" si="85"/>
        <v>#DIV/0!</v>
      </c>
      <c r="BN135" t="e">
        <f t="shared" si="86"/>
        <v>#DIV/0!</v>
      </c>
      <c r="BO135" t="e">
        <f t="shared" si="87"/>
        <v>#DIV/0!</v>
      </c>
      <c r="CX135">
        <f t="shared" si="88"/>
        <v>0</v>
      </c>
      <c r="CY135">
        <f t="shared" si="89"/>
        <v>0</v>
      </c>
      <c r="CZ135">
        <f t="shared" si="90"/>
        <v>0</v>
      </c>
      <c r="DA135">
        <f t="shared" si="91"/>
        <v>0</v>
      </c>
      <c r="DB135">
        <v>6</v>
      </c>
      <c r="DC135">
        <v>0.5</v>
      </c>
      <c r="DD135" t="s">
        <v>419</v>
      </c>
      <c r="DE135">
        <v>2</v>
      </c>
      <c r="DF135">
        <v>1689085652.0999999</v>
      </c>
      <c r="DG135">
        <v>399.98700000000002</v>
      </c>
      <c r="DH135">
        <v>397.10399999999998</v>
      </c>
      <c r="DI135">
        <v>28.512699999999999</v>
      </c>
      <c r="DJ135">
        <v>27.751799999999999</v>
      </c>
      <c r="DK135">
        <v>401.47399999999999</v>
      </c>
      <c r="DL135">
        <v>28.326699999999999</v>
      </c>
      <c r="DM135">
        <v>500.07</v>
      </c>
      <c r="DN135">
        <v>99.008200000000002</v>
      </c>
      <c r="DO135">
        <v>9.9681599999999995E-2</v>
      </c>
      <c r="DP135">
        <v>30.412700000000001</v>
      </c>
      <c r="DQ135">
        <v>30.076899999999998</v>
      </c>
      <c r="DR135">
        <v>999.9</v>
      </c>
      <c r="DS135">
        <v>0</v>
      </c>
      <c r="DT135">
        <v>0</v>
      </c>
      <c r="DU135">
        <v>10018.1</v>
      </c>
      <c r="DV135">
        <v>0</v>
      </c>
      <c r="DW135">
        <v>1399.58</v>
      </c>
      <c r="DX135">
        <v>2.8835099999999998</v>
      </c>
      <c r="DY135">
        <v>411.72699999999998</v>
      </c>
      <c r="DZ135">
        <v>408.43900000000002</v>
      </c>
      <c r="EA135">
        <v>0.76086600000000004</v>
      </c>
      <c r="EB135">
        <v>397.10399999999998</v>
      </c>
      <c r="EC135">
        <v>27.751799999999999</v>
      </c>
      <c r="ED135">
        <v>2.8229899999999999</v>
      </c>
      <c r="EE135">
        <v>2.7476600000000002</v>
      </c>
      <c r="EF135">
        <v>23.019100000000002</v>
      </c>
      <c r="EG135">
        <v>22.572900000000001</v>
      </c>
      <c r="EH135">
        <v>0</v>
      </c>
      <c r="EI135">
        <v>0</v>
      </c>
      <c r="EJ135">
        <v>0</v>
      </c>
      <c r="EK135">
        <v>0</v>
      </c>
      <c r="EL135">
        <v>2.82</v>
      </c>
      <c r="EM135">
        <v>0</v>
      </c>
      <c r="EN135">
        <v>2478.6</v>
      </c>
      <c r="EO135">
        <v>6.93</v>
      </c>
      <c r="EP135">
        <v>36.875</v>
      </c>
      <c r="EQ135">
        <v>42</v>
      </c>
      <c r="ER135">
        <v>39.811999999999998</v>
      </c>
      <c r="ES135">
        <v>40.311999999999998</v>
      </c>
      <c r="ET135">
        <v>37.811999999999998</v>
      </c>
      <c r="EU135">
        <v>0</v>
      </c>
      <c r="EV135">
        <v>0</v>
      </c>
      <c r="EW135">
        <v>0</v>
      </c>
      <c r="EX135">
        <v>1689085632.3</v>
      </c>
      <c r="EY135">
        <v>0</v>
      </c>
      <c r="EZ135">
        <v>2.7412000000000001</v>
      </c>
      <c r="FA135">
        <v>9.176922925181632</v>
      </c>
      <c r="FB135">
        <v>-5.3369242827572432</v>
      </c>
      <c r="FC135">
        <v>2491.7307999999998</v>
      </c>
      <c r="FD135">
        <v>15</v>
      </c>
      <c r="FE135">
        <v>1689084343</v>
      </c>
      <c r="FF135" t="s">
        <v>420</v>
      </c>
      <c r="FG135">
        <v>1689084343</v>
      </c>
      <c r="FH135">
        <v>1689084339</v>
      </c>
      <c r="FI135">
        <v>1</v>
      </c>
      <c r="FJ135">
        <v>0.112</v>
      </c>
      <c r="FK135">
        <v>0.13800000000000001</v>
      </c>
      <c r="FL135">
        <v>-1.4910000000000001</v>
      </c>
      <c r="FM135">
        <v>0.186</v>
      </c>
      <c r="FN135">
        <v>404</v>
      </c>
      <c r="FO135">
        <v>30</v>
      </c>
      <c r="FP135">
        <v>0.16</v>
      </c>
      <c r="FQ135">
        <v>0.06</v>
      </c>
      <c r="FR135">
        <v>-2.681642504922146</v>
      </c>
      <c r="FS135">
        <v>-0.54383545126500965</v>
      </c>
      <c r="FT135">
        <v>4.7360965721101163E-2</v>
      </c>
      <c r="FU135">
        <v>-1</v>
      </c>
      <c r="FV135">
        <v>4.7195712229436991E-2</v>
      </c>
      <c r="FW135">
        <v>-1.612340135858539E-2</v>
      </c>
      <c r="FX135">
        <v>1.226893956913312E-3</v>
      </c>
      <c r="FY135">
        <v>-1</v>
      </c>
      <c r="FZ135">
        <v>0</v>
      </c>
      <c r="GA135">
        <v>0</v>
      </c>
      <c r="GB135" t="s">
        <v>421</v>
      </c>
      <c r="GC135">
        <v>2.9466999999999999</v>
      </c>
      <c r="GD135">
        <v>2.7084999999999999</v>
      </c>
      <c r="GE135">
        <v>8.8483599999999996E-2</v>
      </c>
      <c r="GF135">
        <v>8.7965699999999994E-2</v>
      </c>
      <c r="GG135">
        <v>0.12779199999999999</v>
      </c>
      <c r="GH135">
        <v>0.125859</v>
      </c>
      <c r="GI135">
        <v>30151.5</v>
      </c>
      <c r="GJ135">
        <v>29412</v>
      </c>
      <c r="GK135">
        <v>34062.6</v>
      </c>
      <c r="GL135">
        <v>32273.3</v>
      </c>
      <c r="GM135">
        <v>42843.7</v>
      </c>
      <c r="GN135">
        <v>40130.5</v>
      </c>
      <c r="GO135">
        <v>49295</v>
      </c>
      <c r="GP135">
        <v>45686.7</v>
      </c>
      <c r="GQ135">
        <v>2.0134300000000001</v>
      </c>
      <c r="GR135">
        <v>1.9141300000000001</v>
      </c>
      <c r="GS135">
        <v>4.8346800000000002E-2</v>
      </c>
      <c r="GT135">
        <v>0</v>
      </c>
      <c r="GU135">
        <v>29.2898</v>
      </c>
      <c r="GV135">
        <v>999.9</v>
      </c>
      <c r="GW135">
        <v>66.099999999999994</v>
      </c>
      <c r="GX135">
        <v>31.9</v>
      </c>
      <c r="GY135">
        <v>31.699200000000001</v>
      </c>
      <c r="GZ135">
        <v>60.089199999999998</v>
      </c>
      <c r="HA135">
        <v>24.959900000000001</v>
      </c>
      <c r="HB135">
        <v>1</v>
      </c>
      <c r="HC135">
        <v>0.18018500000000001</v>
      </c>
      <c r="HD135">
        <v>-0.15711900000000001</v>
      </c>
      <c r="HE135">
        <v>20.2941</v>
      </c>
      <c r="HF135">
        <v>5.2755400000000003</v>
      </c>
      <c r="HG135">
        <v>12.039899999999999</v>
      </c>
      <c r="HH135">
        <v>4.9673999999999996</v>
      </c>
      <c r="HI135">
        <v>3.3010000000000002</v>
      </c>
      <c r="HJ135">
        <v>9999</v>
      </c>
      <c r="HK135">
        <v>9999</v>
      </c>
      <c r="HL135">
        <v>9999</v>
      </c>
      <c r="HM135">
        <v>999.9</v>
      </c>
      <c r="HN135">
        <v>1.86798</v>
      </c>
      <c r="HO135">
        <v>1.87164</v>
      </c>
      <c r="HP135">
        <v>1.87164</v>
      </c>
      <c r="HQ135">
        <v>1.87103</v>
      </c>
      <c r="HR135">
        <v>1.86432</v>
      </c>
      <c r="HS135">
        <v>1.8653900000000001</v>
      </c>
      <c r="HT135">
        <v>1.8675200000000001</v>
      </c>
      <c r="HU135">
        <v>1.8719600000000001</v>
      </c>
      <c r="HV135">
        <v>0</v>
      </c>
      <c r="HW135">
        <v>0</v>
      </c>
      <c r="HX135">
        <v>0</v>
      </c>
      <c r="HY135">
        <v>0</v>
      </c>
      <c r="HZ135" t="s">
        <v>422</v>
      </c>
      <c r="IA135" t="s">
        <v>423</v>
      </c>
      <c r="IB135" t="s">
        <v>424</v>
      </c>
      <c r="IC135" t="s">
        <v>424</v>
      </c>
      <c r="ID135" t="s">
        <v>424</v>
      </c>
      <c r="IE135" t="s">
        <v>424</v>
      </c>
      <c r="IF135">
        <v>0</v>
      </c>
      <c r="IG135">
        <v>100</v>
      </c>
      <c r="IH135">
        <v>100</v>
      </c>
      <c r="II135">
        <v>-1.4870000000000001</v>
      </c>
      <c r="IJ135">
        <v>0.186</v>
      </c>
      <c r="IK135">
        <v>-1.0597790707546679</v>
      </c>
      <c r="IL135">
        <v>-1.171017271736434E-3</v>
      </c>
      <c r="IM135">
        <v>2.801297040296544E-7</v>
      </c>
      <c r="IN135">
        <v>-3.6238253961199429E-11</v>
      </c>
      <c r="IO135">
        <v>0.1859450000000038</v>
      </c>
      <c r="IP135">
        <v>0</v>
      </c>
      <c r="IQ135">
        <v>0</v>
      </c>
      <c r="IR135">
        <v>0</v>
      </c>
      <c r="IS135">
        <v>0</v>
      </c>
      <c r="IT135">
        <v>2161</v>
      </c>
      <c r="IU135">
        <v>1</v>
      </c>
      <c r="IV135">
        <v>19</v>
      </c>
      <c r="IW135">
        <v>21.8</v>
      </c>
      <c r="IX135">
        <v>21.9</v>
      </c>
      <c r="IY135">
        <v>1.02539</v>
      </c>
      <c r="IZ135">
        <v>2.4426299999999999</v>
      </c>
      <c r="JA135">
        <v>1.4440900000000001</v>
      </c>
      <c r="JB135">
        <v>2.2924799999999999</v>
      </c>
      <c r="JC135">
        <v>1.54419</v>
      </c>
      <c r="JD135">
        <v>2.33643</v>
      </c>
      <c r="JE135">
        <v>36.128500000000003</v>
      </c>
      <c r="JF135">
        <v>15.462899999999999</v>
      </c>
      <c r="JG135">
        <v>18</v>
      </c>
      <c r="JH135">
        <v>505.68700000000001</v>
      </c>
      <c r="JI135">
        <v>482.52300000000002</v>
      </c>
      <c r="JJ135">
        <v>29.921399999999998</v>
      </c>
      <c r="JK135">
        <v>29.628499999999999</v>
      </c>
      <c r="JL135">
        <v>30</v>
      </c>
      <c r="JM135">
        <v>29.4682</v>
      </c>
      <c r="JN135">
        <v>29.418399999999998</v>
      </c>
      <c r="JO135">
        <v>20.650500000000001</v>
      </c>
      <c r="JP135">
        <v>26.2499</v>
      </c>
      <c r="JQ135">
        <v>100</v>
      </c>
      <c r="JR135">
        <v>29.900400000000001</v>
      </c>
      <c r="JS135">
        <v>397.16300000000001</v>
      </c>
      <c r="JT135">
        <v>27.741599999999998</v>
      </c>
      <c r="JU135">
        <v>99.938100000000006</v>
      </c>
      <c r="JV135">
        <v>99.495099999999994</v>
      </c>
    </row>
    <row r="136" spans="1:282" x14ac:dyDescent="0.25">
      <c r="A136">
        <v>120</v>
      </c>
      <c r="B136">
        <v>1689085662.0999999</v>
      </c>
      <c r="C136">
        <v>1190.099999904633</v>
      </c>
      <c r="D136" t="s">
        <v>661</v>
      </c>
      <c r="E136" t="s">
        <v>662</v>
      </c>
      <c r="F136" t="s">
        <v>414</v>
      </c>
      <c r="G136" t="s">
        <v>415</v>
      </c>
      <c r="H136" t="s">
        <v>31</v>
      </c>
      <c r="I136" t="s">
        <v>416</v>
      </c>
      <c r="J136" t="s">
        <v>417</v>
      </c>
      <c r="K136">
        <v>1689085662.0999999</v>
      </c>
      <c r="L136">
        <f t="shared" si="46"/>
        <v>6.7555698241917716E-4</v>
      </c>
      <c r="M136">
        <f t="shared" si="47"/>
        <v>0.67555698241917717</v>
      </c>
      <c r="N136">
        <f t="shared" si="48"/>
        <v>-2.7064286468921672</v>
      </c>
      <c r="O136">
        <f t="shared" si="49"/>
        <v>400.02499999999998</v>
      </c>
      <c r="P136">
        <f t="shared" si="50"/>
        <v>485.43349927749921</v>
      </c>
      <c r="Q136">
        <f t="shared" si="51"/>
        <v>48.109704076105899</v>
      </c>
      <c r="R136">
        <f t="shared" si="52"/>
        <v>39.645150987082495</v>
      </c>
      <c r="S136">
        <f t="shared" si="53"/>
        <v>4.5432065928112615E-2</v>
      </c>
      <c r="T136">
        <f t="shared" si="54"/>
        <v>2.9149059595782587</v>
      </c>
      <c r="U136">
        <f t="shared" si="55"/>
        <v>4.5042314909231614E-2</v>
      </c>
      <c r="V136">
        <f t="shared" si="56"/>
        <v>2.8186185582723622E-2</v>
      </c>
      <c r="W136">
        <f t="shared" si="57"/>
        <v>0</v>
      </c>
      <c r="X136">
        <f t="shared" si="58"/>
        <v>30.178000949373409</v>
      </c>
      <c r="Y136">
        <f t="shared" si="59"/>
        <v>30.0137</v>
      </c>
      <c r="Z136">
        <f t="shared" si="60"/>
        <v>4.2638035416351991</v>
      </c>
      <c r="AA136">
        <f t="shared" si="61"/>
        <v>65.102505216219157</v>
      </c>
      <c r="AB136">
        <f t="shared" si="62"/>
        <v>2.8305760710629704</v>
      </c>
      <c r="AC136">
        <f t="shared" si="63"/>
        <v>4.3478758024165582</v>
      </c>
      <c r="AD136">
        <f t="shared" si="64"/>
        <v>1.4332274705722288</v>
      </c>
      <c r="AE136">
        <f t="shared" si="65"/>
        <v>-29.792062924685712</v>
      </c>
      <c r="AF136">
        <f t="shared" si="66"/>
        <v>53.493318795583193</v>
      </c>
      <c r="AG136">
        <f t="shared" si="67"/>
        <v>4.0879421851378828</v>
      </c>
      <c r="AH136">
        <f t="shared" si="68"/>
        <v>27.789198056035364</v>
      </c>
      <c r="AI136">
        <v>1</v>
      </c>
      <c r="AJ136">
        <v>0</v>
      </c>
      <c r="AK136">
        <f t="shared" si="69"/>
        <v>1</v>
      </c>
      <c r="AL136">
        <f t="shared" si="70"/>
        <v>0</v>
      </c>
      <c r="AM136">
        <f t="shared" si="71"/>
        <v>51853.789109191472</v>
      </c>
      <c r="AN136" t="s">
        <v>418</v>
      </c>
      <c r="AO136" t="s">
        <v>418</v>
      </c>
      <c r="AP136">
        <v>0</v>
      </c>
      <c r="AQ136">
        <v>0</v>
      </c>
      <c r="AR136" t="e">
        <f t="shared" si="72"/>
        <v>#DIV/0!</v>
      </c>
      <c r="AS136">
        <v>0</v>
      </c>
      <c r="AT136" t="s">
        <v>418</v>
      </c>
      <c r="AU136" t="s">
        <v>418</v>
      </c>
      <c r="AV136">
        <v>0</v>
      </c>
      <c r="AW136">
        <v>0</v>
      </c>
      <c r="AX136" t="e">
        <f t="shared" si="73"/>
        <v>#DIV/0!</v>
      </c>
      <c r="AY136">
        <v>0.5</v>
      </c>
      <c r="AZ136">
        <f t="shared" si="74"/>
        <v>0</v>
      </c>
      <c r="BA136">
        <f t="shared" si="75"/>
        <v>-2.7064286468921672</v>
      </c>
      <c r="BB136" t="e">
        <f t="shared" si="76"/>
        <v>#DIV/0!</v>
      </c>
      <c r="BC136" t="e">
        <f t="shared" si="77"/>
        <v>#DIV/0!</v>
      </c>
      <c r="BD136" t="e">
        <f t="shared" si="78"/>
        <v>#DIV/0!</v>
      </c>
      <c r="BE136" t="e">
        <f t="shared" si="79"/>
        <v>#DIV/0!</v>
      </c>
      <c r="BF136" t="s">
        <v>418</v>
      </c>
      <c r="BG136">
        <v>0</v>
      </c>
      <c r="BH136" t="e">
        <f t="shared" si="80"/>
        <v>#DIV/0!</v>
      </c>
      <c r="BI136" t="e">
        <f t="shared" si="81"/>
        <v>#DIV/0!</v>
      </c>
      <c r="BJ136" t="e">
        <f t="shared" si="82"/>
        <v>#DIV/0!</v>
      </c>
      <c r="BK136" t="e">
        <f t="shared" si="83"/>
        <v>#DIV/0!</v>
      </c>
      <c r="BL136" t="e">
        <f t="shared" si="84"/>
        <v>#DIV/0!</v>
      </c>
      <c r="BM136" t="e">
        <f t="shared" si="85"/>
        <v>#DIV/0!</v>
      </c>
      <c r="BN136" t="e">
        <f t="shared" si="86"/>
        <v>#DIV/0!</v>
      </c>
      <c r="BO136" t="e">
        <f t="shared" si="87"/>
        <v>#DIV/0!</v>
      </c>
      <c r="CX136">
        <f t="shared" si="88"/>
        <v>0</v>
      </c>
      <c r="CY136">
        <f t="shared" si="89"/>
        <v>0</v>
      </c>
      <c r="CZ136">
        <f t="shared" si="90"/>
        <v>0</v>
      </c>
      <c r="DA136">
        <f t="shared" si="91"/>
        <v>0</v>
      </c>
      <c r="DB136">
        <v>6</v>
      </c>
      <c r="DC136">
        <v>0.5</v>
      </c>
      <c r="DD136" t="s">
        <v>419</v>
      </c>
      <c r="DE136">
        <v>2</v>
      </c>
      <c r="DF136">
        <v>1689085662.0999999</v>
      </c>
      <c r="DG136">
        <v>400.02499999999998</v>
      </c>
      <c r="DH136">
        <v>397.10199999999998</v>
      </c>
      <c r="DI136">
        <v>28.5609</v>
      </c>
      <c r="DJ136">
        <v>27.773499999999999</v>
      </c>
      <c r="DK136">
        <v>401.512</v>
      </c>
      <c r="DL136">
        <v>28.3749</v>
      </c>
      <c r="DM136">
        <v>500.07299999999998</v>
      </c>
      <c r="DN136">
        <v>99.007199999999997</v>
      </c>
      <c r="DO136">
        <v>9.9483299999999997E-2</v>
      </c>
      <c r="DP136">
        <v>30.354099999999999</v>
      </c>
      <c r="DQ136">
        <v>30.0137</v>
      </c>
      <c r="DR136">
        <v>999.9</v>
      </c>
      <c r="DS136">
        <v>0</v>
      </c>
      <c r="DT136">
        <v>0</v>
      </c>
      <c r="DU136">
        <v>10016.200000000001</v>
      </c>
      <c r="DV136">
        <v>0</v>
      </c>
      <c r="DW136">
        <v>1396.23</v>
      </c>
      <c r="DX136">
        <v>2.9232200000000002</v>
      </c>
      <c r="DY136">
        <v>411.786</v>
      </c>
      <c r="DZ136">
        <v>408.44600000000003</v>
      </c>
      <c r="EA136">
        <v>0.78737100000000004</v>
      </c>
      <c r="EB136">
        <v>397.10199999999998</v>
      </c>
      <c r="EC136">
        <v>27.773499999999999</v>
      </c>
      <c r="ED136">
        <v>2.8277299999999999</v>
      </c>
      <c r="EE136">
        <v>2.7497799999999999</v>
      </c>
      <c r="EF136">
        <v>23.046900000000001</v>
      </c>
      <c r="EG136">
        <v>22.585599999999999</v>
      </c>
      <c r="EH136">
        <v>0</v>
      </c>
      <c r="EI136">
        <v>0</v>
      </c>
      <c r="EJ136">
        <v>0</v>
      </c>
      <c r="EK136">
        <v>0</v>
      </c>
      <c r="EL136">
        <v>-0.33</v>
      </c>
      <c r="EM136">
        <v>0</v>
      </c>
      <c r="EN136">
        <v>2489.85</v>
      </c>
      <c r="EO136">
        <v>6.45</v>
      </c>
      <c r="EP136">
        <v>36.875</v>
      </c>
      <c r="EQ136">
        <v>42</v>
      </c>
      <c r="ER136">
        <v>39.811999999999998</v>
      </c>
      <c r="ES136">
        <v>40.375</v>
      </c>
      <c r="ET136">
        <v>37.811999999999998</v>
      </c>
      <c r="EU136">
        <v>0</v>
      </c>
      <c r="EV136">
        <v>0</v>
      </c>
      <c r="EW136">
        <v>0</v>
      </c>
      <c r="EX136">
        <v>1689085642.5</v>
      </c>
      <c r="EY136">
        <v>0</v>
      </c>
      <c r="EZ136">
        <v>2.9249999999999998</v>
      </c>
      <c r="FA136">
        <v>-8.9924785309911499</v>
      </c>
      <c r="FB136">
        <v>-55.692992060959213</v>
      </c>
      <c r="FC136">
        <v>2477.7600000000002</v>
      </c>
      <c r="FD136">
        <v>15</v>
      </c>
      <c r="FE136">
        <v>1689084343</v>
      </c>
      <c r="FF136" t="s">
        <v>420</v>
      </c>
      <c r="FG136">
        <v>1689084343</v>
      </c>
      <c r="FH136">
        <v>1689084339</v>
      </c>
      <c r="FI136">
        <v>1</v>
      </c>
      <c r="FJ136">
        <v>0.112</v>
      </c>
      <c r="FK136">
        <v>0.13800000000000001</v>
      </c>
      <c r="FL136">
        <v>-1.4910000000000001</v>
      </c>
      <c r="FM136">
        <v>0.186</v>
      </c>
      <c r="FN136">
        <v>404</v>
      </c>
      <c r="FO136">
        <v>30</v>
      </c>
      <c r="FP136">
        <v>0.16</v>
      </c>
      <c r="FQ136">
        <v>0.06</v>
      </c>
      <c r="FR136">
        <v>-2.6852224220558538</v>
      </c>
      <c r="FS136">
        <v>0.53065198364223631</v>
      </c>
      <c r="FT136">
        <v>4.6093518111025612E-2</v>
      </c>
      <c r="FU136">
        <v>-1</v>
      </c>
      <c r="FV136">
        <v>4.4582385416433029E-2</v>
      </c>
      <c r="FW136">
        <v>-8.3429116945869762E-3</v>
      </c>
      <c r="FX136">
        <v>1.1908713164629609E-3</v>
      </c>
      <c r="FY136">
        <v>-1</v>
      </c>
      <c r="FZ136">
        <v>0</v>
      </c>
      <c r="GA136">
        <v>0</v>
      </c>
      <c r="GB136" t="s">
        <v>421</v>
      </c>
      <c r="GC136">
        <v>2.9467099999999999</v>
      </c>
      <c r="GD136">
        <v>2.7082799999999998</v>
      </c>
      <c r="GE136">
        <v>8.8489200000000004E-2</v>
      </c>
      <c r="GF136">
        <v>8.7964700000000007E-2</v>
      </c>
      <c r="GG136">
        <v>0.12794</v>
      </c>
      <c r="GH136">
        <v>0.12592600000000001</v>
      </c>
      <c r="GI136">
        <v>30150.6</v>
      </c>
      <c r="GJ136">
        <v>29412</v>
      </c>
      <c r="GK136">
        <v>34061.800000000003</v>
      </c>
      <c r="GL136">
        <v>32273.3</v>
      </c>
      <c r="GM136">
        <v>42835.9</v>
      </c>
      <c r="GN136">
        <v>40127.300000000003</v>
      </c>
      <c r="GO136">
        <v>49294.6</v>
      </c>
      <c r="GP136">
        <v>45686.5</v>
      </c>
      <c r="GQ136">
        <v>2.0135000000000001</v>
      </c>
      <c r="GR136">
        <v>1.9140200000000001</v>
      </c>
      <c r="GS136">
        <v>4.3824299999999997E-2</v>
      </c>
      <c r="GT136">
        <v>0</v>
      </c>
      <c r="GU136">
        <v>29.3001</v>
      </c>
      <c r="GV136">
        <v>999.9</v>
      </c>
      <c r="GW136">
        <v>66.099999999999994</v>
      </c>
      <c r="GX136">
        <v>31.9</v>
      </c>
      <c r="GY136">
        <v>31.699200000000001</v>
      </c>
      <c r="GZ136">
        <v>60.2592</v>
      </c>
      <c r="HA136">
        <v>24.322900000000001</v>
      </c>
      <c r="HB136">
        <v>1</v>
      </c>
      <c r="HC136">
        <v>0.18023900000000001</v>
      </c>
      <c r="HD136">
        <v>-9.6933599999999995E-2</v>
      </c>
      <c r="HE136">
        <v>20.294</v>
      </c>
      <c r="HF136">
        <v>5.2750899999999996</v>
      </c>
      <c r="HG136">
        <v>12.039899999999999</v>
      </c>
      <c r="HH136">
        <v>4.9673999999999996</v>
      </c>
      <c r="HI136">
        <v>3.3010000000000002</v>
      </c>
      <c r="HJ136">
        <v>9999</v>
      </c>
      <c r="HK136">
        <v>9999</v>
      </c>
      <c r="HL136">
        <v>9999</v>
      </c>
      <c r="HM136">
        <v>999.9</v>
      </c>
      <c r="HN136">
        <v>1.86798</v>
      </c>
      <c r="HO136">
        <v>1.87164</v>
      </c>
      <c r="HP136">
        <v>1.87164</v>
      </c>
      <c r="HQ136">
        <v>1.87103</v>
      </c>
      <c r="HR136">
        <v>1.86433</v>
      </c>
      <c r="HS136">
        <v>1.8653900000000001</v>
      </c>
      <c r="HT136">
        <v>1.8675200000000001</v>
      </c>
      <c r="HU136">
        <v>1.8719699999999999</v>
      </c>
      <c r="HV136">
        <v>0</v>
      </c>
      <c r="HW136">
        <v>0</v>
      </c>
      <c r="HX136">
        <v>0</v>
      </c>
      <c r="HY136">
        <v>0</v>
      </c>
      <c r="HZ136" t="s">
        <v>422</v>
      </c>
      <c r="IA136" t="s">
        <v>423</v>
      </c>
      <c r="IB136" t="s">
        <v>424</v>
      </c>
      <c r="IC136" t="s">
        <v>424</v>
      </c>
      <c r="ID136" t="s">
        <v>424</v>
      </c>
      <c r="IE136" t="s">
        <v>424</v>
      </c>
      <c r="IF136">
        <v>0</v>
      </c>
      <c r="IG136">
        <v>100</v>
      </c>
      <c r="IH136">
        <v>100</v>
      </c>
      <c r="II136">
        <v>-1.4870000000000001</v>
      </c>
      <c r="IJ136">
        <v>0.186</v>
      </c>
      <c r="IK136">
        <v>-1.0597790707546679</v>
      </c>
      <c r="IL136">
        <v>-1.171017271736434E-3</v>
      </c>
      <c r="IM136">
        <v>2.801297040296544E-7</v>
      </c>
      <c r="IN136">
        <v>-3.6238253961199429E-11</v>
      </c>
      <c r="IO136">
        <v>0.1859450000000038</v>
      </c>
      <c r="IP136">
        <v>0</v>
      </c>
      <c r="IQ136">
        <v>0</v>
      </c>
      <c r="IR136">
        <v>0</v>
      </c>
      <c r="IS136">
        <v>0</v>
      </c>
      <c r="IT136">
        <v>2161</v>
      </c>
      <c r="IU136">
        <v>1</v>
      </c>
      <c r="IV136">
        <v>19</v>
      </c>
      <c r="IW136">
        <v>22</v>
      </c>
      <c r="IX136">
        <v>22.1</v>
      </c>
      <c r="IY136">
        <v>1.02539</v>
      </c>
      <c r="IZ136">
        <v>2.4511699999999998</v>
      </c>
      <c r="JA136">
        <v>1.4440900000000001</v>
      </c>
      <c r="JB136">
        <v>2.2924799999999999</v>
      </c>
      <c r="JC136">
        <v>1.54419</v>
      </c>
      <c r="JD136">
        <v>2.2460900000000001</v>
      </c>
      <c r="JE136">
        <v>36.128500000000003</v>
      </c>
      <c r="JF136">
        <v>15.4542</v>
      </c>
      <c r="JG136">
        <v>18</v>
      </c>
      <c r="JH136">
        <v>505.74599999999998</v>
      </c>
      <c r="JI136">
        <v>482.45499999999998</v>
      </c>
      <c r="JJ136">
        <v>29.766200000000001</v>
      </c>
      <c r="JK136">
        <v>29.6311</v>
      </c>
      <c r="JL136">
        <v>30.0001</v>
      </c>
      <c r="JM136">
        <v>29.4695</v>
      </c>
      <c r="JN136">
        <v>29.418399999999998</v>
      </c>
      <c r="JO136">
        <v>20.650099999999998</v>
      </c>
      <c r="JP136">
        <v>26.2499</v>
      </c>
      <c r="JQ136">
        <v>100</v>
      </c>
      <c r="JR136">
        <v>29.751100000000001</v>
      </c>
      <c r="JS136">
        <v>397.20100000000002</v>
      </c>
      <c r="JT136">
        <v>27.732199999999999</v>
      </c>
      <c r="JU136">
        <v>99.936700000000002</v>
      </c>
      <c r="JV136">
        <v>99.494900000000001</v>
      </c>
    </row>
    <row r="137" spans="1:282" x14ac:dyDescent="0.25">
      <c r="A137">
        <v>121</v>
      </c>
      <c r="B137">
        <v>1689085672.0999999</v>
      </c>
      <c r="C137">
        <v>1200.099999904633</v>
      </c>
      <c r="D137" t="s">
        <v>663</v>
      </c>
      <c r="E137" t="s">
        <v>664</v>
      </c>
      <c r="F137" t="s">
        <v>414</v>
      </c>
      <c r="G137" t="s">
        <v>415</v>
      </c>
      <c r="H137" t="s">
        <v>31</v>
      </c>
      <c r="I137" t="s">
        <v>416</v>
      </c>
      <c r="J137" t="s">
        <v>417</v>
      </c>
      <c r="K137">
        <v>1689085672.0999999</v>
      </c>
      <c r="L137">
        <f t="shared" si="46"/>
        <v>6.8931859645156833E-4</v>
      </c>
      <c r="M137">
        <f t="shared" si="47"/>
        <v>0.68931859645156834</v>
      </c>
      <c r="N137">
        <f t="shared" si="48"/>
        <v>-2.7475777259195979</v>
      </c>
      <c r="O137">
        <f t="shared" si="49"/>
        <v>399.97699999999998</v>
      </c>
      <c r="P137">
        <f t="shared" si="50"/>
        <v>484.4876796655106</v>
      </c>
      <c r="Q137">
        <f t="shared" si="51"/>
        <v>48.015456236000936</v>
      </c>
      <c r="R137">
        <f t="shared" si="52"/>
        <v>39.639972170532992</v>
      </c>
      <c r="S137">
        <f t="shared" si="53"/>
        <v>4.6599409638398058E-2</v>
      </c>
      <c r="T137">
        <f t="shared" si="54"/>
        <v>2.9088745170109847</v>
      </c>
      <c r="U137">
        <f t="shared" si="55"/>
        <v>4.6188628162556152E-2</v>
      </c>
      <c r="V137">
        <f t="shared" si="56"/>
        <v>2.890449774855483E-2</v>
      </c>
      <c r="W137">
        <f t="shared" si="57"/>
        <v>0</v>
      </c>
      <c r="X137">
        <f t="shared" si="58"/>
        <v>30.145263993945612</v>
      </c>
      <c r="Y137">
        <f t="shared" si="59"/>
        <v>29.995100000000001</v>
      </c>
      <c r="Z137">
        <f t="shared" si="60"/>
        <v>4.2592508074328181</v>
      </c>
      <c r="AA137">
        <f t="shared" si="61"/>
        <v>65.268688751065909</v>
      </c>
      <c r="AB137">
        <f t="shared" si="62"/>
        <v>2.8331227056600996</v>
      </c>
      <c r="AC137">
        <f t="shared" si="63"/>
        <v>4.3407072516281122</v>
      </c>
      <c r="AD137">
        <f t="shared" si="64"/>
        <v>1.4261281017727185</v>
      </c>
      <c r="AE137">
        <f t="shared" si="65"/>
        <v>-30.398950103514164</v>
      </c>
      <c r="AF137">
        <f t="shared" si="66"/>
        <v>51.783034825753631</v>
      </c>
      <c r="AG137">
        <f t="shared" si="67"/>
        <v>3.9645180877643553</v>
      </c>
      <c r="AH137">
        <f t="shared" si="68"/>
        <v>25.348602810003822</v>
      </c>
      <c r="AI137">
        <v>1</v>
      </c>
      <c r="AJ137">
        <v>0</v>
      </c>
      <c r="AK137">
        <f t="shared" si="69"/>
        <v>1</v>
      </c>
      <c r="AL137">
        <f t="shared" si="70"/>
        <v>0</v>
      </c>
      <c r="AM137">
        <f t="shared" si="71"/>
        <v>51687.380354437024</v>
      </c>
      <c r="AN137" t="s">
        <v>418</v>
      </c>
      <c r="AO137" t="s">
        <v>418</v>
      </c>
      <c r="AP137">
        <v>0</v>
      </c>
      <c r="AQ137">
        <v>0</v>
      </c>
      <c r="AR137" t="e">
        <f t="shared" si="72"/>
        <v>#DIV/0!</v>
      </c>
      <c r="AS137">
        <v>0</v>
      </c>
      <c r="AT137" t="s">
        <v>418</v>
      </c>
      <c r="AU137" t="s">
        <v>418</v>
      </c>
      <c r="AV137">
        <v>0</v>
      </c>
      <c r="AW137">
        <v>0</v>
      </c>
      <c r="AX137" t="e">
        <f t="shared" si="73"/>
        <v>#DIV/0!</v>
      </c>
      <c r="AY137">
        <v>0.5</v>
      </c>
      <c r="AZ137">
        <f t="shared" si="74"/>
        <v>0</v>
      </c>
      <c r="BA137">
        <f t="shared" si="75"/>
        <v>-2.7475777259195979</v>
      </c>
      <c r="BB137" t="e">
        <f t="shared" si="76"/>
        <v>#DIV/0!</v>
      </c>
      <c r="BC137" t="e">
        <f t="shared" si="77"/>
        <v>#DIV/0!</v>
      </c>
      <c r="BD137" t="e">
        <f t="shared" si="78"/>
        <v>#DIV/0!</v>
      </c>
      <c r="BE137" t="e">
        <f t="shared" si="79"/>
        <v>#DIV/0!</v>
      </c>
      <c r="BF137" t="s">
        <v>418</v>
      </c>
      <c r="BG137">
        <v>0</v>
      </c>
      <c r="BH137" t="e">
        <f t="shared" si="80"/>
        <v>#DIV/0!</v>
      </c>
      <c r="BI137" t="e">
        <f t="shared" si="81"/>
        <v>#DIV/0!</v>
      </c>
      <c r="BJ137" t="e">
        <f t="shared" si="82"/>
        <v>#DIV/0!</v>
      </c>
      <c r="BK137" t="e">
        <f t="shared" si="83"/>
        <v>#DIV/0!</v>
      </c>
      <c r="BL137" t="e">
        <f t="shared" si="84"/>
        <v>#DIV/0!</v>
      </c>
      <c r="BM137" t="e">
        <f t="shared" si="85"/>
        <v>#DIV/0!</v>
      </c>
      <c r="BN137" t="e">
        <f t="shared" si="86"/>
        <v>#DIV/0!</v>
      </c>
      <c r="BO137" t="e">
        <f t="shared" si="87"/>
        <v>#DIV/0!</v>
      </c>
      <c r="CX137">
        <f t="shared" si="88"/>
        <v>0</v>
      </c>
      <c r="CY137">
        <f t="shared" si="89"/>
        <v>0</v>
      </c>
      <c r="CZ137">
        <f t="shared" si="90"/>
        <v>0</v>
      </c>
      <c r="DA137">
        <f t="shared" si="91"/>
        <v>0</v>
      </c>
      <c r="DB137">
        <v>6</v>
      </c>
      <c r="DC137">
        <v>0.5</v>
      </c>
      <c r="DD137" t="s">
        <v>419</v>
      </c>
      <c r="DE137">
        <v>2</v>
      </c>
      <c r="DF137">
        <v>1689085672.0999999</v>
      </c>
      <c r="DG137">
        <v>399.97699999999998</v>
      </c>
      <c r="DH137">
        <v>397.012</v>
      </c>
      <c r="DI137">
        <v>28.5869</v>
      </c>
      <c r="DJ137">
        <v>27.7837</v>
      </c>
      <c r="DK137">
        <v>401.464</v>
      </c>
      <c r="DL137">
        <v>28.401</v>
      </c>
      <c r="DM137">
        <v>500.209</v>
      </c>
      <c r="DN137">
        <v>99.005499999999998</v>
      </c>
      <c r="DO137">
        <v>0.100129</v>
      </c>
      <c r="DP137">
        <v>30.325299999999999</v>
      </c>
      <c r="DQ137">
        <v>29.995100000000001</v>
      </c>
      <c r="DR137">
        <v>999.9</v>
      </c>
      <c r="DS137">
        <v>0</v>
      </c>
      <c r="DT137">
        <v>0</v>
      </c>
      <c r="DU137">
        <v>9981.8799999999992</v>
      </c>
      <c r="DV137">
        <v>0</v>
      </c>
      <c r="DW137">
        <v>1396.46</v>
      </c>
      <c r="DX137">
        <v>2.96469</v>
      </c>
      <c r="DY137">
        <v>411.74799999999999</v>
      </c>
      <c r="DZ137">
        <v>408.358</v>
      </c>
      <c r="EA137">
        <v>0.803207</v>
      </c>
      <c r="EB137">
        <v>397.012</v>
      </c>
      <c r="EC137">
        <v>27.7837</v>
      </c>
      <c r="ED137">
        <v>2.83026</v>
      </c>
      <c r="EE137">
        <v>2.75074</v>
      </c>
      <c r="EF137">
        <v>23.061599999999999</v>
      </c>
      <c r="EG137">
        <v>22.5914</v>
      </c>
      <c r="EH137">
        <v>0</v>
      </c>
      <c r="EI137">
        <v>0</v>
      </c>
      <c r="EJ137">
        <v>0</v>
      </c>
      <c r="EK137">
        <v>0</v>
      </c>
      <c r="EL137">
        <v>-0.52</v>
      </c>
      <c r="EM137">
        <v>0</v>
      </c>
      <c r="EN137">
        <v>2497.5</v>
      </c>
      <c r="EO137">
        <v>7.02</v>
      </c>
      <c r="EP137">
        <v>36.875</v>
      </c>
      <c r="EQ137">
        <v>42</v>
      </c>
      <c r="ER137">
        <v>39.75</v>
      </c>
      <c r="ES137">
        <v>40.311999999999998</v>
      </c>
      <c r="ET137">
        <v>37.811999999999998</v>
      </c>
      <c r="EU137">
        <v>0</v>
      </c>
      <c r="EV137">
        <v>0</v>
      </c>
      <c r="EW137">
        <v>0</v>
      </c>
      <c r="EX137">
        <v>1689085652.7</v>
      </c>
      <c r="EY137">
        <v>0</v>
      </c>
      <c r="EZ137">
        <v>1.976</v>
      </c>
      <c r="FA137">
        <v>-2.0523076182756652</v>
      </c>
      <c r="FB137">
        <v>88.980769375655726</v>
      </c>
      <c r="FC137">
        <v>2489.0232000000001</v>
      </c>
      <c r="FD137">
        <v>15</v>
      </c>
      <c r="FE137">
        <v>1689084343</v>
      </c>
      <c r="FF137" t="s">
        <v>420</v>
      </c>
      <c r="FG137">
        <v>1689084343</v>
      </c>
      <c r="FH137">
        <v>1689084339</v>
      </c>
      <c r="FI137">
        <v>1</v>
      </c>
      <c r="FJ137">
        <v>0.112</v>
      </c>
      <c r="FK137">
        <v>0.13800000000000001</v>
      </c>
      <c r="FL137">
        <v>-1.4910000000000001</v>
      </c>
      <c r="FM137">
        <v>0.186</v>
      </c>
      <c r="FN137">
        <v>404</v>
      </c>
      <c r="FO137">
        <v>30</v>
      </c>
      <c r="FP137">
        <v>0.16</v>
      </c>
      <c r="FQ137">
        <v>0.06</v>
      </c>
      <c r="FR137">
        <v>-2.6972778477823018</v>
      </c>
      <c r="FS137">
        <v>-0.6122967375621069</v>
      </c>
      <c r="FT137">
        <v>5.2919628578575177E-2</v>
      </c>
      <c r="FU137">
        <v>-1</v>
      </c>
      <c r="FV137">
        <v>4.5353918249760317E-2</v>
      </c>
      <c r="FW137">
        <v>1.060552524675394E-2</v>
      </c>
      <c r="FX137">
        <v>8.1476315491732759E-4</v>
      </c>
      <c r="FY137">
        <v>-1</v>
      </c>
      <c r="FZ137">
        <v>0</v>
      </c>
      <c r="GA137">
        <v>0</v>
      </c>
      <c r="GB137" t="s">
        <v>421</v>
      </c>
      <c r="GC137">
        <v>2.94706</v>
      </c>
      <c r="GD137">
        <v>2.7086299999999999</v>
      </c>
      <c r="GE137">
        <v>8.8478899999999999E-2</v>
      </c>
      <c r="GF137">
        <v>8.7947399999999995E-2</v>
      </c>
      <c r="GG137">
        <v>0.12801799999999999</v>
      </c>
      <c r="GH137">
        <v>0.12595400000000001</v>
      </c>
      <c r="GI137">
        <v>30150.9</v>
      </c>
      <c r="GJ137">
        <v>29412.400000000001</v>
      </c>
      <c r="GK137">
        <v>34061.699999999997</v>
      </c>
      <c r="GL137">
        <v>32273.200000000001</v>
      </c>
      <c r="GM137">
        <v>42831.9</v>
      </c>
      <c r="GN137">
        <v>40126.199999999997</v>
      </c>
      <c r="GO137">
        <v>49294.3</v>
      </c>
      <c r="GP137">
        <v>45686.7</v>
      </c>
      <c r="GQ137">
        <v>2.0137800000000001</v>
      </c>
      <c r="GR137">
        <v>1.91367</v>
      </c>
      <c r="GS137">
        <v>4.2691800000000002E-2</v>
      </c>
      <c r="GT137">
        <v>0</v>
      </c>
      <c r="GU137">
        <v>29.3</v>
      </c>
      <c r="GV137">
        <v>999.9</v>
      </c>
      <c r="GW137">
        <v>66.099999999999994</v>
      </c>
      <c r="GX137">
        <v>31.9</v>
      </c>
      <c r="GY137">
        <v>31.700099999999999</v>
      </c>
      <c r="GZ137">
        <v>60.369199999999999</v>
      </c>
      <c r="HA137">
        <v>24.294899999999998</v>
      </c>
      <c r="HB137">
        <v>1</v>
      </c>
      <c r="HC137">
        <v>0.180229</v>
      </c>
      <c r="HD137">
        <v>-0.35603499999999999</v>
      </c>
      <c r="HE137">
        <v>20.293600000000001</v>
      </c>
      <c r="HF137">
        <v>5.2752400000000002</v>
      </c>
      <c r="HG137">
        <v>12.039899999999999</v>
      </c>
      <c r="HH137">
        <v>4.9676999999999998</v>
      </c>
      <c r="HI137">
        <v>3.3010000000000002</v>
      </c>
      <c r="HJ137">
        <v>9999</v>
      </c>
      <c r="HK137">
        <v>9999</v>
      </c>
      <c r="HL137">
        <v>9999</v>
      </c>
      <c r="HM137">
        <v>999.9</v>
      </c>
      <c r="HN137">
        <v>1.86798</v>
      </c>
      <c r="HO137">
        <v>1.87164</v>
      </c>
      <c r="HP137">
        <v>1.87164</v>
      </c>
      <c r="HQ137">
        <v>1.87103</v>
      </c>
      <c r="HR137">
        <v>1.86432</v>
      </c>
      <c r="HS137">
        <v>1.8653900000000001</v>
      </c>
      <c r="HT137">
        <v>1.8675200000000001</v>
      </c>
      <c r="HU137">
        <v>1.87195</v>
      </c>
      <c r="HV137">
        <v>0</v>
      </c>
      <c r="HW137">
        <v>0</v>
      </c>
      <c r="HX137">
        <v>0</v>
      </c>
      <c r="HY137">
        <v>0</v>
      </c>
      <c r="HZ137" t="s">
        <v>422</v>
      </c>
      <c r="IA137" t="s">
        <v>423</v>
      </c>
      <c r="IB137" t="s">
        <v>424</v>
      </c>
      <c r="IC137" t="s">
        <v>424</v>
      </c>
      <c r="ID137" t="s">
        <v>424</v>
      </c>
      <c r="IE137" t="s">
        <v>424</v>
      </c>
      <c r="IF137">
        <v>0</v>
      </c>
      <c r="IG137">
        <v>100</v>
      </c>
      <c r="IH137">
        <v>100</v>
      </c>
      <c r="II137">
        <v>-1.4870000000000001</v>
      </c>
      <c r="IJ137">
        <v>0.18590000000000001</v>
      </c>
      <c r="IK137">
        <v>-1.0597790707546679</v>
      </c>
      <c r="IL137">
        <v>-1.171017271736434E-3</v>
      </c>
      <c r="IM137">
        <v>2.801297040296544E-7</v>
      </c>
      <c r="IN137">
        <v>-3.6238253961199429E-11</v>
      </c>
      <c r="IO137">
        <v>0.1859450000000038</v>
      </c>
      <c r="IP137">
        <v>0</v>
      </c>
      <c r="IQ137">
        <v>0</v>
      </c>
      <c r="IR137">
        <v>0</v>
      </c>
      <c r="IS137">
        <v>0</v>
      </c>
      <c r="IT137">
        <v>2161</v>
      </c>
      <c r="IU137">
        <v>1</v>
      </c>
      <c r="IV137">
        <v>19</v>
      </c>
      <c r="IW137">
        <v>22.2</v>
      </c>
      <c r="IX137">
        <v>22.2</v>
      </c>
      <c r="IY137">
        <v>1.02539</v>
      </c>
      <c r="IZ137">
        <v>2.4316399999999998</v>
      </c>
      <c r="JA137">
        <v>1.4440900000000001</v>
      </c>
      <c r="JB137">
        <v>2.2924799999999999</v>
      </c>
      <c r="JC137">
        <v>1.54419</v>
      </c>
      <c r="JD137">
        <v>2.3974600000000001</v>
      </c>
      <c r="JE137">
        <v>36.128500000000003</v>
      </c>
      <c r="JF137">
        <v>15.462899999999999</v>
      </c>
      <c r="JG137">
        <v>18</v>
      </c>
      <c r="JH137">
        <v>505.93599999999998</v>
      </c>
      <c r="JI137">
        <v>482.21699999999998</v>
      </c>
      <c r="JJ137">
        <v>29.694500000000001</v>
      </c>
      <c r="JK137">
        <v>29.6311</v>
      </c>
      <c r="JL137">
        <v>29.9999</v>
      </c>
      <c r="JM137">
        <v>29.470700000000001</v>
      </c>
      <c r="JN137">
        <v>29.418399999999998</v>
      </c>
      <c r="JO137">
        <v>20.649899999999999</v>
      </c>
      <c r="JP137">
        <v>26.2499</v>
      </c>
      <c r="JQ137">
        <v>100</v>
      </c>
      <c r="JR137">
        <v>29.7133</v>
      </c>
      <c r="JS137">
        <v>397.24099999999999</v>
      </c>
      <c r="JT137">
        <v>27.732199999999999</v>
      </c>
      <c r="JU137">
        <v>99.936300000000003</v>
      </c>
      <c r="JV137">
        <v>99.494900000000001</v>
      </c>
    </row>
    <row r="138" spans="1:282" x14ac:dyDescent="0.25">
      <c r="A138">
        <v>122</v>
      </c>
      <c r="B138">
        <v>1689085682.0999999</v>
      </c>
      <c r="C138">
        <v>1210.099999904633</v>
      </c>
      <c r="D138" t="s">
        <v>665</v>
      </c>
      <c r="E138" t="s">
        <v>666</v>
      </c>
      <c r="F138" t="s">
        <v>414</v>
      </c>
      <c r="G138" t="s">
        <v>415</v>
      </c>
      <c r="H138" t="s">
        <v>31</v>
      </c>
      <c r="I138" t="s">
        <v>416</v>
      </c>
      <c r="J138" t="s">
        <v>417</v>
      </c>
      <c r="K138">
        <v>1689085682.0999999</v>
      </c>
      <c r="L138">
        <f t="shared" si="46"/>
        <v>7.1365544259478525E-4</v>
      </c>
      <c r="M138">
        <f t="shared" si="47"/>
        <v>0.71365544259478531</v>
      </c>
      <c r="N138">
        <f t="shared" si="48"/>
        <v>-2.673439067164741</v>
      </c>
      <c r="O138">
        <f t="shared" si="49"/>
        <v>399.959</v>
      </c>
      <c r="P138">
        <f t="shared" si="50"/>
        <v>478.30696520064743</v>
      </c>
      <c r="Q138">
        <f t="shared" si="51"/>
        <v>47.403374685819664</v>
      </c>
      <c r="R138">
        <f t="shared" si="52"/>
        <v>39.638574629604996</v>
      </c>
      <c r="S138">
        <f t="shared" si="53"/>
        <v>4.8578856044855796E-2</v>
      </c>
      <c r="T138">
        <f t="shared" si="54"/>
        <v>2.9092195233622911</v>
      </c>
      <c r="U138">
        <f t="shared" si="55"/>
        <v>4.8132667757512071E-2</v>
      </c>
      <c r="V138">
        <f t="shared" si="56"/>
        <v>3.012266391430975E-2</v>
      </c>
      <c r="W138">
        <f t="shared" si="57"/>
        <v>0</v>
      </c>
      <c r="X138">
        <f t="shared" si="58"/>
        <v>30.125326449404316</v>
      </c>
      <c r="Y138">
        <f t="shared" si="59"/>
        <v>29.971</v>
      </c>
      <c r="Z138">
        <f t="shared" si="60"/>
        <v>4.2533581359405916</v>
      </c>
      <c r="AA138">
        <f t="shared" si="61"/>
        <v>65.396986734070268</v>
      </c>
      <c r="AB138">
        <f t="shared" si="62"/>
        <v>2.8364803021974998</v>
      </c>
      <c r="AC138">
        <f t="shared" si="63"/>
        <v>4.3373256840284373</v>
      </c>
      <c r="AD138">
        <f t="shared" si="64"/>
        <v>1.4168778337430918</v>
      </c>
      <c r="AE138">
        <f t="shared" si="65"/>
        <v>-31.472205018430028</v>
      </c>
      <c r="AF138">
        <f t="shared" si="66"/>
        <v>53.436015890852836</v>
      </c>
      <c r="AG138">
        <f t="shared" si="67"/>
        <v>4.0898225291006662</v>
      </c>
      <c r="AH138">
        <f t="shared" si="68"/>
        <v>26.053633401523474</v>
      </c>
      <c r="AI138">
        <v>0</v>
      </c>
      <c r="AJ138">
        <v>0</v>
      </c>
      <c r="AK138">
        <f t="shared" si="69"/>
        <v>1</v>
      </c>
      <c r="AL138">
        <f t="shared" si="70"/>
        <v>0</v>
      </c>
      <c r="AM138">
        <f t="shared" si="71"/>
        <v>51699.511819038526</v>
      </c>
      <c r="AN138" t="s">
        <v>418</v>
      </c>
      <c r="AO138" t="s">
        <v>418</v>
      </c>
      <c r="AP138">
        <v>0</v>
      </c>
      <c r="AQ138">
        <v>0</v>
      </c>
      <c r="AR138" t="e">
        <f t="shared" si="72"/>
        <v>#DIV/0!</v>
      </c>
      <c r="AS138">
        <v>0</v>
      </c>
      <c r="AT138" t="s">
        <v>418</v>
      </c>
      <c r="AU138" t="s">
        <v>418</v>
      </c>
      <c r="AV138">
        <v>0</v>
      </c>
      <c r="AW138">
        <v>0</v>
      </c>
      <c r="AX138" t="e">
        <f t="shared" si="73"/>
        <v>#DIV/0!</v>
      </c>
      <c r="AY138">
        <v>0.5</v>
      </c>
      <c r="AZ138">
        <f t="shared" si="74"/>
        <v>0</v>
      </c>
      <c r="BA138">
        <f t="shared" si="75"/>
        <v>-2.673439067164741</v>
      </c>
      <c r="BB138" t="e">
        <f t="shared" si="76"/>
        <v>#DIV/0!</v>
      </c>
      <c r="BC138" t="e">
        <f t="shared" si="77"/>
        <v>#DIV/0!</v>
      </c>
      <c r="BD138" t="e">
        <f t="shared" si="78"/>
        <v>#DIV/0!</v>
      </c>
      <c r="BE138" t="e">
        <f t="shared" si="79"/>
        <v>#DIV/0!</v>
      </c>
      <c r="BF138" t="s">
        <v>418</v>
      </c>
      <c r="BG138">
        <v>0</v>
      </c>
      <c r="BH138" t="e">
        <f t="shared" si="80"/>
        <v>#DIV/0!</v>
      </c>
      <c r="BI138" t="e">
        <f t="shared" si="81"/>
        <v>#DIV/0!</v>
      </c>
      <c r="BJ138" t="e">
        <f t="shared" si="82"/>
        <v>#DIV/0!</v>
      </c>
      <c r="BK138" t="e">
        <f t="shared" si="83"/>
        <v>#DIV/0!</v>
      </c>
      <c r="BL138" t="e">
        <f t="shared" si="84"/>
        <v>#DIV/0!</v>
      </c>
      <c r="BM138" t="e">
        <f t="shared" si="85"/>
        <v>#DIV/0!</v>
      </c>
      <c r="BN138" t="e">
        <f t="shared" si="86"/>
        <v>#DIV/0!</v>
      </c>
      <c r="BO138" t="e">
        <f t="shared" si="87"/>
        <v>#DIV/0!</v>
      </c>
      <c r="CX138">
        <f t="shared" si="88"/>
        <v>0</v>
      </c>
      <c r="CY138">
        <f t="shared" si="89"/>
        <v>0</v>
      </c>
      <c r="CZ138">
        <f t="shared" si="90"/>
        <v>0</v>
      </c>
      <c r="DA138">
        <f t="shared" si="91"/>
        <v>0</v>
      </c>
      <c r="DB138">
        <v>6</v>
      </c>
      <c r="DC138">
        <v>0.5</v>
      </c>
      <c r="DD138" t="s">
        <v>419</v>
      </c>
      <c r="DE138">
        <v>2</v>
      </c>
      <c r="DF138">
        <v>1689085682.0999999</v>
      </c>
      <c r="DG138">
        <v>399.959</v>
      </c>
      <c r="DH138">
        <v>397.09399999999999</v>
      </c>
      <c r="DI138">
        <v>28.6205</v>
      </c>
      <c r="DJ138">
        <v>27.788799999999998</v>
      </c>
      <c r="DK138">
        <v>401.44600000000003</v>
      </c>
      <c r="DL138">
        <v>28.4345</v>
      </c>
      <c r="DM138">
        <v>500.10599999999999</v>
      </c>
      <c r="DN138">
        <v>99.006500000000003</v>
      </c>
      <c r="DO138">
        <v>0.100095</v>
      </c>
      <c r="DP138">
        <v>30.311699999999998</v>
      </c>
      <c r="DQ138">
        <v>29.971</v>
      </c>
      <c r="DR138">
        <v>999.9</v>
      </c>
      <c r="DS138">
        <v>0</v>
      </c>
      <c r="DT138">
        <v>0</v>
      </c>
      <c r="DU138">
        <v>9983.75</v>
      </c>
      <c r="DV138">
        <v>0</v>
      </c>
      <c r="DW138">
        <v>1396.29</v>
      </c>
      <c r="DX138">
        <v>2.86496</v>
      </c>
      <c r="DY138">
        <v>411.74299999999999</v>
      </c>
      <c r="DZ138">
        <v>408.44400000000002</v>
      </c>
      <c r="EA138">
        <v>0.83164199999999999</v>
      </c>
      <c r="EB138">
        <v>397.09399999999999</v>
      </c>
      <c r="EC138">
        <v>27.788799999999998</v>
      </c>
      <c r="ED138">
        <v>2.8336199999999998</v>
      </c>
      <c r="EE138">
        <v>2.7512799999999999</v>
      </c>
      <c r="EF138">
        <v>23.081199999999999</v>
      </c>
      <c r="EG138">
        <v>22.5946</v>
      </c>
      <c r="EH138">
        <v>0</v>
      </c>
      <c r="EI138">
        <v>0</v>
      </c>
      <c r="EJ138">
        <v>0</v>
      </c>
      <c r="EK138">
        <v>0</v>
      </c>
      <c r="EL138">
        <v>3.05</v>
      </c>
      <c r="EM138">
        <v>0</v>
      </c>
      <c r="EN138">
        <v>2505.6999999999998</v>
      </c>
      <c r="EO138">
        <v>6.92</v>
      </c>
      <c r="EP138">
        <v>36.875</v>
      </c>
      <c r="EQ138">
        <v>42</v>
      </c>
      <c r="ER138">
        <v>39.75</v>
      </c>
      <c r="ES138">
        <v>40.311999999999998</v>
      </c>
      <c r="ET138">
        <v>37.75</v>
      </c>
      <c r="EU138">
        <v>0</v>
      </c>
      <c r="EV138">
        <v>0</v>
      </c>
      <c r="EW138">
        <v>0</v>
      </c>
      <c r="EX138">
        <v>1689085662.3</v>
      </c>
      <c r="EY138">
        <v>0</v>
      </c>
      <c r="EZ138">
        <v>2.762</v>
      </c>
      <c r="FA138">
        <v>11.697692301633079</v>
      </c>
      <c r="FB138">
        <v>42.740769721060147</v>
      </c>
      <c r="FC138">
        <v>2493.2952</v>
      </c>
      <c r="FD138">
        <v>15</v>
      </c>
      <c r="FE138">
        <v>1689084343</v>
      </c>
      <c r="FF138" t="s">
        <v>420</v>
      </c>
      <c r="FG138">
        <v>1689084343</v>
      </c>
      <c r="FH138">
        <v>1689084339</v>
      </c>
      <c r="FI138">
        <v>1</v>
      </c>
      <c r="FJ138">
        <v>0.112</v>
      </c>
      <c r="FK138">
        <v>0.13800000000000001</v>
      </c>
      <c r="FL138">
        <v>-1.4910000000000001</v>
      </c>
      <c r="FM138">
        <v>0.186</v>
      </c>
      <c r="FN138">
        <v>404</v>
      </c>
      <c r="FO138">
        <v>30</v>
      </c>
      <c r="FP138">
        <v>0.16</v>
      </c>
      <c r="FQ138">
        <v>0.06</v>
      </c>
      <c r="FR138">
        <v>-2.7326664497502131</v>
      </c>
      <c r="FS138">
        <v>0.33548957420137998</v>
      </c>
      <c r="FT138">
        <v>3.3936155786640887E-2</v>
      </c>
      <c r="FU138">
        <v>-1</v>
      </c>
      <c r="FV138">
        <v>4.6701559812974587E-2</v>
      </c>
      <c r="FW138">
        <v>7.1408097755921466E-3</v>
      </c>
      <c r="FX138">
        <v>5.2553999170288745E-4</v>
      </c>
      <c r="FY138">
        <v>-1</v>
      </c>
      <c r="FZ138">
        <v>0</v>
      </c>
      <c r="GA138">
        <v>0</v>
      </c>
      <c r="GB138" t="s">
        <v>421</v>
      </c>
      <c r="GC138">
        <v>2.94679</v>
      </c>
      <c r="GD138">
        <v>2.7086100000000002</v>
      </c>
      <c r="GE138">
        <v>8.8477899999999998E-2</v>
      </c>
      <c r="GF138">
        <v>8.7963100000000002E-2</v>
      </c>
      <c r="GG138">
        <v>0.12812499999999999</v>
      </c>
      <c r="GH138">
        <v>0.125973</v>
      </c>
      <c r="GI138">
        <v>30151</v>
      </c>
      <c r="GJ138">
        <v>29411.9</v>
      </c>
      <c r="GK138">
        <v>34061.800000000003</v>
      </c>
      <c r="GL138">
        <v>32273.200000000001</v>
      </c>
      <c r="GM138">
        <v>42826.7</v>
      </c>
      <c r="GN138">
        <v>40125.1</v>
      </c>
      <c r="GO138">
        <v>49294.400000000001</v>
      </c>
      <c r="GP138">
        <v>45686.5</v>
      </c>
      <c r="GQ138">
        <v>2.0138199999999999</v>
      </c>
      <c r="GR138">
        <v>1.9136299999999999</v>
      </c>
      <c r="GS138">
        <v>4.1596599999999997E-2</v>
      </c>
      <c r="GT138">
        <v>0</v>
      </c>
      <c r="GU138">
        <v>29.293700000000001</v>
      </c>
      <c r="GV138">
        <v>999.9</v>
      </c>
      <c r="GW138">
        <v>66.099999999999994</v>
      </c>
      <c r="GX138">
        <v>31.9</v>
      </c>
      <c r="GY138">
        <v>31.700099999999999</v>
      </c>
      <c r="GZ138">
        <v>60.239199999999997</v>
      </c>
      <c r="HA138">
        <v>24.907900000000001</v>
      </c>
      <c r="HB138">
        <v>1</v>
      </c>
      <c r="HC138">
        <v>0.18115100000000001</v>
      </c>
      <c r="HD138">
        <v>-1.1373200000000001</v>
      </c>
      <c r="HE138">
        <v>20.2898</v>
      </c>
      <c r="HF138">
        <v>5.27569</v>
      </c>
      <c r="HG138">
        <v>12.039899999999999</v>
      </c>
      <c r="HH138">
        <v>4.9676499999999999</v>
      </c>
      <c r="HI138">
        <v>3.3010000000000002</v>
      </c>
      <c r="HJ138">
        <v>9999</v>
      </c>
      <c r="HK138">
        <v>9999</v>
      </c>
      <c r="HL138">
        <v>9999</v>
      </c>
      <c r="HM138">
        <v>999.9</v>
      </c>
      <c r="HN138">
        <v>1.86798</v>
      </c>
      <c r="HO138">
        <v>1.87164</v>
      </c>
      <c r="HP138">
        <v>1.87164</v>
      </c>
      <c r="HQ138">
        <v>1.87103</v>
      </c>
      <c r="HR138">
        <v>1.86432</v>
      </c>
      <c r="HS138">
        <v>1.8653900000000001</v>
      </c>
      <c r="HT138">
        <v>1.8675200000000001</v>
      </c>
      <c r="HU138">
        <v>1.8719699999999999</v>
      </c>
      <c r="HV138">
        <v>0</v>
      </c>
      <c r="HW138">
        <v>0</v>
      </c>
      <c r="HX138">
        <v>0</v>
      </c>
      <c r="HY138">
        <v>0</v>
      </c>
      <c r="HZ138" t="s">
        <v>422</v>
      </c>
      <c r="IA138" t="s">
        <v>423</v>
      </c>
      <c r="IB138" t="s">
        <v>424</v>
      </c>
      <c r="IC138" t="s">
        <v>424</v>
      </c>
      <c r="ID138" t="s">
        <v>424</v>
      </c>
      <c r="IE138" t="s">
        <v>424</v>
      </c>
      <c r="IF138">
        <v>0</v>
      </c>
      <c r="IG138">
        <v>100</v>
      </c>
      <c r="IH138">
        <v>100</v>
      </c>
      <c r="II138">
        <v>-1.4870000000000001</v>
      </c>
      <c r="IJ138">
        <v>0.186</v>
      </c>
      <c r="IK138">
        <v>-1.0597790707546679</v>
      </c>
      <c r="IL138">
        <v>-1.171017271736434E-3</v>
      </c>
      <c r="IM138">
        <v>2.801297040296544E-7</v>
      </c>
      <c r="IN138">
        <v>-3.6238253961199429E-11</v>
      </c>
      <c r="IO138">
        <v>0.1859450000000038</v>
      </c>
      <c r="IP138">
        <v>0</v>
      </c>
      <c r="IQ138">
        <v>0</v>
      </c>
      <c r="IR138">
        <v>0</v>
      </c>
      <c r="IS138">
        <v>0</v>
      </c>
      <c r="IT138">
        <v>2161</v>
      </c>
      <c r="IU138">
        <v>1</v>
      </c>
      <c r="IV138">
        <v>19</v>
      </c>
      <c r="IW138">
        <v>22.3</v>
      </c>
      <c r="IX138">
        <v>22.4</v>
      </c>
      <c r="IY138">
        <v>1.02539</v>
      </c>
      <c r="IZ138">
        <v>2.4365199999999998</v>
      </c>
      <c r="JA138">
        <v>1.4440900000000001</v>
      </c>
      <c r="JB138">
        <v>2.2924799999999999</v>
      </c>
      <c r="JC138">
        <v>1.54419</v>
      </c>
      <c r="JD138">
        <v>2.4255399999999998</v>
      </c>
      <c r="JE138">
        <v>36.152000000000001</v>
      </c>
      <c r="JF138">
        <v>15.462899999999999</v>
      </c>
      <c r="JG138">
        <v>18</v>
      </c>
      <c r="JH138">
        <v>505.96800000000002</v>
      </c>
      <c r="JI138">
        <v>482.18299999999999</v>
      </c>
      <c r="JJ138">
        <v>30.0532</v>
      </c>
      <c r="JK138">
        <v>29.6311</v>
      </c>
      <c r="JL138">
        <v>30</v>
      </c>
      <c r="JM138">
        <v>29.470700000000001</v>
      </c>
      <c r="JN138">
        <v>29.418399999999998</v>
      </c>
      <c r="JO138">
        <v>20.652699999999999</v>
      </c>
      <c r="JP138">
        <v>26.2499</v>
      </c>
      <c r="JQ138">
        <v>100</v>
      </c>
      <c r="JR138">
        <v>30.056999999999999</v>
      </c>
      <c r="JS138">
        <v>397.21800000000002</v>
      </c>
      <c r="JT138">
        <v>27.714300000000001</v>
      </c>
      <c r="JU138">
        <v>99.936499999999995</v>
      </c>
      <c r="JV138">
        <v>99.494699999999995</v>
      </c>
    </row>
    <row r="139" spans="1:282" x14ac:dyDescent="0.25">
      <c r="A139">
        <v>123</v>
      </c>
      <c r="B139">
        <v>1689085692.0999999</v>
      </c>
      <c r="C139">
        <v>1220.099999904633</v>
      </c>
      <c r="D139" t="s">
        <v>667</v>
      </c>
      <c r="E139" t="s">
        <v>668</v>
      </c>
      <c r="F139" t="s">
        <v>414</v>
      </c>
      <c r="G139" t="s">
        <v>415</v>
      </c>
      <c r="H139" t="s">
        <v>31</v>
      </c>
      <c r="I139" t="s">
        <v>416</v>
      </c>
      <c r="J139" t="s">
        <v>417</v>
      </c>
      <c r="K139">
        <v>1689085692.0999999</v>
      </c>
      <c r="L139">
        <f t="shared" si="46"/>
        <v>7.3236925300076993E-4</v>
      </c>
      <c r="M139">
        <f t="shared" si="47"/>
        <v>0.73236925300076994</v>
      </c>
      <c r="N139">
        <f t="shared" si="48"/>
        <v>-2.7520953213138428</v>
      </c>
      <c r="O139">
        <f t="shared" si="49"/>
        <v>400.03100000000001</v>
      </c>
      <c r="P139">
        <f t="shared" si="50"/>
        <v>478.70675874253737</v>
      </c>
      <c r="Q139">
        <f t="shared" si="51"/>
        <v>47.443178771027675</v>
      </c>
      <c r="R139">
        <f t="shared" si="52"/>
        <v>39.645862316224999</v>
      </c>
      <c r="S139">
        <f t="shared" si="53"/>
        <v>4.9826687423173886E-2</v>
      </c>
      <c r="T139">
        <f t="shared" si="54"/>
        <v>2.9103186267000449</v>
      </c>
      <c r="U139">
        <f t="shared" si="55"/>
        <v>4.9357577397205213E-2</v>
      </c>
      <c r="V139">
        <f t="shared" si="56"/>
        <v>3.0890265339416783E-2</v>
      </c>
      <c r="W139">
        <f t="shared" si="57"/>
        <v>0</v>
      </c>
      <c r="X139">
        <f t="shared" si="58"/>
        <v>30.136608530840046</v>
      </c>
      <c r="Y139">
        <f t="shared" si="59"/>
        <v>29.982399999999998</v>
      </c>
      <c r="Z139">
        <f t="shared" si="60"/>
        <v>4.2561446545691943</v>
      </c>
      <c r="AA139">
        <f t="shared" si="61"/>
        <v>65.376880582792992</v>
      </c>
      <c r="AB139">
        <f t="shared" si="62"/>
        <v>2.8382255500500002</v>
      </c>
      <c r="AC139">
        <f t="shared" si="63"/>
        <v>4.3413291132110281</v>
      </c>
      <c r="AD139">
        <f t="shared" si="64"/>
        <v>1.4179191045191941</v>
      </c>
      <c r="AE139">
        <f t="shared" si="65"/>
        <v>-32.297484057333953</v>
      </c>
      <c r="AF139">
        <f t="shared" si="66"/>
        <v>54.193639181036517</v>
      </c>
      <c r="AG139">
        <f t="shared" si="67"/>
        <v>4.1468064153795545</v>
      </c>
      <c r="AH139">
        <f t="shared" si="68"/>
        <v>26.042961539082118</v>
      </c>
      <c r="AI139">
        <v>1</v>
      </c>
      <c r="AJ139">
        <v>0</v>
      </c>
      <c r="AK139">
        <f t="shared" si="69"/>
        <v>1</v>
      </c>
      <c r="AL139">
        <f t="shared" si="70"/>
        <v>0</v>
      </c>
      <c r="AM139">
        <f t="shared" si="71"/>
        <v>51727.974603760165</v>
      </c>
      <c r="AN139" t="s">
        <v>418</v>
      </c>
      <c r="AO139" t="s">
        <v>418</v>
      </c>
      <c r="AP139">
        <v>0</v>
      </c>
      <c r="AQ139">
        <v>0</v>
      </c>
      <c r="AR139" t="e">
        <f t="shared" si="72"/>
        <v>#DIV/0!</v>
      </c>
      <c r="AS139">
        <v>0</v>
      </c>
      <c r="AT139" t="s">
        <v>418</v>
      </c>
      <c r="AU139" t="s">
        <v>418</v>
      </c>
      <c r="AV139">
        <v>0</v>
      </c>
      <c r="AW139">
        <v>0</v>
      </c>
      <c r="AX139" t="e">
        <f t="shared" si="73"/>
        <v>#DIV/0!</v>
      </c>
      <c r="AY139">
        <v>0.5</v>
      </c>
      <c r="AZ139">
        <f t="shared" si="74"/>
        <v>0</v>
      </c>
      <c r="BA139">
        <f t="shared" si="75"/>
        <v>-2.7520953213138428</v>
      </c>
      <c r="BB139" t="e">
        <f t="shared" si="76"/>
        <v>#DIV/0!</v>
      </c>
      <c r="BC139" t="e">
        <f t="shared" si="77"/>
        <v>#DIV/0!</v>
      </c>
      <c r="BD139" t="e">
        <f t="shared" si="78"/>
        <v>#DIV/0!</v>
      </c>
      <c r="BE139" t="e">
        <f t="shared" si="79"/>
        <v>#DIV/0!</v>
      </c>
      <c r="BF139" t="s">
        <v>418</v>
      </c>
      <c r="BG139">
        <v>0</v>
      </c>
      <c r="BH139" t="e">
        <f t="shared" si="80"/>
        <v>#DIV/0!</v>
      </c>
      <c r="BI139" t="e">
        <f t="shared" si="81"/>
        <v>#DIV/0!</v>
      </c>
      <c r="BJ139" t="e">
        <f t="shared" si="82"/>
        <v>#DIV/0!</v>
      </c>
      <c r="BK139" t="e">
        <f t="shared" si="83"/>
        <v>#DIV/0!</v>
      </c>
      <c r="BL139" t="e">
        <f t="shared" si="84"/>
        <v>#DIV/0!</v>
      </c>
      <c r="BM139" t="e">
        <f t="shared" si="85"/>
        <v>#DIV/0!</v>
      </c>
      <c r="BN139" t="e">
        <f t="shared" si="86"/>
        <v>#DIV/0!</v>
      </c>
      <c r="BO139" t="e">
        <f t="shared" si="87"/>
        <v>#DIV/0!</v>
      </c>
      <c r="CX139">
        <f t="shared" si="88"/>
        <v>0</v>
      </c>
      <c r="CY139">
        <f t="shared" si="89"/>
        <v>0</v>
      </c>
      <c r="CZ139">
        <f t="shared" si="90"/>
        <v>0</v>
      </c>
      <c r="DA139">
        <f t="shared" si="91"/>
        <v>0</v>
      </c>
      <c r="DB139">
        <v>6</v>
      </c>
      <c r="DC139">
        <v>0.5</v>
      </c>
      <c r="DD139" t="s">
        <v>419</v>
      </c>
      <c r="DE139">
        <v>2</v>
      </c>
      <c r="DF139">
        <v>1689085692.0999999</v>
      </c>
      <c r="DG139">
        <v>400.03100000000001</v>
      </c>
      <c r="DH139">
        <v>397.08100000000002</v>
      </c>
      <c r="DI139">
        <v>28.638000000000002</v>
      </c>
      <c r="DJ139">
        <v>27.784600000000001</v>
      </c>
      <c r="DK139">
        <v>401.51799999999997</v>
      </c>
      <c r="DL139">
        <v>28.452000000000002</v>
      </c>
      <c r="DM139">
        <v>500.161</v>
      </c>
      <c r="DN139">
        <v>99.006799999999998</v>
      </c>
      <c r="DO139">
        <v>0.100175</v>
      </c>
      <c r="DP139">
        <v>30.3278</v>
      </c>
      <c r="DQ139">
        <v>29.982399999999998</v>
      </c>
      <c r="DR139">
        <v>999.9</v>
      </c>
      <c r="DS139">
        <v>0</v>
      </c>
      <c r="DT139">
        <v>0</v>
      </c>
      <c r="DU139">
        <v>9990</v>
      </c>
      <c r="DV139">
        <v>0</v>
      </c>
      <c r="DW139">
        <v>1398.31</v>
      </c>
      <c r="DX139">
        <v>2.9498000000000002</v>
      </c>
      <c r="DY139">
        <v>411.82400000000001</v>
      </c>
      <c r="DZ139">
        <v>408.42899999999997</v>
      </c>
      <c r="EA139">
        <v>0.85335399999999995</v>
      </c>
      <c r="EB139">
        <v>397.08100000000002</v>
      </c>
      <c r="EC139">
        <v>27.784600000000001</v>
      </c>
      <c r="ED139">
        <v>2.83535</v>
      </c>
      <c r="EE139">
        <v>2.7508699999999999</v>
      </c>
      <c r="EF139">
        <v>23.0914</v>
      </c>
      <c r="EG139">
        <v>22.592199999999998</v>
      </c>
      <c r="EH139">
        <v>0</v>
      </c>
      <c r="EI139">
        <v>0</v>
      </c>
      <c r="EJ139">
        <v>0</v>
      </c>
      <c r="EK139">
        <v>0</v>
      </c>
      <c r="EL139">
        <v>2.5499999999999998</v>
      </c>
      <c r="EM139">
        <v>0</v>
      </c>
      <c r="EN139">
        <v>2509.65</v>
      </c>
      <c r="EO139">
        <v>7.31</v>
      </c>
      <c r="EP139">
        <v>36.875</v>
      </c>
      <c r="EQ139">
        <v>42</v>
      </c>
      <c r="ER139">
        <v>39.75</v>
      </c>
      <c r="ES139">
        <v>40.311999999999998</v>
      </c>
      <c r="ET139">
        <v>37.75</v>
      </c>
      <c r="EU139">
        <v>0</v>
      </c>
      <c r="EV139">
        <v>0</v>
      </c>
      <c r="EW139">
        <v>0</v>
      </c>
      <c r="EX139">
        <v>1689085672.5</v>
      </c>
      <c r="EY139">
        <v>0</v>
      </c>
      <c r="EZ139">
        <v>2.239615384615385</v>
      </c>
      <c r="FA139">
        <v>-12.42905976051194</v>
      </c>
      <c r="FB139">
        <v>129.94119623830969</v>
      </c>
      <c r="FC139">
        <v>2508.1315384615391</v>
      </c>
      <c r="FD139">
        <v>15</v>
      </c>
      <c r="FE139">
        <v>1689084343</v>
      </c>
      <c r="FF139" t="s">
        <v>420</v>
      </c>
      <c r="FG139">
        <v>1689084343</v>
      </c>
      <c r="FH139">
        <v>1689084339</v>
      </c>
      <c r="FI139">
        <v>1</v>
      </c>
      <c r="FJ139">
        <v>0.112</v>
      </c>
      <c r="FK139">
        <v>0.13800000000000001</v>
      </c>
      <c r="FL139">
        <v>-1.4910000000000001</v>
      </c>
      <c r="FM139">
        <v>0.186</v>
      </c>
      <c r="FN139">
        <v>404</v>
      </c>
      <c r="FO139">
        <v>30</v>
      </c>
      <c r="FP139">
        <v>0.16</v>
      </c>
      <c r="FQ139">
        <v>0.06</v>
      </c>
      <c r="FR139">
        <v>-2.66747056061187</v>
      </c>
      <c r="FS139">
        <v>0.23036574514536581</v>
      </c>
      <c r="FT139">
        <v>4.092886726363569E-2</v>
      </c>
      <c r="FU139">
        <v>-1</v>
      </c>
      <c r="FV139">
        <v>4.8457753263965418E-2</v>
      </c>
      <c r="FW139">
        <v>1.114532055879365E-2</v>
      </c>
      <c r="FX139">
        <v>8.7591527264111108E-4</v>
      </c>
      <c r="FY139">
        <v>-1</v>
      </c>
      <c r="FZ139">
        <v>0</v>
      </c>
      <c r="GA139">
        <v>0</v>
      </c>
      <c r="GB139" t="s">
        <v>421</v>
      </c>
      <c r="GC139">
        <v>2.9469400000000001</v>
      </c>
      <c r="GD139">
        <v>2.7087400000000001</v>
      </c>
      <c r="GE139">
        <v>8.8490299999999994E-2</v>
      </c>
      <c r="GF139">
        <v>8.7960999999999998E-2</v>
      </c>
      <c r="GG139">
        <v>0.12817899999999999</v>
      </c>
      <c r="GH139">
        <v>0.12595999999999999</v>
      </c>
      <c r="GI139">
        <v>30150.9</v>
      </c>
      <c r="GJ139">
        <v>29412.2</v>
      </c>
      <c r="GK139">
        <v>34062.199999999997</v>
      </c>
      <c r="GL139">
        <v>32273.4</v>
      </c>
      <c r="GM139">
        <v>42824.2</v>
      </c>
      <c r="GN139">
        <v>40125.9</v>
      </c>
      <c r="GO139">
        <v>49294.7</v>
      </c>
      <c r="GP139">
        <v>45686.6</v>
      </c>
      <c r="GQ139">
        <v>2.0137800000000001</v>
      </c>
      <c r="GR139">
        <v>1.9137500000000001</v>
      </c>
      <c r="GS139">
        <v>4.2676899999999997E-2</v>
      </c>
      <c r="GT139">
        <v>0</v>
      </c>
      <c r="GU139">
        <v>29.287500000000001</v>
      </c>
      <c r="GV139">
        <v>999.9</v>
      </c>
      <c r="GW139">
        <v>66.099999999999994</v>
      </c>
      <c r="GX139">
        <v>31.9</v>
      </c>
      <c r="GY139">
        <v>31.700199999999999</v>
      </c>
      <c r="GZ139">
        <v>60.469200000000001</v>
      </c>
      <c r="HA139">
        <v>25.036100000000001</v>
      </c>
      <c r="HB139">
        <v>1</v>
      </c>
      <c r="HC139">
        <v>0.180724</v>
      </c>
      <c r="HD139">
        <v>-0.83249499999999999</v>
      </c>
      <c r="HE139">
        <v>20.291599999999999</v>
      </c>
      <c r="HF139">
        <v>5.2759900000000002</v>
      </c>
      <c r="HG139">
        <v>12.039899999999999</v>
      </c>
      <c r="HH139">
        <v>4.9677499999999997</v>
      </c>
      <c r="HI139">
        <v>3.3010000000000002</v>
      </c>
      <c r="HJ139">
        <v>9999</v>
      </c>
      <c r="HK139">
        <v>9999</v>
      </c>
      <c r="HL139">
        <v>9999</v>
      </c>
      <c r="HM139">
        <v>999.9</v>
      </c>
      <c r="HN139">
        <v>1.86798</v>
      </c>
      <c r="HO139">
        <v>1.87164</v>
      </c>
      <c r="HP139">
        <v>1.87164</v>
      </c>
      <c r="HQ139">
        <v>1.87103</v>
      </c>
      <c r="HR139">
        <v>1.86433</v>
      </c>
      <c r="HS139">
        <v>1.8653999999999999</v>
      </c>
      <c r="HT139">
        <v>1.8675200000000001</v>
      </c>
      <c r="HU139">
        <v>1.8719699999999999</v>
      </c>
      <c r="HV139">
        <v>0</v>
      </c>
      <c r="HW139">
        <v>0</v>
      </c>
      <c r="HX139">
        <v>0</v>
      </c>
      <c r="HY139">
        <v>0</v>
      </c>
      <c r="HZ139" t="s">
        <v>422</v>
      </c>
      <c r="IA139" t="s">
        <v>423</v>
      </c>
      <c r="IB139" t="s">
        <v>424</v>
      </c>
      <c r="IC139" t="s">
        <v>424</v>
      </c>
      <c r="ID139" t="s">
        <v>424</v>
      </c>
      <c r="IE139" t="s">
        <v>424</v>
      </c>
      <c r="IF139">
        <v>0</v>
      </c>
      <c r="IG139">
        <v>100</v>
      </c>
      <c r="IH139">
        <v>100</v>
      </c>
      <c r="II139">
        <v>-1.4870000000000001</v>
      </c>
      <c r="IJ139">
        <v>0.186</v>
      </c>
      <c r="IK139">
        <v>-1.0597790707546679</v>
      </c>
      <c r="IL139">
        <v>-1.171017271736434E-3</v>
      </c>
      <c r="IM139">
        <v>2.801297040296544E-7</v>
      </c>
      <c r="IN139">
        <v>-3.6238253961199429E-11</v>
      </c>
      <c r="IO139">
        <v>0.1859450000000038</v>
      </c>
      <c r="IP139">
        <v>0</v>
      </c>
      <c r="IQ139">
        <v>0</v>
      </c>
      <c r="IR139">
        <v>0</v>
      </c>
      <c r="IS139">
        <v>0</v>
      </c>
      <c r="IT139">
        <v>2161</v>
      </c>
      <c r="IU139">
        <v>1</v>
      </c>
      <c r="IV139">
        <v>19</v>
      </c>
      <c r="IW139">
        <v>22.5</v>
      </c>
      <c r="IX139">
        <v>22.6</v>
      </c>
      <c r="IY139">
        <v>1.02539</v>
      </c>
      <c r="IZ139">
        <v>2.4377399999999998</v>
      </c>
      <c r="JA139">
        <v>1.4440900000000001</v>
      </c>
      <c r="JB139">
        <v>2.2924799999999999</v>
      </c>
      <c r="JC139">
        <v>1.54419</v>
      </c>
      <c r="JD139">
        <v>2.3645</v>
      </c>
      <c r="JE139">
        <v>36.152000000000001</v>
      </c>
      <c r="JF139">
        <v>15.462899999999999</v>
      </c>
      <c r="JG139">
        <v>18</v>
      </c>
      <c r="JH139">
        <v>505.93599999999998</v>
      </c>
      <c r="JI139">
        <v>482.26799999999997</v>
      </c>
      <c r="JJ139">
        <v>30.116099999999999</v>
      </c>
      <c r="JK139">
        <v>29.6311</v>
      </c>
      <c r="JL139">
        <v>30.0001</v>
      </c>
      <c r="JM139">
        <v>29.470700000000001</v>
      </c>
      <c r="JN139">
        <v>29.418399999999998</v>
      </c>
      <c r="JO139">
        <v>20.650700000000001</v>
      </c>
      <c r="JP139">
        <v>26.520299999999999</v>
      </c>
      <c r="JQ139">
        <v>100</v>
      </c>
      <c r="JR139">
        <v>30.0961</v>
      </c>
      <c r="JS139">
        <v>397.18</v>
      </c>
      <c r="JT139">
        <v>27.682099999999998</v>
      </c>
      <c r="JU139">
        <v>99.937299999999993</v>
      </c>
      <c r="JV139">
        <v>99.495099999999994</v>
      </c>
    </row>
    <row r="140" spans="1:282" x14ac:dyDescent="0.25">
      <c r="A140">
        <v>124</v>
      </c>
      <c r="B140">
        <v>1689085702.0999999</v>
      </c>
      <c r="C140">
        <v>1230.099999904633</v>
      </c>
      <c r="D140" t="s">
        <v>669</v>
      </c>
      <c r="E140" t="s">
        <v>670</v>
      </c>
      <c r="F140" t="s">
        <v>414</v>
      </c>
      <c r="G140" t="s">
        <v>415</v>
      </c>
      <c r="H140" t="s">
        <v>31</v>
      </c>
      <c r="I140" t="s">
        <v>416</v>
      </c>
      <c r="J140" t="s">
        <v>417</v>
      </c>
      <c r="K140">
        <v>1689085702.0999999</v>
      </c>
      <c r="L140">
        <f t="shared" si="46"/>
        <v>7.4846173778067918E-4</v>
      </c>
      <c r="M140">
        <f t="shared" si="47"/>
        <v>0.74846173778067915</v>
      </c>
      <c r="N140">
        <f t="shared" si="48"/>
        <v>-2.6528148966453937</v>
      </c>
      <c r="O140">
        <f t="shared" si="49"/>
        <v>399.97300000000001</v>
      </c>
      <c r="P140">
        <f t="shared" si="50"/>
        <v>473.6391991761422</v>
      </c>
      <c r="Q140">
        <f t="shared" si="51"/>
        <v>46.940985547174918</v>
      </c>
      <c r="R140">
        <f t="shared" si="52"/>
        <v>39.640145589550102</v>
      </c>
      <c r="S140">
        <f t="shared" si="53"/>
        <v>5.0937314122533994E-2</v>
      </c>
      <c r="T140">
        <f t="shared" si="54"/>
        <v>2.9118544873350545</v>
      </c>
      <c r="U140">
        <f t="shared" si="55"/>
        <v>5.0447425112735783E-2</v>
      </c>
      <c r="V140">
        <f t="shared" si="56"/>
        <v>3.1573262504193067E-2</v>
      </c>
      <c r="W140">
        <f t="shared" si="57"/>
        <v>0</v>
      </c>
      <c r="X140">
        <f t="shared" si="58"/>
        <v>30.129402745843191</v>
      </c>
      <c r="Y140">
        <f t="shared" si="59"/>
        <v>29.973099999999999</v>
      </c>
      <c r="Z140">
        <f t="shared" si="60"/>
        <v>4.2538713225049429</v>
      </c>
      <c r="AA140">
        <f t="shared" si="61"/>
        <v>65.338771175863016</v>
      </c>
      <c r="AB140">
        <f t="shared" si="62"/>
        <v>2.8360672700899401</v>
      </c>
      <c r="AC140">
        <f t="shared" si="63"/>
        <v>4.3405580163981101</v>
      </c>
      <c r="AD140">
        <f t="shared" si="64"/>
        <v>1.4178040524150028</v>
      </c>
      <c r="AE140">
        <f t="shared" si="65"/>
        <v>-33.007162636127951</v>
      </c>
      <c r="AF140">
        <f t="shared" si="66"/>
        <v>55.195538931016735</v>
      </c>
      <c r="AG140">
        <f t="shared" si="67"/>
        <v>4.2209834927166483</v>
      </c>
      <c r="AH140">
        <f t="shared" si="68"/>
        <v>26.409359787605432</v>
      </c>
      <c r="AI140">
        <v>1</v>
      </c>
      <c r="AJ140">
        <v>0</v>
      </c>
      <c r="AK140">
        <f t="shared" si="69"/>
        <v>1</v>
      </c>
      <c r="AL140">
        <f t="shared" si="70"/>
        <v>0</v>
      </c>
      <c r="AM140">
        <f t="shared" si="71"/>
        <v>51772.121403047619</v>
      </c>
      <c r="AN140" t="s">
        <v>418</v>
      </c>
      <c r="AO140" t="s">
        <v>418</v>
      </c>
      <c r="AP140">
        <v>0</v>
      </c>
      <c r="AQ140">
        <v>0</v>
      </c>
      <c r="AR140" t="e">
        <f t="shared" si="72"/>
        <v>#DIV/0!</v>
      </c>
      <c r="AS140">
        <v>0</v>
      </c>
      <c r="AT140" t="s">
        <v>418</v>
      </c>
      <c r="AU140" t="s">
        <v>418</v>
      </c>
      <c r="AV140">
        <v>0</v>
      </c>
      <c r="AW140">
        <v>0</v>
      </c>
      <c r="AX140" t="e">
        <f t="shared" si="73"/>
        <v>#DIV/0!</v>
      </c>
      <c r="AY140">
        <v>0.5</v>
      </c>
      <c r="AZ140">
        <f t="shared" si="74"/>
        <v>0</v>
      </c>
      <c r="BA140">
        <f t="shared" si="75"/>
        <v>-2.6528148966453937</v>
      </c>
      <c r="BB140" t="e">
        <f t="shared" si="76"/>
        <v>#DIV/0!</v>
      </c>
      <c r="BC140" t="e">
        <f t="shared" si="77"/>
        <v>#DIV/0!</v>
      </c>
      <c r="BD140" t="e">
        <f t="shared" si="78"/>
        <v>#DIV/0!</v>
      </c>
      <c r="BE140" t="e">
        <f t="shared" si="79"/>
        <v>#DIV/0!</v>
      </c>
      <c r="BF140" t="s">
        <v>418</v>
      </c>
      <c r="BG140">
        <v>0</v>
      </c>
      <c r="BH140" t="e">
        <f t="shared" si="80"/>
        <v>#DIV/0!</v>
      </c>
      <c r="BI140" t="e">
        <f t="shared" si="81"/>
        <v>#DIV/0!</v>
      </c>
      <c r="BJ140" t="e">
        <f t="shared" si="82"/>
        <v>#DIV/0!</v>
      </c>
      <c r="BK140" t="e">
        <f t="shared" si="83"/>
        <v>#DIV/0!</v>
      </c>
      <c r="BL140" t="e">
        <f t="shared" si="84"/>
        <v>#DIV/0!</v>
      </c>
      <c r="BM140" t="e">
        <f t="shared" si="85"/>
        <v>#DIV/0!</v>
      </c>
      <c r="BN140" t="e">
        <f t="shared" si="86"/>
        <v>#DIV/0!</v>
      </c>
      <c r="BO140" t="e">
        <f t="shared" si="87"/>
        <v>#DIV/0!</v>
      </c>
      <c r="CX140">
        <f t="shared" si="88"/>
        <v>0</v>
      </c>
      <c r="CY140">
        <f t="shared" si="89"/>
        <v>0</v>
      </c>
      <c r="CZ140">
        <f t="shared" si="90"/>
        <v>0</v>
      </c>
      <c r="DA140">
        <f t="shared" si="91"/>
        <v>0</v>
      </c>
      <c r="DB140">
        <v>6</v>
      </c>
      <c r="DC140">
        <v>0.5</v>
      </c>
      <c r="DD140" t="s">
        <v>419</v>
      </c>
      <c r="DE140">
        <v>2</v>
      </c>
      <c r="DF140">
        <v>1689085702.0999999</v>
      </c>
      <c r="DG140">
        <v>399.97300000000001</v>
      </c>
      <c r="DH140">
        <v>397.15</v>
      </c>
      <c r="DI140">
        <v>28.616199999999999</v>
      </c>
      <c r="DJ140">
        <v>27.7441</v>
      </c>
      <c r="DK140">
        <v>401.46</v>
      </c>
      <c r="DL140">
        <v>28.430299999999999</v>
      </c>
      <c r="DM140">
        <v>500.202</v>
      </c>
      <c r="DN140">
        <v>99.007099999999994</v>
      </c>
      <c r="DO140">
        <v>9.9953700000000006E-2</v>
      </c>
      <c r="DP140">
        <v>30.3247</v>
      </c>
      <c r="DQ140">
        <v>29.973099999999999</v>
      </c>
      <c r="DR140">
        <v>999.9</v>
      </c>
      <c r="DS140">
        <v>0</v>
      </c>
      <c r="DT140">
        <v>0</v>
      </c>
      <c r="DU140">
        <v>9998.75</v>
      </c>
      <c r="DV140">
        <v>0</v>
      </c>
      <c r="DW140">
        <v>1402.65</v>
      </c>
      <c r="DX140">
        <v>2.8227799999999998</v>
      </c>
      <c r="DY140">
        <v>411.75599999999997</v>
      </c>
      <c r="DZ140">
        <v>408.483</v>
      </c>
      <c r="EA140">
        <v>0.872116</v>
      </c>
      <c r="EB140">
        <v>397.15</v>
      </c>
      <c r="EC140">
        <v>27.7441</v>
      </c>
      <c r="ED140">
        <v>2.8332099999999998</v>
      </c>
      <c r="EE140">
        <v>2.7468599999999999</v>
      </c>
      <c r="EF140">
        <v>23.078900000000001</v>
      </c>
      <c r="EG140">
        <v>22.568200000000001</v>
      </c>
      <c r="EH140">
        <v>0</v>
      </c>
      <c r="EI140">
        <v>0</v>
      </c>
      <c r="EJ140">
        <v>0</v>
      </c>
      <c r="EK140">
        <v>0</v>
      </c>
      <c r="EL140">
        <v>3.16</v>
      </c>
      <c r="EM140">
        <v>0</v>
      </c>
      <c r="EN140">
        <v>2492.39</v>
      </c>
      <c r="EO140">
        <v>6.67</v>
      </c>
      <c r="EP140">
        <v>36.875</v>
      </c>
      <c r="EQ140">
        <v>42</v>
      </c>
      <c r="ER140">
        <v>39.75</v>
      </c>
      <c r="ES140">
        <v>40.311999999999998</v>
      </c>
      <c r="ET140">
        <v>37.75</v>
      </c>
      <c r="EU140">
        <v>0</v>
      </c>
      <c r="EV140">
        <v>0</v>
      </c>
      <c r="EW140">
        <v>0</v>
      </c>
      <c r="EX140">
        <v>1689085682.7</v>
      </c>
      <c r="EY140">
        <v>0</v>
      </c>
      <c r="EZ140">
        <v>1.8972</v>
      </c>
      <c r="FA140">
        <v>2.327692377567296</v>
      </c>
      <c r="FB140">
        <v>-153.94615387181781</v>
      </c>
      <c r="FC140">
        <v>2503.8672000000001</v>
      </c>
      <c r="FD140">
        <v>15</v>
      </c>
      <c r="FE140">
        <v>1689084343</v>
      </c>
      <c r="FF140" t="s">
        <v>420</v>
      </c>
      <c r="FG140">
        <v>1689084343</v>
      </c>
      <c r="FH140">
        <v>1689084339</v>
      </c>
      <c r="FI140">
        <v>1</v>
      </c>
      <c r="FJ140">
        <v>0.112</v>
      </c>
      <c r="FK140">
        <v>0.13800000000000001</v>
      </c>
      <c r="FL140">
        <v>-1.4910000000000001</v>
      </c>
      <c r="FM140">
        <v>0.186</v>
      </c>
      <c r="FN140">
        <v>404</v>
      </c>
      <c r="FO140">
        <v>30</v>
      </c>
      <c r="FP140">
        <v>0.16</v>
      </c>
      <c r="FQ140">
        <v>0.06</v>
      </c>
      <c r="FR140">
        <v>-2.6507786121345469</v>
      </c>
      <c r="FS140">
        <v>0.21492568511945601</v>
      </c>
      <c r="FT140">
        <v>5.5255853713788231E-2</v>
      </c>
      <c r="FU140">
        <v>-1</v>
      </c>
      <c r="FV140">
        <v>5.0298091755588213E-2</v>
      </c>
      <c r="FW140">
        <v>1.1915241307287499E-2</v>
      </c>
      <c r="FX140">
        <v>9.3323417654373614E-4</v>
      </c>
      <c r="FY140">
        <v>-1</v>
      </c>
      <c r="FZ140">
        <v>0</v>
      </c>
      <c r="GA140">
        <v>0</v>
      </c>
      <c r="GB140" t="s">
        <v>421</v>
      </c>
      <c r="GC140">
        <v>2.9470399999999999</v>
      </c>
      <c r="GD140">
        <v>2.7086000000000001</v>
      </c>
      <c r="GE140">
        <v>8.8480299999999998E-2</v>
      </c>
      <c r="GF140">
        <v>8.7972300000000003E-2</v>
      </c>
      <c r="GG140">
        <v>0.128112</v>
      </c>
      <c r="GH140">
        <v>0.125834</v>
      </c>
      <c r="GI140">
        <v>30150.9</v>
      </c>
      <c r="GJ140">
        <v>29411.200000000001</v>
      </c>
      <c r="GK140">
        <v>34061.800000000003</v>
      </c>
      <c r="GL140">
        <v>32272.7</v>
      </c>
      <c r="GM140">
        <v>42827.3</v>
      </c>
      <c r="GN140">
        <v>40131</v>
      </c>
      <c r="GO140">
        <v>49294.400000000001</v>
      </c>
      <c r="GP140">
        <v>45685.9</v>
      </c>
      <c r="GQ140">
        <v>2.0136699999999998</v>
      </c>
      <c r="GR140">
        <v>1.9135500000000001</v>
      </c>
      <c r="GS140">
        <v>4.2058499999999999E-2</v>
      </c>
      <c r="GT140">
        <v>0</v>
      </c>
      <c r="GU140">
        <v>29.2882</v>
      </c>
      <c r="GV140">
        <v>999.9</v>
      </c>
      <c r="GW140">
        <v>66.099999999999994</v>
      </c>
      <c r="GX140">
        <v>31.9</v>
      </c>
      <c r="GY140">
        <v>31.700700000000001</v>
      </c>
      <c r="GZ140">
        <v>60.279200000000003</v>
      </c>
      <c r="HA140">
        <v>24.367000000000001</v>
      </c>
      <c r="HB140">
        <v>1</v>
      </c>
      <c r="HC140">
        <v>0.18063499999999999</v>
      </c>
      <c r="HD140">
        <v>-0.76708299999999996</v>
      </c>
      <c r="HE140">
        <v>20.292100000000001</v>
      </c>
      <c r="HF140">
        <v>5.2758399999999996</v>
      </c>
      <c r="HG140">
        <v>12.039899999999999</v>
      </c>
      <c r="HH140">
        <v>4.9676499999999999</v>
      </c>
      <c r="HI140">
        <v>3.3010000000000002</v>
      </c>
      <c r="HJ140">
        <v>9999</v>
      </c>
      <c r="HK140">
        <v>9999</v>
      </c>
      <c r="HL140">
        <v>9999</v>
      </c>
      <c r="HM140">
        <v>999.9</v>
      </c>
      <c r="HN140">
        <v>1.86798</v>
      </c>
      <c r="HO140">
        <v>1.87164</v>
      </c>
      <c r="HP140">
        <v>1.87164</v>
      </c>
      <c r="HQ140">
        <v>1.8710199999999999</v>
      </c>
      <c r="HR140">
        <v>1.86432</v>
      </c>
      <c r="HS140">
        <v>1.8653999999999999</v>
      </c>
      <c r="HT140">
        <v>1.8675200000000001</v>
      </c>
      <c r="HU140">
        <v>1.8719699999999999</v>
      </c>
      <c r="HV140">
        <v>0</v>
      </c>
      <c r="HW140">
        <v>0</v>
      </c>
      <c r="HX140">
        <v>0</v>
      </c>
      <c r="HY140">
        <v>0</v>
      </c>
      <c r="HZ140" t="s">
        <v>422</v>
      </c>
      <c r="IA140" t="s">
        <v>423</v>
      </c>
      <c r="IB140" t="s">
        <v>424</v>
      </c>
      <c r="IC140" t="s">
        <v>424</v>
      </c>
      <c r="ID140" t="s">
        <v>424</v>
      </c>
      <c r="IE140" t="s">
        <v>424</v>
      </c>
      <c r="IF140">
        <v>0</v>
      </c>
      <c r="IG140">
        <v>100</v>
      </c>
      <c r="IH140">
        <v>100</v>
      </c>
      <c r="II140">
        <v>-1.4870000000000001</v>
      </c>
      <c r="IJ140">
        <v>0.18590000000000001</v>
      </c>
      <c r="IK140">
        <v>-1.0597790707546679</v>
      </c>
      <c r="IL140">
        <v>-1.171017271736434E-3</v>
      </c>
      <c r="IM140">
        <v>2.801297040296544E-7</v>
      </c>
      <c r="IN140">
        <v>-3.6238253961199429E-11</v>
      </c>
      <c r="IO140">
        <v>0.1859450000000038</v>
      </c>
      <c r="IP140">
        <v>0</v>
      </c>
      <c r="IQ140">
        <v>0</v>
      </c>
      <c r="IR140">
        <v>0</v>
      </c>
      <c r="IS140">
        <v>0</v>
      </c>
      <c r="IT140">
        <v>2161</v>
      </c>
      <c r="IU140">
        <v>1</v>
      </c>
      <c r="IV140">
        <v>19</v>
      </c>
      <c r="IW140">
        <v>22.7</v>
      </c>
      <c r="IX140">
        <v>22.7</v>
      </c>
      <c r="IY140">
        <v>1.02539</v>
      </c>
      <c r="IZ140">
        <v>2.4487299999999999</v>
      </c>
      <c r="JA140">
        <v>1.4440900000000001</v>
      </c>
      <c r="JB140">
        <v>2.2924799999999999</v>
      </c>
      <c r="JC140">
        <v>1.54419</v>
      </c>
      <c r="JD140">
        <v>2.2778299999999998</v>
      </c>
      <c r="JE140">
        <v>36.152000000000001</v>
      </c>
      <c r="JF140">
        <v>15.4542</v>
      </c>
      <c r="JG140">
        <v>18</v>
      </c>
      <c r="JH140">
        <v>505.87099999999998</v>
      </c>
      <c r="JI140">
        <v>482.13200000000001</v>
      </c>
      <c r="JJ140">
        <v>30.122900000000001</v>
      </c>
      <c r="JK140">
        <v>29.6311</v>
      </c>
      <c r="JL140">
        <v>30</v>
      </c>
      <c r="JM140">
        <v>29.470700000000001</v>
      </c>
      <c r="JN140">
        <v>29.418399999999998</v>
      </c>
      <c r="JO140">
        <v>20.6526</v>
      </c>
      <c r="JP140">
        <v>26.520299999999999</v>
      </c>
      <c r="JQ140">
        <v>100</v>
      </c>
      <c r="JR140">
        <v>30.117799999999999</v>
      </c>
      <c r="JS140">
        <v>397.18299999999999</v>
      </c>
      <c r="JT140">
        <v>27.6861</v>
      </c>
      <c r="JU140">
        <v>99.936499999999995</v>
      </c>
      <c r="JV140">
        <v>99.493300000000005</v>
      </c>
    </row>
    <row r="141" spans="1:282" x14ac:dyDescent="0.25">
      <c r="A141">
        <v>125</v>
      </c>
      <c r="B141">
        <v>1689085712.0999999</v>
      </c>
      <c r="C141">
        <v>1240.099999904633</v>
      </c>
      <c r="D141" t="s">
        <v>671</v>
      </c>
      <c r="E141" t="s">
        <v>672</v>
      </c>
      <c r="F141" t="s">
        <v>414</v>
      </c>
      <c r="G141" t="s">
        <v>415</v>
      </c>
      <c r="H141" t="s">
        <v>31</v>
      </c>
      <c r="I141" t="s">
        <v>416</v>
      </c>
      <c r="J141" t="s">
        <v>417</v>
      </c>
      <c r="K141">
        <v>1689085712.0999999</v>
      </c>
      <c r="L141">
        <f t="shared" si="46"/>
        <v>7.3222602433949927E-4</v>
      </c>
      <c r="M141">
        <f t="shared" si="47"/>
        <v>0.73222602433949924</v>
      </c>
      <c r="N141">
        <f t="shared" si="48"/>
        <v>-2.6085590897700439</v>
      </c>
      <c r="O141">
        <f t="shared" si="49"/>
        <v>400.00900000000001</v>
      </c>
      <c r="P141">
        <f t="shared" si="50"/>
        <v>474.25761675868461</v>
      </c>
      <c r="Q141">
        <f t="shared" si="51"/>
        <v>47.002879011386156</v>
      </c>
      <c r="R141">
        <f t="shared" si="52"/>
        <v>39.644222814943902</v>
      </c>
      <c r="S141">
        <f t="shared" si="53"/>
        <v>4.9714488670981438E-2</v>
      </c>
      <c r="T141">
        <f t="shared" si="54"/>
        <v>2.9170084049098048</v>
      </c>
      <c r="U141">
        <f t="shared" si="55"/>
        <v>4.9248538446815142E-2</v>
      </c>
      <c r="V141">
        <f t="shared" si="56"/>
        <v>3.082183621961402E-2</v>
      </c>
      <c r="W141">
        <f t="shared" si="57"/>
        <v>0</v>
      </c>
      <c r="X141">
        <f t="shared" si="58"/>
        <v>30.125151570795232</v>
      </c>
      <c r="Y141">
        <f t="shared" si="59"/>
        <v>29.977799999999998</v>
      </c>
      <c r="Z141">
        <f t="shared" si="60"/>
        <v>4.2550200784528753</v>
      </c>
      <c r="AA141">
        <f t="shared" si="61"/>
        <v>65.32824941062313</v>
      </c>
      <c r="AB141">
        <f t="shared" si="62"/>
        <v>2.8341810084132799</v>
      </c>
      <c r="AC141">
        <f t="shared" si="63"/>
        <v>4.3383697465991018</v>
      </c>
      <c r="AD141">
        <f t="shared" si="64"/>
        <v>1.4208390700395954</v>
      </c>
      <c r="AE141">
        <f t="shared" si="65"/>
        <v>-32.291167673371916</v>
      </c>
      <c r="AF141">
        <f t="shared" si="66"/>
        <v>53.170200084130791</v>
      </c>
      <c r="AG141">
        <f t="shared" si="67"/>
        <v>4.0588325682139841</v>
      </c>
      <c r="AH141">
        <f t="shared" si="68"/>
        <v>24.937864978972858</v>
      </c>
      <c r="AI141">
        <v>1</v>
      </c>
      <c r="AJ141">
        <v>0</v>
      </c>
      <c r="AK141">
        <f t="shared" si="69"/>
        <v>1</v>
      </c>
      <c r="AL141">
        <f t="shared" si="70"/>
        <v>0</v>
      </c>
      <c r="AM141">
        <f t="shared" si="71"/>
        <v>51920.115173153019</v>
      </c>
      <c r="AN141" t="s">
        <v>418</v>
      </c>
      <c r="AO141" t="s">
        <v>418</v>
      </c>
      <c r="AP141">
        <v>0</v>
      </c>
      <c r="AQ141">
        <v>0</v>
      </c>
      <c r="AR141" t="e">
        <f t="shared" si="72"/>
        <v>#DIV/0!</v>
      </c>
      <c r="AS141">
        <v>0</v>
      </c>
      <c r="AT141" t="s">
        <v>418</v>
      </c>
      <c r="AU141" t="s">
        <v>418</v>
      </c>
      <c r="AV141">
        <v>0</v>
      </c>
      <c r="AW141">
        <v>0</v>
      </c>
      <c r="AX141" t="e">
        <f t="shared" si="73"/>
        <v>#DIV/0!</v>
      </c>
      <c r="AY141">
        <v>0.5</v>
      </c>
      <c r="AZ141">
        <f t="shared" si="74"/>
        <v>0</v>
      </c>
      <c r="BA141">
        <f t="shared" si="75"/>
        <v>-2.6085590897700439</v>
      </c>
      <c r="BB141" t="e">
        <f t="shared" si="76"/>
        <v>#DIV/0!</v>
      </c>
      <c r="BC141" t="e">
        <f t="shared" si="77"/>
        <v>#DIV/0!</v>
      </c>
      <c r="BD141" t="e">
        <f t="shared" si="78"/>
        <v>#DIV/0!</v>
      </c>
      <c r="BE141" t="e">
        <f t="shared" si="79"/>
        <v>#DIV/0!</v>
      </c>
      <c r="BF141" t="s">
        <v>418</v>
      </c>
      <c r="BG141">
        <v>0</v>
      </c>
      <c r="BH141" t="e">
        <f t="shared" si="80"/>
        <v>#DIV/0!</v>
      </c>
      <c r="BI141" t="e">
        <f t="shared" si="81"/>
        <v>#DIV/0!</v>
      </c>
      <c r="BJ141" t="e">
        <f t="shared" si="82"/>
        <v>#DIV/0!</v>
      </c>
      <c r="BK141" t="e">
        <f t="shared" si="83"/>
        <v>#DIV/0!</v>
      </c>
      <c r="BL141" t="e">
        <f t="shared" si="84"/>
        <v>#DIV/0!</v>
      </c>
      <c r="BM141" t="e">
        <f t="shared" si="85"/>
        <v>#DIV/0!</v>
      </c>
      <c r="BN141" t="e">
        <f t="shared" si="86"/>
        <v>#DIV/0!</v>
      </c>
      <c r="BO141" t="e">
        <f t="shared" si="87"/>
        <v>#DIV/0!</v>
      </c>
      <c r="CX141">
        <f t="shared" si="88"/>
        <v>0</v>
      </c>
      <c r="CY141">
        <f t="shared" si="89"/>
        <v>0</v>
      </c>
      <c r="CZ141">
        <f t="shared" si="90"/>
        <v>0</v>
      </c>
      <c r="DA141">
        <f t="shared" si="91"/>
        <v>0</v>
      </c>
      <c r="DB141">
        <v>6</v>
      </c>
      <c r="DC141">
        <v>0.5</v>
      </c>
      <c r="DD141" t="s">
        <v>419</v>
      </c>
      <c r="DE141">
        <v>2</v>
      </c>
      <c r="DF141">
        <v>1689085712.0999999</v>
      </c>
      <c r="DG141">
        <v>400.00900000000001</v>
      </c>
      <c r="DH141">
        <v>397.23099999999999</v>
      </c>
      <c r="DI141">
        <v>28.596800000000002</v>
      </c>
      <c r="DJ141">
        <v>27.743500000000001</v>
      </c>
      <c r="DK141">
        <v>401.49599999999998</v>
      </c>
      <c r="DL141">
        <v>28.410799999999998</v>
      </c>
      <c r="DM141">
        <v>500.14299999999997</v>
      </c>
      <c r="DN141">
        <v>99.008600000000001</v>
      </c>
      <c r="DO141">
        <v>9.9727099999999999E-2</v>
      </c>
      <c r="DP141">
        <v>30.315899999999999</v>
      </c>
      <c r="DQ141">
        <v>29.977799999999998</v>
      </c>
      <c r="DR141">
        <v>999.9</v>
      </c>
      <c r="DS141">
        <v>0</v>
      </c>
      <c r="DT141">
        <v>0</v>
      </c>
      <c r="DU141">
        <v>10028.1</v>
      </c>
      <c r="DV141">
        <v>0</v>
      </c>
      <c r="DW141">
        <v>1401.42</v>
      </c>
      <c r="DX141">
        <v>2.7783799999999998</v>
      </c>
      <c r="DY141">
        <v>411.78500000000003</v>
      </c>
      <c r="DZ141">
        <v>408.56599999999997</v>
      </c>
      <c r="EA141">
        <v>0.85327699999999995</v>
      </c>
      <c r="EB141">
        <v>397.23099999999999</v>
      </c>
      <c r="EC141">
        <v>27.743500000000001</v>
      </c>
      <c r="ED141">
        <v>2.8313199999999998</v>
      </c>
      <c r="EE141">
        <v>2.7468400000000002</v>
      </c>
      <c r="EF141">
        <v>23.067900000000002</v>
      </c>
      <c r="EG141">
        <v>22.568100000000001</v>
      </c>
      <c r="EH141">
        <v>0</v>
      </c>
      <c r="EI141">
        <v>0</v>
      </c>
      <c r="EJ141">
        <v>0</v>
      </c>
      <c r="EK141">
        <v>0</v>
      </c>
      <c r="EL141">
        <v>4.1399999999999997</v>
      </c>
      <c r="EM141">
        <v>0</v>
      </c>
      <c r="EN141">
        <v>2472.58</v>
      </c>
      <c r="EO141">
        <v>7.83</v>
      </c>
      <c r="EP141">
        <v>36.875</v>
      </c>
      <c r="EQ141">
        <v>41.936999999999998</v>
      </c>
      <c r="ER141">
        <v>39.75</v>
      </c>
      <c r="ES141">
        <v>40.311999999999998</v>
      </c>
      <c r="ET141">
        <v>37.75</v>
      </c>
      <c r="EU141">
        <v>0</v>
      </c>
      <c r="EV141">
        <v>0</v>
      </c>
      <c r="EW141">
        <v>0</v>
      </c>
      <c r="EX141">
        <v>1689085692.3</v>
      </c>
      <c r="EY141">
        <v>0</v>
      </c>
      <c r="EZ141">
        <v>2.4176000000000002</v>
      </c>
      <c r="FA141">
        <v>0.1692307393038204</v>
      </c>
      <c r="FB141">
        <v>22.33923093514483</v>
      </c>
      <c r="FC141">
        <v>2494.7892000000002</v>
      </c>
      <c r="FD141">
        <v>15</v>
      </c>
      <c r="FE141">
        <v>1689084343</v>
      </c>
      <c r="FF141" t="s">
        <v>420</v>
      </c>
      <c r="FG141">
        <v>1689084343</v>
      </c>
      <c r="FH141">
        <v>1689084339</v>
      </c>
      <c r="FI141">
        <v>1</v>
      </c>
      <c r="FJ141">
        <v>0.112</v>
      </c>
      <c r="FK141">
        <v>0.13800000000000001</v>
      </c>
      <c r="FL141">
        <v>-1.4910000000000001</v>
      </c>
      <c r="FM141">
        <v>0.186</v>
      </c>
      <c r="FN141">
        <v>404</v>
      </c>
      <c r="FO141">
        <v>30</v>
      </c>
      <c r="FP141">
        <v>0.16</v>
      </c>
      <c r="FQ141">
        <v>0.06</v>
      </c>
      <c r="FR141">
        <v>-2.6489895790491742</v>
      </c>
      <c r="FS141">
        <v>-0.44788396570696998</v>
      </c>
      <c r="FT141">
        <v>4.5409613885410607E-2</v>
      </c>
      <c r="FU141">
        <v>-1</v>
      </c>
      <c r="FV141">
        <v>5.0813774589403317E-2</v>
      </c>
      <c r="FW141">
        <v>-6.6785005632229114E-3</v>
      </c>
      <c r="FX141">
        <v>4.881696274728173E-4</v>
      </c>
      <c r="FY141">
        <v>-1</v>
      </c>
      <c r="FZ141">
        <v>0</v>
      </c>
      <c r="GA141">
        <v>0</v>
      </c>
      <c r="GB141" t="s">
        <v>421</v>
      </c>
      <c r="GC141">
        <v>2.9468899999999998</v>
      </c>
      <c r="GD141">
        <v>2.7086299999999999</v>
      </c>
      <c r="GE141">
        <v>8.8487700000000002E-2</v>
      </c>
      <c r="GF141">
        <v>8.7987300000000004E-2</v>
      </c>
      <c r="GG141">
        <v>0.128053</v>
      </c>
      <c r="GH141">
        <v>0.125834</v>
      </c>
      <c r="GI141">
        <v>30150.799999999999</v>
      </c>
      <c r="GJ141">
        <v>29411</v>
      </c>
      <c r="GK141">
        <v>34062</v>
      </c>
      <c r="GL141">
        <v>32273</v>
      </c>
      <c r="GM141">
        <v>42830.5</v>
      </c>
      <c r="GN141">
        <v>40131.300000000003</v>
      </c>
      <c r="GO141">
        <v>49294.7</v>
      </c>
      <c r="GP141">
        <v>45686.1</v>
      </c>
      <c r="GQ141">
        <v>2.0137</v>
      </c>
      <c r="GR141">
        <v>1.9135200000000001</v>
      </c>
      <c r="GS141">
        <v>4.2282E-2</v>
      </c>
      <c r="GT141">
        <v>0</v>
      </c>
      <c r="GU141">
        <v>29.289300000000001</v>
      </c>
      <c r="GV141">
        <v>999.9</v>
      </c>
      <c r="GW141">
        <v>66.099999999999994</v>
      </c>
      <c r="GX141">
        <v>31.9</v>
      </c>
      <c r="GY141">
        <v>31.700900000000001</v>
      </c>
      <c r="GZ141">
        <v>60.179200000000002</v>
      </c>
      <c r="HA141">
        <v>24.2668</v>
      </c>
      <c r="HB141">
        <v>1</v>
      </c>
      <c r="HC141">
        <v>0.180701</v>
      </c>
      <c r="HD141">
        <v>-0.81349700000000003</v>
      </c>
      <c r="HE141">
        <v>20.291899999999998</v>
      </c>
      <c r="HF141">
        <v>5.2761399999999998</v>
      </c>
      <c r="HG141">
        <v>12.039899999999999</v>
      </c>
      <c r="HH141">
        <v>4.9676499999999999</v>
      </c>
      <c r="HI141">
        <v>3.3010000000000002</v>
      </c>
      <c r="HJ141">
        <v>9999</v>
      </c>
      <c r="HK141">
        <v>9999</v>
      </c>
      <c r="HL141">
        <v>9999</v>
      </c>
      <c r="HM141">
        <v>999.9</v>
      </c>
      <c r="HN141">
        <v>1.86798</v>
      </c>
      <c r="HO141">
        <v>1.87164</v>
      </c>
      <c r="HP141">
        <v>1.87164</v>
      </c>
      <c r="HQ141">
        <v>1.8710199999999999</v>
      </c>
      <c r="HR141">
        <v>1.86432</v>
      </c>
      <c r="HS141">
        <v>1.8653900000000001</v>
      </c>
      <c r="HT141">
        <v>1.8675200000000001</v>
      </c>
      <c r="HU141">
        <v>1.8719600000000001</v>
      </c>
      <c r="HV141">
        <v>0</v>
      </c>
      <c r="HW141">
        <v>0</v>
      </c>
      <c r="HX141">
        <v>0</v>
      </c>
      <c r="HY141">
        <v>0</v>
      </c>
      <c r="HZ141" t="s">
        <v>422</v>
      </c>
      <c r="IA141" t="s">
        <v>423</v>
      </c>
      <c r="IB141" t="s">
        <v>424</v>
      </c>
      <c r="IC141" t="s">
        <v>424</v>
      </c>
      <c r="ID141" t="s">
        <v>424</v>
      </c>
      <c r="IE141" t="s">
        <v>424</v>
      </c>
      <c r="IF141">
        <v>0</v>
      </c>
      <c r="IG141">
        <v>100</v>
      </c>
      <c r="IH141">
        <v>100</v>
      </c>
      <c r="II141">
        <v>-1.4870000000000001</v>
      </c>
      <c r="IJ141">
        <v>0.186</v>
      </c>
      <c r="IK141">
        <v>-1.0597790707546679</v>
      </c>
      <c r="IL141">
        <v>-1.171017271736434E-3</v>
      </c>
      <c r="IM141">
        <v>2.801297040296544E-7</v>
      </c>
      <c r="IN141">
        <v>-3.6238253961199429E-11</v>
      </c>
      <c r="IO141">
        <v>0.1859450000000038</v>
      </c>
      <c r="IP141">
        <v>0</v>
      </c>
      <c r="IQ141">
        <v>0</v>
      </c>
      <c r="IR141">
        <v>0</v>
      </c>
      <c r="IS141">
        <v>0</v>
      </c>
      <c r="IT141">
        <v>2161</v>
      </c>
      <c r="IU141">
        <v>1</v>
      </c>
      <c r="IV141">
        <v>19</v>
      </c>
      <c r="IW141">
        <v>22.8</v>
      </c>
      <c r="IX141">
        <v>22.9</v>
      </c>
      <c r="IY141">
        <v>1.02539</v>
      </c>
      <c r="IZ141">
        <v>2.4401899999999999</v>
      </c>
      <c r="JA141">
        <v>1.4440900000000001</v>
      </c>
      <c r="JB141">
        <v>2.2924799999999999</v>
      </c>
      <c r="JC141">
        <v>1.54419</v>
      </c>
      <c r="JD141">
        <v>2.2802699999999998</v>
      </c>
      <c r="JE141">
        <v>36.152000000000001</v>
      </c>
      <c r="JF141">
        <v>15.4542</v>
      </c>
      <c r="JG141">
        <v>18</v>
      </c>
      <c r="JH141">
        <v>505.887</v>
      </c>
      <c r="JI141">
        <v>482.12099999999998</v>
      </c>
      <c r="JJ141">
        <v>30.146100000000001</v>
      </c>
      <c r="JK141">
        <v>29.633600000000001</v>
      </c>
      <c r="JL141">
        <v>30.0001</v>
      </c>
      <c r="JM141">
        <v>29.470700000000001</v>
      </c>
      <c r="JN141">
        <v>29.4192</v>
      </c>
      <c r="JO141">
        <v>20.648499999999999</v>
      </c>
      <c r="JP141">
        <v>26.520299999999999</v>
      </c>
      <c r="JQ141">
        <v>100</v>
      </c>
      <c r="JR141">
        <v>30.149799999999999</v>
      </c>
      <c r="JS141">
        <v>397.13400000000001</v>
      </c>
      <c r="JT141">
        <v>27.691600000000001</v>
      </c>
      <c r="JU141">
        <v>99.937100000000001</v>
      </c>
      <c r="JV141">
        <v>99.494</v>
      </c>
    </row>
    <row r="142" spans="1:282" x14ac:dyDescent="0.25">
      <c r="A142">
        <v>126</v>
      </c>
      <c r="B142">
        <v>1689085722.0999999</v>
      </c>
      <c r="C142">
        <v>1250.099999904633</v>
      </c>
      <c r="D142" t="s">
        <v>673</v>
      </c>
      <c r="E142" t="s">
        <v>674</v>
      </c>
      <c r="F142" t="s">
        <v>414</v>
      </c>
      <c r="G142" t="s">
        <v>415</v>
      </c>
      <c r="H142" t="s">
        <v>31</v>
      </c>
      <c r="I142" t="s">
        <v>416</v>
      </c>
      <c r="J142" t="s">
        <v>417</v>
      </c>
      <c r="K142">
        <v>1689085722.0999999</v>
      </c>
      <c r="L142">
        <f t="shared" si="46"/>
        <v>7.2828234946291641E-4</v>
      </c>
      <c r="M142">
        <f t="shared" si="47"/>
        <v>0.72828234946291637</v>
      </c>
      <c r="N142">
        <f t="shared" si="48"/>
        <v>-2.7276128998203388</v>
      </c>
      <c r="O142">
        <f t="shared" si="49"/>
        <v>400.03199999999998</v>
      </c>
      <c r="P142">
        <f t="shared" si="50"/>
        <v>478.49169005705954</v>
      </c>
      <c r="Q142">
        <f t="shared" si="51"/>
        <v>47.421563232165553</v>
      </c>
      <c r="R142">
        <f t="shared" si="52"/>
        <v>39.645710003087999</v>
      </c>
      <c r="S142">
        <f t="shared" si="53"/>
        <v>4.949615234156151E-2</v>
      </c>
      <c r="T142">
        <f t="shared" si="54"/>
        <v>2.9124978052190618</v>
      </c>
      <c r="U142">
        <f t="shared" si="55"/>
        <v>4.9033557228670123E-2</v>
      </c>
      <c r="V142">
        <f t="shared" si="56"/>
        <v>3.0687175153796167E-2</v>
      </c>
      <c r="W142">
        <f t="shared" si="57"/>
        <v>0</v>
      </c>
      <c r="X142">
        <f t="shared" si="58"/>
        <v>30.110003870946201</v>
      </c>
      <c r="Y142">
        <f t="shared" si="59"/>
        <v>29.9681</v>
      </c>
      <c r="Z142">
        <f t="shared" si="60"/>
        <v>4.2526495384364491</v>
      </c>
      <c r="AA142">
        <f t="shared" si="61"/>
        <v>65.366833740538851</v>
      </c>
      <c r="AB142">
        <f t="shared" si="62"/>
        <v>2.8332720550113</v>
      </c>
      <c r="AC142">
        <f t="shared" si="63"/>
        <v>4.3344183783743171</v>
      </c>
      <c r="AD142">
        <f t="shared" si="64"/>
        <v>1.4193774834251491</v>
      </c>
      <c r="AE142">
        <f t="shared" si="65"/>
        <v>-32.117251611314614</v>
      </c>
      <c r="AF142">
        <f t="shared" si="66"/>
        <v>52.114467257922712</v>
      </c>
      <c r="AG142">
        <f t="shared" si="67"/>
        <v>3.9838978975574042</v>
      </c>
      <c r="AH142">
        <f t="shared" si="68"/>
        <v>23.981113544165503</v>
      </c>
      <c r="AI142">
        <v>0</v>
      </c>
      <c r="AJ142">
        <v>0</v>
      </c>
      <c r="AK142">
        <f t="shared" si="69"/>
        <v>1</v>
      </c>
      <c r="AL142">
        <f t="shared" si="70"/>
        <v>0</v>
      </c>
      <c r="AM142">
        <f t="shared" si="71"/>
        <v>51794.595825430202</v>
      </c>
      <c r="AN142" t="s">
        <v>418</v>
      </c>
      <c r="AO142" t="s">
        <v>418</v>
      </c>
      <c r="AP142">
        <v>0</v>
      </c>
      <c r="AQ142">
        <v>0</v>
      </c>
      <c r="AR142" t="e">
        <f t="shared" si="72"/>
        <v>#DIV/0!</v>
      </c>
      <c r="AS142">
        <v>0</v>
      </c>
      <c r="AT142" t="s">
        <v>418</v>
      </c>
      <c r="AU142" t="s">
        <v>418</v>
      </c>
      <c r="AV142">
        <v>0</v>
      </c>
      <c r="AW142">
        <v>0</v>
      </c>
      <c r="AX142" t="e">
        <f t="shared" si="73"/>
        <v>#DIV/0!</v>
      </c>
      <c r="AY142">
        <v>0.5</v>
      </c>
      <c r="AZ142">
        <f t="shared" si="74"/>
        <v>0</v>
      </c>
      <c r="BA142">
        <f t="shared" si="75"/>
        <v>-2.7276128998203388</v>
      </c>
      <c r="BB142" t="e">
        <f t="shared" si="76"/>
        <v>#DIV/0!</v>
      </c>
      <c r="BC142" t="e">
        <f t="shared" si="77"/>
        <v>#DIV/0!</v>
      </c>
      <c r="BD142" t="e">
        <f t="shared" si="78"/>
        <v>#DIV/0!</v>
      </c>
      <c r="BE142" t="e">
        <f t="shared" si="79"/>
        <v>#DIV/0!</v>
      </c>
      <c r="BF142" t="s">
        <v>418</v>
      </c>
      <c r="BG142">
        <v>0</v>
      </c>
      <c r="BH142" t="e">
        <f t="shared" si="80"/>
        <v>#DIV/0!</v>
      </c>
      <c r="BI142" t="e">
        <f t="shared" si="81"/>
        <v>#DIV/0!</v>
      </c>
      <c r="BJ142" t="e">
        <f t="shared" si="82"/>
        <v>#DIV/0!</v>
      </c>
      <c r="BK142" t="e">
        <f t="shared" si="83"/>
        <v>#DIV/0!</v>
      </c>
      <c r="BL142" t="e">
        <f t="shared" si="84"/>
        <v>#DIV/0!</v>
      </c>
      <c r="BM142" t="e">
        <f t="shared" si="85"/>
        <v>#DIV/0!</v>
      </c>
      <c r="BN142" t="e">
        <f t="shared" si="86"/>
        <v>#DIV/0!</v>
      </c>
      <c r="BO142" t="e">
        <f t="shared" si="87"/>
        <v>#DIV/0!</v>
      </c>
      <c r="CX142">
        <f t="shared" si="88"/>
        <v>0</v>
      </c>
      <c r="CY142">
        <f t="shared" si="89"/>
        <v>0</v>
      </c>
      <c r="CZ142">
        <f t="shared" si="90"/>
        <v>0</v>
      </c>
      <c r="DA142">
        <f t="shared" si="91"/>
        <v>0</v>
      </c>
      <c r="DB142">
        <v>6</v>
      </c>
      <c r="DC142">
        <v>0.5</v>
      </c>
      <c r="DD142" t="s">
        <v>419</v>
      </c>
      <c r="DE142">
        <v>2</v>
      </c>
      <c r="DF142">
        <v>1689085722.0999999</v>
      </c>
      <c r="DG142">
        <v>400.03199999999998</v>
      </c>
      <c r="DH142">
        <v>397.10899999999998</v>
      </c>
      <c r="DI142">
        <v>28.588200000000001</v>
      </c>
      <c r="DJ142">
        <v>27.7394</v>
      </c>
      <c r="DK142">
        <v>401.51900000000001</v>
      </c>
      <c r="DL142">
        <v>28.402200000000001</v>
      </c>
      <c r="DM142">
        <v>500.09100000000001</v>
      </c>
      <c r="DN142">
        <v>99.006399999999999</v>
      </c>
      <c r="DO142">
        <v>9.9946499999999994E-2</v>
      </c>
      <c r="DP142">
        <v>30.3</v>
      </c>
      <c r="DQ142">
        <v>29.9681</v>
      </c>
      <c r="DR142">
        <v>999.9</v>
      </c>
      <c r="DS142">
        <v>0</v>
      </c>
      <c r="DT142">
        <v>0</v>
      </c>
      <c r="DU142">
        <v>10002.5</v>
      </c>
      <c r="DV142">
        <v>0</v>
      </c>
      <c r="DW142">
        <v>1399.47</v>
      </c>
      <c r="DX142">
        <v>2.9234900000000001</v>
      </c>
      <c r="DY142">
        <v>411.80500000000001</v>
      </c>
      <c r="DZ142">
        <v>408.43900000000002</v>
      </c>
      <c r="EA142">
        <v>0.84872599999999998</v>
      </c>
      <c r="EB142">
        <v>397.10899999999998</v>
      </c>
      <c r="EC142">
        <v>27.7394</v>
      </c>
      <c r="ED142">
        <v>2.8304100000000001</v>
      </c>
      <c r="EE142">
        <v>2.7463799999999998</v>
      </c>
      <c r="EF142">
        <v>23.0625</v>
      </c>
      <c r="EG142">
        <v>22.565300000000001</v>
      </c>
      <c r="EH142">
        <v>0</v>
      </c>
      <c r="EI142">
        <v>0</v>
      </c>
      <c r="EJ142">
        <v>0</v>
      </c>
      <c r="EK142">
        <v>0</v>
      </c>
      <c r="EL142">
        <v>2.91</v>
      </c>
      <c r="EM142">
        <v>0</v>
      </c>
      <c r="EN142">
        <v>2516.02</v>
      </c>
      <c r="EO142">
        <v>6.59</v>
      </c>
      <c r="EP142">
        <v>36.811999999999998</v>
      </c>
      <c r="EQ142">
        <v>41.936999999999998</v>
      </c>
      <c r="ER142">
        <v>39.75</v>
      </c>
      <c r="ES142">
        <v>40.311999999999998</v>
      </c>
      <c r="ET142">
        <v>37.75</v>
      </c>
      <c r="EU142">
        <v>0</v>
      </c>
      <c r="EV142">
        <v>0</v>
      </c>
      <c r="EW142">
        <v>0</v>
      </c>
      <c r="EX142">
        <v>1689085702.5</v>
      </c>
      <c r="EY142">
        <v>0</v>
      </c>
      <c r="EZ142">
        <v>2.583076923076923</v>
      </c>
      <c r="FA142">
        <v>5.1145298544442914</v>
      </c>
      <c r="FB142">
        <v>77.021538180924864</v>
      </c>
      <c r="FC142">
        <v>2496.126923076923</v>
      </c>
      <c r="FD142">
        <v>15</v>
      </c>
      <c r="FE142">
        <v>1689084343</v>
      </c>
      <c r="FF142" t="s">
        <v>420</v>
      </c>
      <c r="FG142">
        <v>1689084343</v>
      </c>
      <c r="FH142">
        <v>1689084339</v>
      </c>
      <c r="FI142">
        <v>1</v>
      </c>
      <c r="FJ142">
        <v>0.112</v>
      </c>
      <c r="FK142">
        <v>0.13800000000000001</v>
      </c>
      <c r="FL142">
        <v>-1.4910000000000001</v>
      </c>
      <c r="FM142">
        <v>0.186</v>
      </c>
      <c r="FN142">
        <v>404</v>
      </c>
      <c r="FO142">
        <v>30</v>
      </c>
      <c r="FP142">
        <v>0.16</v>
      </c>
      <c r="FQ142">
        <v>0.06</v>
      </c>
      <c r="FR142">
        <v>-2.676916369465824</v>
      </c>
      <c r="FS142">
        <v>-0.1375338339733847</v>
      </c>
      <c r="FT142">
        <v>3.4281186847837382E-2</v>
      </c>
      <c r="FU142">
        <v>-1</v>
      </c>
      <c r="FV142">
        <v>4.9858888371564852E-2</v>
      </c>
      <c r="FW142">
        <v>-3.518769411942531E-3</v>
      </c>
      <c r="FX142">
        <v>2.9367264892335421E-4</v>
      </c>
      <c r="FY142">
        <v>-1</v>
      </c>
      <c r="FZ142">
        <v>0</v>
      </c>
      <c r="GA142">
        <v>0</v>
      </c>
      <c r="GB142" t="s">
        <v>421</v>
      </c>
      <c r="GC142">
        <v>2.9467500000000002</v>
      </c>
      <c r="GD142">
        <v>2.7086299999999999</v>
      </c>
      <c r="GE142">
        <v>8.8490899999999997E-2</v>
      </c>
      <c r="GF142">
        <v>8.7965699999999994E-2</v>
      </c>
      <c r="GG142">
        <v>0.128026</v>
      </c>
      <c r="GH142">
        <v>0.12581999999999999</v>
      </c>
      <c r="GI142">
        <v>30150.5</v>
      </c>
      <c r="GJ142">
        <v>29412</v>
      </c>
      <c r="GK142">
        <v>34061.800000000003</v>
      </c>
      <c r="GL142">
        <v>32273.4</v>
      </c>
      <c r="GM142">
        <v>42831.6</v>
      </c>
      <c r="GN142">
        <v>40132.5</v>
      </c>
      <c r="GO142">
        <v>49294.5</v>
      </c>
      <c r="GP142">
        <v>45686.8</v>
      </c>
      <c r="GQ142">
        <v>2.0137999999999998</v>
      </c>
      <c r="GR142">
        <v>1.9133</v>
      </c>
      <c r="GS142">
        <v>4.2282E-2</v>
      </c>
      <c r="GT142">
        <v>0</v>
      </c>
      <c r="GU142">
        <v>29.279599999999999</v>
      </c>
      <c r="GV142">
        <v>999.9</v>
      </c>
      <c r="GW142">
        <v>66.099999999999994</v>
      </c>
      <c r="GX142">
        <v>31.9</v>
      </c>
      <c r="GY142">
        <v>31.700199999999999</v>
      </c>
      <c r="GZ142">
        <v>60.289200000000001</v>
      </c>
      <c r="HA142">
        <v>24.6114</v>
      </c>
      <c r="HB142">
        <v>1</v>
      </c>
      <c r="HC142">
        <v>0.180816</v>
      </c>
      <c r="HD142">
        <v>-0.84430300000000003</v>
      </c>
      <c r="HE142">
        <v>20.2912</v>
      </c>
      <c r="HF142">
        <v>5.2722499999999997</v>
      </c>
      <c r="HG142">
        <v>12.039899999999999</v>
      </c>
      <c r="HH142">
        <v>4.9670500000000004</v>
      </c>
      <c r="HI142">
        <v>3.3003200000000001</v>
      </c>
      <c r="HJ142">
        <v>9999</v>
      </c>
      <c r="HK142">
        <v>9999</v>
      </c>
      <c r="HL142">
        <v>9999</v>
      </c>
      <c r="HM142">
        <v>999.9</v>
      </c>
      <c r="HN142">
        <v>1.86798</v>
      </c>
      <c r="HO142">
        <v>1.87164</v>
      </c>
      <c r="HP142">
        <v>1.87164</v>
      </c>
      <c r="HQ142">
        <v>1.87103</v>
      </c>
      <c r="HR142">
        <v>1.86432</v>
      </c>
      <c r="HS142">
        <v>1.8653900000000001</v>
      </c>
      <c r="HT142">
        <v>1.8675200000000001</v>
      </c>
      <c r="HU142">
        <v>1.87195</v>
      </c>
      <c r="HV142">
        <v>0</v>
      </c>
      <c r="HW142">
        <v>0</v>
      </c>
      <c r="HX142">
        <v>0</v>
      </c>
      <c r="HY142">
        <v>0</v>
      </c>
      <c r="HZ142" t="s">
        <v>422</v>
      </c>
      <c r="IA142" t="s">
        <v>423</v>
      </c>
      <c r="IB142" t="s">
        <v>424</v>
      </c>
      <c r="IC142" t="s">
        <v>424</v>
      </c>
      <c r="ID142" t="s">
        <v>424</v>
      </c>
      <c r="IE142" t="s">
        <v>424</v>
      </c>
      <c r="IF142">
        <v>0</v>
      </c>
      <c r="IG142">
        <v>100</v>
      </c>
      <c r="IH142">
        <v>100</v>
      </c>
      <c r="II142">
        <v>-1.4870000000000001</v>
      </c>
      <c r="IJ142">
        <v>0.186</v>
      </c>
      <c r="IK142">
        <v>-1.0597790707546679</v>
      </c>
      <c r="IL142">
        <v>-1.171017271736434E-3</v>
      </c>
      <c r="IM142">
        <v>2.801297040296544E-7</v>
      </c>
      <c r="IN142">
        <v>-3.6238253961199429E-11</v>
      </c>
      <c r="IO142">
        <v>0.1859450000000038</v>
      </c>
      <c r="IP142">
        <v>0</v>
      </c>
      <c r="IQ142">
        <v>0</v>
      </c>
      <c r="IR142">
        <v>0</v>
      </c>
      <c r="IS142">
        <v>0</v>
      </c>
      <c r="IT142">
        <v>2161</v>
      </c>
      <c r="IU142">
        <v>1</v>
      </c>
      <c r="IV142">
        <v>19</v>
      </c>
      <c r="IW142">
        <v>23</v>
      </c>
      <c r="IX142">
        <v>23.1</v>
      </c>
      <c r="IY142">
        <v>1.02539</v>
      </c>
      <c r="IZ142">
        <v>2.4316399999999998</v>
      </c>
      <c r="JA142">
        <v>1.4440900000000001</v>
      </c>
      <c r="JB142">
        <v>2.2924799999999999</v>
      </c>
      <c r="JC142">
        <v>1.54419</v>
      </c>
      <c r="JD142">
        <v>2.3889200000000002</v>
      </c>
      <c r="JE142">
        <v>36.175400000000003</v>
      </c>
      <c r="JF142">
        <v>15.4542</v>
      </c>
      <c r="JG142">
        <v>18</v>
      </c>
      <c r="JH142">
        <v>505.952</v>
      </c>
      <c r="JI142">
        <v>481.97899999999998</v>
      </c>
      <c r="JJ142">
        <v>30.1724</v>
      </c>
      <c r="JK142">
        <v>29.633600000000001</v>
      </c>
      <c r="JL142">
        <v>30.0002</v>
      </c>
      <c r="JM142">
        <v>29.470700000000001</v>
      </c>
      <c r="JN142">
        <v>29.420300000000001</v>
      </c>
      <c r="JO142">
        <v>20.6496</v>
      </c>
      <c r="JP142">
        <v>26.844100000000001</v>
      </c>
      <c r="JQ142">
        <v>100</v>
      </c>
      <c r="JR142">
        <v>30.177399999999999</v>
      </c>
      <c r="JS142">
        <v>397.15</v>
      </c>
      <c r="JT142">
        <v>27.590699999999998</v>
      </c>
      <c r="JU142">
        <v>99.936499999999995</v>
      </c>
      <c r="JV142">
        <v>99.495400000000004</v>
      </c>
    </row>
    <row r="143" spans="1:282" x14ac:dyDescent="0.25">
      <c r="A143">
        <v>127</v>
      </c>
      <c r="B143">
        <v>1689085732.0999999</v>
      </c>
      <c r="C143">
        <v>1260.099999904633</v>
      </c>
      <c r="D143" t="s">
        <v>675</v>
      </c>
      <c r="E143" t="s">
        <v>676</v>
      </c>
      <c r="F143" t="s">
        <v>414</v>
      </c>
      <c r="G143" t="s">
        <v>415</v>
      </c>
      <c r="H143" t="s">
        <v>31</v>
      </c>
      <c r="I143" t="s">
        <v>416</v>
      </c>
      <c r="J143" t="s">
        <v>417</v>
      </c>
      <c r="K143">
        <v>1689085732.0999999</v>
      </c>
      <c r="L143">
        <f t="shared" si="46"/>
        <v>8.0174090154072478E-4</v>
      </c>
      <c r="M143">
        <f t="shared" si="47"/>
        <v>0.80174090154072475</v>
      </c>
      <c r="N143">
        <f t="shared" si="48"/>
        <v>-2.7042214101301116</v>
      </c>
      <c r="O143">
        <f t="shared" si="49"/>
        <v>399.971</v>
      </c>
      <c r="P143">
        <f t="shared" si="50"/>
        <v>469.88646840418312</v>
      </c>
      <c r="Q143">
        <f t="shared" si="51"/>
        <v>46.569925839672194</v>
      </c>
      <c r="R143">
        <f t="shared" si="52"/>
        <v>39.640681442218998</v>
      </c>
      <c r="S143">
        <f t="shared" si="53"/>
        <v>5.4383546529605566E-2</v>
      </c>
      <c r="T143">
        <f t="shared" si="54"/>
        <v>2.9155961148502216</v>
      </c>
      <c r="U143">
        <f t="shared" si="55"/>
        <v>5.3826226853562587E-2</v>
      </c>
      <c r="V143">
        <f t="shared" si="56"/>
        <v>3.3690988681469344E-2</v>
      </c>
      <c r="W143">
        <f t="shared" si="57"/>
        <v>0</v>
      </c>
      <c r="X143">
        <f t="shared" si="58"/>
        <v>30.097347219168725</v>
      </c>
      <c r="Y143">
        <f t="shared" si="59"/>
        <v>29.974</v>
      </c>
      <c r="Z143">
        <f t="shared" si="60"/>
        <v>4.2540912761225744</v>
      </c>
      <c r="AA143">
        <f t="shared" si="61"/>
        <v>65.282284073114553</v>
      </c>
      <c r="AB143">
        <f t="shared" si="62"/>
        <v>2.8306291569512001</v>
      </c>
      <c r="AC143">
        <f t="shared" si="63"/>
        <v>4.3359836395751188</v>
      </c>
      <c r="AD143">
        <f t="shared" si="64"/>
        <v>1.4234621191713743</v>
      </c>
      <c r="AE143">
        <f t="shared" si="65"/>
        <v>-35.356773757945966</v>
      </c>
      <c r="AF143">
        <f t="shared" si="66"/>
        <v>52.232780776266459</v>
      </c>
      <c r="AG143">
        <f t="shared" si="67"/>
        <v>3.9889400235110575</v>
      </c>
      <c r="AH143">
        <f t="shared" si="68"/>
        <v>20.864947041831549</v>
      </c>
      <c r="AI143">
        <v>1</v>
      </c>
      <c r="AJ143">
        <v>0</v>
      </c>
      <c r="AK143">
        <f t="shared" si="69"/>
        <v>1</v>
      </c>
      <c r="AL143">
        <f t="shared" si="70"/>
        <v>0</v>
      </c>
      <c r="AM143">
        <f t="shared" si="71"/>
        <v>51881.609858218784</v>
      </c>
      <c r="AN143" t="s">
        <v>418</v>
      </c>
      <c r="AO143" t="s">
        <v>418</v>
      </c>
      <c r="AP143">
        <v>0</v>
      </c>
      <c r="AQ143">
        <v>0</v>
      </c>
      <c r="AR143" t="e">
        <f t="shared" si="72"/>
        <v>#DIV/0!</v>
      </c>
      <c r="AS143">
        <v>0</v>
      </c>
      <c r="AT143" t="s">
        <v>418</v>
      </c>
      <c r="AU143" t="s">
        <v>418</v>
      </c>
      <c r="AV143">
        <v>0</v>
      </c>
      <c r="AW143">
        <v>0</v>
      </c>
      <c r="AX143" t="e">
        <f t="shared" si="73"/>
        <v>#DIV/0!</v>
      </c>
      <c r="AY143">
        <v>0.5</v>
      </c>
      <c r="AZ143">
        <f t="shared" si="74"/>
        <v>0</v>
      </c>
      <c r="BA143">
        <f t="shared" si="75"/>
        <v>-2.7042214101301116</v>
      </c>
      <c r="BB143" t="e">
        <f t="shared" si="76"/>
        <v>#DIV/0!</v>
      </c>
      <c r="BC143" t="e">
        <f t="shared" si="77"/>
        <v>#DIV/0!</v>
      </c>
      <c r="BD143" t="e">
        <f t="shared" si="78"/>
        <v>#DIV/0!</v>
      </c>
      <c r="BE143" t="e">
        <f t="shared" si="79"/>
        <v>#DIV/0!</v>
      </c>
      <c r="BF143" t="s">
        <v>418</v>
      </c>
      <c r="BG143">
        <v>0</v>
      </c>
      <c r="BH143" t="e">
        <f t="shared" si="80"/>
        <v>#DIV/0!</v>
      </c>
      <c r="BI143" t="e">
        <f t="shared" si="81"/>
        <v>#DIV/0!</v>
      </c>
      <c r="BJ143" t="e">
        <f t="shared" si="82"/>
        <v>#DIV/0!</v>
      </c>
      <c r="BK143" t="e">
        <f t="shared" si="83"/>
        <v>#DIV/0!</v>
      </c>
      <c r="BL143" t="e">
        <f t="shared" si="84"/>
        <v>#DIV/0!</v>
      </c>
      <c r="BM143" t="e">
        <f t="shared" si="85"/>
        <v>#DIV/0!</v>
      </c>
      <c r="BN143" t="e">
        <f t="shared" si="86"/>
        <v>#DIV/0!</v>
      </c>
      <c r="BO143" t="e">
        <f t="shared" si="87"/>
        <v>#DIV/0!</v>
      </c>
      <c r="CX143">
        <f t="shared" si="88"/>
        <v>0</v>
      </c>
      <c r="CY143">
        <f t="shared" si="89"/>
        <v>0</v>
      </c>
      <c r="CZ143">
        <f t="shared" si="90"/>
        <v>0</v>
      </c>
      <c r="DA143">
        <f t="shared" si="91"/>
        <v>0</v>
      </c>
      <c r="DB143">
        <v>6</v>
      </c>
      <c r="DC143">
        <v>0.5</v>
      </c>
      <c r="DD143" t="s">
        <v>419</v>
      </c>
      <c r="DE143">
        <v>2</v>
      </c>
      <c r="DF143">
        <v>1689085732.0999999</v>
      </c>
      <c r="DG143">
        <v>399.971</v>
      </c>
      <c r="DH143">
        <v>397.11200000000002</v>
      </c>
      <c r="DI143">
        <v>28.5608</v>
      </c>
      <c r="DJ143">
        <v>27.6266</v>
      </c>
      <c r="DK143">
        <v>401.45800000000003</v>
      </c>
      <c r="DL143">
        <v>28.3749</v>
      </c>
      <c r="DM143">
        <v>500.22</v>
      </c>
      <c r="DN143">
        <v>99.008700000000005</v>
      </c>
      <c r="DO143">
        <v>0.100189</v>
      </c>
      <c r="DP143">
        <v>30.3063</v>
      </c>
      <c r="DQ143">
        <v>29.974</v>
      </c>
      <c r="DR143">
        <v>999.9</v>
      </c>
      <c r="DS143">
        <v>0</v>
      </c>
      <c r="DT143">
        <v>0</v>
      </c>
      <c r="DU143">
        <v>10020</v>
      </c>
      <c r="DV143">
        <v>0</v>
      </c>
      <c r="DW143">
        <v>1398.57</v>
      </c>
      <c r="DX143">
        <v>2.8585500000000001</v>
      </c>
      <c r="DY143">
        <v>411.73</v>
      </c>
      <c r="DZ143">
        <v>408.39499999999998</v>
      </c>
      <c r="EA143">
        <v>0.93424600000000002</v>
      </c>
      <c r="EB143">
        <v>397.11200000000002</v>
      </c>
      <c r="EC143">
        <v>27.6266</v>
      </c>
      <c r="ED143">
        <v>2.8277700000000001</v>
      </c>
      <c r="EE143">
        <v>2.7352699999999999</v>
      </c>
      <c r="EF143">
        <v>23.0471</v>
      </c>
      <c r="EG143">
        <v>22.4986</v>
      </c>
      <c r="EH143">
        <v>0</v>
      </c>
      <c r="EI143">
        <v>0</v>
      </c>
      <c r="EJ143">
        <v>0</v>
      </c>
      <c r="EK143">
        <v>0</v>
      </c>
      <c r="EL143">
        <v>1.21</v>
      </c>
      <c r="EM143">
        <v>0</v>
      </c>
      <c r="EN143">
        <v>2519.4699999999998</v>
      </c>
      <c r="EO143">
        <v>6.49</v>
      </c>
      <c r="EP143">
        <v>36.811999999999998</v>
      </c>
      <c r="EQ143">
        <v>41.936999999999998</v>
      </c>
      <c r="ER143">
        <v>39.686999999999998</v>
      </c>
      <c r="ES143">
        <v>40.311999999999998</v>
      </c>
      <c r="ET143">
        <v>37.75</v>
      </c>
      <c r="EU143">
        <v>0</v>
      </c>
      <c r="EV143">
        <v>0</v>
      </c>
      <c r="EW143">
        <v>0</v>
      </c>
      <c r="EX143">
        <v>1689085712.7</v>
      </c>
      <c r="EY143">
        <v>0</v>
      </c>
      <c r="EZ143">
        <v>3.1528</v>
      </c>
      <c r="FA143">
        <v>-8.5630768528351382</v>
      </c>
      <c r="FB143">
        <v>-3.4792304940669059</v>
      </c>
      <c r="FC143">
        <v>2505.8980000000001</v>
      </c>
      <c r="FD143">
        <v>15</v>
      </c>
      <c r="FE143">
        <v>1689084343</v>
      </c>
      <c r="FF143" t="s">
        <v>420</v>
      </c>
      <c r="FG143">
        <v>1689084343</v>
      </c>
      <c r="FH143">
        <v>1689084339</v>
      </c>
      <c r="FI143">
        <v>1</v>
      </c>
      <c r="FJ143">
        <v>0.112</v>
      </c>
      <c r="FK143">
        <v>0.13800000000000001</v>
      </c>
      <c r="FL143">
        <v>-1.4910000000000001</v>
      </c>
      <c r="FM143">
        <v>0.186</v>
      </c>
      <c r="FN143">
        <v>404</v>
      </c>
      <c r="FO143">
        <v>30</v>
      </c>
      <c r="FP143">
        <v>0.16</v>
      </c>
      <c r="FQ143">
        <v>0.06</v>
      </c>
      <c r="FR143">
        <v>-2.69472157097784</v>
      </c>
      <c r="FS143">
        <v>0.12234173334139101</v>
      </c>
      <c r="FT143">
        <v>3.3528130321533497E-2</v>
      </c>
      <c r="FU143">
        <v>-1</v>
      </c>
      <c r="FV143">
        <v>5.0795732672414419E-2</v>
      </c>
      <c r="FW143">
        <v>2.0113540222686289E-2</v>
      </c>
      <c r="FX143">
        <v>1.689390088133218E-3</v>
      </c>
      <c r="FY143">
        <v>-1</v>
      </c>
      <c r="FZ143">
        <v>0</v>
      </c>
      <c r="GA143">
        <v>0</v>
      </c>
      <c r="GB143" t="s">
        <v>421</v>
      </c>
      <c r="GC143">
        <v>2.9470900000000002</v>
      </c>
      <c r="GD143">
        <v>2.7090200000000002</v>
      </c>
      <c r="GE143">
        <v>8.84823E-2</v>
      </c>
      <c r="GF143">
        <v>8.7967299999999998E-2</v>
      </c>
      <c r="GG143">
        <v>0.127943</v>
      </c>
      <c r="GH143">
        <v>0.125471</v>
      </c>
      <c r="GI143">
        <v>30151.1</v>
      </c>
      <c r="GJ143">
        <v>29412.400000000001</v>
      </c>
      <c r="GK143">
        <v>34062.1</v>
      </c>
      <c r="GL143">
        <v>32273.9</v>
      </c>
      <c r="GM143">
        <v>42835.9</v>
      </c>
      <c r="GN143">
        <v>40149.1</v>
      </c>
      <c r="GO143">
        <v>49294.7</v>
      </c>
      <c r="GP143">
        <v>45687.4</v>
      </c>
      <c r="GQ143">
        <v>2.0139</v>
      </c>
      <c r="GR143">
        <v>1.9132499999999999</v>
      </c>
      <c r="GS143">
        <v>4.3444299999999998E-2</v>
      </c>
      <c r="GT143">
        <v>0</v>
      </c>
      <c r="GU143">
        <v>29.2666</v>
      </c>
      <c r="GV143">
        <v>999.9</v>
      </c>
      <c r="GW143">
        <v>66.099999999999994</v>
      </c>
      <c r="GX143">
        <v>31.9</v>
      </c>
      <c r="GY143">
        <v>31.698599999999999</v>
      </c>
      <c r="GZ143">
        <v>60.309199999999997</v>
      </c>
      <c r="HA143">
        <v>25.1282</v>
      </c>
      <c r="HB143">
        <v>1</v>
      </c>
      <c r="HC143">
        <v>0.18083099999999999</v>
      </c>
      <c r="HD143">
        <v>-0.90360300000000005</v>
      </c>
      <c r="HE143">
        <v>20.291399999999999</v>
      </c>
      <c r="HF143">
        <v>5.2753899999999998</v>
      </c>
      <c r="HG143">
        <v>12.039899999999999</v>
      </c>
      <c r="HH143">
        <v>4.9677499999999997</v>
      </c>
      <c r="HI143">
        <v>3.3010000000000002</v>
      </c>
      <c r="HJ143">
        <v>9999</v>
      </c>
      <c r="HK143">
        <v>9999</v>
      </c>
      <c r="HL143">
        <v>9999</v>
      </c>
      <c r="HM143">
        <v>999.9</v>
      </c>
      <c r="HN143">
        <v>1.86798</v>
      </c>
      <c r="HO143">
        <v>1.87164</v>
      </c>
      <c r="HP143">
        <v>1.87164</v>
      </c>
      <c r="HQ143">
        <v>1.8710100000000001</v>
      </c>
      <c r="HR143">
        <v>1.86432</v>
      </c>
      <c r="HS143">
        <v>1.8653900000000001</v>
      </c>
      <c r="HT143">
        <v>1.8675200000000001</v>
      </c>
      <c r="HU143">
        <v>1.87198</v>
      </c>
      <c r="HV143">
        <v>0</v>
      </c>
      <c r="HW143">
        <v>0</v>
      </c>
      <c r="HX143">
        <v>0</v>
      </c>
      <c r="HY143">
        <v>0</v>
      </c>
      <c r="HZ143" t="s">
        <v>422</v>
      </c>
      <c r="IA143" t="s">
        <v>423</v>
      </c>
      <c r="IB143" t="s">
        <v>424</v>
      </c>
      <c r="IC143" t="s">
        <v>424</v>
      </c>
      <c r="ID143" t="s">
        <v>424</v>
      </c>
      <c r="IE143" t="s">
        <v>424</v>
      </c>
      <c r="IF143">
        <v>0</v>
      </c>
      <c r="IG143">
        <v>100</v>
      </c>
      <c r="IH143">
        <v>100</v>
      </c>
      <c r="II143">
        <v>-1.4870000000000001</v>
      </c>
      <c r="IJ143">
        <v>0.18590000000000001</v>
      </c>
      <c r="IK143">
        <v>-1.0597790707546679</v>
      </c>
      <c r="IL143">
        <v>-1.171017271736434E-3</v>
      </c>
      <c r="IM143">
        <v>2.801297040296544E-7</v>
      </c>
      <c r="IN143">
        <v>-3.6238253961199429E-11</v>
      </c>
      <c r="IO143">
        <v>0.1859450000000038</v>
      </c>
      <c r="IP143">
        <v>0</v>
      </c>
      <c r="IQ143">
        <v>0</v>
      </c>
      <c r="IR143">
        <v>0</v>
      </c>
      <c r="IS143">
        <v>0</v>
      </c>
      <c r="IT143">
        <v>2161</v>
      </c>
      <c r="IU143">
        <v>1</v>
      </c>
      <c r="IV143">
        <v>19</v>
      </c>
      <c r="IW143">
        <v>23.2</v>
      </c>
      <c r="IX143">
        <v>23.2</v>
      </c>
      <c r="IY143">
        <v>1.02539</v>
      </c>
      <c r="IZ143">
        <v>2.4279799999999998</v>
      </c>
      <c r="JA143">
        <v>1.4440900000000001</v>
      </c>
      <c r="JB143">
        <v>2.2924799999999999</v>
      </c>
      <c r="JC143">
        <v>1.54419</v>
      </c>
      <c r="JD143">
        <v>2.4060100000000002</v>
      </c>
      <c r="JE143">
        <v>36.152000000000001</v>
      </c>
      <c r="JF143">
        <v>15.4542</v>
      </c>
      <c r="JG143">
        <v>18</v>
      </c>
      <c r="JH143">
        <v>506.017</v>
      </c>
      <c r="JI143">
        <v>481.94600000000003</v>
      </c>
      <c r="JJ143">
        <v>30.210799999999999</v>
      </c>
      <c r="JK143">
        <v>29.633600000000001</v>
      </c>
      <c r="JL143">
        <v>30.0002</v>
      </c>
      <c r="JM143">
        <v>29.470700000000001</v>
      </c>
      <c r="JN143">
        <v>29.420400000000001</v>
      </c>
      <c r="JO143">
        <v>20.646599999999999</v>
      </c>
      <c r="JP143">
        <v>27.1221</v>
      </c>
      <c r="JQ143">
        <v>100</v>
      </c>
      <c r="JR143">
        <v>30.218900000000001</v>
      </c>
      <c r="JS143">
        <v>397.15699999999998</v>
      </c>
      <c r="JT143">
        <v>27.536300000000001</v>
      </c>
      <c r="JU143">
        <v>99.937200000000004</v>
      </c>
      <c r="JV143">
        <v>99.496700000000004</v>
      </c>
    </row>
    <row r="144" spans="1:282" x14ac:dyDescent="0.25">
      <c r="A144">
        <v>128</v>
      </c>
      <c r="B144">
        <v>1689085742.0999999</v>
      </c>
      <c r="C144">
        <v>1270.099999904633</v>
      </c>
      <c r="D144" t="s">
        <v>677</v>
      </c>
      <c r="E144" t="s">
        <v>678</v>
      </c>
      <c r="F144" t="s">
        <v>414</v>
      </c>
      <c r="G144" t="s">
        <v>415</v>
      </c>
      <c r="H144" t="s">
        <v>31</v>
      </c>
      <c r="I144" t="s">
        <v>416</v>
      </c>
      <c r="J144" t="s">
        <v>417</v>
      </c>
      <c r="K144">
        <v>1689085742.0999999</v>
      </c>
      <c r="L144">
        <f t="shared" si="46"/>
        <v>7.7744041726034152E-4</v>
      </c>
      <c r="M144">
        <f t="shared" si="47"/>
        <v>0.77744041726034152</v>
      </c>
      <c r="N144">
        <f t="shared" si="48"/>
        <v>-2.6740544735724217</v>
      </c>
      <c r="O144">
        <f t="shared" si="49"/>
        <v>399.97199999999998</v>
      </c>
      <c r="P144">
        <f t="shared" si="50"/>
        <v>471.75605356535158</v>
      </c>
      <c r="Q144">
        <f t="shared" si="51"/>
        <v>46.754782115063747</v>
      </c>
      <c r="R144">
        <f t="shared" si="52"/>
        <v>39.640410696999595</v>
      </c>
      <c r="S144">
        <f t="shared" si="53"/>
        <v>5.249558960671704E-2</v>
      </c>
      <c r="T144">
        <f t="shared" si="54"/>
        <v>2.9107789752357109</v>
      </c>
      <c r="U144">
        <f t="shared" si="55"/>
        <v>5.1975243703761123E-2</v>
      </c>
      <c r="V144">
        <f t="shared" si="56"/>
        <v>3.2530848381190719E-2</v>
      </c>
      <c r="W144">
        <f t="shared" si="57"/>
        <v>0</v>
      </c>
      <c r="X144">
        <f t="shared" si="58"/>
        <v>30.110370047004263</v>
      </c>
      <c r="Y144">
        <f t="shared" si="59"/>
        <v>29.978200000000001</v>
      </c>
      <c r="Z144">
        <f t="shared" si="60"/>
        <v>4.2551178573991955</v>
      </c>
      <c r="AA144">
        <f t="shared" si="61"/>
        <v>65.140795500261746</v>
      </c>
      <c r="AB144">
        <f t="shared" si="62"/>
        <v>2.8256275269715796</v>
      </c>
      <c r="AC144">
        <f t="shared" si="63"/>
        <v>4.3377233963319135</v>
      </c>
      <c r="AD144">
        <f t="shared" si="64"/>
        <v>1.4294903304276159</v>
      </c>
      <c r="AE144">
        <f t="shared" si="65"/>
        <v>-34.285122401181063</v>
      </c>
      <c r="AF144">
        <f t="shared" si="66"/>
        <v>52.585874489435454</v>
      </c>
      <c r="AG144">
        <f t="shared" si="67"/>
        <v>4.0227742686692247</v>
      </c>
      <c r="AH144">
        <f t="shared" si="68"/>
        <v>22.323526356923615</v>
      </c>
      <c r="AI144">
        <v>0</v>
      </c>
      <c r="AJ144">
        <v>0</v>
      </c>
      <c r="AK144">
        <f t="shared" si="69"/>
        <v>1</v>
      </c>
      <c r="AL144">
        <f t="shared" si="70"/>
        <v>0</v>
      </c>
      <c r="AM144">
        <f t="shared" si="71"/>
        <v>51743.545986058605</v>
      </c>
      <c r="AN144" t="s">
        <v>418</v>
      </c>
      <c r="AO144" t="s">
        <v>418</v>
      </c>
      <c r="AP144">
        <v>0</v>
      </c>
      <c r="AQ144">
        <v>0</v>
      </c>
      <c r="AR144" t="e">
        <f t="shared" si="72"/>
        <v>#DIV/0!</v>
      </c>
      <c r="AS144">
        <v>0</v>
      </c>
      <c r="AT144" t="s">
        <v>418</v>
      </c>
      <c r="AU144" t="s">
        <v>418</v>
      </c>
      <c r="AV144">
        <v>0</v>
      </c>
      <c r="AW144">
        <v>0</v>
      </c>
      <c r="AX144" t="e">
        <f t="shared" si="73"/>
        <v>#DIV/0!</v>
      </c>
      <c r="AY144">
        <v>0.5</v>
      </c>
      <c r="AZ144">
        <f t="shared" si="74"/>
        <v>0</v>
      </c>
      <c r="BA144">
        <f t="shared" si="75"/>
        <v>-2.6740544735724217</v>
      </c>
      <c r="BB144" t="e">
        <f t="shared" si="76"/>
        <v>#DIV/0!</v>
      </c>
      <c r="BC144" t="e">
        <f t="shared" si="77"/>
        <v>#DIV/0!</v>
      </c>
      <c r="BD144" t="e">
        <f t="shared" si="78"/>
        <v>#DIV/0!</v>
      </c>
      <c r="BE144" t="e">
        <f t="shared" si="79"/>
        <v>#DIV/0!</v>
      </c>
      <c r="BF144" t="s">
        <v>418</v>
      </c>
      <c r="BG144">
        <v>0</v>
      </c>
      <c r="BH144" t="e">
        <f t="shared" si="80"/>
        <v>#DIV/0!</v>
      </c>
      <c r="BI144" t="e">
        <f t="shared" si="81"/>
        <v>#DIV/0!</v>
      </c>
      <c r="BJ144" t="e">
        <f t="shared" si="82"/>
        <v>#DIV/0!</v>
      </c>
      <c r="BK144" t="e">
        <f t="shared" si="83"/>
        <v>#DIV/0!</v>
      </c>
      <c r="BL144" t="e">
        <f t="shared" si="84"/>
        <v>#DIV/0!</v>
      </c>
      <c r="BM144" t="e">
        <f t="shared" si="85"/>
        <v>#DIV/0!</v>
      </c>
      <c r="BN144" t="e">
        <f t="shared" si="86"/>
        <v>#DIV/0!</v>
      </c>
      <c r="BO144" t="e">
        <f t="shared" si="87"/>
        <v>#DIV/0!</v>
      </c>
      <c r="CX144">
        <f t="shared" si="88"/>
        <v>0</v>
      </c>
      <c r="CY144">
        <f t="shared" si="89"/>
        <v>0</v>
      </c>
      <c r="CZ144">
        <f t="shared" si="90"/>
        <v>0</v>
      </c>
      <c r="DA144">
        <f t="shared" si="91"/>
        <v>0</v>
      </c>
      <c r="DB144">
        <v>6</v>
      </c>
      <c r="DC144">
        <v>0.5</v>
      </c>
      <c r="DD144" t="s">
        <v>419</v>
      </c>
      <c r="DE144">
        <v>2</v>
      </c>
      <c r="DF144">
        <v>1689085742.0999999</v>
      </c>
      <c r="DG144">
        <v>399.97199999999998</v>
      </c>
      <c r="DH144">
        <v>397.137</v>
      </c>
      <c r="DI144">
        <v>28.5106</v>
      </c>
      <c r="DJ144">
        <v>27.604500000000002</v>
      </c>
      <c r="DK144">
        <v>401.459</v>
      </c>
      <c r="DL144">
        <v>28.3246</v>
      </c>
      <c r="DM144">
        <v>500.12700000000001</v>
      </c>
      <c r="DN144">
        <v>99.008099999999999</v>
      </c>
      <c r="DO144">
        <v>9.9864300000000003E-2</v>
      </c>
      <c r="DP144">
        <v>30.313300000000002</v>
      </c>
      <c r="DQ144">
        <v>29.978200000000001</v>
      </c>
      <c r="DR144">
        <v>999.9</v>
      </c>
      <c r="DS144">
        <v>0</v>
      </c>
      <c r="DT144">
        <v>0</v>
      </c>
      <c r="DU144">
        <v>9992.5</v>
      </c>
      <c r="DV144">
        <v>0</v>
      </c>
      <c r="DW144">
        <v>1395.92</v>
      </c>
      <c r="DX144">
        <v>2.8349000000000002</v>
      </c>
      <c r="DY144">
        <v>411.71</v>
      </c>
      <c r="DZ144">
        <v>408.411</v>
      </c>
      <c r="EA144">
        <v>0.90613200000000005</v>
      </c>
      <c r="EB144">
        <v>397.137</v>
      </c>
      <c r="EC144">
        <v>27.604500000000002</v>
      </c>
      <c r="ED144">
        <v>2.8227799999999998</v>
      </c>
      <c r="EE144">
        <v>2.73306</v>
      </c>
      <c r="EF144">
        <v>23.017900000000001</v>
      </c>
      <c r="EG144">
        <v>22.485299999999999</v>
      </c>
      <c r="EH144">
        <v>0</v>
      </c>
      <c r="EI144">
        <v>0</v>
      </c>
      <c r="EJ144">
        <v>0</v>
      </c>
      <c r="EK144">
        <v>0</v>
      </c>
      <c r="EL144">
        <v>2.38</v>
      </c>
      <c r="EM144">
        <v>0</v>
      </c>
      <c r="EN144">
        <v>2450.52</v>
      </c>
      <c r="EO144">
        <v>7.13</v>
      </c>
      <c r="EP144">
        <v>36.811999999999998</v>
      </c>
      <c r="EQ144">
        <v>41.936999999999998</v>
      </c>
      <c r="ER144">
        <v>39.686999999999998</v>
      </c>
      <c r="ES144">
        <v>40.311999999999998</v>
      </c>
      <c r="ET144">
        <v>37.75</v>
      </c>
      <c r="EU144">
        <v>0</v>
      </c>
      <c r="EV144">
        <v>0</v>
      </c>
      <c r="EW144">
        <v>0</v>
      </c>
      <c r="EX144">
        <v>1689085722.3</v>
      </c>
      <c r="EY144">
        <v>0</v>
      </c>
      <c r="EZ144">
        <v>2.972</v>
      </c>
      <c r="FA144">
        <v>1.2738461667875249</v>
      </c>
      <c r="FB144">
        <v>-37.59846152507324</v>
      </c>
      <c r="FC144">
        <v>2502.8323999999998</v>
      </c>
      <c r="FD144">
        <v>15</v>
      </c>
      <c r="FE144">
        <v>1689084343</v>
      </c>
      <c r="FF144" t="s">
        <v>420</v>
      </c>
      <c r="FG144">
        <v>1689084343</v>
      </c>
      <c r="FH144">
        <v>1689084339</v>
      </c>
      <c r="FI144">
        <v>1</v>
      </c>
      <c r="FJ144">
        <v>0.112</v>
      </c>
      <c r="FK144">
        <v>0.13800000000000001</v>
      </c>
      <c r="FL144">
        <v>-1.4910000000000001</v>
      </c>
      <c r="FM144">
        <v>0.186</v>
      </c>
      <c r="FN144">
        <v>404</v>
      </c>
      <c r="FO144">
        <v>30</v>
      </c>
      <c r="FP144">
        <v>0.16</v>
      </c>
      <c r="FQ144">
        <v>0.06</v>
      </c>
      <c r="FR144">
        <v>-2.6600372883530312</v>
      </c>
      <c r="FS144">
        <v>0.29461355562463382</v>
      </c>
      <c r="FT144">
        <v>4.8825698203420108E-2</v>
      </c>
      <c r="FU144">
        <v>-1</v>
      </c>
      <c r="FV144">
        <v>5.3316229210709873E-2</v>
      </c>
      <c r="FW144">
        <v>7.2432735741453707E-3</v>
      </c>
      <c r="FX144">
        <v>1.060603583998348E-3</v>
      </c>
      <c r="FY144">
        <v>-1</v>
      </c>
      <c r="FZ144">
        <v>0</v>
      </c>
      <c r="GA144">
        <v>0</v>
      </c>
      <c r="GB144" t="s">
        <v>421</v>
      </c>
      <c r="GC144">
        <v>2.94686</v>
      </c>
      <c r="GD144">
        <v>2.7084600000000001</v>
      </c>
      <c r="GE144">
        <v>8.8479799999999997E-2</v>
      </c>
      <c r="GF144">
        <v>8.7969000000000006E-2</v>
      </c>
      <c r="GG144">
        <v>0.12778400000000001</v>
      </c>
      <c r="GH144">
        <v>0.12539900000000001</v>
      </c>
      <c r="GI144">
        <v>30150.7</v>
      </c>
      <c r="GJ144">
        <v>29412.5</v>
      </c>
      <c r="GK144">
        <v>34061.599999999999</v>
      </c>
      <c r="GL144">
        <v>32274</v>
      </c>
      <c r="GM144">
        <v>42843.6</v>
      </c>
      <c r="GN144">
        <v>40152.400000000001</v>
      </c>
      <c r="GO144">
        <v>49294.400000000001</v>
      </c>
      <c r="GP144">
        <v>45687.4</v>
      </c>
      <c r="GQ144">
        <v>2.0137499999999999</v>
      </c>
      <c r="GR144">
        <v>1.91317</v>
      </c>
      <c r="GS144">
        <v>4.3764699999999997E-2</v>
      </c>
      <c r="GT144">
        <v>0</v>
      </c>
      <c r="GU144">
        <v>29.265599999999999</v>
      </c>
      <c r="GV144">
        <v>999.9</v>
      </c>
      <c r="GW144">
        <v>66.099999999999994</v>
      </c>
      <c r="GX144">
        <v>31.9</v>
      </c>
      <c r="GY144">
        <v>31.700099999999999</v>
      </c>
      <c r="GZ144">
        <v>60.389200000000002</v>
      </c>
      <c r="HA144">
        <v>24.7636</v>
      </c>
      <c r="HB144">
        <v>1</v>
      </c>
      <c r="HC144">
        <v>0.18069399999999999</v>
      </c>
      <c r="HD144">
        <v>-0.91686500000000004</v>
      </c>
      <c r="HE144">
        <v>20.291499999999999</v>
      </c>
      <c r="HF144">
        <v>5.2727000000000004</v>
      </c>
      <c r="HG144">
        <v>12.039899999999999</v>
      </c>
      <c r="HH144">
        <v>4.9675500000000001</v>
      </c>
      <c r="HI144">
        <v>3.3010000000000002</v>
      </c>
      <c r="HJ144">
        <v>9999</v>
      </c>
      <c r="HK144">
        <v>9999</v>
      </c>
      <c r="HL144">
        <v>9999</v>
      </c>
      <c r="HM144">
        <v>999.9</v>
      </c>
      <c r="HN144">
        <v>1.86798</v>
      </c>
      <c r="HO144">
        <v>1.87164</v>
      </c>
      <c r="HP144">
        <v>1.87164</v>
      </c>
      <c r="HQ144">
        <v>1.87103</v>
      </c>
      <c r="HR144">
        <v>1.86432</v>
      </c>
      <c r="HS144">
        <v>1.8653900000000001</v>
      </c>
      <c r="HT144">
        <v>1.8675200000000001</v>
      </c>
      <c r="HU144">
        <v>1.87199</v>
      </c>
      <c r="HV144">
        <v>0</v>
      </c>
      <c r="HW144">
        <v>0</v>
      </c>
      <c r="HX144">
        <v>0</v>
      </c>
      <c r="HY144">
        <v>0</v>
      </c>
      <c r="HZ144" t="s">
        <v>422</v>
      </c>
      <c r="IA144" t="s">
        <v>423</v>
      </c>
      <c r="IB144" t="s">
        <v>424</v>
      </c>
      <c r="IC144" t="s">
        <v>424</v>
      </c>
      <c r="ID144" t="s">
        <v>424</v>
      </c>
      <c r="IE144" t="s">
        <v>424</v>
      </c>
      <c r="IF144">
        <v>0</v>
      </c>
      <c r="IG144">
        <v>100</v>
      </c>
      <c r="IH144">
        <v>100</v>
      </c>
      <c r="II144">
        <v>-1.4870000000000001</v>
      </c>
      <c r="IJ144">
        <v>0.186</v>
      </c>
      <c r="IK144">
        <v>-1.0597790707546679</v>
      </c>
      <c r="IL144">
        <v>-1.171017271736434E-3</v>
      </c>
      <c r="IM144">
        <v>2.801297040296544E-7</v>
      </c>
      <c r="IN144">
        <v>-3.6238253961199429E-11</v>
      </c>
      <c r="IO144">
        <v>0.1859450000000038</v>
      </c>
      <c r="IP144">
        <v>0</v>
      </c>
      <c r="IQ144">
        <v>0</v>
      </c>
      <c r="IR144">
        <v>0</v>
      </c>
      <c r="IS144">
        <v>0</v>
      </c>
      <c r="IT144">
        <v>2161</v>
      </c>
      <c r="IU144">
        <v>1</v>
      </c>
      <c r="IV144">
        <v>19</v>
      </c>
      <c r="IW144">
        <v>23.3</v>
      </c>
      <c r="IX144">
        <v>23.4</v>
      </c>
      <c r="IY144">
        <v>1.02539</v>
      </c>
      <c r="IZ144">
        <v>2.4438499999999999</v>
      </c>
      <c r="JA144">
        <v>1.4440900000000001</v>
      </c>
      <c r="JB144">
        <v>2.2924799999999999</v>
      </c>
      <c r="JC144">
        <v>1.54419</v>
      </c>
      <c r="JD144">
        <v>2.32544</v>
      </c>
      <c r="JE144">
        <v>36.175400000000003</v>
      </c>
      <c r="JF144">
        <v>15.445399999999999</v>
      </c>
      <c r="JG144">
        <v>18</v>
      </c>
      <c r="JH144">
        <v>505.92</v>
      </c>
      <c r="JI144">
        <v>481.9</v>
      </c>
      <c r="JJ144">
        <v>30.253499999999999</v>
      </c>
      <c r="JK144">
        <v>29.633600000000001</v>
      </c>
      <c r="JL144">
        <v>30.0001</v>
      </c>
      <c r="JM144">
        <v>29.470700000000001</v>
      </c>
      <c r="JN144">
        <v>29.420999999999999</v>
      </c>
      <c r="JO144">
        <v>20.6493</v>
      </c>
      <c r="JP144">
        <v>27.404299999999999</v>
      </c>
      <c r="JQ144">
        <v>100</v>
      </c>
      <c r="JR144">
        <v>30.257100000000001</v>
      </c>
      <c r="JS144">
        <v>397.166</v>
      </c>
      <c r="JT144">
        <v>27.5243</v>
      </c>
      <c r="JU144">
        <v>99.936199999999999</v>
      </c>
      <c r="JV144">
        <v>99.497</v>
      </c>
    </row>
    <row r="145" spans="1:282" x14ac:dyDescent="0.25">
      <c r="A145">
        <v>129</v>
      </c>
      <c r="B145">
        <v>1689085752.0999999</v>
      </c>
      <c r="C145">
        <v>1280.099999904633</v>
      </c>
      <c r="D145" t="s">
        <v>679</v>
      </c>
      <c r="E145" t="s">
        <v>680</v>
      </c>
      <c r="F145" t="s">
        <v>414</v>
      </c>
      <c r="G145" t="s">
        <v>415</v>
      </c>
      <c r="H145" t="s">
        <v>31</v>
      </c>
      <c r="I145" t="s">
        <v>416</v>
      </c>
      <c r="J145" t="s">
        <v>417</v>
      </c>
      <c r="K145">
        <v>1689085752.0999999</v>
      </c>
      <c r="L145">
        <f t="shared" ref="L145:L208" si="92">(M145)/1000</f>
        <v>8.2354640071249994E-4</v>
      </c>
      <c r="M145">
        <f t="shared" ref="M145:M208" si="93">1000*DM145*AK145*(DI145-DJ145)/(100*DB145*(1000-AK145*DI145))</f>
        <v>0.82354640071249996</v>
      </c>
      <c r="N145">
        <f t="shared" ref="N145:N208" si="94">DM145*AK145*(DH145-DG145*(1000-AK145*DJ145)/(1000-AK145*DI145))/(100*DB145)</f>
        <v>-2.5747641322641734</v>
      </c>
      <c r="O145">
        <f t="shared" ref="O145:O208" si="95">DG145 - IF(AK145&gt;1, N145*DB145*100/(AM145*DU145), 0)</f>
        <v>399.97800000000001</v>
      </c>
      <c r="P145">
        <f t="shared" ref="P145:P208" si="96">((V145-L145/2)*O145-N145)/(V145+L145/2)</f>
        <v>464.85223024740299</v>
      </c>
      <c r="Q145">
        <f t="shared" ref="Q145:Q208" si="97">P145*(DN145+DO145)/1000</f>
        <v>46.071539961560056</v>
      </c>
      <c r="R145">
        <f t="shared" ref="R145:R208" si="98">(DG145 - IF(AK145&gt;1, N145*DB145*100/(AM145*DU145), 0))*(DN145+DO145)/1000</f>
        <v>39.641850058323605</v>
      </c>
      <c r="S145">
        <f t="shared" ref="S145:S208" si="99">2/((1/U145-1/T145)+SIGN(U145)*SQRT((1/U145-1/T145)*(1/U145-1/T145) + 4*DC145/((DC145+1)*(DC145+1))*(2*1/U145*1/T145-1/T145*1/T145)))</f>
        <v>5.5211766682756708E-2</v>
      </c>
      <c r="T145">
        <f t="shared" ref="T145:T208" si="100">IF(LEFT(DD145,1)&lt;&gt;"0",IF(LEFT(DD145,1)="1",3,DE145),$D$5+$E$5*(DU145*DN145/($K$5*1000))+$F$5*(DU145*DN145/($K$5*1000))*MAX(MIN(DB145,$J$5),$I$5)*MAX(MIN(DB145,$J$5),$I$5)+$G$5*MAX(MIN(DB145,$J$5),$I$5)*(DU145*DN145/($K$5*1000))+$H$5*(DU145*DN145/($K$5*1000))*(DU145*DN145/($K$5*1000)))</f>
        <v>2.9132117061890348</v>
      </c>
      <c r="U145">
        <f t="shared" ref="U145:U208" si="101">L145*(1000-(1000*0.61365*EXP(17.502*Y145/(240.97+Y145))/(DN145+DO145)+DI145)/2)/(1000*0.61365*EXP(17.502*Y145/(240.97+Y145))/(DN145+DO145)-DI145)</f>
        <v>5.463697453791512E-2</v>
      </c>
      <c r="V145">
        <f t="shared" ref="V145:V208" si="102">1/((DC145+1)/(S145/1.6)+1/(T145/1.37)) + DC145/((DC145+1)/(S145/1.6) + DC145/(T145/1.37))</f>
        <v>3.4199253110663089E-2</v>
      </c>
      <c r="W145">
        <f t="shared" ref="W145:W208" si="103">(CX145*DA145)</f>
        <v>0</v>
      </c>
      <c r="X145">
        <f t="shared" ref="X145:X208" si="104">(DP145+(W145+2*0.95*0.0000000567*(((DP145+$B$7)+273)^4-(DP145+273)^4)-44100*L145)/(1.84*29.3*T145+8*0.95*0.0000000567*(DP145+273)^3))</f>
        <v>30.094001381647889</v>
      </c>
      <c r="Y145">
        <f t="shared" ref="Y145:Y208" si="105">($C$7*DQ145+$D$7*DR145+$E$7*X145)</f>
        <v>29.992699999999999</v>
      </c>
      <c r="Z145">
        <f t="shared" ref="Z145:Z208" si="106">0.61365*EXP(17.502*Y145/(240.97+Y145))</f>
        <v>4.2586636665673865</v>
      </c>
      <c r="AA145">
        <f t="shared" ref="AA145:AA208" si="107">(AB145/AC145*100)</f>
        <v>64.984149472058462</v>
      </c>
      <c r="AB145">
        <f t="shared" ref="AB145:AB208" si="108">DI145*(DN145+DO145)/1000</f>
        <v>2.8181058176784202</v>
      </c>
      <c r="AC145">
        <f t="shared" ref="AC145:AC208" si="109">0.61365*EXP(17.502*DP145/(240.97+DP145))</f>
        <v>4.3366049114640397</v>
      </c>
      <c r="AD145">
        <f t="shared" ref="AD145:AD208" si="110">(Z145-DI145*(DN145+DO145)/1000)</f>
        <v>1.4405578488889663</v>
      </c>
      <c r="AE145">
        <f t="shared" ref="AE145:AE208" si="111">(-L145*44100)</f>
        <v>-36.31839627142125</v>
      </c>
      <c r="AF145">
        <f t="shared" ref="AF145:AF208" si="112">2*29.3*T145*0.92*(DP145-Y145)</f>
        <v>49.645739670234754</v>
      </c>
      <c r="AG145">
        <f t="shared" ref="AG145:AG208" si="113">2*0.95*0.0000000567*(((DP145+$B$7)+273)^4-(Y145+273)^4)</f>
        <v>3.7948726491383629</v>
      </c>
      <c r="AH145">
        <f t="shared" ref="AH145:AH208" si="114">W145+AG145+AE145+AF145</f>
        <v>17.122216047951866</v>
      </c>
      <c r="AI145">
        <v>1</v>
      </c>
      <c r="AJ145">
        <v>0</v>
      </c>
      <c r="AK145">
        <f t="shared" ref="AK145:AK208" si="115">IF(AI145*$H$13&gt;=AM145,1,(AM145/(AM145-AI145*$H$13)))</f>
        <v>1</v>
      </c>
      <c r="AL145">
        <f t="shared" ref="AL145:AL208" si="116">(AK145-1)*100</f>
        <v>0</v>
      </c>
      <c r="AM145">
        <f t="shared" ref="AM145:AM208" si="117">MAX(0,($B$13+$C$13*DU145)/(1+$D$13*DU145)*DN145/(DP145+273)*$E$13)</f>
        <v>51813.455129044385</v>
      </c>
      <c r="AN145" t="s">
        <v>418</v>
      </c>
      <c r="AO145" t="s">
        <v>418</v>
      </c>
      <c r="AP145">
        <v>0</v>
      </c>
      <c r="AQ145">
        <v>0</v>
      </c>
      <c r="AR145" t="e">
        <f t="shared" ref="AR145:AR208" si="118">1-AP145/AQ145</f>
        <v>#DIV/0!</v>
      </c>
      <c r="AS145">
        <v>0</v>
      </c>
      <c r="AT145" t="s">
        <v>418</v>
      </c>
      <c r="AU145" t="s">
        <v>418</v>
      </c>
      <c r="AV145">
        <v>0</v>
      </c>
      <c r="AW145">
        <v>0</v>
      </c>
      <c r="AX145" t="e">
        <f t="shared" ref="AX145:AX208" si="119">1-AV145/AW145</f>
        <v>#DIV/0!</v>
      </c>
      <c r="AY145">
        <v>0.5</v>
      </c>
      <c r="AZ145">
        <f t="shared" ref="AZ145:AZ208" si="120">CY145</f>
        <v>0</v>
      </c>
      <c r="BA145">
        <f t="shared" ref="BA145:BA208" si="121">N145</f>
        <v>-2.5747641322641734</v>
      </c>
      <c r="BB145" t="e">
        <f t="shared" ref="BB145:BB208" si="122">AX145*AY145*AZ145</f>
        <v>#DIV/0!</v>
      </c>
      <c r="BC145" t="e">
        <f t="shared" ref="BC145:BC208" si="123">(BA145-AS145)/AZ145</f>
        <v>#DIV/0!</v>
      </c>
      <c r="BD145" t="e">
        <f t="shared" ref="BD145:BD208" si="124">(AQ145-AW145)/AW145</f>
        <v>#DIV/0!</v>
      </c>
      <c r="BE145" t="e">
        <f t="shared" ref="BE145:BE208" si="125">AP145/(AR145+AP145/AW145)</f>
        <v>#DIV/0!</v>
      </c>
      <c r="BF145" t="s">
        <v>418</v>
      </c>
      <c r="BG145">
        <v>0</v>
      </c>
      <c r="BH145" t="e">
        <f t="shared" ref="BH145:BH208" si="126">IF(BG145&lt;&gt;0, BG145, BE145)</f>
        <v>#DIV/0!</v>
      </c>
      <c r="BI145" t="e">
        <f t="shared" ref="BI145:BI208" si="127">1-BH145/AW145</f>
        <v>#DIV/0!</v>
      </c>
      <c r="BJ145" t="e">
        <f t="shared" ref="BJ145:BJ208" si="128">(AW145-AV145)/(AW145-BH145)</f>
        <v>#DIV/0!</v>
      </c>
      <c r="BK145" t="e">
        <f t="shared" ref="BK145:BK208" si="129">(AQ145-AW145)/(AQ145-BH145)</f>
        <v>#DIV/0!</v>
      </c>
      <c r="BL145" t="e">
        <f t="shared" ref="BL145:BL208" si="130">(AW145-AV145)/(AW145-AP145)</f>
        <v>#DIV/0!</v>
      </c>
      <c r="BM145" t="e">
        <f t="shared" ref="BM145:BM208" si="131">(AQ145-AW145)/(AQ145-AP145)</f>
        <v>#DIV/0!</v>
      </c>
      <c r="BN145" t="e">
        <f t="shared" ref="BN145:BN208" si="132">(BJ145*BH145/AV145)</f>
        <v>#DIV/0!</v>
      </c>
      <c r="BO145" t="e">
        <f t="shared" ref="BO145:BO208" si="133">(1-BN145)</f>
        <v>#DIV/0!</v>
      </c>
      <c r="CX145">
        <f t="shared" ref="CX145:CX208" si="134">$B$11*DV145+$C$11*DW145+$F$11*EH145*(1-EK145)</f>
        <v>0</v>
      </c>
      <c r="CY145">
        <f t="shared" ref="CY145:CY208" si="135">CX145*CZ145</f>
        <v>0</v>
      </c>
      <c r="CZ145">
        <f t="shared" ref="CZ145:CZ208" si="136">($B$11*$D$9+$C$11*$D$9+$F$11*((EU145+EM145)/MAX(EU145+EM145+EV145, 0.1)*$I$9+EV145/MAX(EU145+EM145+EV145, 0.1)*$J$9))/($B$11+$C$11+$F$11)</f>
        <v>0</v>
      </c>
      <c r="DA145">
        <f t="shared" ref="DA145:DA208" si="137">($B$11*$K$9+$C$11*$K$9+$F$11*((EU145+EM145)/MAX(EU145+EM145+EV145, 0.1)*$P$9+EV145/MAX(EU145+EM145+EV145, 0.1)*$Q$9))/($B$11+$C$11+$F$11)</f>
        <v>0</v>
      </c>
      <c r="DB145">
        <v>6</v>
      </c>
      <c r="DC145">
        <v>0.5</v>
      </c>
      <c r="DD145" t="s">
        <v>419</v>
      </c>
      <c r="DE145">
        <v>2</v>
      </c>
      <c r="DF145">
        <v>1689085752.0999999</v>
      </c>
      <c r="DG145">
        <v>399.97800000000001</v>
      </c>
      <c r="DH145">
        <v>397.28399999999999</v>
      </c>
      <c r="DI145">
        <v>28.434100000000001</v>
      </c>
      <c r="DJ145">
        <v>27.4741</v>
      </c>
      <c r="DK145">
        <v>401.46499999999997</v>
      </c>
      <c r="DL145">
        <v>28.248200000000001</v>
      </c>
      <c r="DM145">
        <v>500.08100000000002</v>
      </c>
      <c r="DN145">
        <v>99.010199999999998</v>
      </c>
      <c r="DO145">
        <v>9.9876199999999998E-2</v>
      </c>
      <c r="DP145">
        <v>30.308800000000002</v>
      </c>
      <c r="DQ145">
        <v>29.992699999999999</v>
      </c>
      <c r="DR145">
        <v>999.9</v>
      </c>
      <c r="DS145">
        <v>0</v>
      </c>
      <c r="DT145">
        <v>0</v>
      </c>
      <c r="DU145">
        <v>10006.200000000001</v>
      </c>
      <c r="DV145">
        <v>0</v>
      </c>
      <c r="DW145">
        <v>1403.74</v>
      </c>
      <c r="DX145">
        <v>2.69421</v>
      </c>
      <c r="DY145">
        <v>411.68400000000003</v>
      </c>
      <c r="DZ145">
        <v>408.50799999999998</v>
      </c>
      <c r="EA145">
        <v>0.95998799999999995</v>
      </c>
      <c r="EB145">
        <v>397.28399999999999</v>
      </c>
      <c r="EC145">
        <v>27.4741</v>
      </c>
      <c r="ED145">
        <v>2.8152699999999999</v>
      </c>
      <c r="EE145">
        <v>2.7202199999999999</v>
      </c>
      <c r="EF145">
        <v>22.9739</v>
      </c>
      <c r="EG145">
        <v>22.407800000000002</v>
      </c>
      <c r="EH145">
        <v>0</v>
      </c>
      <c r="EI145">
        <v>0</v>
      </c>
      <c r="EJ145">
        <v>0</v>
      </c>
      <c r="EK145">
        <v>0</v>
      </c>
      <c r="EL145">
        <v>1.32</v>
      </c>
      <c r="EM145">
        <v>0</v>
      </c>
      <c r="EN145">
        <v>2501.58</v>
      </c>
      <c r="EO145">
        <v>7.98</v>
      </c>
      <c r="EP145">
        <v>36.811999999999998</v>
      </c>
      <c r="EQ145">
        <v>41.936999999999998</v>
      </c>
      <c r="ER145">
        <v>39.686999999999998</v>
      </c>
      <c r="ES145">
        <v>40.311999999999998</v>
      </c>
      <c r="ET145">
        <v>37.75</v>
      </c>
      <c r="EU145">
        <v>0</v>
      </c>
      <c r="EV145">
        <v>0</v>
      </c>
      <c r="EW145">
        <v>0</v>
      </c>
      <c r="EX145">
        <v>1689085732.5</v>
      </c>
      <c r="EY145">
        <v>0</v>
      </c>
      <c r="EZ145">
        <v>2.5315384615384611</v>
      </c>
      <c r="FA145">
        <v>-4.463589852858564</v>
      </c>
      <c r="FB145">
        <v>-28.268376412705571</v>
      </c>
      <c r="FC145">
        <v>2486.875769230769</v>
      </c>
      <c r="FD145">
        <v>15</v>
      </c>
      <c r="FE145">
        <v>1689084343</v>
      </c>
      <c r="FF145" t="s">
        <v>420</v>
      </c>
      <c r="FG145">
        <v>1689084343</v>
      </c>
      <c r="FH145">
        <v>1689084339</v>
      </c>
      <c r="FI145">
        <v>1</v>
      </c>
      <c r="FJ145">
        <v>0.112</v>
      </c>
      <c r="FK145">
        <v>0.13800000000000001</v>
      </c>
      <c r="FL145">
        <v>-1.4910000000000001</v>
      </c>
      <c r="FM145">
        <v>0.186</v>
      </c>
      <c r="FN145">
        <v>404</v>
      </c>
      <c r="FO145">
        <v>30</v>
      </c>
      <c r="FP145">
        <v>0.16</v>
      </c>
      <c r="FQ145">
        <v>0.06</v>
      </c>
      <c r="FR145">
        <v>-2.6077196276725672</v>
      </c>
      <c r="FS145">
        <v>0.2192660464814038</v>
      </c>
      <c r="FT145">
        <v>3.3053944402188992E-2</v>
      </c>
      <c r="FU145">
        <v>-1</v>
      </c>
      <c r="FV145">
        <v>5.3993051959310402E-2</v>
      </c>
      <c r="FW145">
        <v>1.2890266692069949E-2</v>
      </c>
      <c r="FX145">
        <v>1.3545860526852449E-3</v>
      </c>
      <c r="FY145">
        <v>-1</v>
      </c>
      <c r="FZ145">
        <v>0</v>
      </c>
      <c r="GA145">
        <v>0</v>
      </c>
      <c r="GB145" t="s">
        <v>421</v>
      </c>
      <c r="GC145">
        <v>2.9467400000000001</v>
      </c>
      <c r="GD145">
        <v>2.7085900000000001</v>
      </c>
      <c r="GE145">
        <v>8.8481699999999996E-2</v>
      </c>
      <c r="GF145">
        <v>8.7994500000000003E-2</v>
      </c>
      <c r="GG145">
        <v>0.12754799999999999</v>
      </c>
      <c r="GH145">
        <v>0.12499499999999999</v>
      </c>
      <c r="GI145">
        <v>30150.400000000001</v>
      </c>
      <c r="GJ145">
        <v>29411.5</v>
      </c>
      <c r="GK145">
        <v>34061.4</v>
      </c>
      <c r="GL145">
        <v>32273.9</v>
      </c>
      <c r="GM145">
        <v>42854.8</v>
      </c>
      <c r="GN145">
        <v>40170.699999999997</v>
      </c>
      <c r="GO145">
        <v>49293.9</v>
      </c>
      <c r="GP145">
        <v>45687</v>
      </c>
      <c r="GQ145">
        <v>2.0135800000000001</v>
      </c>
      <c r="GR145">
        <v>1.913</v>
      </c>
      <c r="GS145">
        <v>4.4398E-2</v>
      </c>
      <c r="GT145">
        <v>0</v>
      </c>
      <c r="GU145">
        <v>29.2697</v>
      </c>
      <c r="GV145">
        <v>999.9</v>
      </c>
      <c r="GW145">
        <v>66.099999999999994</v>
      </c>
      <c r="GX145">
        <v>31.9</v>
      </c>
      <c r="GY145">
        <v>31.697199999999999</v>
      </c>
      <c r="GZ145">
        <v>60.049199999999999</v>
      </c>
      <c r="HA145">
        <v>24.4071</v>
      </c>
      <c r="HB145">
        <v>1</v>
      </c>
      <c r="HC145">
        <v>0.18099599999999999</v>
      </c>
      <c r="HD145">
        <v>-0.931732</v>
      </c>
      <c r="HE145">
        <v>20.290600000000001</v>
      </c>
      <c r="HF145">
        <v>5.2687999999999997</v>
      </c>
      <c r="HG145">
        <v>12.039899999999999</v>
      </c>
      <c r="HH145">
        <v>4.9668999999999999</v>
      </c>
      <c r="HI145">
        <v>3.3003200000000001</v>
      </c>
      <c r="HJ145">
        <v>9999</v>
      </c>
      <c r="HK145">
        <v>9999</v>
      </c>
      <c r="HL145">
        <v>9999</v>
      </c>
      <c r="HM145">
        <v>999.9</v>
      </c>
      <c r="HN145">
        <v>1.86798</v>
      </c>
      <c r="HO145">
        <v>1.87164</v>
      </c>
      <c r="HP145">
        <v>1.87164</v>
      </c>
      <c r="HQ145">
        <v>1.87103</v>
      </c>
      <c r="HR145">
        <v>1.86432</v>
      </c>
      <c r="HS145">
        <v>1.8653900000000001</v>
      </c>
      <c r="HT145">
        <v>1.8675200000000001</v>
      </c>
      <c r="HU145">
        <v>1.8719699999999999</v>
      </c>
      <c r="HV145">
        <v>0</v>
      </c>
      <c r="HW145">
        <v>0</v>
      </c>
      <c r="HX145">
        <v>0</v>
      </c>
      <c r="HY145">
        <v>0</v>
      </c>
      <c r="HZ145" t="s">
        <v>422</v>
      </c>
      <c r="IA145" t="s">
        <v>423</v>
      </c>
      <c r="IB145" t="s">
        <v>424</v>
      </c>
      <c r="IC145" t="s">
        <v>424</v>
      </c>
      <c r="ID145" t="s">
        <v>424</v>
      </c>
      <c r="IE145" t="s">
        <v>424</v>
      </c>
      <c r="IF145">
        <v>0</v>
      </c>
      <c r="IG145">
        <v>100</v>
      </c>
      <c r="IH145">
        <v>100</v>
      </c>
      <c r="II145">
        <v>-1.4870000000000001</v>
      </c>
      <c r="IJ145">
        <v>0.18590000000000001</v>
      </c>
      <c r="IK145">
        <v>-1.0597790707546679</v>
      </c>
      <c r="IL145">
        <v>-1.171017271736434E-3</v>
      </c>
      <c r="IM145">
        <v>2.801297040296544E-7</v>
      </c>
      <c r="IN145">
        <v>-3.6238253961199429E-11</v>
      </c>
      <c r="IO145">
        <v>0.1859450000000038</v>
      </c>
      <c r="IP145">
        <v>0</v>
      </c>
      <c r="IQ145">
        <v>0</v>
      </c>
      <c r="IR145">
        <v>0</v>
      </c>
      <c r="IS145">
        <v>0</v>
      </c>
      <c r="IT145">
        <v>2161</v>
      </c>
      <c r="IU145">
        <v>1</v>
      </c>
      <c r="IV145">
        <v>19</v>
      </c>
      <c r="IW145">
        <v>23.5</v>
      </c>
      <c r="IX145">
        <v>23.6</v>
      </c>
      <c r="IY145">
        <v>1.02539</v>
      </c>
      <c r="IZ145">
        <v>2.4523899999999998</v>
      </c>
      <c r="JA145">
        <v>1.4440900000000001</v>
      </c>
      <c r="JB145">
        <v>2.2924799999999999</v>
      </c>
      <c r="JC145">
        <v>1.54419</v>
      </c>
      <c r="JD145">
        <v>2.2644000000000002</v>
      </c>
      <c r="JE145">
        <v>36.175400000000003</v>
      </c>
      <c r="JF145">
        <v>15.4367</v>
      </c>
      <c r="JG145">
        <v>18</v>
      </c>
      <c r="JH145">
        <v>505.81700000000001</v>
      </c>
      <c r="JI145">
        <v>481.78100000000001</v>
      </c>
      <c r="JJ145">
        <v>30.286100000000001</v>
      </c>
      <c r="JK145">
        <v>29.633600000000001</v>
      </c>
      <c r="JL145">
        <v>30.0002</v>
      </c>
      <c r="JM145">
        <v>29.472000000000001</v>
      </c>
      <c r="JN145">
        <v>29.420999999999999</v>
      </c>
      <c r="JO145">
        <v>20.647600000000001</v>
      </c>
      <c r="JP145">
        <v>27.404299999999999</v>
      </c>
      <c r="JQ145">
        <v>100</v>
      </c>
      <c r="JR145">
        <v>30.289899999999999</v>
      </c>
      <c r="JS145">
        <v>397.18</v>
      </c>
      <c r="JT145">
        <v>27.546099999999999</v>
      </c>
      <c r="JU145">
        <v>99.935299999999998</v>
      </c>
      <c r="JV145">
        <v>99.496200000000002</v>
      </c>
    </row>
    <row r="146" spans="1:282" x14ac:dyDescent="0.25">
      <c r="A146">
        <v>130</v>
      </c>
      <c r="B146">
        <v>1689085762.0999999</v>
      </c>
      <c r="C146">
        <v>1290.099999904633</v>
      </c>
      <c r="D146" t="s">
        <v>681</v>
      </c>
      <c r="E146" t="s">
        <v>682</v>
      </c>
      <c r="F146" t="s">
        <v>414</v>
      </c>
      <c r="G146" t="s">
        <v>415</v>
      </c>
      <c r="H146" t="s">
        <v>31</v>
      </c>
      <c r="I146" t="s">
        <v>416</v>
      </c>
      <c r="J146" t="s">
        <v>417</v>
      </c>
      <c r="K146">
        <v>1689085762.0999999</v>
      </c>
      <c r="L146">
        <f t="shared" si="92"/>
        <v>7.755207959068834E-4</v>
      </c>
      <c r="M146">
        <f t="shared" si="93"/>
        <v>0.77552079590688339</v>
      </c>
      <c r="N146">
        <f t="shared" si="94"/>
        <v>-2.6320944657600331</v>
      </c>
      <c r="O146">
        <f t="shared" si="95"/>
        <v>399.96300000000002</v>
      </c>
      <c r="P146">
        <f t="shared" si="96"/>
        <v>471.21136629844989</v>
      </c>
      <c r="Q146">
        <f t="shared" si="97"/>
        <v>46.700463625004787</v>
      </c>
      <c r="R146">
        <f t="shared" si="98"/>
        <v>39.639233831676002</v>
      </c>
      <c r="S146">
        <f t="shared" si="99"/>
        <v>5.1959080132260721E-2</v>
      </c>
      <c r="T146">
        <f t="shared" si="100"/>
        <v>2.9117407847033059</v>
      </c>
      <c r="U146">
        <f t="shared" si="101"/>
        <v>5.1449426742187998E-2</v>
      </c>
      <c r="V146">
        <f t="shared" si="102"/>
        <v>3.2201265320061456E-2</v>
      </c>
      <c r="W146">
        <f t="shared" si="103"/>
        <v>0</v>
      </c>
      <c r="X146">
        <f t="shared" si="104"/>
        <v>30.086229704222294</v>
      </c>
      <c r="Y146">
        <f t="shared" si="105"/>
        <v>29.967600000000001</v>
      </c>
      <c r="Z146">
        <f t="shared" si="106"/>
        <v>4.2525273768519289</v>
      </c>
      <c r="AA146">
        <f t="shared" si="107"/>
        <v>64.915715661846164</v>
      </c>
      <c r="AB146">
        <f t="shared" si="108"/>
        <v>2.8118808644691997</v>
      </c>
      <c r="AC146">
        <f t="shared" si="109"/>
        <v>4.331587252486945</v>
      </c>
      <c r="AD146">
        <f t="shared" si="110"/>
        <v>1.4406465123827292</v>
      </c>
      <c r="AE146">
        <f t="shared" si="111"/>
        <v>-34.200467099493558</v>
      </c>
      <c r="AF146">
        <f t="shared" si="112"/>
        <v>50.389863908360489</v>
      </c>
      <c r="AG146">
        <f t="shared" si="113"/>
        <v>3.8528348842331122</v>
      </c>
      <c r="AH146">
        <f t="shared" si="114"/>
        <v>20.042231693100042</v>
      </c>
      <c r="AI146">
        <v>0</v>
      </c>
      <c r="AJ146">
        <v>0</v>
      </c>
      <c r="AK146">
        <f t="shared" si="115"/>
        <v>1</v>
      </c>
      <c r="AL146">
        <f t="shared" si="116"/>
        <v>0</v>
      </c>
      <c r="AM146">
        <f t="shared" si="117"/>
        <v>51775.049952551082</v>
      </c>
      <c r="AN146" t="s">
        <v>418</v>
      </c>
      <c r="AO146" t="s">
        <v>418</v>
      </c>
      <c r="AP146">
        <v>0</v>
      </c>
      <c r="AQ146">
        <v>0</v>
      </c>
      <c r="AR146" t="e">
        <f t="shared" si="118"/>
        <v>#DIV/0!</v>
      </c>
      <c r="AS146">
        <v>0</v>
      </c>
      <c r="AT146" t="s">
        <v>418</v>
      </c>
      <c r="AU146" t="s">
        <v>418</v>
      </c>
      <c r="AV146">
        <v>0</v>
      </c>
      <c r="AW146">
        <v>0</v>
      </c>
      <c r="AX146" t="e">
        <f t="shared" si="119"/>
        <v>#DIV/0!</v>
      </c>
      <c r="AY146">
        <v>0.5</v>
      </c>
      <c r="AZ146">
        <f t="shared" si="120"/>
        <v>0</v>
      </c>
      <c r="BA146">
        <f t="shared" si="121"/>
        <v>-2.6320944657600331</v>
      </c>
      <c r="BB146" t="e">
        <f t="shared" si="122"/>
        <v>#DIV/0!</v>
      </c>
      <c r="BC146" t="e">
        <f t="shared" si="123"/>
        <v>#DIV/0!</v>
      </c>
      <c r="BD146" t="e">
        <f t="shared" si="124"/>
        <v>#DIV/0!</v>
      </c>
      <c r="BE146" t="e">
        <f t="shared" si="125"/>
        <v>#DIV/0!</v>
      </c>
      <c r="BF146" t="s">
        <v>418</v>
      </c>
      <c r="BG146">
        <v>0</v>
      </c>
      <c r="BH146" t="e">
        <f t="shared" si="126"/>
        <v>#DIV/0!</v>
      </c>
      <c r="BI146" t="e">
        <f t="shared" si="127"/>
        <v>#DIV/0!</v>
      </c>
      <c r="BJ146" t="e">
        <f t="shared" si="128"/>
        <v>#DIV/0!</v>
      </c>
      <c r="BK146" t="e">
        <f t="shared" si="129"/>
        <v>#DIV/0!</v>
      </c>
      <c r="BL146" t="e">
        <f t="shared" si="130"/>
        <v>#DIV/0!</v>
      </c>
      <c r="BM146" t="e">
        <f t="shared" si="131"/>
        <v>#DIV/0!</v>
      </c>
      <c r="BN146" t="e">
        <f t="shared" si="132"/>
        <v>#DIV/0!</v>
      </c>
      <c r="BO146" t="e">
        <f t="shared" si="133"/>
        <v>#DIV/0!</v>
      </c>
      <c r="CX146">
        <f t="shared" si="134"/>
        <v>0</v>
      </c>
      <c r="CY146">
        <f t="shared" si="135"/>
        <v>0</v>
      </c>
      <c r="CZ146">
        <f t="shared" si="136"/>
        <v>0</v>
      </c>
      <c r="DA146">
        <f t="shared" si="137"/>
        <v>0</v>
      </c>
      <c r="DB146">
        <v>6</v>
      </c>
      <c r="DC146">
        <v>0.5</v>
      </c>
      <c r="DD146" t="s">
        <v>419</v>
      </c>
      <c r="DE146">
        <v>2</v>
      </c>
      <c r="DF146">
        <v>1689085762.0999999</v>
      </c>
      <c r="DG146">
        <v>399.96300000000002</v>
      </c>
      <c r="DH146">
        <v>397.178</v>
      </c>
      <c r="DI146">
        <v>28.3721</v>
      </c>
      <c r="DJ146">
        <v>27.468299999999999</v>
      </c>
      <c r="DK146">
        <v>401.45</v>
      </c>
      <c r="DL146">
        <v>28.186199999999999</v>
      </c>
      <c r="DM146">
        <v>500.233</v>
      </c>
      <c r="DN146">
        <v>99.006900000000002</v>
      </c>
      <c r="DO146">
        <v>0.100352</v>
      </c>
      <c r="DP146">
        <v>30.288599999999999</v>
      </c>
      <c r="DQ146">
        <v>29.967600000000001</v>
      </c>
      <c r="DR146">
        <v>999.9</v>
      </c>
      <c r="DS146">
        <v>0</v>
      </c>
      <c r="DT146">
        <v>0</v>
      </c>
      <c r="DU146">
        <v>9998.1200000000008</v>
      </c>
      <c r="DV146">
        <v>0</v>
      </c>
      <c r="DW146">
        <v>1405.77</v>
      </c>
      <c r="DX146">
        <v>2.78491</v>
      </c>
      <c r="DY146">
        <v>411.642</v>
      </c>
      <c r="DZ146">
        <v>408.39600000000002</v>
      </c>
      <c r="EA146">
        <v>0.90380300000000002</v>
      </c>
      <c r="EB146">
        <v>397.178</v>
      </c>
      <c r="EC146">
        <v>27.468299999999999</v>
      </c>
      <c r="ED146">
        <v>2.80904</v>
      </c>
      <c r="EE146">
        <v>2.71956</v>
      </c>
      <c r="EF146">
        <v>22.9373</v>
      </c>
      <c r="EG146">
        <v>22.4038</v>
      </c>
      <c r="EH146">
        <v>0</v>
      </c>
      <c r="EI146">
        <v>0</v>
      </c>
      <c r="EJ146">
        <v>0</v>
      </c>
      <c r="EK146">
        <v>0</v>
      </c>
      <c r="EL146">
        <v>0.71</v>
      </c>
      <c r="EM146">
        <v>0</v>
      </c>
      <c r="EN146">
        <v>2515.62</v>
      </c>
      <c r="EO146">
        <v>7.7</v>
      </c>
      <c r="EP146">
        <v>36.811999999999998</v>
      </c>
      <c r="EQ146">
        <v>41.875</v>
      </c>
      <c r="ER146">
        <v>39.686999999999998</v>
      </c>
      <c r="ES146">
        <v>40.25</v>
      </c>
      <c r="ET146">
        <v>37.686999999999998</v>
      </c>
      <c r="EU146">
        <v>0</v>
      </c>
      <c r="EV146">
        <v>0</v>
      </c>
      <c r="EW146">
        <v>0</v>
      </c>
      <c r="EX146">
        <v>1689085742.7</v>
      </c>
      <c r="EY146">
        <v>0</v>
      </c>
      <c r="EZ146">
        <v>2.4403999999999999</v>
      </c>
      <c r="FA146">
        <v>2.8007692865836331</v>
      </c>
      <c r="FB146">
        <v>123.8899999083587</v>
      </c>
      <c r="FC146">
        <v>2503.0711999999999</v>
      </c>
      <c r="FD146">
        <v>15</v>
      </c>
      <c r="FE146">
        <v>1689084343</v>
      </c>
      <c r="FF146" t="s">
        <v>420</v>
      </c>
      <c r="FG146">
        <v>1689084343</v>
      </c>
      <c r="FH146">
        <v>1689084339</v>
      </c>
      <c r="FI146">
        <v>1</v>
      </c>
      <c r="FJ146">
        <v>0.112</v>
      </c>
      <c r="FK146">
        <v>0.13800000000000001</v>
      </c>
      <c r="FL146">
        <v>-1.4910000000000001</v>
      </c>
      <c r="FM146">
        <v>0.186</v>
      </c>
      <c r="FN146">
        <v>404</v>
      </c>
      <c r="FO146">
        <v>30</v>
      </c>
      <c r="FP146">
        <v>0.16</v>
      </c>
      <c r="FQ146">
        <v>0.06</v>
      </c>
      <c r="FR146">
        <v>-2.6062694579766301</v>
      </c>
      <c r="FS146">
        <v>-0.4373911322294386</v>
      </c>
      <c r="FT146">
        <v>3.6835944462683463E-2</v>
      </c>
      <c r="FU146">
        <v>-1</v>
      </c>
      <c r="FV146">
        <v>5.453408262342211E-2</v>
      </c>
      <c r="FW146">
        <v>-1.6675521890567011E-2</v>
      </c>
      <c r="FX146">
        <v>1.258844295733085E-3</v>
      </c>
      <c r="FY146">
        <v>-1</v>
      </c>
      <c r="FZ146">
        <v>0</v>
      </c>
      <c r="GA146">
        <v>0</v>
      </c>
      <c r="GB146" t="s">
        <v>421</v>
      </c>
      <c r="GC146">
        <v>2.94712</v>
      </c>
      <c r="GD146">
        <v>2.7090000000000001</v>
      </c>
      <c r="GE146">
        <v>8.8476700000000005E-2</v>
      </c>
      <c r="GF146">
        <v>8.79746E-2</v>
      </c>
      <c r="GG146">
        <v>0.12735199999999999</v>
      </c>
      <c r="GH146">
        <v>0.124974</v>
      </c>
      <c r="GI146">
        <v>30150.6</v>
      </c>
      <c r="GJ146">
        <v>29412.2</v>
      </c>
      <c r="GK146">
        <v>34061.300000000003</v>
      </c>
      <c r="GL146">
        <v>32273.9</v>
      </c>
      <c r="GM146">
        <v>42864.6</v>
      </c>
      <c r="GN146">
        <v>40171.800000000003</v>
      </c>
      <c r="GO146">
        <v>49294</v>
      </c>
      <c r="GP146">
        <v>45687.1</v>
      </c>
      <c r="GQ146">
        <v>2.0139999999999998</v>
      </c>
      <c r="GR146">
        <v>1.9129700000000001</v>
      </c>
      <c r="GS146">
        <v>4.3325099999999998E-2</v>
      </c>
      <c r="GT146">
        <v>0</v>
      </c>
      <c r="GU146">
        <v>29.2621</v>
      </c>
      <c r="GV146">
        <v>999.9</v>
      </c>
      <c r="GW146">
        <v>66.099999999999994</v>
      </c>
      <c r="GX146">
        <v>31.9</v>
      </c>
      <c r="GY146">
        <v>31.6996</v>
      </c>
      <c r="GZ146">
        <v>60.339199999999998</v>
      </c>
      <c r="HA146">
        <v>24.390999999999998</v>
      </c>
      <c r="HB146">
        <v>1</v>
      </c>
      <c r="HC146">
        <v>0.18102099999999999</v>
      </c>
      <c r="HD146">
        <v>-0.94901100000000005</v>
      </c>
      <c r="HE146">
        <v>20.290700000000001</v>
      </c>
      <c r="HF146">
        <v>5.2717999999999998</v>
      </c>
      <c r="HG146">
        <v>12.039899999999999</v>
      </c>
      <c r="HH146">
        <v>4.9676999999999998</v>
      </c>
      <c r="HI146">
        <v>3.3010000000000002</v>
      </c>
      <c r="HJ146">
        <v>9999</v>
      </c>
      <c r="HK146">
        <v>9999</v>
      </c>
      <c r="HL146">
        <v>9999</v>
      </c>
      <c r="HM146">
        <v>999.9</v>
      </c>
      <c r="HN146">
        <v>1.86798</v>
      </c>
      <c r="HO146">
        <v>1.87164</v>
      </c>
      <c r="HP146">
        <v>1.87164</v>
      </c>
      <c r="HQ146">
        <v>1.8710100000000001</v>
      </c>
      <c r="HR146">
        <v>1.86433</v>
      </c>
      <c r="HS146">
        <v>1.8653900000000001</v>
      </c>
      <c r="HT146">
        <v>1.8675200000000001</v>
      </c>
      <c r="HU146">
        <v>1.87199</v>
      </c>
      <c r="HV146">
        <v>0</v>
      </c>
      <c r="HW146">
        <v>0</v>
      </c>
      <c r="HX146">
        <v>0</v>
      </c>
      <c r="HY146">
        <v>0</v>
      </c>
      <c r="HZ146" t="s">
        <v>422</v>
      </c>
      <c r="IA146" t="s">
        <v>423</v>
      </c>
      <c r="IB146" t="s">
        <v>424</v>
      </c>
      <c r="IC146" t="s">
        <v>424</v>
      </c>
      <c r="ID146" t="s">
        <v>424</v>
      </c>
      <c r="IE146" t="s">
        <v>424</v>
      </c>
      <c r="IF146">
        <v>0</v>
      </c>
      <c r="IG146">
        <v>100</v>
      </c>
      <c r="IH146">
        <v>100</v>
      </c>
      <c r="II146">
        <v>-1.4870000000000001</v>
      </c>
      <c r="IJ146">
        <v>0.18590000000000001</v>
      </c>
      <c r="IK146">
        <v>-1.0597790707546679</v>
      </c>
      <c r="IL146">
        <v>-1.171017271736434E-3</v>
      </c>
      <c r="IM146">
        <v>2.801297040296544E-7</v>
      </c>
      <c r="IN146">
        <v>-3.6238253961199429E-11</v>
      </c>
      <c r="IO146">
        <v>0.1859450000000038</v>
      </c>
      <c r="IP146">
        <v>0</v>
      </c>
      <c r="IQ146">
        <v>0</v>
      </c>
      <c r="IR146">
        <v>0</v>
      </c>
      <c r="IS146">
        <v>0</v>
      </c>
      <c r="IT146">
        <v>2161</v>
      </c>
      <c r="IU146">
        <v>1</v>
      </c>
      <c r="IV146">
        <v>19</v>
      </c>
      <c r="IW146">
        <v>23.7</v>
      </c>
      <c r="IX146">
        <v>23.7</v>
      </c>
      <c r="IY146">
        <v>1.02539</v>
      </c>
      <c r="IZ146">
        <v>2.4316399999999998</v>
      </c>
      <c r="JA146">
        <v>1.4440900000000001</v>
      </c>
      <c r="JB146">
        <v>2.2924799999999999</v>
      </c>
      <c r="JC146">
        <v>1.54419</v>
      </c>
      <c r="JD146">
        <v>2.4145500000000002</v>
      </c>
      <c r="JE146">
        <v>36.175400000000003</v>
      </c>
      <c r="JF146">
        <v>15.4542</v>
      </c>
      <c r="JG146">
        <v>18</v>
      </c>
      <c r="JH146">
        <v>506.09199999999998</v>
      </c>
      <c r="JI146">
        <v>481.76400000000001</v>
      </c>
      <c r="JJ146">
        <v>30.308199999999999</v>
      </c>
      <c r="JK146">
        <v>29.633600000000001</v>
      </c>
      <c r="JL146">
        <v>30</v>
      </c>
      <c r="JM146">
        <v>29.471699999999998</v>
      </c>
      <c r="JN146">
        <v>29.420999999999999</v>
      </c>
      <c r="JO146">
        <v>20.648099999999999</v>
      </c>
      <c r="JP146">
        <v>27.122</v>
      </c>
      <c r="JQ146">
        <v>100</v>
      </c>
      <c r="JR146">
        <v>30.314499999999999</v>
      </c>
      <c r="JS146">
        <v>397.24599999999998</v>
      </c>
      <c r="JT146">
        <v>27.576000000000001</v>
      </c>
      <c r="JU146">
        <v>99.935400000000001</v>
      </c>
      <c r="JV146">
        <v>99.496399999999994</v>
      </c>
    </row>
    <row r="147" spans="1:282" x14ac:dyDescent="0.25">
      <c r="A147">
        <v>131</v>
      </c>
      <c r="B147">
        <v>1689085772.0999999</v>
      </c>
      <c r="C147">
        <v>1300.099999904633</v>
      </c>
      <c r="D147" t="s">
        <v>683</v>
      </c>
      <c r="E147" t="s">
        <v>684</v>
      </c>
      <c r="F147" t="s">
        <v>414</v>
      </c>
      <c r="G147" t="s">
        <v>415</v>
      </c>
      <c r="H147" t="s">
        <v>31</v>
      </c>
      <c r="I147" t="s">
        <v>416</v>
      </c>
      <c r="J147" t="s">
        <v>417</v>
      </c>
      <c r="K147">
        <v>1689085772.0999999</v>
      </c>
      <c r="L147">
        <f t="shared" si="92"/>
        <v>7.36841206974135E-4</v>
      </c>
      <c r="M147">
        <f t="shared" si="93"/>
        <v>0.73684120697413502</v>
      </c>
      <c r="N147">
        <f t="shared" si="94"/>
        <v>-2.6036315757738984</v>
      </c>
      <c r="O147">
        <f t="shared" si="95"/>
        <v>399.99799999999999</v>
      </c>
      <c r="P147">
        <f t="shared" si="96"/>
        <v>474.63569745400588</v>
      </c>
      <c r="Q147">
        <f t="shared" si="97"/>
        <v>47.040427132372663</v>
      </c>
      <c r="R147">
        <f t="shared" si="98"/>
        <v>39.643197663020608</v>
      </c>
      <c r="S147">
        <f t="shared" si="99"/>
        <v>4.9299548186838349E-2</v>
      </c>
      <c r="T147">
        <f t="shared" si="100"/>
        <v>2.9130785708486999</v>
      </c>
      <c r="U147">
        <f t="shared" si="101"/>
        <v>4.8840692928896048E-2</v>
      </c>
      <c r="V147">
        <f t="shared" si="102"/>
        <v>3.0566303342002717E-2</v>
      </c>
      <c r="W147">
        <f t="shared" si="103"/>
        <v>0</v>
      </c>
      <c r="X147">
        <f t="shared" si="104"/>
        <v>30.130609695542454</v>
      </c>
      <c r="Y147">
        <f t="shared" si="105"/>
        <v>29.9788</v>
      </c>
      <c r="Z147">
        <f t="shared" si="106"/>
        <v>4.2552645294903408</v>
      </c>
      <c r="AA147">
        <f t="shared" si="107"/>
        <v>64.822983242553704</v>
      </c>
      <c r="AB147">
        <f t="shared" si="108"/>
        <v>2.8133728754159604</v>
      </c>
      <c r="AC147">
        <f t="shared" si="109"/>
        <v>4.3400854676634086</v>
      </c>
      <c r="AD147">
        <f t="shared" si="110"/>
        <v>1.4418916540743805</v>
      </c>
      <c r="AE147">
        <f t="shared" si="111"/>
        <v>-32.494697227559357</v>
      </c>
      <c r="AF147">
        <f t="shared" si="112"/>
        <v>54.025162817588914</v>
      </c>
      <c r="AG147">
        <f t="shared" si="113"/>
        <v>4.1298225328698841</v>
      </c>
      <c r="AH147">
        <f t="shared" si="114"/>
        <v>25.660288122899441</v>
      </c>
      <c r="AI147">
        <v>0</v>
      </c>
      <c r="AJ147">
        <v>0</v>
      </c>
      <c r="AK147">
        <f t="shared" si="115"/>
        <v>1</v>
      </c>
      <c r="AL147">
        <f t="shared" si="116"/>
        <v>0</v>
      </c>
      <c r="AM147">
        <f t="shared" si="117"/>
        <v>51807.247120339132</v>
      </c>
      <c r="AN147" t="s">
        <v>418</v>
      </c>
      <c r="AO147" t="s">
        <v>418</v>
      </c>
      <c r="AP147">
        <v>0</v>
      </c>
      <c r="AQ147">
        <v>0</v>
      </c>
      <c r="AR147" t="e">
        <f t="shared" si="118"/>
        <v>#DIV/0!</v>
      </c>
      <c r="AS147">
        <v>0</v>
      </c>
      <c r="AT147" t="s">
        <v>418</v>
      </c>
      <c r="AU147" t="s">
        <v>418</v>
      </c>
      <c r="AV147">
        <v>0</v>
      </c>
      <c r="AW147">
        <v>0</v>
      </c>
      <c r="AX147" t="e">
        <f t="shared" si="119"/>
        <v>#DIV/0!</v>
      </c>
      <c r="AY147">
        <v>0.5</v>
      </c>
      <c r="AZ147">
        <f t="shared" si="120"/>
        <v>0</v>
      </c>
      <c r="BA147">
        <f t="shared" si="121"/>
        <v>-2.6036315757738984</v>
      </c>
      <c r="BB147" t="e">
        <f t="shared" si="122"/>
        <v>#DIV/0!</v>
      </c>
      <c r="BC147" t="e">
        <f t="shared" si="123"/>
        <v>#DIV/0!</v>
      </c>
      <c r="BD147" t="e">
        <f t="shared" si="124"/>
        <v>#DIV/0!</v>
      </c>
      <c r="BE147" t="e">
        <f t="shared" si="125"/>
        <v>#DIV/0!</v>
      </c>
      <c r="BF147" t="s">
        <v>418</v>
      </c>
      <c r="BG147">
        <v>0</v>
      </c>
      <c r="BH147" t="e">
        <f t="shared" si="126"/>
        <v>#DIV/0!</v>
      </c>
      <c r="BI147" t="e">
        <f t="shared" si="127"/>
        <v>#DIV/0!</v>
      </c>
      <c r="BJ147" t="e">
        <f t="shared" si="128"/>
        <v>#DIV/0!</v>
      </c>
      <c r="BK147" t="e">
        <f t="shared" si="129"/>
        <v>#DIV/0!</v>
      </c>
      <c r="BL147" t="e">
        <f t="shared" si="130"/>
        <v>#DIV/0!</v>
      </c>
      <c r="BM147" t="e">
        <f t="shared" si="131"/>
        <v>#DIV/0!</v>
      </c>
      <c r="BN147" t="e">
        <f t="shared" si="132"/>
        <v>#DIV/0!</v>
      </c>
      <c r="BO147" t="e">
        <f t="shared" si="133"/>
        <v>#DIV/0!</v>
      </c>
      <c r="CX147">
        <f t="shared" si="134"/>
        <v>0</v>
      </c>
      <c r="CY147">
        <f t="shared" si="135"/>
        <v>0</v>
      </c>
      <c r="CZ147">
        <f t="shared" si="136"/>
        <v>0</v>
      </c>
      <c r="DA147">
        <f t="shared" si="137"/>
        <v>0</v>
      </c>
      <c r="DB147">
        <v>6</v>
      </c>
      <c r="DC147">
        <v>0.5</v>
      </c>
      <c r="DD147" t="s">
        <v>419</v>
      </c>
      <c r="DE147">
        <v>2</v>
      </c>
      <c r="DF147">
        <v>1689085772.0999999</v>
      </c>
      <c r="DG147">
        <v>399.99799999999999</v>
      </c>
      <c r="DH147">
        <v>397.22800000000001</v>
      </c>
      <c r="DI147">
        <v>28.386800000000001</v>
      </c>
      <c r="DJ147">
        <v>27.527899999999999</v>
      </c>
      <c r="DK147">
        <v>401.48599999999999</v>
      </c>
      <c r="DL147">
        <v>28.200800000000001</v>
      </c>
      <c r="DM147">
        <v>500.12200000000001</v>
      </c>
      <c r="DN147">
        <v>99.008600000000001</v>
      </c>
      <c r="DO147">
        <v>9.9889699999999998E-2</v>
      </c>
      <c r="DP147">
        <v>30.322800000000001</v>
      </c>
      <c r="DQ147">
        <v>29.9788</v>
      </c>
      <c r="DR147">
        <v>999.9</v>
      </c>
      <c r="DS147">
        <v>0</v>
      </c>
      <c r="DT147">
        <v>0</v>
      </c>
      <c r="DU147">
        <v>10005.6</v>
      </c>
      <c r="DV147">
        <v>0</v>
      </c>
      <c r="DW147">
        <v>1402.92</v>
      </c>
      <c r="DX147">
        <v>2.7704499999999999</v>
      </c>
      <c r="DY147">
        <v>411.685</v>
      </c>
      <c r="DZ147">
        <v>408.47199999999998</v>
      </c>
      <c r="EA147">
        <v>0.85885400000000001</v>
      </c>
      <c r="EB147">
        <v>397.22800000000001</v>
      </c>
      <c r="EC147">
        <v>27.527899999999999</v>
      </c>
      <c r="ED147">
        <v>2.81053</v>
      </c>
      <c r="EE147">
        <v>2.7254999999999998</v>
      </c>
      <c r="EF147">
        <v>22.946100000000001</v>
      </c>
      <c r="EG147">
        <v>22.439699999999998</v>
      </c>
      <c r="EH147">
        <v>0</v>
      </c>
      <c r="EI147">
        <v>0</v>
      </c>
      <c r="EJ147">
        <v>0</v>
      </c>
      <c r="EK147">
        <v>0</v>
      </c>
      <c r="EL147">
        <v>3.14</v>
      </c>
      <c r="EM147">
        <v>0</v>
      </c>
      <c r="EN147">
        <v>2518.4499999999998</v>
      </c>
      <c r="EO147">
        <v>6.9</v>
      </c>
      <c r="EP147">
        <v>36.75</v>
      </c>
      <c r="EQ147">
        <v>41.875</v>
      </c>
      <c r="ER147">
        <v>39.686999999999998</v>
      </c>
      <c r="ES147">
        <v>40.25</v>
      </c>
      <c r="ET147">
        <v>37.686999999999998</v>
      </c>
      <c r="EU147">
        <v>0</v>
      </c>
      <c r="EV147">
        <v>0</v>
      </c>
      <c r="EW147">
        <v>0</v>
      </c>
      <c r="EX147">
        <v>1689085752.3</v>
      </c>
      <c r="EY147">
        <v>0</v>
      </c>
      <c r="EZ147">
        <v>2.0912000000000002</v>
      </c>
      <c r="FA147">
        <v>-2.8984615760536161</v>
      </c>
      <c r="FB147">
        <v>118.64923129989489</v>
      </c>
      <c r="FC147">
        <v>2520.0147999999999</v>
      </c>
      <c r="FD147">
        <v>15</v>
      </c>
      <c r="FE147">
        <v>1689084343</v>
      </c>
      <c r="FF147" t="s">
        <v>420</v>
      </c>
      <c r="FG147">
        <v>1689084343</v>
      </c>
      <c r="FH147">
        <v>1689084339</v>
      </c>
      <c r="FI147">
        <v>1</v>
      </c>
      <c r="FJ147">
        <v>0.112</v>
      </c>
      <c r="FK147">
        <v>0.13800000000000001</v>
      </c>
      <c r="FL147">
        <v>-1.4910000000000001</v>
      </c>
      <c r="FM147">
        <v>0.186</v>
      </c>
      <c r="FN147">
        <v>404</v>
      </c>
      <c r="FO147">
        <v>30</v>
      </c>
      <c r="FP147">
        <v>0.16</v>
      </c>
      <c r="FQ147">
        <v>0.06</v>
      </c>
      <c r="FR147">
        <v>-2.6520913622149811</v>
      </c>
      <c r="FS147">
        <v>-2.5786875477861598E-2</v>
      </c>
      <c r="FT147">
        <v>1.8325511861031971E-2</v>
      </c>
      <c r="FU147">
        <v>-1</v>
      </c>
      <c r="FV147">
        <v>5.0961241460674003E-2</v>
      </c>
      <c r="FW147">
        <v>-2.3155359673742541E-2</v>
      </c>
      <c r="FX147">
        <v>1.725683792455545E-3</v>
      </c>
      <c r="FY147">
        <v>-1</v>
      </c>
      <c r="FZ147">
        <v>0</v>
      </c>
      <c r="GA147">
        <v>0</v>
      </c>
      <c r="GB147" t="s">
        <v>421</v>
      </c>
      <c r="GC147">
        <v>2.94685</v>
      </c>
      <c r="GD147">
        <v>2.7086000000000001</v>
      </c>
      <c r="GE147">
        <v>8.8483800000000001E-2</v>
      </c>
      <c r="GF147">
        <v>8.7984800000000002E-2</v>
      </c>
      <c r="GG147">
        <v>0.12739900000000001</v>
      </c>
      <c r="GH147">
        <v>0.125162</v>
      </c>
      <c r="GI147">
        <v>30150.5</v>
      </c>
      <c r="GJ147">
        <v>29411.8</v>
      </c>
      <c r="GK147">
        <v>34061.5</v>
      </c>
      <c r="GL147">
        <v>32273.9</v>
      </c>
      <c r="GM147">
        <v>42862.3</v>
      </c>
      <c r="GN147">
        <v>40163.300000000003</v>
      </c>
      <c r="GO147">
        <v>49293.9</v>
      </c>
      <c r="GP147">
        <v>45687.3</v>
      </c>
      <c r="GQ147">
        <v>2.0138500000000001</v>
      </c>
      <c r="GR147">
        <v>1.9128700000000001</v>
      </c>
      <c r="GS147">
        <v>4.44651E-2</v>
      </c>
      <c r="GT147">
        <v>0</v>
      </c>
      <c r="GU147">
        <v>29.254799999999999</v>
      </c>
      <c r="GV147">
        <v>999.9</v>
      </c>
      <c r="GW147">
        <v>66.099999999999994</v>
      </c>
      <c r="GX147">
        <v>31.9</v>
      </c>
      <c r="GY147">
        <v>31.697900000000001</v>
      </c>
      <c r="GZ147">
        <v>60.239199999999997</v>
      </c>
      <c r="HA147">
        <v>25</v>
      </c>
      <c r="HB147">
        <v>1</v>
      </c>
      <c r="HC147">
        <v>0.18126999999999999</v>
      </c>
      <c r="HD147">
        <v>-0.98816400000000004</v>
      </c>
      <c r="HE147">
        <v>20.291</v>
      </c>
      <c r="HF147">
        <v>5.2716500000000002</v>
      </c>
      <c r="HG147">
        <v>12.039899999999999</v>
      </c>
      <c r="HH147">
        <v>4.9676999999999998</v>
      </c>
      <c r="HI147">
        <v>3.3010000000000002</v>
      </c>
      <c r="HJ147">
        <v>9999</v>
      </c>
      <c r="HK147">
        <v>9999</v>
      </c>
      <c r="HL147">
        <v>9999</v>
      </c>
      <c r="HM147">
        <v>999.9</v>
      </c>
      <c r="HN147">
        <v>1.86798</v>
      </c>
      <c r="HO147">
        <v>1.87164</v>
      </c>
      <c r="HP147">
        <v>1.87164</v>
      </c>
      <c r="HQ147">
        <v>1.8710100000000001</v>
      </c>
      <c r="HR147">
        <v>1.86433</v>
      </c>
      <c r="HS147">
        <v>1.8653900000000001</v>
      </c>
      <c r="HT147">
        <v>1.8675200000000001</v>
      </c>
      <c r="HU147">
        <v>1.8720300000000001</v>
      </c>
      <c r="HV147">
        <v>0</v>
      </c>
      <c r="HW147">
        <v>0</v>
      </c>
      <c r="HX147">
        <v>0</v>
      </c>
      <c r="HY147">
        <v>0</v>
      </c>
      <c r="HZ147" t="s">
        <v>422</v>
      </c>
      <c r="IA147" t="s">
        <v>423</v>
      </c>
      <c r="IB147" t="s">
        <v>424</v>
      </c>
      <c r="IC147" t="s">
        <v>424</v>
      </c>
      <c r="ID147" t="s">
        <v>424</v>
      </c>
      <c r="IE147" t="s">
        <v>424</v>
      </c>
      <c r="IF147">
        <v>0</v>
      </c>
      <c r="IG147">
        <v>100</v>
      </c>
      <c r="IH147">
        <v>100</v>
      </c>
      <c r="II147">
        <v>-1.488</v>
      </c>
      <c r="IJ147">
        <v>0.186</v>
      </c>
      <c r="IK147">
        <v>-1.0597790707546679</v>
      </c>
      <c r="IL147">
        <v>-1.171017271736434E-3</v>
      </c>
      <c r="IM147">
        <v>2.801297040296544E-7</v>
      </c>
      <c r="IN147">
        <v>-3.6238253961199429E-11</v>
      </c>
      <c r="IO147">
        <v>0.1859450000000038</v>
      </c>
      <c r="IP147">
        <v>0</v>
      </c>
      <c r="IQ147">
        <v>0</v>
      </c>
      <c r="IR147">
        <v>0</v>
      </c>
      <c r="IS147">
        <v>0</v>
      </c>
      <c r="IT147">
        <v>2161</v>
      </c>
      <c r="IU147">
        <v>1</v>
      </c>
      <c r="IV147">
        <v>19</v>
      </c>
      <c r="IW147">
        <v>23.8</v>
      </c>
      <c r="IX147">
        <v>23.9</v>
      </c>
      <c r="IY147">
        <v>1.02539</v>
      </c>
      <c r="IZ147">
        <v>2.4340799999999998</v>
      </c>
      <c r="JA147">
        <v>1.4440900000000001</v>
      </c>
      <c r="JB147">
        <v>2.2924799999999999</v>
      </c>
      <c r="JC147">
        <v>1.54419</v>
      </c>
      <c r="JD147">
        <v>2.3974600000000001</v>
      </c>
      <c r="JE147">
        <v>36.198900000000002</v>
      </c>
      <c r="JF147">
        <v>15.4542</v>
      </c>
      <c r="JG147">
        <v>18</v>
      </c>
      <c r="JH147">
        <v>506.00599999999997</v>
      </c>
      <c r="JI147">
        <v>481.69600000000003</v>
      </c>
      <c r="JJ147">
        <v>30.3475</v>
      </c>
      <c r="JK147">
        <v>29.633600000000001</v>
      </c>
      <c r="JL147">
        <v>30.0001</v>
      </c>
      <c r="JM147">
        <v>29.473299999999998</v>
      </c>
      <c r="JN147">
        <v>29.420999999999999</v>
      </c>
      <c r="JO147">
        <v>20.648900000000001</v>
      </c>
      <c r="JP147">
        <v>27.122</v>
      </c>
      <c r="JQ147">
        <v>100</v>
      </c>
      <c r="JR147">
        <v>30.352499999999999</v>
      </c>
      <c r="JS147">
        <v>397.22300000000001</v>
      </c>
      <c r="JT147">
        <v>27.5687</v>
      </c>
      <c r="JU147">
        <v>99.935500000000005</v>
      </c>
      <c r="JV147">
        <v>99.496600000000001</v>
      </c>
    </row>
    <row r="148" spans="1:282" x14ac:dyDescent="0.25">
      <c r="A148">
        <v>132</v>
      </c>
      <c r="B148">
        <v>1689085782.0999999</v>
      </c>
      <c r="C148">
        <v>1310.099999904633</v>
      </c>
      <c r="D148" t="s">
        <v>685</v>
      </c>
      <c r="E148" t="s">
        <v>686</v>
      </c>
      <c r="F148" t="s">
        <v>414</v>
      </c>
      <c r="G148" t="s">
        <v>415</v>
      </c>
      <c r="H148" t="s">
        <v>31</v>
      </c>
      <c r="I148" t="s">
        <v>416</v>
      </c>
      <c r="J148" t="s">
        <v>417</v>
      </c>
      <c r="K148">
        <v>1689085782.0999999</v>
      </c>
      <c r="L148">
        <f t="shared" si="92"/>
        <v>7.4231790944044845E-4</v>
      </c>
      <c r="M148">
        <f t="shared" si="93"/>
        <v>0.7423179094404484</v>
      </c>
      <c r="N148">
        <f t="shared" si="94"/>
        <v>-2.6282732216124995</v>
      </c>
      <c r="O148">
        <f t="shared" si="95"/>
        <v>399.98899999999998</v>
      </c>
      <c r="P148">
        <f t="shared" si="96"/>
        <v>475.12902988691104</v>
      </c>
      <c r="Q148">
        <f t="shared" si="97"/>
        <v>47.09021661055538</v>
      </c>
      <c r="R148">
        <f t="shared" si="98"/>
        <v>39.643060025868401</v>
      </c>
      <c r="S148">
        <f t="shared" si="99"/>
        <v>4.9444453833483677E-2</v>
      </c>
      <c r="T148">
        <f t="shared" si="100"/>
        <v>2.9155408204222049</v>
      </c>
      <c r="U148">
        <f t="shared" si="101"/>
        <v>4.8983296680210904E-2</v>
      </c>
      <c r="V148">
        <f t="shared" si="102"/>
        <v>3.0655634977117589E-2</v>
      </c>
      <c r="W148">
        <f t="shared" si="103"/>
        <v>0</v>
      </c>
      <c r="X148">
        <f t="shared" si="104"/>
        <v>30.151436107627063</v>
      </c>
      <c r="Y148">
        <f t="shared" si="105"/>
        <v>30.010400000000001</v>
      </c>
      <c r="Z148">
        <f t="shared" si="106"/>
        <v>4.2629954891330444</v>
      </c>
      <c r="AA148">
        <f t="shared" si="107"/>
        <v>64.770463694925709</v>
      </c>
      <c r="AB148">
        <f t="shared" si="108"/>
        <v>2.8146553787395199</v>
      </c>
      <c r="AC148">
        <f t="shared" si="109"/>
        <v>4.3455847282440061</v>
      </c>
      <c r="AD148">
        <f t="shared" si="110"/>
        <v>1.4483401103935245</v>
      </c>
      <c r="AE148">
        <f t="shared" si="111"/>
        <v>-32.736219806323774</v>
      </c>
      <c r="AF148">
        <f t="shared" si="112"/>
        <v>52.577591979696095</v>
      </c>
      <c r="AG148">
        <f t="shared" si="113"/>
        <v>4.0168392533462756</v>
      </c>
      <c r="AH148">
        <f t="shared" si="114"/>
        <v>23.858211426718597</v>
      </c>
      <c r="AI148">
        <v>1</v>
      </c>
      <c r="AJ148">
        <v>0</v>
      </c>
      <c r="AK148">
        <f t="shared" si="115"/>
        <v>1</v>
      </c>
      <c r="AL148">
        <f t="shared" si="116"/>
        <v>0</v>
      </c>
      <c r="AM148">
        <f t="shared" si="117"/>
        <v>51873.497133874313</v>
      </c>
      <c r="AN148" t="s">
        <v>418</v>
      </c>
      <c r="AO148" t="s">
        <v>418</v>
      </c>
      <c r="AP148">
        <v>0</v>
      </c>
      <c r="AQ148">
        <v>0</v>
      </c>
      <c r="AR148" t="e">
        <f t="shared" si="118"/>
        <v>#DIV/0!</v>
      </c>
      <c r="AS148">
        <v>0</v>
      </c>
      <c r="AT148" t="s">
        <v>418</v>
      </c>
      <c r="AU148" t="s">
        <v>418</v>
      </c>
      <c r="AV148">
        <v>0</v>
      </c>
      <c r="AW148">
        <v>0</v>
      </c>
      <c r="AX148" t="e">
        <f t="shared" si="119"/>
        <v>#DIV/0!</v>
      </c>
      <c r="AY148">
        <v>0.5</v>
      </c>
      <c r="AZ148">
        <f t="shared" si="120"/>
        <v>0</v>
      </c>
      <c r="BA148">
        <f t="shared" si="121"/>
        <v>-2.6282732216124995</v>
      </c>
      <c r="BB148" t="e">
        <f t="shared" si="122"/>
        <v>#DIV/0!</v>
      </c>
      <c r="BC148" t="e">
        <f t="shared" si="123"/>
        <v>#DIV/0!</v>
      </c>
      <c r="BD148" t="e">
        <f t="shared" si="124"/>
        <v>#DIV/0!</v>
      </c>
      <c r="BE148" t="e">
        <f t="shared" si="125"/>
        <v>#DIV/0!</v>
      </c>
      <c r="BF148" t="s">
        <v>418</v>
      </c>
      <c r="BG148">
        <v>0</v>
      </c>
      <c r="BH148" t="e">
        <f t="shared" si="126"/>
        <v>#DIV/0!</v>
      </c>
      <c r="BI148" t="e">
        <f t="shared" si="127"/>
        <v>#DIV/0!</v>
      </c>
      <c r="BJ148" t="e">
        <f t="shared" si="128"/>
        <v>#DIV/0!</v>
      </c>
      <c r="BK148" t="e">
        <f t="shared" si="129"/>
        <v>#DIV/0!</v>
      </c>
      <c r="BL148" t="e">
        <f t="shared" si="130"/>
        <v>#DIV/0!</v>
      </c>
      <c r="BM148" t="e">
        <f t="shared" si="131"/>
        <v>#DIV/0!</v>
      </c>
      <c r="BN148" t="e">
        <f t="shared" si="132"/>
        <v>#DIV/0!</v>
      </c>
      <c r="BO148" t="e">
        <f t="shared" si="133"/>
        <v>#DIV/0!</v>
      </c>
      <c r="CX148">
        <f t="shared" si="134"/>
        <v>0</v>
      </c>
      <c r="CY148">
        <f t="shared" si="135"/>
        <v>0</v>
      </c>
      <c r="CZ148">
        <f t="shared" si="136"/>
        <v>0</v>
      </c>
      <c r="DA148">
        <f t="shared" si="137"/>
        <v>0</v>
      </c>
      <c r="DB148">
        <v>6</v>
      </c>
      <c r="DC148">
        <v>0.5</v>
      </c>
      <c r="DD148" t="s">
        <v>419</v>
      </c>
      <c r="DE148">
        <v>2</v>
      </c>
      <c r="DF148">
        <v>1689085782.0999999</v>
      </c>
      <c r="DG148">
        <v>399.98899999999998</v>
      </c>
      <c r="DH148">
        <v>397.19099999999997</v>
      </c>
      <c r="DI148">
        <v>28.3992</v>
      </c>
      <c r="DJ148">
        <v>27.5336</v>
      </c>
      <c r="DK148">
        <v>401.476</v>
      </c>
      <c r="DL148">
        <v>28.213200000000001</v>
      </c>
      <c r="DM148">
        <v>499.93299999999999</v>
      </c>
      <c r="DN148">
        <v>99.011499999999998</v>
      </c>
      <c r="DO148">
        <v>9.8875599999999994E-2</v>
      </c>
      <c r="DP148">
        <v>30.344899999999999</v>
      </c>
      <c r="DQ148">
        <v>30.010400000000001</v>
      </c>
      <c r="DR148">
        <v>999.9</v>
      </c>
      <c r="DS148">
        <v>0</v>
      </c>
      <c r="DT148">
        <v>0</v>
      </c>
      <c r="DU148">
        <v>10019.4</v>
      </c>
      <c r="DV148">
        <v>0</v>
      </c>
      <c r="DW148">
        <v>1400.41</v>
      </c>
      <c r="DX148">
        <v>2.7978800000000001</v>
      </c>
      <c r="DY148">
        <v>411.68</v>
      </c>
      <c r="DZ148">
        <v>408.43700000000001</v>
      </c>
      <c r="EA148">
        <v>0.86558199999999996</v>
      </c>
      <c r="EB148">
        <v>397.19099999999997</v>
      </c>
      <c r="EC148">
        <v>27.5336</v>
      </c>
      <c r="ED148">
        <v>2.8118500000000002</v>
      </c>
      <c r="EE148">
        <v>2.7261500000000001</v>
      </c>
      <c r="EF148">
        <v>22.953800000000001</v>
      </c>
      <c r="EG148">
        <v>22.4436</v>
      </c>
      <c r="EH148">
        <v>0</v>
      </c>
      <c r="EI148">
        <v>0</v>
      </c>
      <c r="EJ148">
        <v>0</v>
      </c>
      <c r="EK148">
        <v>0</v>
      </c>
      <c r="EL148">
        <v>2.35</v>
      </c>
      <c r="EM148">
        <v>0</v>
      </c>
      <c r="EN148">
        <v>2457.8200000000002</v>
      </c>
      <c r="EO148">
        <v>6.89</v>
      </c>
      <c r="EP148">
        <v>36.75</v>
      </c>
      <c r="EQ148">
        <v>41.875</v>
      </c>
      <c r="ER148">
        <v>39.686999999999998</v>
      </c>
      <c r="ES148">
        <v>40.25</v>
      </c>
      <c r="ET148">
        <v>37.686999999999998</v>
      </c>
      <c r="EU148">
        <v>0</v>
      </c>
      <c r="EV148">
        <v>0</v>
      </c>
      <c r="EW148">
        <v>0</v>
      </c>
      <c r="EX148">
        <v>1689085762.5</v>
      </c>
      <c r="EY148">
        <v>0</v>
      </c>
      <c r="EZ148">
        <v>2.503076923076923</v>
      </c>
      <c r="FA148">
        <v>5.1576067675685442</v>
      </c>
      <c r="FB148">
        <v>-310.43384551720118</v>
      </c>
      <c r="FC148">
        <v>2507.917307692308</v>
      </c>
      <c r="FD148">
        <v>15</v>
      </c>
      <c r="FE148">
        <v>1689084343</v>
      </c>
      <c r="FF148" t="s">
        <v>420</v>
      </c>
      <c r="FG148">
        <v>1689084343</v>
      </c>
      <c r="FH148">
        <v>1689084339</v>
      </c>
      <c r="FI148">
        <v>1</v>
      </c>
      <c r="FJ148">
        <v>0.112</v>
      </c>
      <c r="FK148">
        <v>0.13800000000000001</v>
      </c>
      <c r="FL148">
        <v>-1.4910000000000001</v>
      </c>
      <c r="FM148">
        <v>0.186</v>
      </c>
      <c r="FN148">
        <v>404</v>
      </c>
      <c r="FO148">
        <v>30</v>
      </c>
      <c r="FP148">
        <v>0.16</v>
      </c>
      <c r="FQ148">
        <v>0.06</v>
      </c>
      <c r="FR148">
        <v>-2.634649321379539</v>
      </c>
      <c r="FS148">
        <v>-1.16131505726973E-2</v>
      </c>
      <c r="FT148">
        <v>3.3125579172611171E-2</v>
      </c>
      <c r="FU148">
        <v>-1</v>
      </c>
      <c r="FV148">
        <v>4.9355775586367501E-2</v>
      </c>
      <c r="FW148">
        <v>2.0670635767258078E-3</v>
      </c>
      <c r="FX148">
        <v>2.2132070393863769E-4</v>
      </c>
      <c r="FY148">
        <v>-1</v>
      </c>
      <c r="FZ148">
        <v>0</v>
      </c>
      <c r="GA148">
        <v>0</v>
      </c>
      <c r="GB148" t="s">
        <v>421</v>
      </c>
      <c r="GC148">
        <v>2.9463699999999999</v>
      </c>
      <c r="GD148">
        <v>2.7077100000000001</v>
      </c>
      <c r="GE148">
        <v>8.8484800000000002E-2</v>
      </c>
      <c r="GF148">
        <v>8.7980600000000006E-2</v>
      </c>
      <c r="GG148">
        <v>0.127441</v>
      </c>
      <c r="GH148">
        <v>0.12518299999999999</v>
      </c>
      <c r="GI148">
        <v>30150.3</v>
      </c>
      <c r="GJ148">
        <v>29412.2</v>
      </c>
      <c r="GK148">
        <v>34061.300000000003</v>
      </c>
      <c r="GL148">
        <v>32274.1</v>
      </c>
      <c r="GM148">
        <v>42860.1</v>
      </c>
      <c r="GN148">
        <v>40162.6</v>
      </c>
      <c r="GO148">
        <v>49293.9</v>
      </c>
      <c r="GP148">
        <v>45687.6</v>
      </c>
      <c r="GQ148">
        <v>2.0132699999999999</v>
      </c>
      <c r="GR148">
        <v>1.9131</v>
      </c>
      <c r="GS148">
        <v>4.5817299999999998E-2</v>
      </c>
      <c r="GT148">
        <v>0</v>
      </c>
      <c r="GU148">
        <v>29.264299999999999</v>
      </c>
      <c r="GV148">
        <v>999.9</v>
      </c>
      <c r="GW148">
        <v>66.099999999999994</v>
      </c>
      <c r="GX148">
        <v>31.9</v>
      </c>
      <c r="GY148">
        <v>31.6996</v>
      </c>
      <c r="GZ148">
        <v>60.049199999999999</v>
      </c>
      <c r="HA148">
        <v>25.196300000000001</v>
      </c>
      <c r="HB148">
        <v>1</v>
      </c>
      <c r="HC148">
        <v>0.181255</v>
      </c>
      <c r="HD148">
        <v>-0.94748100000000002</v>
      </c>
      <c r="HE148">
        <v>20.291</v>
      </c>
      <c r="HF148">
        <v>5.2714999999999996</v>
      </c>
      <c r="HG148">
        <v>12.039899999999999</v>
      </c>
      <c r="HH148">
        <v>4.9679000000000002</v>
      </c>
      <c r="HI148">
        <v>3.3010000000000002</v>
      </c>
      <c r="HJ148">
        <v>9999</v>
      </c>
      <c r="HK148">
        <v>9999</v>
      </c>
      <c r="HL148">
        <v>9999</v>
      </c>
      <c r="HM148">
        <v>999.9</v>
      </c>
      <c r="HN148">
        <v>1.86798</v>
      </c>
      <c r="HO148">
        <v>1.87164</v>
      </c>
      <c r="HP148">
        <v>1.87164</v>
      </c>
      <c r="HQ148">
        <v>1.87103</v>
      </c>
      <c r="HR148">
        <v>1.86432</v>
      </c>
      <c r="HS148">
        <v>1.8653900000000001</v>
      </c>
      <c r="HT148">
        <v>1.8675200000000001</v>
      </c>
      <c r="HU148">
        <v>1.87201</v>
      </c>
      <c r="HV148">
        <v>0</v>
      </c>
      <c r="HW148">
        <v>0</v>
      </c>
      <c r="HX148">
        <v>0</v>
      </c>
      <c r="HY148">
        <v>0</v>
      </c>
      <c r="HZ148" t="s">
        <v>422</v>
      </c>
      <c r="IA148" t="s">
        <v>423</v>
      </c>
      <c r="IB148" t="s">
        <v>424</v>
      </c>
      <c r="IC148" t="s">
        <v>424</v>
      </c>
      <c r="ID148" t="s">
        <v>424</v>
      </c>
      <c r="IE148" t="s">
        <v>424</v>
      </c>
      <c r="IF148">
        <v>0</v>
      </c>
      <c r="IG148">
        <v>100</v>
      </c>
      <c r="IH148">
        <v>100</v>
      </c>
      <c r="II148">
        <v>-1.4870000000000001</v>
      </c>
      <c r="IJ148">
        <v>0.186</v>
      </c>
      <c r="IK148">
        <v>-1.0597790707546679</v>
      </c>
      <c r="IL148">
        <v>-1.171017271736434E-3</v>
      </c>
      <c r="IM148">
        <v>2.801297040296544E-7</v>
      </c>
      <c r="IN148">
        <v>-3.6238253961199429E-11</v>
      </c>
      <c r="IO148">
        <v>0.1859450000000038</v>
      </c>
      <c r="IP148">
        <v>0</v>
      </c>
      <c r="IQ148">
        <v>0</v>
      </c>
      <c r="IR148">
        <v>0</v>
      </c>
      <c r="IS148">
        <v>0</v>
      </c>
      <c r="IT148">
        <v>2161</v>
      </c>
      <c r="IU148">
        <v>1</v>
      </c>
      <c r="IV148">
        <v>19</v>
      </c>
      <c r="IW148">
        <v>24</v>
      </c>
      <c r="IX148">
        <v>24.1</v>
      </c>
      <c r="IY148">
        <v>1.02539</v>
      </c>
      <c r="IZ148">
        <v>2.4414099999999999</v>
      </c>
      <c r="JA148">
        <v>1.4440900000000001</v>
      </c>
      <c r="JB148">
        <v>2.2924799999999999</v>
      </c>
      <c r="JC148">
        <v>1.54419</v>
      </c>
      <c r="JD148">
        <v>2.34497</v>
      </c>
      <c r="JE148">
        <v>36.198900000000002</v>
      </c>
      <c r="JF148">
        <v>15.445399999999999</v>
      </c>
      <c r="JG148">
        <v>18</v>
      </c>
      <c r="JH148">
        <v>505.63200000000001</v>
      </c>
      <c r="JI148">
        <v>481.87</v>
      </c>
      <c r="JJ148">
        <v>30.376100000000001</v>
      </c>
      <c r="JK148">
        <v>29.633600000000001</v>
      </c>
      <c r="JL148">
        <v>30.0001</v>
      </c>
      <c r="JM148">
        <v>29.473299999999998</v>
      </c>
      <c r="JN148">
        <v>29.423500000000001</v>
      </c>
      <c r="JO148">
        <v>20.648399999999999</v>
      </c>
      <c r="JP148">
        <v>27.122</v>
      </c>
      <c r="JQ148">
        <v>100</v>
      </c>
      <c r="JR148">
        <v>30.372499999999999</v>
      </c>
      <c r="JS148">
        <v>397.14400000000001</v>
      </c>
      <c r="JT148">
        <v>27.565999999999999</v>
      </c>
      <c r="JU148">
        <v>99.935299999999998</v>
      </c>
      <c r="JV148">
        <v>99.497299999999996</v>
      </c>
    </row>
    <row r="149" spans="1:282" x14ac:dyDescent="0.25">
      <c r="A149">
        <v>133</v>
      </c>
      <c r="B149">
        <v>1689085792.0999999</v>
      </c>
      <c r="C149">
        <v>1320.099999904633</v>
      </c>
      <c r="D149" t="s">
        <v>687</v>
      </c>
      <c r="E149" t="s">
        <v>688</v>
      </c>
      <c r="F149" t="s">
        <v>414</v>
      </c>
      <c r="G149" t="s">
        <v>415</v>
      </c>
      <c r="H149" t="s">
        <v>31</v>
      </c>
      <c r="I149" t="s">
        <v>416</v>
      </c>
      <c r="J149" t="s">
        <v>417</v>
      </c>
      <c r="K149">
        <v>1689085792.0999999</v>
      </c>
      <c r="L149">
        <f t="shared" si="92"/>
        <v>7.3386582559364975E-4</v>
      </c>
      <c r="M149">
        <f t="shared" si="93"/>
        <v>0.73386582559364977</v>
      </c>
      <c r="N149">
        <f t="shared" si="94"/>
        <v>-2.6258854643590146</v>
      </c>
      <c r="O149">
        <f t="shared" si="95"/>
        <v>400.01400000000001</v>
      </c>
      <c r="P149">
        <f t="shared" si="96"/>
        <v>476.12164519516807</v>
      </c>
      <c r="Q149">
        <f t="shared" si="97"/>
        <v>47.188425301604376</v>
      </c>
      <c r="R149">
        <f t="shared" si="98"/>
        <v>39.645395140266004</v>
      </c>
      <c r="S149">
        <f t="shared" si="99"/>
        <v>4.8831607284107022E-2</v>
      </c>
      <c r="T149">
        <f t="shared" si="100"/>
        <v>2.9098273796091503</v>
      </c>
      <c r="U149">
        <f t="shared" si="101"/>
        <v>4.838088044831744E-2</v>
      </c>
      <c r="V149">
        <f t="shared" si="102"/>
        <v>3.0278199439137649E-2</v>
      </c>
      <c r="W149">
        <f t="shared" si="103"/>
        <v>0</v>
      </c>
      <c r="X149">
        <f t="shared" si="104"/>
        <v>30.151589874868737</v>
      </c>
      <c r="Y149">
        <f t="shared" si="105"/>
        <v>30.009699999999999</v>
      </c>
      <c r="Z149">
        <f t="shared" si="106"/>
        <v>4.2628241012151129</v>
      </c>
      <c r="AA149">
        <f t="shared" si="107"/>
        <v>64.741869410145412</v>
      </c>
      <c r="AB149">
        <f t="shared" si="108"/>
        <v>2.8131387792960005</v>
      </c>
      <c r="AC149">
        <f t="shared" si="109"/>
        <v>4.3451614927498001</v>
      </c>
      <c r="AD149">
        <f t="shared" si="110"/>
        <v>1.4496853219191124</v>
      </c>
      <c r="AE149">
        <f t="shared" si="111"/>
        <v>-32.363482908679956</v>
      </c>
      <c r="AF149">
        <f t="shared" si="112"/>
        <v>52.317683665444555</v>
      </c>
      <c r="AG149">
        <f t="shared" si="113"/>
        <v>4.0047832039496436</v>
      </c>
      <c r="AH149">
        <f t="shared" si="114"/>
        <v>23.958983960714242</v>
      </c>
      <c r="AI149">
        <v>1</v>
      </c>
      <c r="AJ149">
        <v>0</v>
      </c>
      <c r="AK149">
        <f t="shared" si="115"/>
        <v>1</v>
      </c>
      <c r="AL149">
        <f t="shared" si="116"/>
        <v>0</v>
      </c>
      <c r="AM149">
        <f t="shared" si="117"/>
        <v>51711.468801524759</v>
      </c>
      <c r="AN149" t="s">
        <v>418</v>
      </c>
      <c r="AO149" t="s">
        <v>418</v>
      </c>
      <c r="AP149">
        <v>0</v>
      </c>
      <c r="AQ149">
        <v>0</v>
      </c>
      <c r="AR149" t="e">
        <f t="shared" si="118"/>
        <v>#DIV/0!</v>
      </c>
      <c r="AS149">
        <v>0</v>
      </c>
      <c r="AT149" t="s">
        <v>418</v>
      </c>
      <c r="AU149" t="s">
        <v>418</v>
      </c>
      <c r="AV149">
        <v>0</v>
      </c>
      <c r="AW149">
        <v>0</v>
      </c>
      <c r="AX149" t="e">
        <f t="shared" si="119"/>
        <v>#DIV/0!</v>
      </c>
      <c r="AY149">
        <v>0.5</v>
      </c>
      <c r="AZ149">
        <f t="shared" si="120"/>
        <v>0</v>
      </c>
      <c r="BA149">
        <f t="shared" si="121"/>
        <v>-2.6258854643590146</v>
      </c>
      <c r="BB149" t="e">
        <f t="shared" si="122"/>
        <v>#DIV/0!</v>
      </c>
      <c r="BC149" t="e">
        <f t="shared" si="123"/>
        <v>#DIV/0!</v>
      </c>
      <c r="BD149" t="e">
        <f t="shared" si="124"/>
        <v>#DIV/0!</v>
      </c>
      <c r="BE149" t="e">
        <f t="shared" si="125"/>
        <v>#DIV/0!</v>
      </c>
      <c r="BF149" t="s">
        <v>418</v>
      </c>
      <c r="BG149">
        <v>0</v>
      </c>
      <c r="BH149" t="e">
        <f t="shared" si="126"/>
        <v>#DIV/0!</v>
      </c>
      <c r="BI149" t="e">
        <f t="shared" si="127"/>
        <v>#DIV/0!</v>
      </c>
      <c r="BJ149" t="e">
        <f t="shared" si="128"/>
        <v>#DIV/0!</v>
      </c>
      <c r="BK149" t="e">
        <f t="shared" si="129"/>
        <v>#DIV/0!</v>
      </c>
      <c r="BL149" t="e">
        <f t="shared" si="130"/>
        <v>#DIV/0!</v>
      </c>
      <c r="BM149" t="e">
        <f t="shared" si="131"/>
        <v>#DIV/0!</v>
      </c>
      <c r="BN149" t="e">
        <f t="shared" si="132"/>
        <v>#DIV/0!</v>
      </c>
      <c r="BO149" t="e">
        <f t="shared" si="133"/>
        <v>#DIV/0!</v>
      </c>
      <c r="CX149">
        <f t="shared" si="134"/>
        <v>0</v>
      </c>
      <c r="CY149">
        <f t="shared" si="135"/>
        <v>0</v>
      </c>
      <c r="CZ149">
        <f t="shared" si="136"/>
        <v>0</v>
      </c>
      <c r="DA149">
        <f t="shared" si="137"/>
        <v>0</v>
      </c>
      <c r="DB149">
        <v>6</v>
      </c>
      <c r="DC149">
        <v>0.5</v>
      </c>
      <c r="DD149" t="s">
        <v>419</v>
      </c>
      <c r="DE149">
        <v>2</v>
      </c>
      <c r="DF149">
        <v>1689085792.0999999</v>
      </c>
      <c r="DG149">
        <v>400.01400000000001</v>
      </c>
      <c r="DH149">
        <v>397.21600000000001</v>
      </c>
      <c r="DI149">
        <v>28.384</v>
      </c>
      <c r="DJ149">
        <v>27.528600000000001</v>
      </c>
      <c r="DK149">
        <v>401.50099999999998</v>
      </c>
      <c r="DL149">
        <v>28.1981</v>
      </c>
      <c r="DM149">
        <v>500.142</v>
      </c>
      <c r="DN149">
        <v>99.009900000000002</v>
      </c>
      <c r="DO149">
        <v>0.100119</v>
      </c>
      <c r="DP149">
        <v>30.3432</v>
      </c>
      <c r="DQ149">
        <v>30.009699999999999</v>
      </c>
      <c r="DR149">
        <v>999.9</v>
      </c>
      <c r="DS149">
        <v>0</v>
      </c>
      <c r="DT149">
        <v>0</v>
      </c>
      <c r="DU149">
        <v>9986.8799999999992</v>
      </c>
      <c r="DV149">
        <v>0</v>
      </c>
      <c r="DW149">
        <v>1402.25</v>
      </c>
      <c r="DX149">
        <v>2.7979400000000001</v>
      </c>
      <c r="DY149">
        <v>411.69900000000001</v>
      </c>
      <c r="DZ149">
        <v>408.46</v>
      </c>
      <c r="EA149">
        <v>0.85540400000000005</v>
      </c>
      <c r="EB149">
        <v>397.21600000000001</v>
      </c>
      <c r="EC149">
        <v>27.528600000000001</v>
      </c>
      <c r="ED149">
        <v>2.8102999999999998</v>
      </c>
      <c r="EE149">
        <v>2.7256100000000001</v>
      </c>
      <c r="EF149">
        <v>22.944700000000001</v>
      </c>
      <c r="EG149">
        <v>22.440300000000001</v>
      </c>
      <c r="EH149">
        <v>0</v>
      </c>
      <c r="EI149">
        <v>0</v>
      </c>
      <c r="EJ149">
        <v>0</v>
      </c>
      <c r="EK149">
        <v>0</v>
      </c>
      <c r="EL149">
        <v>5.93</v>
      </c>
      <c r="EM149">
        <v>0</v>
      </c>
      <c r="EN149">
        <v>2494.1</v>
      </c>
      <c r="EO149">
        <v>6.92</v>
      </c>
      <c r="EP149">
        <v>36.75</v>
      </c>
      <c r="EQ149">
        <v>41.875</v>
      </c>
      <c r="ER149">
        <v>39.686999999999998</v>
      </c>
      <c r="ES149">
        <v>40.25</v>
      </c>
      <c r="ET149">
        <v>37.686999999999998</v>
      </c>
      <c r="EU149">
        <v>0</v>
      </c>
      <c r="EV149">
        <v>0</v>
      </c>
      <c r="EW149">
        <v>0</v>
      </c>
      <c r="EX149">
        <v>1689085772.7</v>
      </c>
      <c r="EY149">
        <v>0</v>
      </c>
      <c r="EZ149">
        <v>3.220800000000001</v>
      </c>
      <c r="FA149">
        <v>1.246153877026007</v>
      </c>
      <c r="FB149">
        <v>135.40076899467849</v>
      </c>
      <c r="FC149">
        <v>2488.7192</v>
      </c>
      <c r="FD149">
        <v>15</v>
      </c>
      <c r="FE149">
        <v>1689084343</v>
      </c>
      <c r="FF149" t="s">
        <v>420</v>
      </c>
      <c r="FG149">
        <v>1689084343</v>
      </c>
      <c r="FH149">
        <v>1689084339</v>
      </c>
      <c r="FI149">
        <v>1</v>
      </c>
      <c r="FJ149">
        <v>0.112</v>
      </c>
      <c r="FK149">
        <v>0.13800000000000001</v>
      </c>
      <c r="FL149">
        <v>-1.4910000000000001</v>
      </c>
      <c r="FM149">
        <v>0.186</v>
      </c>
      <c r="FN149">
        <v>404</v>
      </c>
      <c r="FO149">
        <v>30</v>
      </c>
      <c r="FP149">
        <v>0.16</v>
      </c>
      <c r="FQ149">
        <v>0.06</v>
      </c>
      <c r="FR149">
        <v>-2.644479432989586</v>
      </c>
      <c r="FS149">
        <v>-3.8447080703341588E-2</v>
      </c>
      <c r="FT149">
        <v>2.184099146357649E-2</v>
      </c>
      <c r="FU149">
        <v>-1</v>
      </c>
      <c r="FV149">
        <v>4.9398408983117939E-2</v>
      </c>
      <c r="FW149">
        <v>-2.295014277465493E-3</v>
      </c>
      <c r="FX149">
        <v>2.1373280093591951E-4</v>
      </c>
      <c r="FY149">
        <v>-1</v>
      </c>
      <c r="FZ149">
        <v>0</v>
      </c>
      <c r="GA149">
        <v>0</v>
      </c>
      <c r="GB149" t="s">
        <v>421</v>
      </c>
      <c r="GC149">
        <v>2.9468899999999998</v>
      </c>
      <c r="GD149">
        <v>2.7086700000000001</v>
      </c>
      <c r="GE149">
        <v>8.8487399999999994E-2</v>
      </c>
      <c r="GF149">
        <v>8.79833E-2</v>
      </c>
      <c r="GG149">
        <v>0.12739200000000001</v>
      </c>
      <c r="GH149">
        <v>0.125165</v>
      </c>
      <c r="GI149">
        <v>30150.5</v>
      </c>
      <c r="GJ149">
        <v>29411.7</v>
      </c>
      <c r="GK149">
        <v>34061.599999999999</v>
      </c>
      <c r="GL149">
        <v>32273.7</v>
      </c>
      <c r="GM149">
        <v>42862.400000000001</v>
      </c>
      <c r="GN149">
        <v>40163</v>
      </c>
      <c r="GO149">
        <v>49293.7</v>
      </c>
      <c r="GP149">
        <v>45687.1</v>
      </c>
      <c r="GQ149">
        <v>2.0137299999999998</v>
      </c>
      <c r="GR149">
        <v>1.91262</v>
      </c>
      <c r="GS149">
        <v>4.5087200000000001E-2</v>
      </c>
      <c r="GT149">
        <v>0</v>
      </c>
      <c r="GU149">
        <v>29.275600000000001</v>
      </c>
      <c r="GV149">
        <v>999.9</v>
      </c>
      <c r="GW149">
        <v>66.099999999999994</v>
      </c>
      <c r="GX149">
        <v>31.9</v>
      </c>
      <c r="GY149">
        <v>31.695699999999999</v>
      </c>
      <c r="GZ149">
        <v>60.219200000000001</v>
      </c>
      <c r="HA149">
        <v>24.306899999999999</v>
      </c>
      <c r="HB149">
        <v>1</v>
      </c>
      <c r="HC149">
        <v>0.18071599999999999</v>
      </c>
      <c r="HD149">
        <v>-0.515656</v>
      </c>
      <c r="HE149">
        <v>20.292300000000001</v>
      </c>
      <c r="HF149">
        <v>5.2685000000000004</v>
      </c>
      <c r="HG149">
        <v>12.039899999999999</v>
      </c>
      <c r="HH149">
        <v>4.9670500000000004</v>
      </c>
      <c r="HI149">
        <v>3.3002500000000001</v>
      </c>
      <c r="HJ149">
        <v>9999</v>
      </c>
      <c r="HK149">
        <v>9999</v>
      </c>
      <c r="HL149">
        <v>9999</v>
      </c>
      <c r="HM149">
        <v>999.9</v>
      </c>
      <c r="HN149">
        <v>1.86798</v>
      </c>
      <c r="HO149">
        <v>1.87164</v>
      </c>
      <c r="HP149">
        <v>1.87164</v>
      </c>
      <c r="HQ149">
        <v>1.8710199999999999</v>
      </c>
      <c r="HR149">
        <v>1.86432</v>
      </c>
      <c r="HS149">
        <v>1.8653900000000001</v>
      </c>
      <c r="HT149">
        <v>1.8675200000000001</v>
      </c>
      <c r="HU149">
        <v>1.8719699999999999</v>
      </c>
      <c r="HV149">
        <v>0</v>
      </c>
      <c r="HW149">
        <v>0</v>
      </c>
      <c r="HX149">
        <v>0</v>
      </c>
      <c r="HY149">
        <v>0</v>
      </c>
      <c r="HZ149" t="s">
        <v>422</v>
      </c>
      <c r="IA149" t="s">
        <v>423</v>
      </c>
      <c r="IB149" t="s">
        <v>424</v>
      </c>
      <c r="IC149" t="s">
        <v>424</v>
      </c>
      <c r="ID149" t="s">
        <v>424</v>
      </c>
      <c r="IE149" t="s">
        <v>424</v>
      </c>
      <c r="IF149">
        <v>0</v>
      </c>
      <c r="IG149">
        <v>100</v>
      </c>
      <c r="IH149">
        <v>100</v>
      </c>
      <c r="II149">
        <v>-1.4870000000000001</v>
      </c>
      <c r="IJ149">
        <v>0.18590000000000001</v>
      </c>
      <c r="IK149">
        <v>-1.0597790707546679</v>
      </c>
      <c r="IL149">
        <v>-1.171017271736434E-3</v>
      </c>
      <c r="IM149">
        <v>2.801297040296544E-7</v>
      </c>
      <c r="IN149">
        <v>-3.6238253961199429E-11</v>
      </c>
      <c r="IO149">
        <v>0.1859450000000038</v>
      </c>
      <c r="IP149">
        <v>0</v>
      </c>
      <c r="IQ149">
        <v>0</v>
      </c>
      <c r="IR149">
        <v>0</v>
      </c>
      <c r="IS149">
        <v>0</v>
      </c>
      <c r="IT149">
        <v>2161</v>
      </c>
      <c r="IU149">
        <v>1</v>
      </c>
      <c r="IV149">
        <v>19</v>
      </c>
      <c r="IW149">
        <v>24.2</v>
      </c>
      <c r="IX149">
        <v>24.2</v>
      </c>
      <c r="IY149">
        <v>1.02539</v>
      </c>
      <c r="IZ149">
        <v>2.4462899999999999</v>
      </c>
      <c r="JA149">
        <v>1.4440900000000001</v>
      </c>
      <c r="JB149">
        <v>2.2924799999999999</v>
      </c>
      <c r="JC149">
        <v>1.54419</v>
      </c>
      <c r="JD149">
        <v>2.2680699999999998</v>
      </c>
      <c r="JE149">
        <v>36.198900000000002</v>
      </c>
      <c r="JF149">
        <v>15.4367</v>
      </c>
      <c r="JG149">
        <v>18</v>
      </c>
      <c r="JH149">
        <v>505.92500000000001</v>
      </c>
      <c r="JI149">
        <v>481.548</v>
      </c>
      <c r="JJ149">
        <v>30.199300000000001</v>
      </c>
      <c r="JK149">
        <v>29.633600000000001</v>
      </c>
      <c r="JL149">
        <v>30.0001</v>
      </c>
      <c r="JM149">
        <v>29.473299999999998</v>
      </c>
      <c r="JN149">
        <v>29.423500000000001</v>
      </c>
      <c r="JO149">
        <v>20.648900000000001</v>
      </c>
      <c r="JP149">
        <v>27.122</v>
      </c>
      <c r="JQ149">
        <v>100</v>
      </c>
      <c r="JR149">
        <v>30.1919</v>
      </c>
      <c r="JS149">
        <v>397.15699999999998</v>
      </c>
      <c r="JT149">
        <v>27.5793</v>
      </c>
      <c r="JU149">
        <v>99.935400000000001</v>
      </c>
      <c r="JV149">
        <v>99.496200000000002</v>
      </c>
    </row>
    <row r="150" spans="1:282" x14ac:dyDescent="0.25">
      <c r="A150">
        <v>134</v>
      </c>
      <c r="B150">
        <v>1689085802.0999999</v>
      </c>
      <c r="C150">
        <v>1330.099999904633</v>
      </c>
      <c r="D150" t="s">
        <v>689</v>
      </c>
      <c r="E150" t="s">
        <v>690</v>
      </c>
      <c r="F150" t="s">
        <v>414</v>
      </c>
      <c r="G150" t="s">
        <v>415</v>
      </c>
      <c r="H150" t="s">
        <v>31</v>
      </c>
      <c r="I150" t="s">
        <v>416</v>
      </c>
      <c r="J150" t="s">
        <v>417</v>
      </c>
      <c r="K150">
        <v>1689085802.0999999</v>
      </c>
      <c r="L150">
        <f t="shared" si="92"/>
        <v>7.2615458523127903E-4</v>
      </c>
      <c r="M150">
        <f t="shared" si="93"/>
        <v>0.72615458523127907</v>
      </c>
      <c r="N150">
        <f t="shared" si="94"/>
        <v>-2.6642311346045848</v>
      </c>
      <c r="O150">
        <f t="shared" si="95"/>
        <v>399.99900000000002</v>
      </c>
      <c r="P150">
        <f t="shared" si="96"/>
        <v>478.33798323550729</v>
      </c>
      <c r="Q150">
        <f t="shared" si="97"/>
        <v>47.407486197056251</v>
      </c>
      <c r="R150">
        <f t="shared" si="98"/>
        <v>39.643406411236192</v>
      </c>
      <c r="S150">
        <f t="shared" si="99"/>
        <v>4.8278508925308508E-2</v>
      </c>
      <c r="T150">
        <f t="shared" si="100"/>
        <v>2.9129772268491712</v>
      </c>
      <c r="U150">
        <f t="shared" si="101"/>
        <v>4.783835677560757E-2</v>
      </c>
      <c r="V150">
        <f t="shared" si="102"/>
        <v>2.993818433507859E-2</v>
      </c>
      <c r="W150">
        <f t="shared" si="103"/>
        <v>0</v>
      </c>
      <c r="X150">
        <f t="shared" si="104"/>
        <v>30.149293085278643</v>
      </c>
      <c r="Y150">
        <f t="shared" si="105"/>
        <v>30.012</v>
      </c>
      <c r="Z150">
        <f t="shared" si="106"/>
        <v>4.2633872554958057</v>
      </c>
      <c r="AA150">
        <f t="shared" si="107"/>
        <v>64.74816137268337</v>
      </c>
      <c r="AB150">
        <f t="shared" si="108"/>
        <v>2.8126868948912396</v>
      </c>
      <c r="AC150">
        <f t="shared" si="109"/>
        <v>4.3440413368678064</v>
      </c>
      <c r="AD150">
        <f t="shared" si="110"/>
        <v>1.4507003606045661</v>
      </c>
      <c r="AE150">
        <f t="shared" si="111"/>
        <v>-32.023417208699406</v>
      </c>
      <c r="AF150">
        <f t="shared" si="112"/>
        <v>51.306414710546512</v>
      </c>
      <c r="AG150">
        <f t="shared" si="113"/>
        <v>3.9230837049718792</v>
      </c>
      <c r="AH150">
        <f t="shared" si="114"/>
        <v>23.206081206818986</v>
      </c>
      <c r="AI150">
        <v>1</v>
      </c>
      <c r="AJ150">
        <v>0</v>
      </c>
      <c r="AK150">
        <f t="shared" si="115"/>
        <v>1</v>
      </c>
      <c r="AL150">
        <f t="shared" si="116"/>
        <v>0</v>
      </c>
      <c r="AM150">
        <f t="shared" si="117"/>
        <v>51801.657031073788</v>
      </c>
      <c r="AN150" t="s">
        <v>418</v>
      </c>
      <c r="AO150" t="s">
        <v>418</v>
      </c>
      <c r="AP150">
        <v>0</v>
      </c>
      <c r="AQ150">
        <v>0</v>
      </c>
      <c r="AR150" t="e">
        <f t="shared" si="118"/>
        <v>#DIV/0!</v>
      </c>
      <c r="AS150">
        <v>0</v>
      </c>
      <c r="AT150" t="s">
        <v>418</v>
      </c>
      <c r="AU150" t="s">
        <v>418</v>
      </c>
      <c r="AV150">
        <v>0</v>
      </c>
      <c r="AW150">
        <v>0</v>
      </c>
      <c r="AX150" t="e">
        <f t="shared" si="119"/>
        <v>#DIV/0!</v>
      </c>
      <c r="AY150">
        <v>0.5</v>
      </c>
      <c r="AZ150">
        <f t="shared" si="120"/>
        <v>0</v>
      </c>
      <c r="BA150">
        <f t="shared" si="121"/>
        <v>-2.6642311346045848</v>
      </c>
      <c r="BB150" t="e">
        <f t="shared" si="122"/>
        <v>#DIV/0!</v>
      </c>
      <c r="BC150" t="e">
        <f t="shared" si="123"/>
        <v>#DIV/0!</v>
      </c>
      <c r="BD150" t="e">
        <f t="shared" si="124"/>
        <v>#DIV/0!</v>
      </c>
      <c r="BE150" t="e">
        <f t="shared" si="125"/>
        <v>#DIV/0!</v>
      </c>
      <c r="BF150" t="s">
        <v>418</v>
      </c>
      <c r="BG150">
        <v>0</v>
      </c>
      <c r="BH150" t="e">
        <f t="shared" si="126"/>
        <v>#DIV/0!</v>
      </c>
      <c r="BI150" t="e">
        <f t="shared" si="127"/>
        <v>#DIV/0!</v>
      </c>
      <c r="BJ150" t="e">
        <f t="shared" si="128"/>
        <v>#DIV/0!</v>
      </c>
      <c r="BK150" t="e">
        <f t="shared" si="129"/>
        <v>#DIV/0!</v>
      </c>
      <c r="BL150" t="e">
        <f t="shared" si="130"/>
        <v>#DIV/0!</v>
      </c>
      <c r="BM150" t="e">
        <f t="shared" si="131"/>
        <v>#DIV/0!</v>
      </c>
      <c r="BN150" t="e">
        <f t="shared" si="132"/>
        <v>#DIV/0!</v>
      </c>
      <c r="BO150" t="e">
        <f t="shared" si="133"/>
        <v>#DIV/0!</v>
      </c>
      <c r="CX150">
        <f t="shared" si="134"/>
        <v>0</v>
      </c>
      <c r="CY150">
        <f t="shared" si="135"/>
        <v>0</v>
      </c>
      <c r="CZ150">
        <f t="shared" si="136"/>
        <v>0</v>
      </c>
      <c r="DA150">
        <f t="shared" si="137"/>
        <v>0</v>
      </c>
      <c r="DB150">
        <v>6</v>
      </c>
      <c r="DC150">
        <v>0.5</v>
      </c>
      <c r="DD150" t="s">
        <v>419</v>
      </c>
      <c r="DE150">
        <v>2</v>
      </c>
      <c r="DF150">
        <v>1689085802.0999999</v>
      </c>
      <c r="DG150">
        <v>399.99900000000002</v>
      </c>
      <c r="DH150">
        <v>397.15100000000001</v>
      </c>
      <c r="DI150">
        <v>28.379799999999999</v>
      </c>
      <c r="DJ150">
        <v>27.533300000000001</v>
      </c>
      <c r="DK150">
        <v>401.48599999999999</v>
      </c>
      <c r="DL150">
        <v>28.193899999999999</v>
      </c>
      <c r="DM150">
        <v>500.09199999999998</v>
      </c>
      <c r="DN150">
        <v>99.008799999999994</v>
      </c>
      <c r="DO150">
        <v>9.9963800000000005E-2</v>
      </c>
      <c r="DP150">
        <v>30.338699999999999</v>
      </c>
      <c r="DQ150">
        <v>30.012</v>
      </c>
      <c r="DR150">
        <v>999.9</v>
      </c>
      <c r="DS150">
        <v>0</v>
      </c>
      <c r="DT150">
        <v>0</v>
      </c>
      <c r="DU150">
        <v>10005</v>
      </c>
      <c r="DV150">
        <v>0</v>
      </c>
      <c r="DW150">
        <v>1403.24</v>
      </c>
      <c r="DX150">
        <v>2.8474400000000002</v>
      </c>
      <c r="DY150">
        <v>411.68200000000002</v>
      </c>
      <c r="DZ150">
        <v>408.39600000000002</v>
      </c>
      <c r="EA150">
        <v>0.84653299999999998</v>
      </c>
      <c r="EB150">
        <v>397.15100000000001</v>
      </c>
      <c r="EC150">
        <v>27.533300000000001</v>
      </c>
      <c r="ED150">
        <v>2.80985</v>
      </c>
      <c r="EE150">
        <v>2.7260399999999998</v>
      </c>
      <c r="EF150">
        <v>22.9421</v>
      </c>
      <c r="EG150">
        <v>22.442900000000002</v>
      </c>
      <c r="EH150">
        <v>0</v>
      </c>
      <c r="EI150">
        <v>0</v>
      </c>
      <c r="EJ150">
        <v>0</v>
      </c>
      <c r="EK150">
        <v>0</v>
      </c>
      <c r="EL150">
        <v>2.85</v>
      </c>
      <c r="EM150">
        <v>0</v>
      </c>
      <c r="EN150">
        <v>2488.9</v>
      </c>
      <c r="EO150">
        <v>6.98</v>
      </c>
      <c r="EP150">
        <v>36.75</v>
      </c>
      <c r="EQ150">
        <v>41.875</v>
      </c>
      <c r="ER150">
        <v>39.625</v>
      </c>
      <c r="ES150">
        <v>40.25</v>
      </c>
      <c r="ET150">
        <v>37.686999999999998</v>
      </c>
      <c r="EU150">
        <v>0</v>
      </c>
      <c r="EV150">
        <v>0</v>
      </c>
      <c r="EW150">
        <v>0</v>
      </c>
      <c r="EX150">
        <v>1689085782.3</v>
      </c>
      <c r="EY150">
        <v>0</v>
      </c>
      <c r="EZ150">
        <v>2.6332</v>
      </c>
      <c r="FA150">
        <v>-10.01923071769331</v>
      </c>
      <c r="FB150">
        <v>-146.19923061706609</v>
      </c>
      <c r="FC150">
        <v>2494.8407999999999</v>
      </c>
      <c r="FD150">
        <v>15</v>
      </c>
      <c r="FE150">
        <v>1689084343</v>
      </c>
      <c r="FF150" t="s">
        <v>420</v>
      </c>
      <c r="FG150">
        <v>1689084343</v>
      </c>
      <c r="FH150">
        <v>1689084339</v>
      </c>
      <c r="FI150">
        <v>1</v>
      </c>
      <c r="FJ150">
        <v>0.112</v>
      </c>
      <c r="FK150">
        <v>0.13800000000000001</v>
      </c>
      <c r="FL150">
        <v>-1.4910000000000001</v>
      </c>
      <c r="FM150">
        <v>0.186</v>
      </c>
      <c r="FN150">
        <v>404</v>
      </c>
      <c r="FO150">
        <v>30</v>
      </c>
      <c r="FP150">
        <v>0.16</v>
      </c>
      <c r="FQ150">
        <v>0.06</v>
      </c>
      <c r="FR150">
        <v>-2.6283610771838992</v>
      </c>
      <c r="FS150">
        <v>0.15220462270479221</v>
      </c>
      <c r="FT150">
        <v>2.720820392525013E-2</v>
      </c>
      <c r="FU150">
        <v>-1</v>
      </c>
      <c r="FV150">
        <v>4.8754388406285223E-2</v>
      </c>
      <c r="FW150">
        <v>-5.4083405529572149E-3</v>
      </c>
      <c r="FX150">
        <v>4.0093579093696419E-4</v>
      </c>
      <c r="FY150">
        <v>-1</v>
      </c>
      <c r="FZ150">
        <v>0</v>
      </c>
      <c r="GA150">
        <v>0</v>
      </c>
      <c r="GB150" t="s">
        <v>421</v>
      </c>
      <c r="GC150">
        <v>2.9467699999999999</v>
      </c>
      <c r="GD150">
        <v>2.7086600000000001</v>
      </c>
      <c r="GE150">
        <v>8.8483800000000001E-2</v>
      </c>
      <c r="GF150">
        <v>8.7971400000000005E-2</v>
      </c>
      <c r="GG150">
        <v>0.12737699999999999</v>
      </c>
      <c r="GH150">
        <v>0.12517800000000001</v>
      </c>
      <c r="GI150">
        <v>30150.9</v>
      </c>
      <c r="GJ150">
        <v>29412.3</v>
      </c>
      <c r="GK150">
        <v>34062</v>
      </c>
      <c r="GL150">
        <v>32273.9</v>
      </c>
      <c r="GM150">
        <v>42863.8</v>
      </c>
      <c r="GN150">
        <v>40162.800000000003</v>
      </c>
      <c r="GO150">
        <v>49294.5</v>
      </c>
      <c r="GP150">
        <v>45687.5</v>
      </c>
      <c r="GQ150">
        <v>2.01362</v>
      </c>
      <c r="GR150">
        <v>1.91275</v>
      </c>
      <c r="GS150">
        <v>4.5113300000000002E-2</v>
      </c>
      <c r="GT150">
        <v>0</v>
      </c>
      <c r="GU150">
        <v>29.2774</v>
      </c>
      <c r="GV150">
        <v>999.9</v>
      </c>
      <c r="GW150">
        <v>66.099999999999994</v>
      </c>
      <c r="GX150">
        <v>31.9</v>
      </c>
      <c r="GY150">
        <v>31.7</v>
      </c>
      <c r="GZ150">
        <v>60.359200000000001</v>
      </c>
      <c r="HA150">
        <v>24.294899999999998</v>
      </c>
      <c r="HB150">
        <v>1</v>
      </c>
      <c r="HC150">
        <v>0.180899</v>
      </c>
      <c r="HD150">
        <v>-0.67039199999999999</v>
      </c>
      <c r="HE150">
        <v>20.292400000000001</v>
      </c>
      <c r="HF150">
        <v>5.2725499999999998</v>
      </c>
      <c r="HG150">
        <v>12.039899999999999</v>
      </c>
      <c r="HH150">
        <v>4.9676999999999998</v>
      </c>
      <c r="HI150">
        <v>3.3010000000000002</v>
      </c>
      <c r="HJ150">
        <v>9999</v>
      </c>
      <c r="HK150">
        <v>9999</v>
      </c>
      <c r="HL150">
        <v>9999</v>
      </c>
      <c r="HM150">
        <v>999.9</v>
      </c>
      <c r="HN150">
        <v>1.86798</v>
      </c>
      <c r="HO150">
        <v>1.87164</v>
      </c>
      <c r="HP150">
        <v>1.87164</v>
      </c>
      <c r="HQ150">
        <v>1.871</v>
      </c>
      <c r="HR150">
        <v>1.86433</v>
      </c>
      <c r="HS150">
        <v>1.8653900000000001</v>
      </c>
      <c r="HT150">
        <v>1.8675200000000001</v>
      </c>
      <c r="HU150">
        <v>1.8719600000000001</v>
      </c>
      <c r="HV150">
        <v>0</v>
      </c>
      <c r="HW150">
        <v>0</v>
      </c>
      <c r="HX150">
        <v>0</v>
      </c>
      <c r="HY150">
        <v>0</v>
      </c>
      <c r="HZ150" t="s">
        <v>422</v>
      </c>
      <c r="IA150" t="s">
        <v>423</v>
      </c>
      <c r="IB150" t="s">
        <v>424</v>
      </c>
      <c r="IC150" t="s">
        <v>424</v>
      </c>
      <c r="ID150" t="s">
        <v>424</v>
      </c>
      <c r="IE150" t="s">
        <v>424</v>
      </c>
      <c r="IF150">
        <v>0</v>
      </c>
      <c r="IG150">
        <v>100</v>
      </c>
      <c r="IH150">
        <v>100</v>
      </c>
      <c r="II150">
        <v>-1.4870000000000001</v>
      </c>
      <c r="IJ150">
        <v>0.18590000000000001</v>
      </c>
      <c r="IK150">
        <v>-1.0597790707546679</v>
      </c>
      <c r="IL150">
        <v>-1.171017271736434E-3</v>
      </c>
      <c r="IM150">
        <v>2.801297040296544E-7</v>
      </c>
      <c r="IN150">
        <v>-3.6238253961199429E-11</v>
      </c>
      <c r="IO150">
        <v>0.1859450000000038</v>
      </c>
      <c r="IP150">
        <v>0</v>
      </c>
      <c r="IQ150">
        <v>0</v>
      </c>
      <c r="IR150">
        <v>0</v>
      </c>
      <c r="IS150">
        <v>0</v>
      </c>
      <c r="IT150">
        <v>2161</v>
      </c>
      <c r="IU150">
        <v>1</v>
      </c>
      <c r="IV150">
        <v>19</v>
      </c>
      <c r="IW150">
        <v>24.3</v>
      </c>
      <c r="IX150">
        <v>24.4</v>
      </c>
      <c r="IY150">
        <v>1.02539</v>
      </c>
      <c r="IZ150">
        <v>2.4414099999999999</v>
      </c>
      <c r="JA150">
        <v>1.4440900000000001</v>
      </c>
      <c r="JB150">
        <v>2.2924799999999999</v>
      </c>
      <c r="JC150">
        <v>1.54419</v>
      </c>
      <c r="JD150">
        <v>2.31812</v>
      </c>
      <c r="JE150">
        <v>36.198900000000002</v>
      </c>
      <c r="JF150">
        <v>15.445399999999999</v>
      </c>
      <c r="JG150">
        <v>18</v>
      </c>
      <c r="JH150">
        <v>505.86</v>
      </c>
      <c r="JI150">
        <v>481.63299999999998</v>
      </c>
      <c r="JJ150">
        <v>30.15</v>
      </c>
      <c r="JK150">
        <v>29.636199999999999</v>
      </c>
      <c r="JL150">
        <v>30.0001</v>
      </c>
      <c r="JM150">
        <v>29.473299999999998</v>
      </c>
      <c r="JN150">
        <v>29.423500000000001</v>
      </c>
      <c r="JO150">
        <v>20.651599999999998</v>
      </c>
      <c r="JP150">
        <v>27.122</v>
      </c>
      <c r="JQ150">
        <v>100</v>
      </c>
      <c r="JR150">
        <v>30.159700000000001</v>
      </c>
      <c r="JS150">
        <v>397.21600000000001</v>
      </c>
      <c r="JT150">
        <v>27.591200000000001</v>
      </c>
      <c r="JU150">
        <v>99.936800000000005</v>
      </c>
      <c r="JV150">
        <v>99.497</v>
      </c>
    </row>
    <row r="151" spans="1:282" x14ac:dyDescent="0.25">
      <c r="A151">
        <v>135</v>
      </c>
      <c r="B151">
        <v>1689085812.0999999</v>
      </c>
      <c r="C151">
        <v>1340.099999904633</v>
      </c>
      <c r="D151" t="s">
        <v>691</v>
      </c>
      <c r="E151" t="s">
        <v>692</v>
      </c>
      <c r="F151" t="s">
        <v>414</v>
      </c>
      <c r="G151" t="s">
        <v>415</v>
      </c>
      <c r="H151" t="s">
        <v>31</v>
      </c>
      <c r="I151" t="s">
        <v>416</v>
      </c>
      <c r="J151" t="s">
        <v>417</v>
      </c>
      <c r="K151">
        <v>1689085812.0999999</v>
      </c>
      <c r="L151">
        <f t="shared" si="92"/>
        <v>7.2367095627499359E-4</v>
      </c>
      <c r="M151">
        <f t="shared" si="93"/>
        <v>0.72367095627499356</v>
      </c>
      <c r="N151">
        <f t="shared" si="94"/>
        <v>-2.5679414921938313</v>
      </c>
      <c r="O151">
        <f t="shared" si="95"/>
        <v>400.00400000000002</v>
      </c>
      <c r="P151">
        <f t="shared" si="96"/>
        <v>475.57267392360347</v>
      </c>
      <c r="Q151">
        <f t="shared" si="97"/>
        <v>47.133456523839257</v>
      </c>
      <c r="R151">
        <f t="shared" si="98"/>
        <v>39.643932835363998</v>
      </c>
      <c r="S151">
        <f t="shared" si="99"/>
        <v>4.8036452817742964E-2</v>
      </c>
      <c r="T151">
        <f t="shared" si="100"/>
        <v>2.9117725722512553</v>
      </c>
      <c r="U151">
        <f t="shared" si="101"/>
        <v>4.7600503211458825E-2</v>
      </c>
      <c r="V151">
        <f t="shared" si="102"/>
        <v>2.9789152976462643E-2</v>
      </c>
      <c r="W151">
        <f t="shared" si="103"/>
        <v>0</v>
      </c>
      <c r="X151">
        <f t="shared" si="104"/>
        <v>30.150868501308434</v>
      </c>
      <c r="Y151">
        <f t="shared" si="105"/>
        <v>30.0215</v>
      </c>
      <c r="Z151">
        <f t="shared" si="106"/>
        <v>4.2657140145596344</v>
      </c>
      <c r="AA151">
        <f t="shared" si="107"/>
        <v>64.74632721037058</v>
      </c>
      <c r="AB151">
        <f t="shared" si="108"/>
        <v>2.8127683728845998</v>
      </c>
      <c r="AC151">
        <f t="shared" si="109"/>
        <v>4.3442902386501263</v>
      </c>
      <c r="AD151">
        <f t="shared" si="110"/>
        <v>1.4529456416750346</v>
      </c>
      <c r="AE151">
        <f t="shared" si="111"/>
        <v>-31.913889171727217</v>
      </c>
      <c r="AF151">
        <f t="shared" si="112"/>
        <v>49.950871463619869</v>
      </c>
      <c r="AG151">
        <f t="shared" si="113"/>
        <v>3.8212123296087026</v>
      </c>
      <c r="AH151">
        <f t="shared" si="114"/>
        <v>21.858194621501355</v>
      </c>
      <c r="AI151">
        <v>0</v>
      </c>
      <c r="AJ151">
        <v>0</v>
      </c>
      <c r="AK151">
        <f t="shared" si="115"/>
        <v>1</v>
      </c>
      <c r="AL151">
        <f t="shared" si="116"/>
        <v>0</v>
      </c>
      <c r="AM151">
        <f t="shared" si="117"/>
        <v>51767.269171416228</v>
      </c>
      <c r="AN151" t="s">
        <v>418</v>
      </c>
      <c r="AO151" t="s">
        <v>418</v>
      </c>
      <c r="AP151">
        <v>0</v>
      </c>
      <c r="AQ151">
        <v>0</v>
      </c>
      <c r="AR151" t="e">
        <f t="shared" si="118"/>
        <v>#DIV/0!</v>
      </c>
      <c r="AS151">
        <v>0</v>
      </c>
      <c r="AT151" t="s">
        <v>418</v>
      </c>
      <c r="AU151" t="s">
        <v>418</v>
      </c>
      <c r="AV151">
        <v>0</v>
      </c>
      <c r="AW151">
        <v>0</v>
      </c>
      <c r="AX151" t="e">
        <f t="shared" si="119"/>
        <v>#DIV/0!</v>
      </c>
      <c r="AY151">
        <v>0.5</v>
      </c>
      <c r="AZ151">
        <f t="shared" si="120"/>
        <v>0</v>
      </c>
      <c r="BA151">
        <f t="shared" si="121"/>
        <v>-2.5679414921938313</v>
      </c>
      <c r="BB151" t="e">
        <f t="shared" si="122"/>
        <v>#DIV/0!</v>
      </c>
      <c r="BC151" t="e">
        <f t="shared" si="123"/>
        <v>#DIV/0!</v>
      </c>
      <c r="BD151" t="e">
        <f t="shared" si="124"/>
        <v>#DIV/0!</v>
      </c>
      <c r="BE151" t="e">
        <f t="shared" si="125"/>
        <v>#DIV/0!</v>
      </c>
      <c r="BF151" t="s">
        <v>418</v>
      </c>
      <c r="BG151">
        <v>0</v>
      </c>
      <c r="BH151" t="e">
        <f t="shared" si="126"/>
        <v>#DIV/0!</v>
      </c>
      <c r="BI151" t="e">
        <f t="shared" si="127"/>
        <v>#DIV/0!</v>
      </c>
      <c r="BJ151" t="e">
        <f t="shared" si="128"/>
        <v>#DIV/0!</v>
      </c>
      <c r="BK151" t="e">
        <f t="shared" si="129"/>
        <v>#DIV/0!</v>
      </c>
      <c r="BL151" t="e">
        <f t="shared" si="130"/>
        <v>#DIV/0!</v>
      </c>
      <c r="BM151" t="e">
        <f t="shared" si="131"/>
        <v>#DIV/0!</v>
      </c>
      <c r="BN151" t="e">
        <f t="shared" si="132"/>
        <v>#DIV/0!</v>
      </c>
      <c r="BO151" t="e">
        <f t="shared" si="133"/>
        <v>#DIV/0!</v>
      </c>
      <c r="CX151">
        <f t="shared" si="134"/>
        <v>0</v>
      </c>
      <c r="CY151">
        <f t="shared" si="135"/>
        <v>0</v>
      </c>
      <c r="CZ151">
        <f t="shared" si="136"/>
        <v>0</v>
      </c>
      <c r="DA151">
        <f t="shared" si="137"/>
        <v>0</v>
      </c>
      <c r="DB151">
        <v>6</v>
      </c>
      <c r="DC151">
        <v>0.5</v>
      </c>
      <c r="DD151" t="s">
        <v>419</v>
      </c>
      <c r="DE151">
        <v>2</v>
      </c>
      <c r="DF151">
        <v>1689085812.0999999</v>
      </c>
      <c r="DG151">
        <v>400.00400000000002</v>
      </c>
      <c r="DH151">
        <v>397.27100000000002</v>
      </c>
      <c r="DI151">
        <v>28.380600000000001</v>
      </c>
      <c r="DJ151">
        <v>27.537199999999999</v>
      </c>
      <c r="DK151">
        <v>401.49099999999999</v>
      </c>
      <c r="DL151">
        <v>28.194700000000001</v>
      </c>
      <c r="DM151">
        <v>500.21300000000002</v>
      </c>
      <c r="DN151">
        <v>99.008700000000005</v>
      </c>
      <c r="DO151">
        <v>0.10014099999999999</v>
      </c>
      <c r="DP151">
        <v>30.339700000000001</v>
      </c>
      <c r="DQ151">
        <v>30.0215</v>
      </c>
      <c r="DR151">
        <v>999.9</v>
      </c>
      <c r="DS151">
        <v>0</v>
      </c>
      <c r="DT151">
        <v>0</v>
      </c>
      <c r="DU151">
        <v>9998.1200000000008</v>
      </c>
      <c r="DV151">
        <v>0</v>
      </c>
      <c r="DW151">
        <v>1402.84</v>
      </c>
      <c r="DX151">
        <v>2.73312</v>
      </c>
      <c r="DY151">
        <v>411.68799999999999</v>
      </c>
      <c r="DZ151">
        <v>408.52</v>
      </c>
      <c r="EA151">
        <v>0.84345999999999999</v>
      </c>
      <c r="EB151">
        <v>397.27100000000002</v>
      </c>
      <c r="EC151">
        <v>27.537199999999999</v>
      </c>
      <c r="ED151">
        <v>2.80993</v>
      </c>
      <c r="EE151">
        <v>2.7264200000000001</v>
      </c>
      <c r="EF151">
        <v>22.942499999999999</v>
      </c>
      <c r="EG151">
        <v>22.4452</v>
      </c>
      <c r="EH151">
        <v>0</v>
      </c>
      <c r="EI151">
        <v>0</v>
      </c>
      <c r="EJ151">
        <v>0</v>
      </c>
      <c r="EK151">
        <v>0</v>
      </c>
      <c r="EL151">
        <v>1.8</v>
      </c>
      <c r="EM151">
        <v>0</v>
      </c>
      <c r="EN151">
        <v>2484.35</v>
      </c>
      <c r="EO151">
        <v>6.14</v>
      </c>
      <c r="EP151">
        <v>36.75</v>
      </c>
      <c r="EQ151">
        <v>41.875</v>
      </c>
      <c r="ER151">
        <v>39.625</v>
      </c>
      <c r="ES151">
        <v>40.25</v>
      </c>
      <c r="ET151">
        <v>37.686999999999998</v>
      </c>
      <c r="EU151">
        <v>0</v>
      </c>
      <c r="EV151">
        <v>0</v>
      </c>
      <c r="EW151">
        <v>0</v>
      </c>
      <c r="EX151">
        <v>1689085792.5</v>
      </c>
      <c r="EY151">
        <v>0</v>
      </c>
      <c r="EZ151">
        <v>2.165</v>
      </c>
      <c r="FA151">
        <v>4.1637607379821988</v>
      </c>
      <c r="FB151">
        <v>103.8396584862988</v>
      </c>
      <c r="FC151">
        <v>2489.294230769231</v>
      </c>
      <c r="FD151">
        <v>15</v>
      </c>
      <c r="FE151">
        <v>1689084343</v>
      </c>
      <c r="FF151" t="s">
        <v>420</v>
      </c>
      <c r="FG151">
        <v>1689084343</v>
      </c>
      <c r="FH151">
        <v>1689084339</v>
      </c>
      <c r="FI151">
        <v>1</v>
      </c>
      <c r="FJ151">
        <v>0.112</v>
      </c>
      <c r="FK151">
        <v>0.13800000000000001</v>
      </c>
      <c r="FL151">
        <v>-1.4910000000000001</v>
      </c>
      <c r="FM151">
        <v>0.186</v>
      </c>
      <c r="FN151">
        <v>404</v>
      </c>
      <c r="FO151">
        <v>30</v>
      </c>
      <c r="FP151">
        <v>0.16</v>
      </c>
      <c r="FQ151">
        <v>0.06</v>
      </c>
      <c r="FR151">
        <v>-2.613236004224853</v>
      </c>
      <c r="FS151">
        <v>0.13434926218221241</v>
      </c>
      <c r="FT151">
        <v>2.2440114015455769E-2</v>
      </c>
      <c r="FU151">
        <v>-1</v>
      </c>
      <c r="FV151">
        <v>4.8221893654631573E-2</v>
      </c>
      <c r="FW151">
        <v>-1.28133820737248E-3</v>
      </c>
      <c r="FX151">
        <v>1.041791586847819E-4</v>
      </c>
      <c r="FY151">
        <v>-1</v>
      </c>
      <c r="FZ151">
        <v>0</v>
      </c>
      <c r="GA151">
        <v>0</v>
      </c>
      <c r="GB151" t="s">
        <v>421</v>
      </c>
      <c r="GC151">
        <v>2.9470700000000001</v>
      </c>
      <c r="GD151">
        <v>2.70879</v>
      </c>
      <c r="GE151">
        <v>8.8483999999999993E-2</v>
      </c>
      <c r="GF151">
        <v>8.7991600000000003E-2</v>
      </c>
      <c r="GG151">
        <v>0.12737899999999999</v>
      </c>
      <c r="GH151">
        <v>0.12519</v>
      </c>
      <c r="GI151">
        <v>30150.3</v>
      </c>
      <c r="GJ151">
        <v>29411.3</v>
      </c>
      <c r="GK151">
        <v>34061.300000000003</v>
      </c>
      <c r="GL151">
        <v>32273.5</v>
      </c>
      <c r="GM151">
        <v>42863</v>
      </c>
      <c r="GN151">
        <v>40161.699999999997</v>
      </c>
      <c r="GO151">
        <v>49293.7</v>
      </c>
      <c r="GP151">
        <v>45687</v>
      </c>
      <c r="GQ151">
        <v>2.0138799999999999</v>
      </c>
      <c r="GR151">
        <v>1.9124000000000001</v>
      </c>
      <c r="GS151">
        <v>4.58509E-2</v>
      </c>
      <c r="GT151">
        <v>0</v>
      </c>
      <c r="GU151">
        <v>29.274899999999999</v>
      </c>
      <c r="GV151">
        <v>999.9</v>
      </c>
      <c r="GW151">
        <v>66.099999999999994</v>
      </c>
      <c r="GX151">
        <v>31.9</v>
      </c>
      <c r="GY151">
        <v>31.697600000000001</v>
      </c>
      <c r="GZ151">
        <v>60.2592</v>
      </c>
      <c r="HA151">
        <v>24.651399999999999</v>
      </c>
      <c r="HB151">
        <v>1</v>
      </c>
      <c r="HC151">
        <v>0.18126999999999999</v>
      </c>
      <c r="HD151">
        <v>-0.65514399999999995</v>
      </c>
      <c r="HE151">
        <v>20.292400000000001</v>
      </c>
      <c r="HF151">
        <v>5.2731500000000002</v>
      </c>
      <c r="HG151">
        <v>12.039899999999999</v>
      </c>
      <c r="HH151">
        <v>4.9673999999999996</v>
      </c>
      <c r="HI151">
        <v>3.3010000000000002</v>
      </c>
      <c r="HJ151">
        <v>9999</v>
      </c>
      <c r="HK151">
        <v>9999</v>
      </c>
      <c r="HL151">
        <v>9999</v>
      </c>
      <c r="HM151">
        <v>999.9</v>
      </c>
      <c r="HN151">
        <v>1.86798</v>
      </c>
      <c r="HO151">
        <v>1.87164</v>
      </c>
      <c r="HP151">
        <v>1.87164</v>
      </c>
      <c r="HQ151">
        <v>1.8710199999999999</v>
      </c>
      <c r="HR151">
        <v>1.86435</v>
      </c>
      <c r="HS151">
        <v>1.8653900000000001</v>
      </c>
      <c r="HT151">
        <v>1.8675200000000001</v>
      </c>
      <c r="HU151">
        <v>1.87199</v>
      </c>
      <c r="HV151">
        <v>0</v>
      </c>
      <c r="HW151">
        <v>0</v>
      </c>
      <c r="HX151">
        <v>0</v>
      </c>
      <c r="HY151">
        <v>0</v>
      </c>
      <c r="HZ151" t="s">
        <v>422</v>
      </c>
      <c r="IA151" t="s">
        <v>423</v>
      </c>
      <c r="IB151" t="s">
        <v>424</v>
      </c>
      <c r="IC151" t="s">
        <v>424</v>
      </c>
      <c r="ID151" t="s">
        <v>424</v>
      </c>
      <c r="IE151" t="s">
        <v>424</v>
      </c>
      <c r="IF151">
        <v>0</v>
      </c>
      <c r="IG151">
        <v>100</v>
      </c>
      <c r="IH151">
        <v>100</v>
      </c>
      <c r="II151">
        <v>-1.4870000000000001</v>
      </c>
      <c r="IJ151">
        <v>0.18590000000000001</v>
      </c>
      <c r="IK151">
        <v>-1.0597790707546679</v>
      </c>
      <c r="IL151">
        <v>-1.171017271736434E-3</v>
      </c>
      <c r="IM151">
        <v>2.801297040296544E-7</v>
      </c>
      <c r="IN151">
        <v>-3.6238253961199429E-11</v>
      </c>
      <c r="IO151">
        <v>0.1859450000000038</v>
      </c>
      <c r="IP151">
        <v>0</v>
      </c>
      <c r="IQ151">
        <v>0</v>
      </c>
      <c r="IR151">
        <v>0</v>
      </c>
      <c r="IS151">
        <v>0</v>
      </c>
      <c r="IT151">
        <v>2161</v>
      </c>
      <c r="IU151">
        <v>1</v>
      </c>
      <c r="IV151">
        <v>19</v>
      </c>
      <c r="IW151">
        <v>24.5</v>
      </c>
      <c r="IX151">
        <v>24.6</v>
      </c>
      <c r="IY151">
        <v>1.02539</v>
      </c>
      <c r="IZ151">
        <v>2.4255399999999998</v>
      </c>
      <c r="JA151">
        <v>1.4440900000000001</v>
      </c>
      <c r="JB151">
        <v>2.2924799999999999</v>
      </c>
      <c r="JC151">
        <v>1.54419</v>
      </c>
      <c r="JD151">
        <v>2.4133300000000002</v>
      </c>
      <c r="JE151">
        <v>36.198900000000002</v>
      </c>
      <c r="JF151">
        <v>15.445399999999999</v>
      </c>
      <c r="JG151">
        <v>18</v>
      </c>
      <c r="JH151">
        <v>506.04500000000002</v>
      </c>
      <c r="JI151">
        <v>481.39600000000002</v>
      </c>
      <c r="JJ151">
        <v>30.126799999999999</v>
      </c>
      <c r="JK151">
        <v>29.636199999999999</v>
      </c>
      <c r="JL151">
        <v>30.0001</v>
      </c>
      <c r="JM151">
        <v>29.4758</v>
      </c>
      <c r="JN151">
        <v>29.423500000000001</v>
      </c>
      <c r="JO151">
        <v>20.6496</v>
      </c>
      <c r="JP151">
        <v>27.122</v>
      </c>
      <c r="JQ151">
        <v>100</v>
      </c>
      <c r="JR151">
        <v>30.122900000000001</v>
      </c>
      <c r="JS151">
        <v>397.27499999999998</v>
      </c>
      <c r="JT151">
        <v>27.603100000000001</v>
      </c>
      <c r="JU151">
        <v>99.935000000000002</v>
      </c>
      <c r="JV151">
        <v>99.495800000000003</v>
      </c>
    </row>
    <row r="152" spans="1:282" x14ac:dyDescent="0.25">
      <c r="A152">
        <v>136</v>
      </c>
      <c r="B152">
        <v>1689085822.0999999</v>
      </c>
      <c r="C152">
        <v>1350.099999904633</v>
      </c>
      <c r="D152" t="s">
        <v>693</v>
      </c>
      <c r="E152" t="s">
        <v>694</v>
      </c>
      <c r="F152" t="s">
        <v>414</v>
      </c>
      <c r="G152" t="s">
        <v>415</v>
      </c>
      <c r="H152" t="s">
        <v>31</v>
      </c>
      <c r="I152" t="s">
        <v>416</v>
      </c>
      <c r="J152" t="s">
        <v>417</v>
      </c>
      <c r="K152">
        <v>1689085822.0999999</v>
      </c>
      <c r="L152">
        <f t="shared" si="92"/>
        <v>6.8213389678360237E-4</v>
      </c>
      <c r="M152">
        <f t="shared" si="93"/>
        <v>0.68213389678360237</v>
      </c>
      <c r="N152">
        <f t="shared" si="94"/>
        <v>-2.6827004660981983</v>
      </c>
      <c r="O152">
        <f t="shared" si="95"/>
        <v>399.97300000000001</v>
      </c>
      <c r="P152">
        <f t="shared" si="96"/>
        <v>484.44337555161235</v>
      </c>
      <c r="Q152">
        <f t="shared" si="97"/>
        <v>48.013452834324816</v>
      </c>
      <c r="R152">
        <f t="shared" si="98"/>
        <v>39.6415468549583</v>
      </c>
      <c r="S152">
        <f t="shared" si="99"/>
        <v>4.5434786373438424E-2</v>
      </c>
      <c r="T152">
        <f t="shared" si="100"/>
        <v>2.9175847414612095</v>
      </c>
      <c r="U152">
        <f t="shared" si="101"/>
        <v>4.504534347579487E-2</v>
      </c>
      <c r="V152">
        <f t="shared" si="102"/>
        <v>2.8188051210050837E-2</v>
      </c>
      <c r="W152">
        <f t="shared" si="103"/>
        <v>0</v>
      </c>
      <c r="X152">
        <f t="shared" si="104"/>
        <v>30.140833746884148</v>
      </c>
      <c r="Y152">
        <f t="shared" si="105"/>
        <v>29.998100000000001</v>
      </c>
      <c r="Z152">
        <f t="shared" si="106"/>
        <v>4.2599848327207841</v>
      </c>
      <c r="AA152">
        <f t="shared" si="107"/>
        <v>64.82295075340005</v>
      </c>
      <c r="AB152">
        <f t="shared" si="108"/>
        <v>2.8126783220523199</v>
      </c>
      <c r="AC152">
        <f t="shared" si="109"/>
        <v>4.3390161807849994</v>
      </c>
      <c r="AD152">
        <f t="shared" si="110"/>
        <v>1.4473065106684642</v>
      </c>
      <c r="AE152">
        <f t="shared" si="111"/>
        <v>-30.082104848156863</v>
      </c>
      <c r="AF152">
        <f t="shared" si="112"/>
        <v>50.39662227756272</v>
      </c>
      <c r="AG152">
        <f t="shared" si="113"/>
        <v>3.8467828304820761</v>
      </c>
      <c r="AH152">
        <f t="shared" si="114"/>
        <v>24.161300259887934</v>
      </c>
      <c r="AI152">
        <v>0</v>
      </c>
      <c r="AJ152">
        <v>0</v>
      </c>
      <c r="AK152">
        <f t="shared" si="115"/>
        <v>1</v>
      </c>
      <c r="AL152">
        <f t="shared" si="116"/>
        <v>0</v>
      </c>
      <c r="AM152">
        <f t="shared" si="117"/>
        <v>51936.101677462408</v>
      </c>
      <c r="AN152" t="s">
        <v>418</v>
      </c>
      <c r="AO152" t="s">
        <v>418</v>
      </c>
      <c r="AP152">
        <v>0</v>
      </c>
      <c r="AQ152">
        <v>0</v>
      </c>
      <c r="AR152" t="e">
        <f t="shared" si="118"/>
        <v>#DIV/0!</v>
      </c>
      <c r="AS152">
        <v>0</v>
      </c>
      <c r="AT152" t="s">
        <v>418</v>
      </c>
      <c r="AU152" t="s">
        <v>418</v>
      </c>
      <c r="AV152">
        <v>0</v>
      </c>
      <c r="AW152">
        <v>0</v>
      </c>
      <c r="AX152" t="e">
        <f t="shared" si="119"/>
        <v>#DIV/0!</v>
      </c>
      <c r="AY152">
        <v>0.5</v>
      </c>
      <c r="AZ152">
        <f t="shared" si="120"/>
        <v>0</v>
      </c>
      <c r="BA152">
        <f t="shared" si="121"/>
        <v>-2.6827004660981983</v>
      </c>
      <c r="BB152" t="e">
        <f t="shared" si="122"/>
        <v>#DIV/0!</v>
      </c>
      <c r="BC152" t="e">
        <f t="shared" si="123"/>
        <v>#DIV/0!</v>
      </c>
      <c r="BD152" t="e">
        <f t="shared" si="124"/>
        <v>#DIV/0!</v>
      </c>
      <c r="BE152" t="e">
        <f t="shared" si="125"/>
        <v>#DIV/0!</v>
      </c>
      <c r="BF152" t="s">
        <v>418</v>
      </c>
      <c r="BG152">
        <v>0</v>
      </c>
      <c r="BH152" t="e">
        <f t="shared" si="126"/>
        <v>#DIV/0!</v>
      </c>
      <c r="BI152" t="e">
        <f t="shared" si="127"/>
        <v>#DIV/0!</v>
      </c>
      <c r="BJ152" t="e">
        <f t="shared" si="128"/>
        <v>#DIV/0!</v>
      </c>
      <c r="BK152" t="e">
        <f t="shared" si="129"/>
        <v>#DIV/0!</v>
      </c>
      <c r="BL152" t="e">
        <f t="shared" si="130"/>
        <v>#DIV/0!</v>
      </c>
      <c r="BM152" t="e">
        <f t="shared" si="131"/>
        <v>#DIV/0!</v>
      </c>
      <c r="BN152" t="e">
        <f t="shared" si="132"/>
        <v>#DIV/0!</v>
      </c>
      <c r="BO152" t="e">
        <f t="shared" si="133"/>
        <v>#DIV/0!</v>
      </c>
      <c r="CX152">
        <f t="shared" si="134"/>
        <v>0</v>
      </c>
      <c r="CY152">
        <f t="shared" si="135"/>
        <v>0</v>
      </c>
      <c r="CZ152">
        <f t="shared" si="136"/>
        <v>0</v>
      </c>
      <c r="DA152">
        <f t="shared" si="137"/>
        <v>0</v>
      </c>
      <c r="DB152">
        <v>6</v>
      </c>
      <c r="DC152">
        <v>0.5</v>
      </c>
      <c r="DD152" t="s">
        <v>419</v>
      </c>
      <c r="DE152">
        <v>2</v>
      </c>
      <c r="DF152">
        <v>1689085822.0999999</v>
      </c>
      <c r="DG152">
        <v>399.97300000000001</v>
      </c>
      <c r="DH152">
        <v>397.08199999999999</v>
      </c>
      <c r="DI152">
        <v>28.379200000000001</v>
      </c>
      <c r="DJ152">
        <v>27.584099999999999</v>
      </c>
      <c r="DK152">
        <v>401.46</v>
      </c>
      <c r="DL152">
        <v>28.193200000000001</v>
      </c>
      <c r="DM152">
        <v>500.14499999999998</v>
      </c>
      <c r="DN152">
        <v>99.010599999999997</v>
      </c>
      <c r="DO152">
        <v>9.9957099999999993E-2</v>
      </c>
      <c r="DP152">
        <v>30.3185</v>
      </c>
      <c r="DQ152">
        <v>29.998100000000001</v>
      </c>
      <c r="DR152">
        <v>999.9</v>
      </c>
      <c r="DS152">
        <v>0</v>
      </c>
      <c r="DT152">
        <v>0</v>
      </c>
      <c r="DU152">
        <v>10031.200000000001</v>
      </c>
      <c r="DV152">
        <v>0</v>
      </c>
      <c r="DW152">
        <v>1406.35</v>
      </c>
      <c r="DX152">
        <v>2.89072</v>
      </c>
      <c r="DY152">
        <v>411.65600000000001</v>
      </c>
      <c r="DZ152">
        <v>408.346</v>
      </c>
      <c r="EA152">
        <v>0.79509200000000002</v>
      </c>
      <c r="EB152">
        <v>397.08199999999999</v>
      </c>
      <c r="EC152">
        <v>27.584099999999999</v>
      </c>
      <c r="ED152">
        <v>2.8098399999999999</v>
      </c>
      <c r="EE152">
        <v>2.7311200000000002</v>
      </c>
      <c r="EF152">
        <v>22.942</v>
      </c>
      <c r="EG152">
        <v>22.473500000000001</v>
      </c>
      <c r="EH152">
        <v>0</v>
      </c>
      <c r="EI152">
        <v>0</v>
      </c>
      <c r="EJ152">
        <v>0</v>
      </c>
      <c r="EK152">
        <v>0</v>
      </c>
      <c r="EL152">
        <v>3.57</v>
      </c>
      <c r="EM152">
        <v>0</v>
      </c>
      <c r="EN152">
        <v>2492.06</v>
      </c>
      <c r="EO152">
        <v>6.82</v>
      </c>
      <c r="EP152">
        <v>36.75</v>
      </c>
      <c r="EQ152">
        <v>41.875</v>
      </c>
      <c r="ER152">
        <v>39.625</v>
      </c>
      <c r="ES152">
        <v>40.186999999999998</v>
      </c>
      <c r="ET152">
        <v>37.686999999999998</v>
      </c>
      <c r="EU152">
        <v>0</v>
      </c>
      <c r="EV152">
        <v>0</v>
      </c>
      <c r="EW152">
        <v>0</v>
      </c>
      <c r="EX152">
        <v>1689085802.7</v>
      </c>
      <c r="EY152">
        <v>0</v>
      </c>
      <c r="EZ152">
        <v>1.978</v>
      </c>
      <c r="FA152">
        <v>3.1138462360088668</v>
      </c>
      <c r="FB152">
        <v>167.32768901647319</v>
      </c>
      <c r="FC152">
        <v>2468.1680000000001</v>
      </c>
      <c r="FD152">
        <v>15</v>
      </c>
      <c r="FE152">
        <v>1689084343</v>
      </c>
      <c r="FF152" t="s">
        <v>420</v>
      </c>
      <c r="FG152">
        <v>1689084343</v>
      </c>
      <c r="FH152">
        <v>1689084339</v>
      </c>
      <c r="FI152">
        <v>1</v>
      </c>
      <c r="FJ152">
        <v>0.112</v>
      </c>
      <c r="FK152">
        <v>0.13800000000000001</v>
      </c>
      <c r="FL152">
        <v>-1.4910000000000001</v>
      </c>
      <c r="FM152">
        <v>0.186</v>
      </c>
      <c r="FN152">
        <v>404</v>
      </c>
      <c r="FO152">
        <v>30</v>
      </c>
      <c r="FP152">
        <v>0.16</v>
      </c>
      <c r="FQ152">
        <v>0.06</v>
      </c>
      <c r="FR152">
        <v>-2.606270030293933</v>
      </c>
      <c r="FS152">
        <v>-0.25467752991717052</v>
      </c>
      <c r="FT152">
        <v>2.4867447119390141E-2</v>
      </c>
      <c r="FU152">
        <v>-1</v>
      </c>
      <c r="FV152">
        <v>4.7976808803464943E-2</v>
      </c>
      <c r="FW152">
        <v>-1.9569020150114018E-3</v>
      </c>
      <c r="FX152">
        <v>1.847805538491693E-4</v>
      </c>
      <c r="FY152">
        <v>-1</v>
      </c>
      <c r="FZ152">
        <v>0</v>
      </c>
      <c r="GA152">
        <v>0</v>
      </c>
      <c r="GB152" t="s">
        <v>421</v>
      </c>
      <c r="GC152">
        <v>2.9468899999999998</v>
      </c>
      <c r="GD152">
        <v>2.7088899999999998</v>
      </c>
      <c r="GE152">
        <v>8.8480500000000004E-2</v>
      </c>
      <c r="GF152">
        <v>8.79611E-2</v>
      </c>
      <c r="GG152">
        <v>0.12737699999999999</v>
      </c>
      <c r="GH152">
        <v>0.125338</v>
      </c>
      <c r="GI152">
        <v>30150.799999999999</v>
      </c>
      <c r="GJ152">
        <v>29412.9</v>
      </c>
      <c r="GK152">
        <v>34061.800000000003</v>
      </c>
      <c r="GL152">
        <v>32274.2</v>
      </c>
      <c r="GM152">
        <v>42863.6</v>
      </c>
      <c r="GN152">
        <v>40155.599999999999</v>
      </c>
      <c r="GO152">
        <v>49294.2</v>
      </c>
      <c r="GP152">
        <v>45687.8</v>
      </c>
      <c r="GQ152">
        <v>2.0137800000000001</v>
      </c>
      <c r="GR152">
        <v>1.91265</v>
      </c>
      <c r="GS152">
        <v>4.4610400000000001E-2</v>
      </c>
      <c r="GT152">
        <v>0</v>
      </c>
      <c r="GU152">
        <v>29.271699999999999</v>
      </c>
      <c r="GV152">
        <v>999.9</v>
      </c>
      <c r="GW152">
        <v>66.099999999999994</v>
      </c>
      <c r="GX152">
        <v>31.9</v>
      </c>
      <c r="GY152">
        <v>31.7012</v>
      </c>
      <c r="GZ152">
        <v>60.159199999999998</v>
      </c>
      <c r="HA152">
        <v>25.156199999999998</v>
      </c>
      <c r="HB152">
        <v>1</v>
      </c>
      <c r="HC152">
        <v>0.18116099999999999</v>
      </c>
      <c r="HD152">
        <v>-0.67943900000000002</v>
      </c>
      <c r="HE152">
        <v>20.291699999999999</v>
      </c>
      <c r="HF152">
        <v>5.2714999999999996</v>
      </c>
      <c r="HG152">
        <v>12.039899999999999</v>
      </c>
      <c r="HH152">
        <v>4.9668000000000001</v>
      </c>
      <c r="HI152">
        <v>3.3002500000000001</v>
      </c>
      <c r="HJ152">
        <v>9999</v>
      </c>
      <c r="HK152">
        <v>9999</v>
      </c>
      <c r="HL152">
        <v>9999</v>
      </c>
      <c r="HM152">
        <v>999.9</v>
      </c>
      <c r="HN152">
        <v>1.86798</v>
      </c>
      <c r="HO152">
        <v>1.87164</v>
      </c>
      <c r="HP152">
        <v>1.87164</v>
      </c>
      <c r="HQ152">
        <v>1.8710100000000001</v>
      </c>
      <c r="HR152">
        <v>1.86432</v>
      </c>
      <c r="HS152">
        <v>1.8653900000000001</v>
      </c>
      <c r="HT152">
        <v>1.8675200000000001</v>
      </c>
      <c r="HU152">
        <v>1.8720000000000001</v>
      </c>
      <c r="HV152">
        <v>0</v>
      </c>
      <c r="HW152">
        <v>0</v>
      </c>
      <c r="HX152">
        <v>0</v>
      </c>
      <c r="HY152">
        <v>0</v>
      </c>
      <c r="HZ152" t="s">
        <v>422</v>
      </c>
      <c r="IA152" t="s">
        <v>423</v>
      </c>
      <c r="IB152" t="s">
        <v>424</v>
      </c>
      <c r="IC152" t="s">
        <v>424</v>
      </c>
      <c r="ID152" t="s">
        <v>424</v>
      </c>
      <c r="IE152" t="s">
        <v>424</v>
      </c>
      <c r="IF152">
        <v>0</v>
      </c>
      <c r="IG152">
        <v>100</v>
      </c>
      <c r="IH152">
        <v>100</v>
      </c>
      <c r="II152">
        <v>-1.4870000000000001</v>
      </c>
      <c r="IJ152">
        <v>0.186</v>
      </c>
      <c r="IK152">
        <v>-1.0597790707546679</v>
      </c>
      <c r="IL152">
        <v>-1.171017271736434E-3</v>
      </c>
      <c r="IM152">
        <v>2.801297040296544E-7</v>
      </c>
      <c r="IN152">
        <v>-3.6238253961199429E-11</v>
      </c>
      <c r="IO152">
        <v>0.1859450000000038</v>
      </c>
      <c r="IP152">
        <v>0</v>
      </c>
      <c r="IQ152">
        <v>0</v>
      </c>
      <c r="IR152">
        <v>0</v>
      </c>
      <c r="IS152">
        <v>0</v>
      </c>
      <c r="IT152">
        <v>2161</v>
      </c>
      <c r="IU152">
        <v>1</v>
      </c>
      <c r="IV152">
        <v>19</v>
      </c>
      <c r="IW152">
        <v>24.7</v>
      </c>
      <c r="IX152">
        <v>24.7</v>
      </c>
      <c r="IY152">
        <v>1.02539</v>
      </c>
      <c r="IZ152">
        <v>2.4401899999999999</v>
      </c>
      <c r="JA152">
        <v>1.4440900000000001</v>
      </c>
      <c r="JB152">
        <v>2.2924799999999999</v>
      </c>
      <c r="JC152">
        <v>1.54419</v>
      </c>
      <c r="JD152">
        <v>2.3986800000000001</v>
      </c>
      <c r="JE152">
        <v>36.2224</v>
      </c>
      <c r="JF152">
        <v>15.445399999999999</v>
      </c>
      <c r="JG152">
        <v>18</v>
      </c>
      <c r="JH152">
        <v>505.98</v>
      </c>
      <c r="JI152">
        <v>481.58699999999999</v>
      </c>
      <c r="JJ152">
        <v>30.098199999999999</v>
      </c>
      <c r="JK152">
        <v>29.636199999999999</v>
      </c>
      <c r="JL152">
        <v>30.0002</v>
      </c>
      <c r="JM152">
        <v>29.4758</v>
      </c>
      <c r="JN152">
        <v>29.425999999999998</v>
      </c>
      <c r="JO152">
        <v>20.657</v>
      </c>
      <c r="JP152">
        <v>26.848199999999999</v>
      </c>
      <c r="JQ152">
        <v>100</v>
      </c>
      <c r="JR152">
        <v>30.100200000000001</v>
      </c>
      <c r="JS152">
        <v>397.291</v>
      </c>
      <c r="JT152">
        <v>27.6112</v>
      </c>
      <c r="JU152">
        <v>99.936199999999999</v>
      </c>
      <c r="JV152">
        <v>99.497699999999995</v>
      </c>
    </row>
    <row r="153" spans="1:282" x14ac:dyDescent="0.25">
      <c r="A153">
        <v>137</v>
      </c>
      <c r="B153">
        <v>1689085832.0999999</v>
      </c>
      <c r="C153">
        <v>1360.099999904633</v>
      </c>
      <c r="D153" t="s">
        <v>695</v>
      </c>
      <c r="E153" t="s">
        <v>696</v>
      </c>
      <c r="F153" t="s">
        <v>414</v>
      </c>
      <c r="G153" t="s">
        <v>415</v>
      </c>
      <c r="H153" t="s">
        <v>31</v>
      </c>
      <c r="I153" t="s">
        <v>416</v>
      </c>
      <c r="J153" t="s">
        <v>417</v>
      </c>
      <c r="K153">
        <v>1689085832.0999999</v>
      </c>
      <c r="L153">
        <f t="shared" si="92"/>
        <v>6.6680003689532572E-4</v>
      </c>
      <c r="M153">
        <f t="shared" si="93"/>
        <v>0.66680003689532574</v>
      </c>
      <c r="N153">
        <f t="shared" si="94"/>
        <v>-2.5516033872930852</v>
      </c>
      <c r="O153">
        <f t="shared" si="95"/>
        <v>400.04399999999998</v>
      </c>
      <c r="P153">
        <f t="shared" si="96"/>
        <v>481.79712382071438</v>
      </c>
      <c r="Q153">
        <f t="shared" si="97"/>
        <v>47.751087834226951</v>
      </c>
      <c r="R153">
        <f t="shared" si="98"/>
        <v>39.648506055972</v>
      </c>
      <c r="S153">
        <f t="shared" si="99"/>
        <v>4.450451221013834E-2</v>
      </c>
      <c r="T153">
        <f t="shared" si="100"/>
        <v>2.9140819510886837</v>
      </c>
      <c r="U153">
        <f t="shared" si="101"/>
        <v>4.4130337754838864E-2</v>
      </c>
      <c r="V153">
        <f t="shared" si="102"/>
        <v>2.761481683922307E-2</v>
      </c>
      <c r="W153">
        <f t="shared" si="103"/>
        <v>0</v>
      </c>
      <c r="X153">
        <f t="shared" si="104"/>
        <v>30.139433000392994</v>
      </c>
      <c r="Y153">
        <f t="shared" si="105"/>
        <v>30.002400000000002</v>
      </c>
      <c r="Z153">
        <f t="shared" si="106"/>
        <v>4.2610371278870014</v>
      </c>
      <c r="AA153">
        <f t="shared" si="107"/>
        <v>64.941305519524434</v>
      </c>
      <c r="AB153">
        <f t="shared" si="108"/>
        <v>2.8169742034038001</v>
      </c>
      <c r="AC153">
        <f t="shared" si="109"/>
        <v>4.3377233963319135</v>
      </c>
      <c r="AD153">
        <f t="shared" si="110"/>
        <v>1.4440629244832013</v>
      </c>
      <c r="AE153">
        <f t="shared" si="111"/>
        <v>-29.405881627083865</v>
      </c>
      <c r="AF153">
        <f t="shared" si="112"/>
        <v>48.843629293131286</v>
      </c>
      <c r="AG153">
        <f t="shared" si="113"/>
        <v>3.7327073555601524</v>
      </c>
      <c r="AH153">
        <f t="shared" si="114"/>
        <v>23.170455021607573</v>
      </c>
      <c r="AI153">
        <v>1</v>
      </c>
      <c r="AJ153">
        <v>0</v>
      </c>
      <c r="AK153">
        <f t="shared" si="115"/>
        <v>1</v>
      </c>
      <c r="AL153">
        <f t="shared" si="116"/>
        <v>0</v>
      </c>
      <c r="AM153">
        <f t="shared" si="117"/>
        <v>51837.408115170481</v>
      </c>
      <c r="AN153" t="s">
        <v>418</v>
      </c>
      <c r="AO153" t="s">
        <v>418</v>
      </c>
      <c r="AP153">
        <v>0</v>
      </c>
      <c r="AQ153">
        <v>0</v>
      </c>
      <c r="AR153" t="e">
        <f t="shared" si="118"/>
        <v>#DIV/0!</v>
      </c>
      <c r="AS153">
        <v>0</v>
      </c>
      <c r="AT153" t="s">
        <v>418</v>
      </c>
      <c r="AU153" t="s">
        <v>418</v>
      </c>
      <c r="AV153">
        <v>0</v>
      </c>
      <c r="AW153">
        <v>0</v>
      </c>
      <c r="AX153" t="e">
        <f t="shared" si="119"/>
        <v>#DIV/0!</v>
      </c>
      <c r="AY153">
        <v>0.5</v>
      </c>
      <c r="AZ153">
        <f t="shared" si="120"/>
        <v>0</v>
      </c>
      <c r="BA153">
        <f t="shared" si="121"/>
        <v>-2.5516033872930852</v>
      </c>
      <c r="BB153" t="e">
        <f t="shared" si="122"/>
        <v>#DIV/0!</v>
      </c>
      <c r="BC153" t="e">
        <f t="shared" si="123"/>
        <v>#DIV/0!</v>
      </c>
      <c r="BD153" t="e">
        <f t="shared" si="124"/>
        <v>#DIV/0!</v>
      </c>
      <c r="BE153" t="e">
        <f t="shared" si="125"/>
        <v>#DIV/0!</v>
      </c>
      <c r="BF153" t="s">
        <v>418</v>
      </c>
      <c r="BG153">
        <v>0</v>
      </c>
      <c r="BH153" t="e">
        <f t="shared" si="126"/>
        <v>#DIV/0!</v>
      </c>
      <c r="BI153" t="e">
        <f t="shared" si="127"/>
        <v>#DIV/0!</v>
      </c>
      <c r="BJ153" t="e">
        <f t="shared" si="128"/>
        <v>#DIV/0!</v>
      </c>
      <c r="BK153" t="e">
        <f t="shared" si="129"/>
        <v>#DIV/0!</v>
      </c>
      <c r="BL153" t="e">
        <f t="shared" si="130"/>
        <v>#DIV/0!</v>
      </c>
      <c r="BM153" t="e">
        <f t="shared" si="131"/>
        <v>#DIV/0!</v>
      </c>
      <c r="BN153" t="e">
        <f t="shared" si="132"/>
        <v>#DIV/0!</v>
      </c>
      <c r="BO153" t="e">
        <f t="shared" si="133"/>
        <v>#DIV/0!</v>
      </c>
      <c r="CX153">
        <f t="shared" si="134"/>
        <v>0</v>
      </c>
      <c r="CY153">
        <f t="shared" si="135"/>
        <v>0</v>
      </c>
      <c r="CZ153">
        <f t="shared" si="136"/>
        <v>0</v>
      </c>
      <c r="DA153">
        <f t="shared" si="137"/>
        <v>0</v>
      </c>
      <c r="DB153">
        <v>6</v>
      </c>
      <c r="DC153">
        <v>0.5</v>
      </c>
      <c r="DD153" t="s">
        <v>419</v>
      </c>
      <c r="DE153">
        <v>2</v>
      </c>
      <c r="DF153">
        <v>1689085832.0999999</v>
      </c>
      <c r="DG153">
        <v>400.04399999999998</v>
      </c>
      <c r="DH153">
        <v>397.30399999999997</v>
      </c>
      <c r="DI153">
        <v>28.422599999999999</v>
      </c>
      <c r="DJ153">
        <v>27.645700000000001</v>
      </c>
      <c r="DK153">
        <v>401.53100000000001</v>
      </c>
      <c r="DL153">
        <v>28.236699999999999</v>
      </c>
      <c r="DM153">
        <v>500.33300000000003</v>
      </c>
      <c r="DN153">
        <v>99.01</v>
      </c>
      <c r="DO153">
        <v>0.10036299999999999</v>
      </c>
      <c r="DP153">
        <v>30.313300000000002</v>
      </c>
      <c r="DQ153">
        <v>30.002400000000002</v>
      </c>
      <c r="DR153">
        <v>999.9</v>
      </c>
      <c r="DS153">
        <v>0</v>
      </c>
      <c r="DT153">
        <v>0</v>
      </c>
      <c r="DU153">
        <v>10011.200000000001</v>
      </c>
      <c r="DV153">
        <v>0</v>
      </c>
      <c r="DW153">
        <v>1405.75</v>
      </c>
      <c r="DX153">
        <v>2.7400500000000001</v>
      </c>
      <c r="DY153">
        <v>411.74700000000001</v>
      </c>
      <c r="DZ153">
        <v>408.6</v>
      </c>
      <c r="EA153">
        <v>0.77690300000000001</v>
      </c>
      <c r="EB153">
        <v>397.30399999999997</v>
      </c>
      <c r="EC153">
        <v>27.645700000000001</v>
      </c>
      <c r="ED153">
        <v>2.81412</v>
      </c>
      <c r="EE153">
        <v>2.7372000000000001</v>
      </c>
      <c r="EF153">
        <v>22.967199999999998</v>
      </c>
      <c r="EG153">
        <v>22.510200000000001</v>
      </c>
      <c r="EH153">
        <v>0</v>
      </c>
      <c r="EI153">
        <v>0</v>
      </c>
      <c r="EJ153">
        <v>0</v>
      </c>
      <c r="EK153">
        <v>0</v>
      </c>
      <c r="EL153">
        <v>3.76</v>
      </c>
      <c r="EM153">
        <v>0</v>
      </c>
      <c r="EN153">
        <v>2481.1</v>
      </c>
      <c r="EO153">
        <v>6.09</v>
      </c>
      <c r="EP153">
        <v>36.75</v>
      </c>
      <c r="EQ153">
        <v>41.875</v>
      </c>
      <c r="ER153">
        <v>39.625</v>
      </c>
      <c r="ES153">
        <v>40.186999999999998</v>
      </c>
      <c r="ET153">
        <v>37.625</v>
      </c>
      <c r="EU153">
        <v>0</v>
      </c>
      <c r="EV153">
        <v>0</v>
      </c>
      <c r="EW153">
        <v>0</v>
      </c>
      <c r="EX153">
        <v>1689085812.3</v>
      </c>
      <c r="EY153">
        <v>0</v>
      </c>
      <c r="EZ153">
        <v>2.5503999999999998</v>
      </c>
      <c r="FA153">
        <v>0.36615408391876803</v>
      </c>
      <c r="FB153">
        <v>-115.0607691852879</v>
      </c>
      <c r="FC153">
        <v>2487.0511999999999</v>
      </c>
      <c r="FD153">
        <v>15</v>
      </c>
      <c r="FE153">
        <v>1689084343</v>
      </c>
      <c r="FF153" t="s">
        <v>420</v>
      </c>
      <c r="FG153">
        <v>1689084343</v>
      </c>
      <c r="FH153">
        <v>1689084339</v>
      </c>
      <c r="FI153">
        <v>1</v>
      </c>
      <c r="FJ153">
        <v>0.112</v>
      </c>
      <c r="FK153">
        <v>0.13800000000000001</v>
      </c>
      <c r="FL153">
        <v>-1.4910000000000001</v>
      </c>
      <c r="FM153">
        <v>0.186</v>
      </c>
      <c r="FN153">
        <v>404</v>
      </c>
      <c r="FO153">
        <v>30</v>
      </c>
      <c r="FP153">
        <v>0.16</v>
      </c>
      <c r="FQ153">
        <v>0.06</v>
      </c>
      <c r="FR153">
        <v>-2.587133965271907</v>
      </c>
      <c r="FS153">
        <v>0.67852364620149652</v>
      </c>
      <c r="FT153">
        <v>6.5285900547719197E-2</v>
      </c>
      <c r="FU153">
        <v>-1</v>
      </c>
      <c r="FV153">
        <v>4.5542134470305397E-2</v>
      </c>
      <c r="FW153">
        <v>-2.0622722192033621E-2</v>
      </c>
      <c r="FX153">
        <v>1.720971013309583E-3</v>
      </c>
      <c r="FY153">
        <v>-1</v>
      </c>
      <c r="FZ153">
        <v>0</v>
      </c>
      <c r="GA153">
        <v>0</v>
      </c>
      <c r="GB153" t="s">
        <v>421</v>
      </c>
      <c r="GC153">
        <v>2.9473699999999998</v>
      </c>
      <c r="GD153">
        <v>2.70913</v>
      </c>
      <c r="GE153">
        <v>8.8492299999999996E-2</v>
      </c>
      <c r="GF153">
        <v>8.7998699999999999E-2</v>
      </c>
      <c r="GG153">
        <v>0.12751199999999999</v>
      </c>
      <c r="GH153">
        <v>0.125529</v>
      </c>
      <c r="GI153">
        <v>30150.1</v>
      </c>
      <c r="GJ153">
        <v>29411.3</v>
      </c>
      <c r="GK153">
        <v>34061.4</v>
      </c>
      <c r="GL153">
        <v>32273.8</v>
      </c>
      <c r="GM153">
        <v>42856.5</v>
      </c>
      <c r="GN153">
        <v>40146.400000000001</v>
      </c>
      <c r="GO153">
        <v>49293.7</v>
      </c>
      <c r="GP153">
        <v>45687.3</v>
      </c>
      <c r="GQ153">
        <v>2.0138799999999999</v>
      </c>
      <c r="GR153">
        <v>1.91238</v>
      </c>
      <c r="GS153">
        <v>4.4986600000000002E-2</v>
      </c>
      <c r="GT153">
        <v>0</v>
      </c>
      <c r="GU153">
        <v>29.2699</v>
      </c>
      <c r="GV153">
        <v>999.9</v>
      </c>
      <c r="GW153">
        <v>66.099999999999994</v>
      </c>
      <c r="GX153">
        <v>31.9</v>
      </c>
      <c r="GY153">
        <v>31.6983</v>
      </c>
      <c r="GZ153">
        <v>60.119199999999999</v>
      </c>
      <c r="HA153">
        <v>24.6234</v>
      </c>
      <c r="HB153">
        <v>1</v>
      </c>
      <c r="HC153">
        <v>0.18126500000000001</v>
      </c>
      <c r="HD153">
        <v>-0.93150100000000002</v>
      </c>
      <c r="HE153">
        <v>20.291399999999999</v>
      </c>
      <c r="HF153">
        <v>5.2761399999999998</v>
      </c>
      <c r="HG153">
        <v>12.039899999999999</v>
      </c>
      <c r="HH153">
        <v>4.9676</v>
      </c>
      <c r="HI153">
        <v>3.3010000000000002</v>
      </c>
      <c r="HJ153">
        <v>9999</v>
      </c>
      <c r="HK153">
        <v>9999</v>
      </c>
      <c r="HL153">
        <v>9999</v>
      </c>
      <c r="HM153">
        <v>999.9</v>
      </c>
      <c r="HN153">
        <v>1.86798</v>
      </c>
      <c r="HO153">
        <v>1.87164</v>
      </c>
      <c r="HP153">
        <v>1.87164</v>
      </c>
      <c r="HQ153">
        <v>1.8710199999999999</v>
      </c>
      <c r="HR153">
        <v>1.86432</v>
      </c>
      <c r="HS153">
        <v>1.8653900000000001</v>
      </c>
      <c r="HT153">
        <v>1.8675200000000001</v>
      </c>
      <c r="HU153">
        <v>1.87199</v>
      </c>
      <c r="HV153">
        <v>0</v>
      </c>
      <c r="HW153">
        <v>0</v>
      </c>
      <c r="HX153">
        <v>0</v>
      </c>
      <c r="HY153">
        <v>0</v>
      </c>
      <c r="HZ153" t="s">
        <v>422</v>
      </c>
      <c r="IA153" t="s">
        <v>423</v>
      </c>
      <c r="IB153" t="s">
        <v>424</v>
      </c>
      <c r="IC153" t="s">
        <v>424</v>
      </c>
      <c r="ID153" t="s">
        <v>424</v>
      </c>
      <c r="IE153" t="s">
        <v>424</v>
      </c>
      <c r="IF153">
        <v>0</v>
      </c>
      <c r="IG153">
        <v>100</v>
      </c>
      <c r="IH153">
        <v>100</v>
      </c>
      <c r="II153">
        <v>-1.4870000000000001</v>
      </c>
      <c r="IJ153">
        <v>0.18590000000000001</v>
      </c>
      <c r="IK153">
        <v>-1.0597790707546679</v>
      </c>
      <c r="IL153">
        <v>-1.171017271736434E-3</v>
      </c>
      <c r="IM153">
        <v>2.801297040296544E-7</v>
      </c>
      <c r="IN153">
        <v>-3.6238253961199429E-11</v>
      </c>
      <c r="IO153">
        <v>0.1859450000000038</v>
      </c>
      <c r="IP153">
        <v>0</v>
      </c>
      <c r="IQ153">
        <v>0</v>
      </c>
      <c r="IR153">
        <v>0</v>
      </c>
      <c r="IS153">
        <v>0</v>
      </c>
      <c r="IT153">
        <v>2161</v>
      </c>
      <c r="IU153">
        <v>1</v>
      </c>
      <c r="IV153">
        <v>19</v>
      </c>
      <c r="IW153">
        <v>24.8</v>
      </c>
      <c r="IX153">
        <v>24.9</v>
      </c>
      <c r="IY153">
        <v>1.02539</v>
      </c>
      <c r="IZ153">
        <v>2.4414099999999999</v>
      </c>
      <c r="JA153">
        <v>1.4440900000000001</v>
      </c>
      <c r="JB153">
        <v>2.2924799999999999</v>
      </c>
      <c r="JC153">
        <v>1.54419</v>
      </c>
      <c r="JD153">
        <v>2.32666</v>
      </c>
      <c r="JE153">
        <v>36.2224</v>
      </c>
      <c r="JF153">
        <v>15.4367</v>
      </c>
      <c r="JG153">
        <v>18</v>
      </c>
      <c r="JH153">
        <v>506.04500000000002</v>
      </c>
      <c r="JI153">
        <v>481.40100000000001</v>
      </c>
      <c r="JJ153">
        <v>30.117100000000001</v>
      </c>
      <c r="JK153">
        <v>29.636199999999999</v>
      </c>
      <c r="JL153">
        <v>30.0001</v>
      </c>
      <c r="JM153">
        <v>29.4758</v>
      </c>
      <c r="JN153">
        <v>29.425999999999998</v>
      </c>
      <c r="JO153">
        <v>20.6495</v>
      </c>
      <c r="JP153">
        <v>26.848199999999999</v>
      </c>
      <c r="JQ153">
        <v>100</v>
      </c>
      <c r="JR153">
        <v>30.152000000000001</v>
      </c>
      <c r="JS153">
        <v>397.17099999999999</v>
      </c>
      <c r="JT153">
        <v>27.6037</v>
      </c>
      <c r="JU153">
        <v>99.935100000000006</v>
      </c>
      <c r="JV153">
        <v>99.496600000000001</v>
      </c>
    </row>
    <row r="154" spans="1:282" x14ac:dyDescent="0.25">
      <c r="A154">
        <v>138</v>
      </c>
      <c r="B154">
        <v>1689085842.0999999</v>
      </c>
      <c r="C154">
        <v>1370.099999904633</v>
      </c>
      <c r="D154" t="s">
        <v>697</v>
      </c>
      <c r="E154" t="s">
        <v>698</v>
      </c>
      <c r="F154" t="s">
        <v>414</v>
      </c>
      <c r="G154" t="s">
        <v>415</v>
      </c>
      <c r="H154" t="s">
        <v>31</v>
      </c>
      <c r="I154" t="s">
        <v>416</v>
      </c>
      <c r="J154" t="s">
        <v>417</v>
      </c>
      <c r="K154">
        <v>1689085842.0999999</v>
      </c>
      <c r="L154">
        <f t="shared" si="92"/>
        <v>6.8081766798757813E-4</v>
      </c>
      <c r="M154">
        <f t="shared" si="93"/>
        <v>0.68081766798757815</v>
      </c>
      <c r="N154">
        <f t="shared" si="94"/>
        <v>-2.6252350405597142</v>
      </c>
      <c r="O154">
        <f t="shared" si="95"/>
        <v>399.99799999999999</v>
      </c>
      <c r="P154">
        <f t="shared" si="96"/>
        <v>481.95638859086483</v>
      </c>
      <c r="Q154">
        <f t="shared" si="97"/>
        <v>47.766799366038605</v>
      </c>
      <c r="R154">
        <f t="shared" si="98"/>
        <v>39.643886179577997</v>
      </c>
      <c r="S154">
        <f t="shared" si="99"/>
        <v>4.5727662930075151E-2</v>
      </c>
      <c r="T154">
        <f t="shared" si="100"/>
        <v>2.9143196860351095</v>
      </c>
      <c r="U154">
        <f t="shared" si="101"/>
        <v>4.5332768790973636E-2</v>
      </c>
      <c r="V154">
        <f t="shared" si="102"/>
        <v>2.8368175796015367E-2</v>
      </c>
      <c r="W154">
        <f t="shared" si="103"/>
        <v>0</v>
      </c>
      <c r="X154">
        <f t="shared" si="104"/>
        <v>30.126490217474444</v>
      </c>
      <c r="Y154">
        <f t="shared" si="105"/>
        <v>29.977799999999998</v>
      </c>
      <c r="Z154">
        <f t="shared" si="106"/>
        <v>4.2550200784528753</v>
      </c>
      <c r="AA154">
        <f t="shared" si="107"/>
        <v>65.038464931108294</v>
      </c>
      <c r="AB154">
        <f t="shared" si="108"/>
        <v>2.8196855029499996</v>
      </c>
      <c r="AC154">
        <f t="shared" si="109"/>
        <v>4.3354121379352035</v>
      </c>
      <c r="AD154">
        <f t="shared" si="110"/>
        <v>1.4353345755028757</v>
      </c>
      <c r="AE154">
        <f t="shared" si="111"/>
        <v>-30.024059158252197</v>
      </c>
      <c r="AF154">
        <f t="shared" si="112"/>
        <v>51.251501110391807</v>
      </c>
      <c r="AG154">
        <f t="shared" si="113"/>
        <v>3.9157444457509221</v>
      </c>
      <c r="AH154">
        <f t="shared" si="114"/>
        <v>25.143186397890531</v>
      </c>
      <c r="AI154">
        <v>1</v>
      </c>
      <c r="AJ154">
        <v>0</v>
      </c>
      <c r="AK154">
        <f t="shared" si="115"/>
        <v>1</v>
      </c>
      <c r="AL154">
        <f t="shared" si="116"/>
        <v>0</v>
      </c>
      <c r="AM154">
        <f t="shared" si="117"/>
        <v>51845.766210658985</v>
      </c>
      <c r="AN154" t="s">
        <v>418</v>
      </c>
      <c r="AO154" t="s">
        <v>418</v>
      </c>
      <c r="AP154">
        <v>0</v>
      </c>
      <c r="AQ154">
        <v>0</v>
      </c>
      <c r="AR154" t="e">
        <f t="shared" si="118"/>
        <v>#DIV/0!</v>
      </c>
      <c r="AS154">
        <v>0</v>
      </c>
      <c r="AT154" t="s">
        <v>418</v>
      </c>
      <c r="AU154" t="s">
        <v>418</v>
      </c>
      <c r="AV154">
        <v>0</v>
      </c>
      <c r="AW154">
        <v>0</v>
      </c>
      <c r="AX154" t="e">
        <f t="shared" si="119"/>
        <v>#DIV/0!</v>
      </c>
      <c r="AY154">
        <v>0.5</v>
      </c>
      <c r="AZ154">
        <f t="shared" si="120"/>
        <v>0</v>
      </c>
      <c r="BA154">
        <f t="shared" si="121"/>
        <v>-2.6252350405597142</v>
      </c>
      <c r="BB154" t="e">
        <f t="shared" si="122"/>
        <v>#DIV/0!</v>
      </c>
      <c r="BC154" t="e">
        <f t="shared" si="123"/>
        <v>#DIV/0!</v>
      </c>
      <c r="BD154" t="e">
        <f t="shared" si="124"/>
        <v>#DIV/0!</v>
      </c>
      <c r="BE154" t="e">
        <f t="shared" si="125"/>
        <v>#DIV/0!</v>
      </c>
      <c r="BF154" t="s">
        <v>418</v>
      </c>
      <c r="BG154">
        <v>0</v>
      </c>
      <c r="BH154" t="e">
        <f t="shared" si="126"/>
        <v>#DIV/0!</v>
      </c>
      <c r="BI154" t="e">
        <f t="shared" si="127"/>
        <v>#DIV/0!</v>
      </c>
      <c r="BJ154" t="e">
        <f t="shared" si="128"/>
        <v>#DIV/0!</v>
      </c>
      <c r="BK154" t="e">
        <f t="shared" si="129"/>
        <v>#DIV/0!</v>
      </c>
      <c r="BL154" t="e">
        <f t="shared" si="130"/>
        <v>#DIV/0!</v>
      </c>
      <c r="BM154" t="e">
        <f t="shared" si="131"/>
        <v>#DIV/0!</v>
      </c>
      <c r="BN154" t="e">
        <f t="shared" si="132"/>
        <v>#DIV/0!</v>
      </c>
      <c r="BO154" t="e">
        <f t="shared" si="133"/>
        <v>#DIV/0!</v>
      </c>
      <c r="CX154">
        <f t="shared" si="134"/>
        <v>0</v>
      </c>
      <c r="CY154">
        <f t="shared" si="135"/>
        <v>0</v>
      </c>
      <c r="CZ154">
        <f t="shared" si="136"/>
        <v>0</v>
      </c>
      <c r="DA154">
        <f t="shared" si="137"/>
        <v>0</v>
      </c>
      <c r="DB154">
        <v>6</v>
      </c>
      <c r="DC154">
        <v>0.5</v>
      </c>
      <c r="DD154" t="s">
        <v>419</v>
      </c>
      <c r="DE154">
        <v>2</v>
      </c>
      <c r="DF154">
        <v>1689085842.0999999</v>
      </c>
      <c r="DG154">
        <v>399.99799999999999</v>
      </c>
      <c r="DH154">
        <v>397.17500000000001</v>
      </c>
      <c r="DI154">
        <v>28.45</v>
      </c>
      <c r="DJ154">
        <v>27.656400000000001</v>
      </c>
      <c r="DK154">
        <v>401.48500000000001</v>
      </c>
      <c r="DL154">
        <v>28.264099999999999</v>
      </c>
      <c r="DM154">
        <v>500.08699999999999</v>
      </c>
      <c r="DN154">
        <v>99.010599999999997</v>
      </c>
      <c r="DO154">
        <v>9.9611000000000005E-2</v>
      </c>
      <c r="DP154">
        <v>30.303999999999998</v>
      </c>
      <c r="DQ154">
        <v>29.977799999999998</v>
      </c>
      <c r="DR154">
        <v>999.9</v>
      </c>
      <c r="DS154">
        <v>0</v>
      </c>
      <c r="DT154">
        <v>0</v>
      </c>
      <c r="DU154">
        <v>10012.5</v>
      </c>
      <c r="DV154">
        <v>0</v>
      </c>
      <c r="DW154">
        <v>1403.25</v>
      </c>
      <c r="DX154">
        <v>2.8230599999999999</v>
      </c>
      <c r="DY154">
        <v>411.71100000000001</v>
      </c>
      <c r="DZ154">
        <v>408.47199999999998</v>
      </c>
      <c r="EA154">
        <v>0.79365200000000002</v>
      </c>
      <c r="EB154">
        <v>397.17500000000001</v>
      </c>
      <c r="EC154">
        <v>27.656400000000001</v>
      </c>
      <c r="ED154">
        <v>2.8168500000000001</v>
      </c>
      <c r="EE154">
        <v>2.73827</v>
      </c>
      <c r="EF154">
        <v>22.9832</v>
      </c>
      <c r="EG154">
        <v>22.5166</v>
      </c>
      <c r="EH154">
        <v>0</v>
      </c>
      <c r="EI154">
        <v>0</v>
      </c>
      <c r="EJ154">
        <v>0</v>
      </c>
      <c r="EK154">
        <v>0</v>
      </c>
      <c r="EL154">
        <v>5.17</v>
      </c>
      <c r="EM154">
        <v>0</v>
      </c>
      <c r="EN154">
        <v>2495.19</v>
      </c>
      <c r="EO154">
        <v>6.9</v>
      </c>
      <c r="EP154">
        <v>36.75</v>
      </c>
      <c r="EQ154">
        <v>41.875</v>
      </c>
      <c r="ER154">
        <v>39.625</v>
      </c>
      <c r="ES154">
        <v>40.186999999999998</v>
      </c>
      <c r="ET154">
        <v>37.625</v>
      </c>
      <c r="EU154">
        <v>0</v>
      </c>
      <c r="EV154">
        <v>0</v>
      </c>
      <c r="EW154">
        <v>0</v>
      </c>
      <c r="EX154">
        <v>1689085822.5</v>
      </c>
      <c r="EY154">
        <v>0</v>
      </c>
      <c r="EZ154">
        <v>2.7723076923076921</v>
      </c>
      <c r="FA154">
        <v>5.6923077681334746</v>
      </c>
      <c r="FB154">
        <v>128.05128374956149</v>
      </c>
      <c r="FC154">
        <v>2470.1546153846152</v>
      </c>
      <c r="FD154">
        <v>15</v>
      </c>
      <c r="FE154">
        <v>1689084343</v>
      </c>
      <c r="FF154" t="s">
        <v>420</v>
      </c>
      <c r="FG154">
        <v>1689084343</v>
      </c>
      <c r="FH154">
        <v>1689084339</v>
      </c>
      <c r="FI154">
        <v>1</v>
      </c>
      <c r="FJ154">
        <v>0.112</v>
      </c>
      <c r="FK154">
        <v>0.13800000000000001</v>
      </c>
      <c r="FL154">
        <v>-1.4910000000000001</v>
      </c>
      <c r="FM154">
        <v>0.186</v>
      </c>
      <c r="FN154">
        <v>404</v>
      </c>
      <c r="FO154">
        <v>30</v>
      </c>
      <c r="FP154">
        <v>0.16</v>
      </c>
      <c r="FQ154">
        <v>0.06</v>
      </c>
      <c r="FR154">
        <v>-2.5817765154654571</v>
      </c>
      <c r="FS154">
        <v>-0.80947043735883817</v>
      </c>
      <c r="FT154">
        <v>6.2829696174809727E-2</v>
      </c>
      <c r="FU154">
        <v>-1</v>
      </c>
      <c r="FV154">
        <v>4.47048860673563E-2</v>
      </c>
      <c r="FW154">
        <v>8.0863844747587274E-3</v>
      </c>
      <c r="FX154">
        <v>6.100522827678427E-4</v>
      </c>
      <c r="FY154">
        <v>-1</v>
      </c>
      <c r="FZ154">
        <v>0</v>
      </c>
      <c r="GA154">
        <v>0</v>
      </c>
      <c r="GB154" t="s">
        <v>421</v>
      </c>
      <c r="GC154">
        <v>2.9467500000000002</v>
      </c>
      <c r="GD154">
        <v>2.70838</v>
      </c>
      <c r="GE154">
        <v>8.8484699999999999E-2</v>
      </c>
      <c r="GF154">
        <v>8.7977200000000005E-2</v>
      </c>
      <c r="GG154">
        <v>0.12759699999999999</v>
      </c>
      <c r="GH154">
        <v>0.12556300000000001</v>
      </c>
      <c r="GI154">
        <v>30150.2</v>
      </c>
      <c r="GJ154">
        <v>29411.200000000001</v>
      </c>
      <c r="GK154">
        <v>34061.199999999997</v>
      </c>
      <c r="GL154">
        <v>32273</v>
      </c>
      <c r="GM154">
        <v>42851.8</v>
      </c>
      <c r="GN154">
        <v>40144.199999999997</v>
      </c>
      <c r="GO154">
        <v>49293.2</v>
      </c>
      <c r="GP154">
        <v>45686.6</v>
      </c>
      <c r="GQ154">
        <v>2.0134300000000001</v>
      </c>
      <c r="GR154">
        <v>1.91273</v>
      </c>
      <c r="GS154">
        <v>4.3824299999999997E-2</v>
      </c>
      <c r="GT154">
        <v>0</v>
      </c>
      <c r="GU154">
        <v>29.264099999999999</v>
      </c>
      <c r="GV154">
        <v>999.9</v>
      </c>
      <c r="GW154">
        <v>66.099999999999994</v>
      </c>
      <c r="GX154">
        <v>31.9</v>
      </c>
      <c r="GY154">
        <v>31.699000000000002</v>
      </c>
      <c r="GZ154">
        <v>60.349200000000003</v>
      </c>
      <c r="HA154">
        <v>24.250800000000002</v>
      </c>
      <c r="HB154">
        <v>1</v>
      </c>
      <c r="HC154">
        <v>0.18126</v>
      </c>
      <c r="HD154">
        <v>-0.77901699999999996</v>
      </c>
      <c r="HE154">
        <v>20.291799999999999</v>
      </c>
      <c r="HF154">
        <v>5.2755400000000003</v>
      </c>
      <c r="HG154">
        <v>12.039899999999999</v>
      </c>
      <c r="HH154">
        <v>4.9675000000000002</v>
      </c>
      <c r="HI154">
        <v>3.3010000000000002</v>
      </c>
      <c r="HJ154">
        <v>9999</v>
      </c>
      <c r="HK154">
        <v>9999</v>
      </c>
      <c r="HL154">
        <v>9999</v>
      </c>
      <c r="HM154">
        <v>999.9</v>
      </c>
      <c r="HN154">
        <v>1.86798</v>
      </c>
      <c r="HO154">
        <v>1.87164</v>
      </c>
      <c r="HP154">
        <v>1.87164</v>
      </c>
      <c r="HQ154">
        <v>1.8710100000000001</v>
      </c>
      <c r="HR154">
        <v>1.86432</v>
      </c>
      <c r="HS154">
        <v>1.8653900000000001</v>
      </c>
      <c r="HT154">
        <v>1.8675200000000001</v>
      </c>
      <c r="HU154">
        <v>1.87202</v>
      </c>
      <c r="HV154">
        <v>0</v>
      </c>
      <c r="HW154">
        <v>0</v>
      </c>
      <c r="HX154">
        <v>0</v>
      </c>
      <c r="HY154">
        <v>0</v>
      </c>
      <c r="HZ154" t="s">
        <v>422</v>
      </c>
      <c r="IA154" t="s">
        <v>423</v>
      </c>
      <c r="IB154" t="s">
        <v>424</v>
      </c>
      <c r="IC154" t="s">
        <v>424</v>
      </c>
      <c r="ID154" t="s">
        <v>424</v>
      </c>
      <c r="IE154" t="s">
        <v>424</v>
      </c>
      <c r="IF154">
        <v>0</v>
      </c>
      <c r="IG154">
        <v>100</v>
      </c>
      <c r="IH154">
        <v>100</v>
      </c>
      <c r="II154">
        <v>-1.4870000000000001</v>
      </c>
      <c r="IJ154">
        <v>0.18590000000000001</v>
      </c>
      <c r="IK154">
        <v>-1.0597790707546679</v>
      </c>
      <c r="IL154">
        <v>-1.171017271736434E-3</v>
      </c>
      <c r="IM154">
        <v>2.801297040296544E-7</v>
      </c>
      <c r="IN154">
        <v>-3.6238253961199429E-11</v>
      </c>
      <c r="IO154">
        <v>0.1859450000000038</v>
      </c>
      <c r="IP154">
        <v>0</v>
      </c>
      <c r="IQ154">
        <v>0</v>
      </c>
      <c r="IR154">
        <v>0</v>
      </c>
      <c r="IS154">
        <v>0</v>
      </c>
      <c r="IT154">
        <v>2161</v>
      </c>
      <c r="IU154">
        <v>1</v>
      </c>
      <c r="IV154">
        <v>19</v>
      </c>
      <c r="IW154">
        <v>25</v>
      </c>
      <c r="IX154">
        <v>25.1</v>
      </c>
      <c r="IY154">
        <v>1.02539</v>
      </c>
      <c r="IZ154">
        <v>2.4511699999999998</v>
      </c>
      <c r="JA154">
        <v>1.4440900000000001</v>
      </c>
      <c r="JB154">
        <v>2.2924799999999999</v>
      </c>
      <c r="JC154">
        <v>1.54419</v>
      </c>
      <c r="JD154">
        <v>2.2509800000000002</v>
      </c>
      <c r="JE154">
        <v>36.2224</v>
      </c>
      <c r="JF154">
        <v>15.427899999999999</v>
      </c>
      <c r="JG154">
        <v>18</v>
      </c>
      <c r="JH154">
        <v>505.774</v>
      </c>
      <c r="JI154">
        <v>481.64299999999997</v>
      </c>
      <c r="JJ154">
        <v>30.146999999999998</v>
      </c>
      <c r="JK154">
        <v>29.6388</v>
      </c>
      <c r="JL154">
        <v>30.0001</v>
      </c>
      <c r="JM154">
        <v>29.478400000000001</v>
      </c>
      <c r="JN154">
        <v>29.4267</v>
      </c>
      <c r="JO154">
        <v>20.6538</v>
      </c>
      <c r="JP154">
        <v>26.848199999999999</v>
      </c>
      <c r="JQ154">
        <v>100</v>
      </c>
      <c r="JR154">
        <v>30.143599999999999</v>
      </c>
      <c r="JS154">
        <v>397.19499999999999</v>
      </c>
      <c r="JT154">
        <v>27.6037</v>
      </c>
      <c r="JU154">
        <v>99.934299999999993</v>
      </c>
      <c r="JV154">
        <v>99.494600000000005</v>
      </c>
    </row>
    <row r="155" spans="1:282" x14ac:dyDescent="0.25">
      <c r="A155">
        <v>139</v>
      </c>
      <c r="B155">
        <v>1689085852.0999999</v>
      </c>
      <c r="C155">
        <v>1380.099999904633</v>
      </c>
      <c r="D155" t="s">
        <v>699</v>
      </c>
      <c r="E155" t="s">
        <v>700</v>
      </c>
      <c r="F155" t="s">
        <v>414</v>
      </c>
      <c r="G155" t="s">
        <v>415</v>
      </c>
      <c r="H155" t="s">
        <v>31</v>
      </c>
      <c r="I155" t="s">
        <v>416</v>
      </c>
      <c r="J155" t="s">
        <v>417</v>
      </c>
      <c r="K155">
        <v>1689085852.0999999</v>
      </c>
      <c r="L155">
        <f t="shared" si="92"/>
        <v>6.9115609876148148E-4</v>
      </c>
      <c r="M155">
        <f t="shared" si="93"/>
        <v>0.69115609876148143</v>
      </c>
      <c r="N155">
        <f t="shared" si="94"/>
        <v>-2.6231035361126338</v>
      </c>
      <c r="O155">
        <f t="shared" si="95"/>
        <v>399.97399999999999</v>
      </c>
      <c r="P155">
        <f t="shared" si="96"/>
        <v>480.65392922636539</v>
      </c>
      <c r="Q155">
        <f t="shared" si="97"/>
        <v>47.63699280467209</v>
      </c>
      <c r="R155">
        <f t="shared" si="98"/>
        <v>39.640908773436003</v>
      </c>
      <c r="S155">
        <f t="shared" si="99"/>
        <v>4.6332144685203219E-2</v>
      </c>
      <c r="T155">
        <f t="shared" si="100"/>
        <v>2.9154913392657837</v>
      </c>
      <c r="U155">
        <f t="shared" si="101"/>
        <v>4.5926952486990698E-2</v>
      </c>
      <c r="V155">
        <f t="shared" si="102"/>
        <v>2.8740454736822338E-2</v>
      </c>
      <c r="W155">
        <f t="shared" si="103"/>
        <v>0</v>
      </c>
      <c r="X155">
        <f t="shared" si="104"/>
        <v>30.127362391968688</v>
      </c>
      <c r="Y155">
        <f t="shared" si="105"/>
        <v>29.993200000000002</v>
      </c>
      <c r="Z155">
        <f t="shared" si="106"/>
        <v>4.2587859817637721</v>
      </c>
      <c r="AA155">
        <f t="shared" si="107"/>
        <v>65.045694171911492</v>
      </c>
      <c r="AB155">
        <f t="shared" si="108"/>
        <v>2.8205646243402001</v>
      </c>
      <c r="AC155">
        <f t="shared" si="109"/>
        <v>4.3362818404022763</v>
      </c>
      <c r="AD155">
        <f t="shared" si="110"/>
        <v>1.438221357423572</v>
      </c>
      <c r="AE155">
        <f t="shared" si="111"/>
        <v>-30.479983955381332</v>
      </c>
      <c r="AF155">
        <f t="shared" si="112"/>
        <v>49.401664282628687</v>
      </c>
      <c r="AG155">
        <f t="shared" si="113"/>
        <v>3.7732481765940484</v>
      </c>
      <c r="AH155">
        <f t="shared" si="114"/>
        <v>22.694928503841403</v>
      </c>
      <c r="AI155">
        <v>1</v>
      </c>
      <c r="AJ155">
        <v>0</v>
      </c>
      <c r="AK155">
        <f t="shared" si="115"/>
        <v>1</v>
      </c>
      <c r="AL155">
        <f t="shared" si="116"/>
        <v>0</v>
      </c>
      <c r="AM155">
        <f t="shared" si="117"/>
        <v>51878.426370111549</v>
      </c>
      <c r="AN155" t="s">
        <v>418</v>
      </c>
      <c r="AO155" t="s">
        <v>418</v>
      </c>
      <c r="AP155">
        <v>0</v>
      </c>
      <c r="AQ155">
        <v>0</v>
      </c>
      <c r="AR155" t="e">
        <f t="shared" si="118"/>
        <v>#DIV/0!</v>
      </c>
      <c r="AS155">
        <v>0</v>
      </c>
      <c r="AT155" t="s">
        <v>418</v>
      </c>
      <c r="AU155" t="s">
        <v>418</v>
      </c>
      <c r="AV155">
        <v>0</v>
      </c>
      <c r="AW155">
        <v>0</v>
      </c>
      <c r="AX155" t="e">
        <f t="shared" si="119"/>
        <v>#DIV/0!</v>
      </c>
      <c r="AY155">
        <v>0.5</v>
      </c>
      <c r="AZ155">
        <f t="shared" si="120"/>
        <v>0</v>
      </c>
      <c r="BA155">
        <f t="shared" si="121"/>
        <v>-2.6231035361126338</v>
      </c>
      <c r="BB155" t="e">
        <f t="shared" si="122"/>
        <v>#DIV/0!</v>
      </c>
      <c r="BC155" t="e">
        <f t="shared" si="123"/>
        <v>#DIV/0!</v>
      </c>
      <c r="BD155" t="e">
        <f t="shared" si="124"/>
        <v>#DIV/0!</v>
      </c>
      <c r="BE155" t="e">
        <f t="shared" si="125"/>
        <v>#DIV/0!</v>
      </c>
      <c r="BF155" t="s">
        <v>418</v>
      </c>
      <c r="BG155">
        <v>0</v>
      </c>
      <c r="BH155" t="e">
        <f t="shared" si="126"/>
        <v>#DIV/0!</v>
      </c>
      <c r="BI155" t="e">
        <f t="shared" si="127"/>
        <v>#DIV/0!</v>
      </c>
      <c r="BJ155" t="e">
        <f t="shared" si="128"/>
        <v>#DIV/0!</v>
      </c>
      <c r="BK155" t="e">
        <f t="shared" si="129"/>
        <v>#DIV/0!</v>
      </c>
      <c r="BL155" t="e">
        <f t="shared" si="130"/>
        <v>#DIV/0!</v>
      </c>
      <c r="BM155" t="e">
        <f t="shared" si="131"/>
        <v>#DIV/0!</v>
      </c>
      <c r="BN155" t="e">
        <f t="shared" si="132"/>
        <v>#DIV/0!</v>
      </c>
      <c r="BO155" t="e">
        <f t="shared" si="133"/>
        <v>#DIV/0!</v>
      </c>
      <c r="CX155">
        <f t="shared" si="134"/>
        <v>0</v>
      </c>
      <c r="CY155">
        <f t="shared" si="135"/>
        <v>0</v>
      </c>
      <c r="CZ155">
        <f t="shared" si="136"/>
        <v>0</v>
      </c>
      <c r="DA155">
        <f t="shared" si="137"/>
        <v>0</v>
      </c>
      <c r="DB155">
        <v>6</v>
      </c>
      <c r="DC155">
        <v>0.5</v>
      </c>
      <c r="DD155" t="s">
        <v>419</v>
      </c>
      <c r="DE155">
        <v>2</v>
      </c>
      <c r="DF155">
        <v>1689085852.0999999</v>
      </c>
      <c r="DG155">
        <v>399.97399999999999</v>
      </c>
      <c r="DH155">
        <v>397.15899999999999</v>
      </c>
      <c r="DI155">
        <v>28.459299999999999</v>
      </c>
      <c r="DJ155">
        <v>27.6538</v>
      </c>
      <c r="DK155">
        <v>401.46199999999999</v>
      </c>
      <c r="DL155">
        <v>28.273299999999999</v>
      </c>
      <c r="DM155">
        <v>500.17599999999999</v>
      </c>
      <c r="DN155">
        <v>99.008700000000005</v>
      </c>
      <c r="DO155">
        <v>0.10001400000000001</v>
      </c>
      <c r="DP155">
        <v>30.307500000000001</v>
      </c>
      <c r="DQ155">
        <v>29.993200000000002</v>
      </c>
      <c r="DR155">
        <v>999.9</v>
      </c>
      <c r="DS155">
        <v>0</v>
      </c>
      <c r="DT155">
        <v>0</v>
      </c>
      <c r="DU155">
        <v>10019.4</v>
      </c>
      <c r="DV155">
        <v>0</v>
      </c>
      <c r="DW155">
        <v>1405.75</v>
      </c>
      <c r="DX155">
        <v>2.81494</v>
      </c>
      <c r="DY155">
        <v>411.69099999999997</v>
      </c>
      <c r="DZ155">
        <v>408.45499999999998</v>
      </c>
      <c r="EA155">
        <v>0.80546600000000002</v>
      </c>
      <c r="EB155">
        <v>397.15899999999999</v>
      </c>
      <c r="EC155">
        <v>27.6538</v>
      </c>
      <c r="ED155">
        <v>2.81772</v>
      </c>
      <c r="EE155">
        <v>2.7379699999999998</v>
      </c>
      <c r="EF155">
        <v>22.988199999999999</v>
      </c>
      <c r="EG155">
        <v>22.514800000000001</v>
      </c>
      <c r="EH155">
        <v>0</v>
      </c>
      <c r="EI155">
        <v>0</v>
      </c>
      <c r="EJ155">
        <v>0</v>
      </c>
      <c r="EK155">
        <v>0</v>
      </c>
      <c r="EL155">
        <v>1.95</v>
      </c>
      <c r="EM155">
        <v>0</v>
      </c>
      <c r="EN155">
        <v>2500.48</v>
      </c>
      <c r="EO155">
        <v>7.36</v>
      </c>
      <c r="EP155">
        <v>36.686999999999998</v>
      </c>
      <c r="EQ155">
        <v>41.875</v>
      </c>
      <c r="ER155">
        <v>39.561999999999998</v>
      </c>
      <c r="ES155">
        <v>40.186999999999998</v>
      </c>
      <c r="ET155">
        <v>37.625</v>
      </c>
      <c r="EU155">
        <v>0</v>
      </c>
      <c r="EV155">
        <v>0</v>
      </c>
      <c r="EW155">
        <v>0</v>
      </c>
      <c r="EX155">
        <v>1689085832.7</v>
      </c>
      <c r="EY155">
        <v>0</v>
      </c>
      <c r="EZ155">
        <v>2.4712000000000001</v>
      </c>
      <c r="FA155">
        <v>0.80307688896472673</v>
      </c>
      <c r="FB155">
        <v>-77.462308318185677</v>
      </c>
      <c r="FC155">
        <v>2480.6311999999998</v>
      </c>
      <c r="FD155">
        <v>15</v>
      </c>
      <c r="FE155">
        <v>1689084343</v>
      </c>
      <c r="FF155" t="s">
        <v>420</v>
      </c>
      <c r="FG155">
        <v>1689084343</v>
      </c>
      <c r="FH155">
        <v>1689084339</v>
      </c>
      <c r="FI155">
        <v>1</v>
      </c>
      <c r="FJ155">
        <v>0.112</v>
      </c>
      <c r="FK155">
        <v>0.13800000000000001</v>
      </c>
      <c r="FL155">
        <v>-1.4910000000000001</v>
      </c>
      <c r="FM155">
        <v>0.186</v>
      </c>
      <c r="FN155">
        <v>404</v>
      </c>
      <c r="FO155">
        <v>30</v>
      </c>
      <c r="FP155">
        <v>0.16</v>
      </c>
      <c r="FQ155">
        <v>0.06</v>
      </c>
      <c r="FR155">
        <v>-2.6205499743974161</v>
      </c>
      <c r="FS155">
        <v>0.26825089931844481</v>
      </c>
      <c r="FT155">
        <v>3.7959376504746532E-2</v>
      </c>
      <c r="FU155">
        <v>-1</v>
      </c>
      <c r="FV155">
        <v>4.5765193351589392E-2</v>
      </c>
      <c r="FW155">
        <v>3.8635058499885441E-3</v>
      </c>
      <c r="FX155">
        <v>2.9582536036572722E-4</v>
      </c>
      <c r="FY155">
        <v>-1</v>
      </c>
      <c r="FZ155">
        <v>0</v>
      </c>
      <c r="GA155">
        <v>0</v>
      </c>
      <c r="GB155" t="s">
        <v>421</v>
      </c>
      <c r="GC155">
        <v>2.9469699999999999</v>
      </c>
      <c r="GD155">
        <v>2.7088399999999999</v>
      </c>
      <c r="GE155">
        <v>8.8479100000000005E-2</v>
      </c>
      <c r="GF155">
        <v>8.7972499999999995E-2</v>
      </c>
      <c r="GG155">
        <v>0.12762399999999999</v>
      </c>
      <c r="GH155">
        <v>0.125552</v>
      </c>
      <c r="GI155">
        <v>30150.1</v>
      </c>
      <c r="GJ155">
        <v>29411.4</v>
      </c>
      <c r="GK155">
        <v>34060.9</v>
      </c>
      <c r="GL155">
        <v>32273</v>
      </c>
      <c r="GM155">
        <v>42850.6</v>
      </c>
      <c r="GN155">
        <v>40144.400000000001</v>
      </c>
      <c r="GO155">
        <v>49293.3</v>
      </c>
      <c r="GP155">
        <v>45686.3</v>
      </c>
      <c r="GQ155">
        <v>2.0137299999999998</v>
      </c>
      <c r="GR155">
        <v>1.91245</v>
      </c>
      <c r="GS155">
        <v>4.5157999999999997E-2</v>
      </c>
      <c r="GT155">
        <v>0</v>
      </c>
      <c r="GU155">
        <v>29.2578</v>
      </c>
      <c r="GV155">
        <v>999.9</v>
      </c>
      <c r="GW155">
        <v>66.099999999999994</v>
      </c>
      <c r="GX155">
        <v>31.9</v>
      </c>
      <c r="GY155">
        <v>31.698399999999999</v>
      </c>
      <c r="GZ155">
        <v>59.949199999999998</v>
      </c>
      <c r="HA155">
        <v>24.359000000000002</v>
      </c>
      <c r="HB155">
        <v>1</v>
      </c>
      <c r="HC155">
        <v>0.181367</v>
      </c>
      <c r="HD155">
        <v>-0.83138599999999996</v>
      </c>
      <c r="HE155">
        <v>20.2913</v>
      </c>
      <c r="HF155">
        <v>5.2759900000000002</v>
      </c>
      <c r="HG155">
        <v>12.039899999999999</v>
      </c>
      <c r="HH155">
        <v>4.9676999999999998</v>
      </c>
      <c r="HI155">
        <v>3.3010000000000002</v>
      </c>
      <c r="HJ155">
        <v>9999</v>
      </c>
      <c r="HK155">
        <v>9999</v>
      </c>
      <c r="HL155">
        <v>9999</v>
      </c>
      <c r="HM155">
        <v>999.9</v>
      </c>
      <c r="HN155">
        <v>1.86798</v>
      </c>
      <c r="HO155">
        <v>1.87164</v>
      </c>
      <c r="HP155">
        <v>1.87164</v>
      </c>
      <c r="HQ155">
        <v>1.871</v>
      </c>
      <c r="HR155">
        <v>1.86432</v>
      </c>
      <c r="HS155">
        <v>1.8653999999999999</v>
      </c>
      <c r="HT155">
        <v>1.8675200000000001</v>
      </c>
      <c r="HU155">
        <v>1.87198</v>
      </c>
      <c r="HV155">
        <v>0</v>
      </c>
      <c r="HW155">
        <v>0</v>
      </c>
      <c r="HX155">
        <v>0</v>
      </c>
      <c r="HY155">
        <v>0</v>
      </c>
      <c r="HZ155" t="s">
        <v>422</v>
      </c>
      <c r="IA155" t="s">
        <v>423</v>
      </c>
      <c r="IB155" t="s">
        <v>424</v>
      </c>
      <c r="IC155" t="s">
        <v>424</v>
      </c>
      <c r="ID155" t="s">
        <v>424</v>
      </c>
      <c r="IE155" t="s">
        <v>424</v>
      </c>
      <c r="IF155">
        <v>0</v>
      </c>
      <c r="IG155">
        <v>100</v>
      </c>
      <c r="IH155">
        <v>100</v>
      </c>
      <c r="II155">
        <v>-1.488</v>
      </c>
      <c r="IJ155">
        <v>0.186</v>
      </c>
      <c r="IK155">
        <v>-1.0597790707546679</v>
      </c>
      <c r="IL155">
        <v>-1.171017271736434E-3</v>
      </c>
      <c r="IM155">
        <v>2.801297040296544E-7</v>
      </c>
      <c r="IN155">
        <v>-3.6238253961199429E-11</v>
      </c>
      <c r="IO155">
        <v>0.1859450000000038</v>
      </c>
      <c r="IP155">
        <v>0</v>
      </c>
      <c r="IQ155">
        <v>0</v>
      </c>
      <c r="IR155">
        <v>0</v>
      </c>
      <c r="IS155">
        <v>0</v>
      </c>
      <c r="IT155">
        <v>2161</v>
      </c>
      <c r="IU155">
        <v>1</v>
      </c>
      <c r="IV155">
        <v>19</v>
      </c>
      <c r="IW155">
        <v>25.2</v>
      </c>
      <c r="IX155">
        <v>25.2</v>
      </c>
      <c r="IY155">
        <v>1.02539</v>
      </c>
      <c r="IZ155">
        <v>2.4316399999999998</v>
      </c>
      <c r="JA155">
        <v>1.4440900000000001</v>
      </c>
      <c r="JB155">
        <v>2.2924799999999999</v>
      </c>
      <c r="JC155">
        <v>1.54419</v>
      </c>
      <c r="JD155">
        <v>2.3779300000000001</v>
      </c>
      <c r="JE155">
        <v>36.2224</v>
      </c>
      <c r="JF155">
        <v>15.4367</v>
      </c>
      <c r="JG155">
        <v>18</v>
      </c>
      <c r="JH155">
        <v>505.96899999999999</v>
      </c>
      <c r="JI155">
        <v>481.47300000000001</v>
      </c>
      <c r="JJ155">
        <v>30.165800000000001</v>
      </c>
      <c r="JK155">
        <v>29.6388</v>
      </c>
      <c r="JL155">
        <v>30.0001</v>
      </c>
      <c r="JM155">
        <v>29.478400000000001</v>
      </c>
      <c r="JN155">
        <v>29.4285</v>
      </c>
      <c r="JO155">
        <v>20.655000000000001</v>
      </c>
      <c r="JP155">
        <v>26.848199999999999</v>
      </c>
      <c r="JQ155">
        <v>100</v>
      </c>
      <c r="JR155">
        <v>30.170100000000001</v>
      </c>
      <c r="JS155">
        <v>397.3</v>
      </c>
      <c r="JT155">
        <v>27.5975</v>
      </c>
      <c r="JU155">
        <v>99.934100000000001</v>
      </c>
      <c r="JV155">
        <v>99.494200000000006</v>
      </c>
    </row>
    <row r="156" spans="1:282" x14ac:dyDescent="0.25">
      <c r="A156">
        <v>140</v>
      </c>
      <c r="B156">
        <v>1689085862.0999999</v>
      </c>
      <c r="C156">
        <v>1390.099999904633</v>
      </c>
      <c r="D156" t="s">
        <v>701</v>
      </c>
      <c r="E156" t="s">
        <v>702</v>
      </c>
      <c r="F156" t="s">
        <v>414</v>
      </c>
      <c r="G156" t="s">
        <v>415</v>
      </c>
      <c r="H156" t="s">
        <v>31</v>
      </c>
      <c r="I156" t="s">
        <v>416</v>
      </c>
      <c r="J156" t="s">
        <v>417</v>
      </c>
      <c r="K156">
        <v>1689085862.0999999</v>
      </c>
      <c r="L156">
        <f t="shared" si="92"/>
        <v>6.926585816958888E-4</v>
      </c>
      <c r="M156">
        <f t="shared" si="93"/>
        <v>0.69265858169588879</v>
      </c>
      <c r="N156">
        <f t="shared" si="94"/>
        <v>-2.5382592610179335</v>
      </c>
      <c r="O156">
        <f t="shared" si="95"/>
        <v>399.95800000000003</v>
      </c>
      <c r="P156">
        <f t="shared" si="96"/>
        <v>477.44346475571422</v>
      </c>
      <c r="Q156">
        <f t="shared" si="97"/>
        <v>47.318777243261415</v>
      </c>
      <c r="R156">
        <f t="shared" si="98"/>
        <v>39.639297436699998</v>
      </c>
      <c r="S156">
        <f t="shared" si="99"/>
        <v>4.648800835462695E-2</v>
      </c>
      <c r="T156">
        <f t="shared" si="100"/>
        <v>2.9131746111667423</v>
      </c>
      <c r="U156">
        <f t="shared" si="101"/>
        <v>4.6079777025172186E-2</v>
      </c>
      <c r="V156">
        <f t="shared" si="102"/>
        <v>2.8836239686816409E-2</v>
      </c>
      <c r="W156">
        <f t="shared" si="103"/>
        <v>0</v>
      </c>
      <c r="X156">
        <f t="shared" si="104"/>
        <v>30.117636269535446</v>
      </c>
      <c r="Y156">
        <f t="shared" si="105"/>
        <v>29.985399999999998</v>
      </c>
      <c r="Z156">
        <f t="shared" si="106"/>
        <v>4.2568782133199878</v>
      </c>
      <c r="AA156">
        <f t="shared" si="107"/>
        <v>65.07378296123305</v>
      </c>
      <c r="AB156">
        <f t="shared" si="108"/>
        <v>2.8202952095899998</v>
      </c>
      <c r="AC156">
        <f t="shared" si="109"/>
        <v>4.3339960906685846</v>
      </c>
      <c r="AD156">
        <f t="shared" si="110"/>
        <v>1.436583003729988</v>
      </c>
      <c r="AE156">
        <f t="shared" si="111"/>
        <v>-30.546243452788698</v>
      </c>
      <c r="AF156">
        <f t="shared" si="112"/>
        <v>49.142531289486996</v>
      </c>
      <c r="AG156">
        <f t="shared" si="113"/>
        <v>3.7561248556738982</v>
      </c>
      <c r="AH156">
        <f t="shared" si="114"/>
        <v>22.352412692372198</v>
      </c>
      <c r="AI156">
        <v>0</v>
      </c>
      <c r="AJ156">
        <v>0</v>
      </c>
      <c r="AK156">
        <f t="shared" si="115"/>
        <v>1</v>
      </c>
      <c r="AL156">
        <f t="shared" si="116"/>
        <v>0</v>
      </c>
      <c r="AM156">
        <f t="shared" si="117"/>
        <v>51814.149880780431</v>
      </c>
      <c r="AN156" t="s">
        <v>418</v>
      </c>
      <c r="AO156" t="s">
        <v>418</v>
      </c>
      <c r="AP156">
        <v>0</v>
      </c>
      <c r="AQ156">
        <v>0</v>
      </c>
      <c r="AR156" t="e">
        <f t="shared" si="118"/>
        <v>#DIV/0!</v>
      </c>
      <c r="AS156">
        <v>0</v>
      </c>
      <c r="AT156" t="s">
        <v>418</v>
      </c>
      <c r="AU156" t="s">
        <v>418</v>
      </c>
      <c r="AV156">
        <v>0</v>
      </c>
      <c r="AW156">
        <v>0</v>
      </c>
      <c r="AX156" t="e">
        <f t="shared" si="119"/>
        <v>#DIV/0!</v>
      </c>
      <c r="AY156">
        <v>0.5</v>
      </c>
      <c r="AZ156">
        <f t="shared" si="120"/>
        <v>0</v>
      </c>
      <c r="BA156">
        <f t="shared" si="121"/>
        <v>-2.5382592610179335</v>
      </c>
      <c r="BB156" t="e">
        <f t="shared" si="122"/>
        <v>#DIV/0!</v>
      </c>
      <c r="BC156" t="e">
        <f t="shared" si="123"/>
        <v>#DIV/0!</v>
      </c>
      <c r="BD156" t="e">
        <f t="shared" si="124"/>
        <v>#DIV/0!</v>
      </c>
      <c r="BE156" t="e">
        <f t="shared" si="125"/>
        <v>#DIV/0!</v>
      </c>
      <c r="BF156" t="s">
        <v>418</v>
      </c>
      <c r="BG156">
        <v>0</v>
      </c>
      <c r="BH156" t="e">
        <f t="shared" si="126"/>
        <v>#DIV/0!</v>
      </c>
      <c r="BI156" t="e">
        <f t="shared" si="127"/>
        <v>#DIV/0!</v>
      </c>
      <c r="BJ156" t="e">
        <f t="shared" si="128"/>
        <v>#DIV/0!</v>
      </c>
      <c r="BK156" t="e">
        <f t="shared" si="129"/>
        <v>#DIV/0!</v>
      </c>
      <c r="BL156" t="e">
        <f t="shared" si="130"/>
        <v>#DIV/0!</v>
      </c>
      <c r="BM156" t="e">
        <f t="shared" si="131"/>
        <v>#DIV/0!</v>
      </c>
      <c r="BN156" t="e">
        <f t="shared" si="132"/>
        <v>#DIV/0!</v>
      </c>
      <c r="BO156" t="e">
        <f t="shared" si="133"/>
        <v>#DIV/0!</v>
      </c>
      <c r="CX156">
        <f t="shared" si="134"/>
        <v>0</v>
      </c>
      <c r="CY156">
        <f t="shared" si="135"/>
        <v>0</v>
      </c>
      <c r="CZ156">
        <f t="shared" si="136"/>
        <v>0</v>
      </c>
      <c r="DA156">
        <f t="shared" si="137"/>
        <v>0</v>
      </c>
      <c r="DB156">
        <v>6</v>
      </c>
      <c r="DC156">
        <v>0.5</v>
      </c>
      <c r="DD156" t="s">
        <v>419</v>
      </c>
      <c r="DE156">
        <v>2</v>
      </c>
      <c r="DF156">
        <v>1689085862.0999999</v>
      </c>
      <c r="DG156">
        <v>399.95800000000003</v>
      </c>
      <c r="DH156">
        <v>397.24599999999998</v>
      </c>
      <c r="DI156">
        <v>28.456600000000002</v>
      </c>
      <c r="DJ156">
        <v>27.6495</v>
      </c>
      <c r="DK156">
        <v>401.44600000000003</v>
      </c>
      <c r="DL156">
        <v>28.270700000000001</v>
      </c>
      <c r="DM156">
        <v>500.27100000000002</v>
      </c>
      <c r="DN156">
        <v>99.008099999999999</v>
      </c>
      <c r="DO156">
        <v>0.10055</v>
      </c>
      <c r="DP156">
        <v>30.298300000000001</v>
      </c>
      <c r="DQ156">
        <v>29.985399999999998</v>
      </c>
      <c r="DR156">
        <v>999.9</v>
      </c>
      <c r="DS156">
        <v>0</v>
      </c>
      <c r="DT156">
        <v>0</v>
      </c>
      <c r="DU156">
        <v>10006.200000000001</v>
      </c>
      <c r="DV156">
        <v>0</v>
      </c>
      <c r="DW156">
        <v>1407.95</v>
      </c>
      <c r="DX156">
        <v>2.7125900000000001</v>
      </c>
      <c r="DY156">
        <v>411.673</v>
      </c>
      <c r="DZ156">
        <v>408.54199999999997</v>
      </c>
      <c r="EA156">
        <v>0.80718800000000002</v>
      </c>
      <c r="EB156">
        <v>397.24599999999998</v>
      </c>
      <c r="EC156">
        <v>27.6495</v>
      </c>
      <c r="ED156">
        <v>2.8174399999999999</v>
      </c>
      <c r="EE156">
        <v>2.73752</v>
      </c>
      <c r="EF156">
        <v>22.986599999999999</v>
      </c>
      <c r="EG156">
        <v>22.5121</v>
      </c>
      <c r="EH156">
        <v>0</v>
      </c>
      <c r="EI156">
        <v>0</v>
      </c>
      <c r="EJ156">
        <v>0</v>
      </c>
      <c r="EK156">
        <v>0</v>
      </c>
      <c r="EL156">
        <v>-0.21</v>
      </c>
      <c r="EM156">
        <v>0</v>
      </c>
      <c r="EN156">
        <v>2492.25</v>
      </c>
      <c r="EO156">
        <v>6.18</v>
      </c>
      <c r="EP156">
        <v>36.686999999999998</v>
      </c>
      <c r="EQ156">
        <v>41.875</v>
      </c>
      <c r="ER156">
        <v>39.625</v>
      </c>
      <c r="ES156">
        <v>40.186999999999998</v>
      </c>
      <c r="ET156">
        <v>37.625</v>
      </c>
      <c r="EU156">
        <v>0</v>
      </c>
      <c r="EV156">
        <v>0</v>
      </c>
      <c r="EW156">
        <v>0</v>
      </c>
      <c r="EX156">
        <v>1689085842.3</v>
      </c>
      <c r="EY156">
        <v>0</v>
      </c>
      <c r="EZ156">
        <v>2.6983999999999999</v>
      </c>
      <c r="FA156">
        <v>0.71692302984128464</v>
      </c>
      <c r="FB156">
        <v>73.87923024831214</v>
      </c>
      <c r="FC156">
        <v>2483.1008000000002</v>
      </c>
      <c r="FD156">
        <v>15</v>
      </c>
      <c r="FE156">
        <v>1689084343</v>
      </c>
      <c r="FF156" t="s">
        <v>420</v>
      </c>
      <c r="FG156">
        <v>1689084343</v>
      </c>
      <c r="FH156">
        <v>1689084339</v>
      </c>
      <c r="FI156">
        <v>1</v>
      </c>
      <c r="FJ156">
        <v>0.112</v>
      </c>
      <c r="FK156">
        <v>0.13800000000000001</v>
      </c>
      <c r="FL156">
        <v>-1.4910000000000001</v>
      </c>
      <c r="FM156">
        <v>0.186</v>
      </c>
      <c r="FN156">
        <v>404</v>
      </c>
      <c r="FO156">
        <v>30</v>
      </c>
      <c r="FP156">
        <v>0.16</v>
      </c>
      <c r="FQ156">
        <v>0.06</v>
      </c>
      <c r="FR156">
        <v>-2.5689952694197888</v>
      </c>
      <c r="FS156">
        <v>0.44966855624624241</v>
      </c>
      <c r="FT156">
        <v>4.827734513637745E-2</v>
      </c>
      <c r="FU156">
        <v>-1</v>
      </c>
      <c r="FV156">
        <v>4.6253723936418058E-2</v>
      </c>
      <c r="FW156">
        <v>1.7090168929723649E-3</v>
      </c>
      <c r="FX156">
        <v>1.427227779476088E-4</v>
      </c>
      <c r="FY156">
        <v>-1</v>
      </c>
      <c r="FZ156">
        <v>0</v>
      </c>
      <c r="GA156">
        <v>0</v>
      </c>
      <c r="GB156" t="s">
        <v>421</v>
      </c>
      <c r="GC156">
        <v>2.9472200000000002</v>
      </c>
      <c r="GD156">
        <v>2.70926</v>
      </c>
      <c r="GE156">
        <v>8.8475899999999996E-2</v>
      </c>
      <c r="GF156">
        <v>8.7986599999999998E-2</v>
      </c>
      <c r="GG156">
        <v>0.12761500000000001</v>
      </c>
      <c r="GH156">
        <v>0.12553800000000001</v>
      </c>
      <c r="GI156">
        <v>30150</v>
      </c>
      <c r="GJ156">
        <v>29411.200000000001</v>
      </c>
      <c r="GK156">
        <v>34060.699999999997</v>
      </c>
      <c r="GL156">
        <v>32273.3</v>
      </c>
      <c r="GM156">
        <v>42851</v>
      </c>
      <c r="GN156">
        <v>40145.1</v>
      </c>
      <c r="GO156">
        <v>49293.2</v>
      </c>
      <c r="GP156">
        <v>45686.400000000001</v>
      </c>
      <c r="GQ156">
        <v>2.0140799999999999</v>
      </c>
      <c r="GR156">
        <v>1.9121999999999999</v>
      </c>
      <c r="GS156">
        <v>4.5105800000000001E-2</v>
      </c>
      <c r="GT156">
        <v>0</v>
      </c>
      <c r="GU156">
        <v>29.250900000000001</v>
      </c>
      <c r="GV156">
        <v>999.9</v>
      </c>
      <c r="GW156">
        <v>66.099999999999994</v>
      </c>
      <c r="GX156">
        <v>31.9</v>
      </c>
      <c r="GY156">
        <v>31.698399999999999</v>
      </c>
      <c r="GZ156">
        <v>60.389200000000002</v>
      </c>
      <c r="HA156">
        <v>24.975999999999999</v>
      </c>
      <c r="HB156">
        <v>1</v>
      </c>
      <c r="HC156">
        <v>0.18144099999999999</v>
      </c>
      <c r="HD156">
        <v>-0.81524799999999997</v>
      </c>
      <c r="HE156">
        <v>20.291799999999999</v>
      </c>
      <c r="HF156">
        <v>5.2767400000000002</v>
      </c>
      <c r="HG156">
        <v>12.039899999999999</v>
      </c>
      <c r="HH156">
        <v>4.9679000000000002</v>
      </c>
      <c r="HI156">
        <v>3.3010000000000002</v>
      </c>
      <c r="HJ156">
        <v>9999</v>
      </c>
      <c r="HK156">
        <v>9999</v>
      </c>
      <c r="HL156">
        <v>9999</v>
      </c>
      <c r="HM156">
        <v>999.9</v>
      </c>
      <c r="HN156">
        <v>1.86798</v>
      </c>
      <c r="HO156">
        <v>1.87164</v>
      </c>
      <c r="HP156">
        <v>1.87164</v>
      </c>
      <c r="HQ156">
        <v>1.87103</v>
      </c>
      <c r="HR156">
        <v>1.86432</v>
      </c>
      <c r="HS156">
        <v>1.8653900000000001</v>
      </c>
      <c r="HT156">
        <v>1.8675200000000001</v>
      </c>
      <c r="HU156">
        <v>1.87198</v>
      </c>
      <c r="HV156">
        <v>0</v>
      </c>
      <c r="HW156">
        <v>0</v>
      </c>
      <c r="HX156">
        <v>0</v>
      </c>
      <c r="HY156">
        <v>0</v>
      </c>
      <c r="HZ156" t="s">
        <v>422</v>
      </c>
      <c r="IA156" t="s">
        <v>423</v>
      </c>
      <c r="IB156" t="s">
        <v>424</v>
      </c>
      <c r="IC156" t="s">
        <v>424</v>
      </c>
      <c r="ID156" t="s">
        <v>424</v>
      </c>
      <c r="IE156" t="s">
        <v>424</v>
      </c>
      <c r="IF156">
        <v>0</v>
      </c>
      <c r="IG156">
        <v>100</v>
      </c>
      <c r="IH156">
        <v>100</v>
      </c>
      <c r="II156">
        <v>-1.488</v>
      </c>
      <c r="IJ156">
        <v>0.18590000000000001</v>
      </c>
      <c r="IK156">
        <v>-1.0597790707546679</v>
      </c>
      <c r="IL156">
        <v>-1.171017271736434E-3</v>
      </c>
      <c r="IM156">
        <v>2.801297040296544E-7</v>
      </c>
      <c r="IN156">
        <v>-3.6238253961199429E-11</v>
      </c>
      <c r="IO156">
        <v>0.1859450000000038</v>
      </c>
      <c r="IP156">
        <v>0</v>
      </c>
      <c r="IQ156">
        <v>0</v>
      </c>
      <c r="IR156">
        <v>0</v>
      </c>
      <c r="IS156">
        <v>0</v>
      </c>
      <c r="IT156">
        <v>2161</v>
      </c>
      <c r="IU156">
        <v>1</v>
      </c>
      <c r="IV156">
        <v>19</v>
      </c>
      <c r="IW156">
        <v>25.3</v>
      </c>
      <c r="IX156">
        <v>25.4</v>
      </c>
      <c r="IY156">
        <v>1.02539</v>
      </c>
      <c r="IZ156">
        <v>2.4377399999999998</v>
      </c>
      <c r="JA156">
        <v>1.4440900000000001</v>
      </c>
      <c r="JB156">
        <v>2.2924799999999999</v>
      </c>
      <c r="JC156">
        <v>1.54419</v>
      </c>
      <c r="JD156">
        <v>2.4096700000000002</v>
      </c>
      <c r="JE156">
        <v>36.245899999999999</v>
      </c>
      <c r="JF156">
        <v>15.4367</v>
      </c>
      <c r="JG156">
        <v>18</v>
      </c>
      <c r="JH156">
        <v>506.197</v>
      </c>
      <c r="JI156">
        <v>481.303</v>
      </c>
      <c r="JJ156">
        <v>30.1829</v>
      </c>
      <c r="JK156">
        <v>29.6388</v>
      </c>
      <c r="JL156">
        <v>30.0002</v>
      </c>
      <c r="JM156">
        <v>29.478400000000001</v>
      </c>
      <c r="JN156">
        <v>29.4285</v>
      </c>
      <c r="JO156">
        <v>20.6568</v>
      </c>
      <c r="JP156">
        <v>26.848199999999999</v>
      </c>
      <c r="JQ156">
        <v>100</v>
      </c>
      <c r="JR156">
        <v>30.182099999999998</v>
      </c>
      <c r="JS156">
        <v>397.23399999999998</v>
      </c>
      <c r="JT156">
        <v>27.599299999999999</v>
      </c>
      <c r="JU156">
        <v>99.933700000000002</v>
      </c>
      <c r="JV156">
        <v>99.494699999999995</v>
      </c>
    </row>
    <row r="157" spans="1:282" x14ac:dyDescent="0.25">
      <c r="A157">
        <v>141</v>
      </c>
      <c r="B157">
        <v>1689085872.0999999</v>
      </c>
      <c r="C157">
        <v>1400.099999904633</v>
      </c>
      <c r="D157" t="s">
        <v>703</v>
      </c>
      <c r="E157" t="s">
        <v>704</v>
      </c>
      <c r="F157" t="s">
        <v>414</v>
      </c>
      <c r="G157" t="s">
        <v>415</v>
      </c>
      <c r="H157" t="s">
        <v>31</v>
      </c>
      <c r="I157" t="s">
        <v>416</v>
      </c>
      <c r="J157" t="s">
        <v>417</v>
      </c>
      <c r="K157">
        <v>1689085872.0999999</v>
      </c>
      <c r="L157">
        <f t="shared" si="92"/>
        <v>6.9881510221663564E-4</v>
      </c>
      <c r="M157">
        <f t="shared" si="93"/>
        <v>0.69881510221663568</v>
      </c>
      <c r="N157">
        <f t="shared" si="94"/>
        <v>-2.5759702671887181</v>
      </c>
      <c r="O157">
        <f t="shared" si="95"/>
        <v>400.02</v>
      </c>
      <c r="P157">
        <f t="shared" si="96"/>
        <v>477.76411637050455</v>
      </c>
      <c r="Q157">
        <f t="shared" si="97"/>
        <v>47.350840861572848</v>
      </c>
      <c r="R157">
        <f t="shared" si="98"/>
        <v>39.645680184899994</v>
      </c>
      <c r="S157">
        <f t="shared" si="99"/>
        <v>4.7061271623197926E-2</v>
      </c>
      <c r="T157">
        <f t="shared" si="100"/>
        <v>2.910360998645328</v>
      </c>
      <c r="U157">
        <f t="shared" si="101"/>
        <v>4.6642558421767677E-2</v>
      </c>
      <c r="V157">
        <f t="shared" si="102"/>
        <v>2.918890810812353E-2</v>
      </c>
      <c r="W157">
        <f t="shared" si="103"/>
        <v>0</v>
      </c>
      <c r="X157">
        <f t="shared" si="104"/>
        <v>30.12556806236816</v>
      </c>
      <c r="Y157">
        <f t="shared" si="105"/>
        <v>29.9679</v>
      </c>
      <c r="Z157">
        <f t="shared" si="106"/>
        <v>4.2526006734356354</v>
      </c>
      <c r="AA157">
        <f t="shared" si="107"/>
        <v>65.046921456704453</v>
      </c>
      <c r="AB157">
        <f t="shared" si="108"/>
        <v>2.8206986673225001</v>
      </c>
      <c r="AC157">
        <f t="shared" si="109"/>
        <v>4.3364060960209638</v>
      </c>
      <c r="AD157">
        <f t="shared" si="110"/>
        <v>1.4319020061131353</v>
      </c>
      <c r="AE157">
        <f t="shared" si="111"/>
        <v>-30.81774600775363</v>
      </c>
      <c r="AF157">
        <f t="shared" si="112"/>
        <v>53.362840272264599</v>
      </c>
      <c r="AG157">
        <f t="shared" si="113"/>
        <v>4.0824826502964893</v>
      </c>
      <c r="AH157">
        <f t="shared" si="114"/>
        <v>26.627576914807456</v>
      </c>
      <c r="AI157">
        <v>1</v>
      </c>
      <c r="AJ157">
        <v>0</v>
      </c>
      <c r="AK157">
        <f t="shared" si="115"/>
        <v>1</v>
      </c>
      <c r="AL157">
        <f t="shared" si="116"/>
        <v>0</v>
      </c>
      <c r="AM157">
        <f t="shared" si="117"/>
        <v>51732.60542234467</v>
      </c>
      <c r="AN157" t="s">
        <v>418</v>
      </c>
      <c r="AO157" t="s">
        <v>418</v>
      </c>
      <c r="AP157">
        <v>0</v>
      </c>
      <c r="AQ157">
        <v>0</v>
      </c>
      <c r="AR157" t="e">
        <f t="shared" si="118"/>
        <v>#DIV/0!</v>
      </c>
      <c r="AS157">
        <v>0</v>
      </c>
      <c r="AT157" t="s">
        <v>418</v>
      </c>
      <c r="AU157" t="s">
        <v>418</v>
      </c>
      <c r="AV157">
        <v>0</v>
      </c>
      <c r="AW157">
        <v>0</v>
      </c>
      <c r="AX157" t="e">
        <f t="shared" si="119"/>
        <v>#DIV/0!</v>
      </c>
      <c r="AY157">
        <v>0.5</v>
      </c>
      <c r="AZ157">
        <f t="shared" si="120"/>
        <v>0</v>
      </c>
      <c r="BA157">
        <f t="shared" si="121"/>
        <v>-2.5759702671887181</v>
      </c>
      <c r="BB157" t="e">
        <f t="shared" si="122"/>
        <v>#DIV/0!</v>
      </c>
      <c r="BC157" t="e">
        <f t="shared" si="123"/>
        <v>#DIV/0!</v>
      </c>
      <c r="BD157" t="e">
        <f t="shared" si="124"/>
        <v>#DIV/0!</v>
      </c>
      <c r="BE157" t="e">
        <f t="shared" si="125"/>
        <v>#DIV/0!</v>
      </c>
      <c r="BF157" t="s">
        <v>418</v>
      </c>
      <c r="BG157">
        <v>0</v>
      </c>
      <c r="BH157" t="e">
        <f t="shared" si="126"/>
        <v>#DIV/0!</v>
      </c>
      <c r="BI157" t="e">
        <f t="shared" si="127"/>
        <v>#DIV/0!</v>
      </c>
      <c r="BJ157" t="e">
        <f t="shared" si="128"/>
        <v>#DIV/0!</v>
      </c>
      <c r="BK157" t="e">
        <f t="shared" si="129"/>
        <v>#DIV/0!</v>
      </c>
      <c r="BL157" t="e">
        <f t="shared" si="130"/>
        <v>#DIV/0!</v>
      </c>
      <c r="BM157" t="e">
        <f t="shared" si="131"/>
        <v>#DIV/0!</v>
      </c>
      <c r="BN157" t="e">
        <f t="shared" si="132"/>
        <v>#DIV/0!</v>
      </c>
      <c r="BO157" t="e">
        <f t="shared" si="133"/>
        <v>#DIV/0!</v>
      </c>
      <c r="CX157">
        <f t="shared" si="134"/>
        <v>0</v>
      </c>
      <c r="CY157">
        <f t="shared" si="135"/>
        <v>0</v>
      </c>
      <c r="CZ157">
        <f t="shared" si="136"/>
        <v>0</v>
      </c>
      <c r="DA157">
        <f t="shared" si="137"/>
        <v>0</v>
      </c>
      <c r="DB157">
        <v>6</v>
      </c>
      <c r="DC157">
        <v>0.5</v>
      </c>
      <c r="DD157" t="s">
        <v>419</v>
      </c>
      <c r="DE157">
        <v>2</v>
      </c>
      <c r="DF157">
        <v>1689085872.0999999</v>
      </c>
      <c r="DG157">
        <v>400.02</v>
      </c>
      <c r="DH157">
        <v>397.26499999999999</v>
      </c>
      <c r="DI157">
        <v>28.4605</v>
      </c>
      <c r="DJ157">
        <v>27.646000000000001</v>
      </c>
      <c r="DK157">
        <v>401.50700000000001</v>
      </c>
      <c r="DL157">
        <v>28.2745</v>
      </c>
      <c r="DM157">
        <v>500.13</v>
      </c>
      <c r="DN157">
        <v>99.009200000000007</v>
      </c>
      <c r="DO157">
        <v>0.100045</v>
      </c>
      <c r="DP157">
        <v>30.308</v>
      </c>
      <c r="DQ157">
        <v>29.9679</v>
      </c>
      <c r="DR157">
        <v>999.9</v>
      </c>
      <c r="DS157">
        <v>0</v>
      </c>
      <c r="DT157">
        <v>0</v>
      </c>
      <c r="DU157">
        <v>9990</v>
      </c>
      <c r="DV157">
        <v>0</v>
      </c>
      <c r="DW157">
        <v>1407</v>
      </c>
      <c r="DX157">
        <v>2.7553399999999999</v>
      </c>
      <c r="DY157">
        <v>411.738</v>
      </c>
      <c r="DZ157">
        <v>408.56</v>
      </c>
      <c r="EA157">
        <v>0.81442099999999995</v>
      </c>
      <c r="EB157">
        <v>397.26499999999999</v>
      </c>
      <c r="EC157">
        <v>27.646000000000001</v>
      </c>
      <c r="ED157">
        <v>2.81785</v>
      </c>
      <c r="EE157">
        <v>2.7372100000000001</v>
      </c>
      <c r="EF157">
        <v>22.989000000000001</v>
      </c>
      <c r="EG157">
        <v>22.510200000000001</v>
      </c>
      <c r="EH157">
        <v>0</v>
      </c>
      <c r="EI157">
        <v>0</v>
      </c>
      <c r="EJ157">
        <v>0</v>
      </c>
      <c r="EK157">
        <v>0</v>
      </c>
      <c r="EL157">
        <v>1.1000000000000001</v>
      </c>
      <c r="EM157">
        <v>0</v>
      </c>
      <c r="EN157">
        <v>2473.9499999999998</v>
      </c>
      <c r="EO157">
        <v>6.18</v>
      </c>
      <c r="EP157">
        <v>36.686999999999998</v>
      </c>
      <c r="EQ157">
        <v>41.811999999999998</v>
      </c>
      <c r="ER157">
        <v>39.561999999999998</v>
      </c>
      <c r="ES157">
        <v>40.186999999999998</v>
      </c>
      <c r="ET157">
        <v>37.625</v>
      </c>
      <c r="EU157">
        <v>0</v>
      </c>
      <c r="EV157">
        <v>0</v>
      </c>
      <c r="EW157">
        <v>0</v>
      </c>
      <c r="EX157">
        <v>1689085852.5</v>
      </c>
      <c r="EY157">
        <v>0</v>
      </c>
      <c r="EZ157">
        <v>2.4300000000000002</v>
      </c>
      <c r="FA157">
        <v>-1.496752240388133</v>
      </c>
      <c r="FB157">
        <v>-34.824615268419123</v>
      </c>
      <c r="FC157">
        <v>2481.5438461538461</v>
      </c>
      <c r="FD157">
        <v>15</v>
      </c>
      <c r="FE157">
        <v>1689084343</v>
      </c>
      <c r="FF157" t="s">
        <v>420</v>
      </c>
      <c r="FG157">
        <v>1689084343</v>
      </c>
      <c r="FH157">
        <v>1689084339</v>
      </c>
      <c r="FI157">
        <v>1</v>
      </c>
      <c r="FJ157">
        <v>0.112</v>
      </c>
      <c r="FK157">
        <v>0.13800000000000001</v>
      </c>
      <c r="FL157">
        <v>-1.4910000000000001</v>
      </c>
      <c r="FM157">
        <v>0.186</v>
      </c>
      <c r="FN157">
        <v>404</v>
      </c>
      <c r="FO157">
        <v>30</v>
      </c>
      <c r="FP157">
        <v>0.16</v>
      </c>
      <c r="FQ157">
        <v>0.06</v>
      </c>
      <c r="FR157">
        <v>-2.5272623269338288</v>
      </c>
      <c r="FS157">
        <v>-3.4140765364817242E-2</v>
      </c>
      <c r="FT157">
        <v>2.401224144351069E-2</v>
      </c>
      <c r="FU157">
        <v>-1</v>
      </c>
      <c r="FV157">
        <v>4.6533946343359167E-2</v>
      </c>
      <c r="FW157">
        <v>2.2230897861861571E-3</v>
      </c>
      <c r="FX157">
        <v>1.7986825240861581E-4</v>
      </c>
      <c r="FY157">
        <v>-1</v>
      </c>
      <c r="FZ157">
        <v>0</v>
      </c>
      <c r="GA157">
        <v>0</v>
      </c>
      <c r="GB157" t="s">
        <v>421</v>
      </c>
      <c r="GC157">
        <v>2.9468700000000001</v>
      </c>
      <c r="GD157">
        <v>2.7086199999999998</v>
      </c>
      <c r="GE157">
        <v>8.8486899999999993E-2</v>
      </c>
      <c r="GF157">
        <v>8.7990799999999994E-2</v>
      </c>
      <c r="GG157">
        <v>0.12762699999999999</v>
      </c>
      <c r="GH157">
        <v>0.125529</v>
      </c>
      <c r="GI157">
        <v>30150.3</v>
      </c>
      <c r="GJ157">
        <v>29411.3</v>
      </c>
      <c r="GK157">
        <v>34061.4</v>
      </c>
      <c r="GL157">
        <v>32273.5</v>
      </c>
      <c r="GM157">
        <v>42851</v>
      </c>
      <c r="GN157">
        <v>40146</v>
      </c>
      <c r="GO157">
        <v>49294</v>
      </c>
      <c r="GP157">
        <v>45686.8</v>
      </c>
      <c r="GQ157">
        <v>2.0134500000000002</v>
      </c>
      <c r="GR157">
        <v>1.9121999999999999</v>
      </c>
      <c r="GS157">
        <v>4.4409200000000003E-2</v>
      </c>
      <c r="GT157">
        <v>0</v>
      </c>
      <c r="GU157">
        <v>29.244700000000002</v>
      </c>
      <c r="GV157">
        <v>999.9</v>
      </c>
      <c r="GW157">
        <v>66.099999999999994</v>
      </c>
      <c r="GX157">
        <v>31.9</v>
      </c>
      <c r="GY157">
        <v>31.698499999999999</v>
      </c>
      <c r="GZ157">
        <v>60.529200000000003</v>
      </c>
      <c r="HA157">
        <v>25.068100000000001</v>
      </c>
      <c r="HB157">
        <v>1</v>
      </c>
      <c r="HC157">
        <v>0.18184700000000001</v>
      </c>
      <c r="HD157">
        <v>-0.86885599999999996</v>
      </c>
      <c r="HE157">
        <v>20.249700000000001</v>
      </c>
      <c r="HF157">
        <v>5.2753899999999998</v>
      </c>
      <c r="HG157">
        <v>12.039899999999999</v>
      </c>
      <c r="HH157">
        <v>4.9676499999999999</v>
      </c>
      <c r="HI157">
        <v>3.3010000000000002</v>
      </c>
      <c r="HJ157">
        <v>9999</v>
      </c>
      <c r="HK157">
        <v>9999</v>
      </c>
      <c r="HL157">
        <v>9999</v>
      </c>
      <c r="HM157">
        <v>999.9</v>
      </c>
      <c r="HN157">
        <v>1.8681399999999999</v>
      </c>
      <c r="HO157">
        <v>1.87181</v>
      </c>
      <c r="HP157">
        <v>1.87181</v>
      </c>
      <c r="HQ157">
        <v>1.8711899999999999</v>
      </c>
      <c r="HR157">
        <v>1.8644799999999999</v>
      </c>
      <c r="HS157">
        <v>1.8656299999999999</v>
      </c>
      <c r="HT157">
        <v>1.8676900000000001</v>
      </c>
      <c r="HU157">
        <v>1.87219</v>
      </c>
      <c r="HV157">
        <v>0</v>
      </c>
      <c r="HW157">
        <v>0</v>
      </c>
      <c r="HX157">
        <v>0</v>
      </c>
      <c r="HY157">
        <v>0</v>
      </c>
      <c r="HZ157" t="s">
        <v>422</v>
      </c>
      <c r="IA157" t="s">
        <v>423</v>
      </c>
      <c r="IB157" t="s">
        <v>424</v>
      </c>
      <c r="IC157" t="s">
        <v>424</v>
      </c>
      <c r="ID157" t="s">
        <v>424</v>
      </c>
      <c r="IE157" t="s">
        <v>424</v>
      </c>
      <c r="IF157">
        <v>0</v>
      </c>
      <c r="IG157">
        <v>100</v>
      </c>
      <c r="IH157">
        <v>100</v>
      </c>
      <c r="II157">
        <v>-1.4870000000000001</v>
      </c>
      <c r="IJ157">
        <v>0.186</v>
      </c>
      <c r="IK157">
        <v>-1.0597790707546679</v>
      </c>
      <c r="IL157">
        <v>-1.171017271736434E-3</v>
      </c>
      <c r="IM157">
        <v>2.801297040296544E-7</v>
      </c>
      <c r="IN157">
        <v>-3.6238253961199429E-11</v>
      </c>
      <c r="IO157">
        <v>0.1859450000000038</v>
      </c>
      <c r="IP157">
        <v>0</v>
      </c>
      <c r="IQ157">
        <v>0</v>
      </c>
      <c r="IR157">
        <v>0</v>
      </c>
      <c r="IS157">
        <v>0</v>
      </c>
      <c r="IT157">
        <v>2161</v>
      </c>
      <c r="IU157">
        <v>1</v>
      </c>
      <c r="IV157">
        <v>19</v>
      </c>
      <c r="IW157">
        <v>25.5</v>
      </c>
      <c r="IX157">
        <v>25.6</v>
      </c>
      <c r="IY157">
        <v>1.02539</v>
      </c>
      <c r="IZ157">
        <v>2.4426299999999999</v>
      </c>
      <c r="JA157">
        <v>1.4440900000000001</v>
      </c>
      <c r="JB157">
        <v>2.2924799999999999</v>
      </c>
      <c r="JC157">
        <v>1.54419</v>
      </c>
      <c r="JD157">
        <v>2.4133300000000002</v>
      </c>
      <c r="JE157">
        <v>36.245899999999999</v>
      </c>
      <c r="JF157">
        <v>23.956199999999999</v>
      </c>
      <c r="JG157">
        <v>18</v>
      </c>
      <c r="JH157">
        <v>505.80700000000002</v>
      </c>
      <c r="JI157">
        <v>481.30399999999997</v>
      </c>
      <c r="JJ157">
        <v>30.200500000000002</v>
      </c>
      <c r="JK157">
        <v>29.641300000000001</v>
      </c>
      <c r="JL157">
        <v>30.0001</v>
      </c>
      <c r="JM157">
        <v>29.480499999999999</v>
      </c>
      <c r="JN157">
        <v>29.4285</v>
      </c>
      <c r="JO157">
        <v>20.652000000000001</v>
      </c>
      <c r="JP157">
        <v>26.848199999999999</v>
      </c>
      <c r="JQ157">
        <v>100</v>
      </c>
      <c r="JR157">
        <v>30.207699999999999</v>
      </c>
      <c r="JS157">
        <v>397.24299999999999</v>
      </c>
      <c r="JT157">
        <v>27.595800000000001</v>
      </c>
      <c r="JU157">
        <v>99.935500000000005</v>
      </c>
      <c r="JV157">
        <v>99.495599999999996</v>
      </c>
    </row>
    <row r="158" spans="1:282" x14ac:dyDescent="0.25">
      <c r="A158">
        <v>142</v>
      </c>
      <c r="B158">
        <v>1689085882.0999999</v>
      </c>
      <c r="C158">
        <v>1410.099999904633</v>
      </c>
      <c r="D158" t="s">
        <v>705</v>
      </c>
      <c r="E158" t="s">
        <v>706</v>
      </c>
      <c r="F158" t="s">
        <v>414</v>
      </c>
      <c r="G158" t="s">
        <v>415</v>
      </c>
      <c r="H158" t="s">
        <v>31</v>
      </c>
      <c r="I158" t="s">
        <v>416</v>
      </c>
      <c r="J158" t="s">
        <v>417</v>
      </c>
      <c r="K158">
        <v>1689085882.0999999</v>
      </c>
      <c r="L158">
        <f t="shared" si="92"/>
        <v>6.9294612748519997E-4</v>
      </c>
      <c r="M158">
        <f t="shared" si="93"/>
        <v>0.69294612748520001</v>
      </c>
      <c r="N158">
        <f t="shared" si="94"/>
        <v>-2.5979531203711472</v>
      </c>
      <c r="O158">
        <f t="shared" si="95"/>
        <v>399.99299999999999</v>
      </c>
      <c r="P158">
        <f t="shared" si="96"/>
        <v>479.607282816843</v>
      </c>
      <c r="Q158">
        <f t="shared" si="97"/>
        <v>47.533169420020585</v>
      </c>
      <c r="R158">
        <f t="shared" si="98"/>
        <v>39.642715440338996</v>
      </c>
      <c r="S158">
        <f t="shared" si="99"/>
        <v>4.6435712261891075E-2</v>
      </c>
      <c r="T158">
        <f t="shared" si="100"/>
        <v>2.9101299140026953</v>
      </c>
      <c r="U158">
        <f t="shared" si="101"/>
        <v>4.6027972428568056E-2</v>
      </c>
      <c r="V158">
        <f t="shared" si="102"/>
        <v>2.88038180384085E-2</v>
      </c>
      <c r="W158">
        <f t="shared" si="103"/>
        <v>0</v>
      </c>
      <c r="X158">
        <f t="shared" si="104"/>
        <v>30.138088269757773</v>
      </c>
      <c r="Y158">
        <f t="shared" si="105"/>
        <v>29.995000000000001</v>
      </c>
      <c r="Z158">
        <f t="shared" si="106"/>
        <v>4.2592263418216714</v>
      </c>
      <c r="AA158">
        <f t="shared" si="107"/>
        <v>65.000203754661712</v>
      </c>
      <c r="AB158">
        <f t="shared" si="108"/>
        <v>2.8204501692385997</v>
      </c>
      <c r="AC158">
        <f t="shared" si="109"/>
        <v>4.3391405046731437</v>
      </c>
      <c r="AD158">
        <f t="shared" si="110"/>
        <v>1.4387761725830717</v>
      </c>
      <c r="AE158">
        <f t="shared" si="111"/>
        <v>-30.558924222097318</v>
      </c>
      <c r="AF158">
        <f t="shared" si="112"/>
        <v>50.832659351282814</v>
      </c>
      <c r="AG158">
        <f t="shared" si="113"/>
        <v>3.8899550910202891</v>
      </c>
      <c r="AH158">
        <f t="shared" si="114"/>
        <v>24.163690220205787</v>
      </c>
      <c r="AI158">
        <v>1</v>
      </c>
      <c r="AJ158">
        <v>0</v>
      </c>
      <c r="AK158">
        <f t="shared" si="115"/>
        <v>1</v>
      </c>
      <c r="AL158">
        <f t="shared" si="116"/>
        <v>0</v>
      </c>
      <c r="AM158">
        <f t="shared" si="117"/>
        <v>51724.153695939218</v>
      </c>
      <c r="AN158" t="s">
        <v>418</v>
      </c>
      <c r="AO158" t="s">
        <v>418</v>
      </c>
      <c r="AP158">
        <v>0</v>
      </c>
      <c r="AQ158">
        <v>0</v>
      </c>
      <c r="AR158" t="e">
        <f t="shared" si="118"/>
        <v>#DIV/0!</v>
      </c>
      <c r="AS158">
        <v>0</v>
      </c>
      <c r="AT158" t="s">
        <v>418</v>
      </c>
      <c r="AU158" t="s">
        <v>418</v>
      </c>
      <c r="AV158">
        <v>0</v>
      </c>
      <c r="AW158">
        <v>0</v>
      </c>
      <c r="AX158" t="e">
        <f t="shared" si="119"/>
        <v>#DIV/0!</v>
      </c>
      <c r="AY158">
        <v>0.5</v>
      </c>
      <c r="AZ158">
        <f t="shared" si="120"/>
        <v>0</v>
      </c>
      <c r="BA158">
        <f t="shared" si="121"/>
        <v>-2.5979531203711472</v>
      </c>
      <c r="BB158" t="e">
        <f t="shared" si="122"/>
        <v>#DIV/0!</v>
      </c>
      <c r="BC158" t="e">
        <f t="shared" si="123"/>
        <v>#DIV/0!</v>
      </c>
      <c r="BD158" t="e">
        <f t="shared" si="124"/>
        <v>#DIV/0!</v>
      </c>
      <c r="BE158" t="e">
        <f t="shared" si="125"/>
        <v>#DIV/0!</v>
      </c>
      <c r="BF158" t="s">
        <v>418</v>
      </c>
      <c r="BG158">
        <v>0</v>
      </c>
      <c r="BH158" t="e">
        <f t="shared" si="126"/>
        <v>#DIV/0!</v>
      </c>
      <c r="BI158" t="e">
        <f t="shared" si="127"/>
        <v>#DIV/0!</v>
      </c>
      <c r="BJ158" t="e">
        <f t="shared" si="128"/>
        <v>#DIV/0!</v>
      </c>
      <c r="BK158" t="e">
        <f t="shared" si="129"/>
        <v>#DIV/0!</v>
      </c>
      <c r="BL158" t="e">
        <f t="shared" si="130"/>
        <v>#DIV/0!</v>
      </c>
      <c r="BM158" t="e">
        <f t="shared" si="131"/>
        <v>#DIV/0!</v>
      </c>
      <c r="BN158" t="e">
        <f t="shared" si="132"/>
        <v>#DIV/0!</v>
      </c>
      <c r="BO158" t="e">
        <f t="shared" si="133"/>
        <v>#DIV/0!</v>
      </c>
      <c r="CX158">
        <f t="shared" si="134"/>
        <v>0</v>
      </c>
      <c r="CY158">
        <f t="shared" si="135"/>
        <v>0</v>
      </c>
      <c r="CZ158">
        <f t="shared" si="136"/>
        <v>0</v>
      </c>
      <c r="DA158">
        <f t="shared" si="137"/>
        <v>0</v>
      </c>
      <c r="DB158">
        <v>6</v>
      </c>
      <c r="DC158">
        <v>0.5</v>
      </c>
      <c r="DD158" t="s">
        <v>419</v>
      </c>
      <c r="DE158">
        <v>2</v>
      </c>
      <c r="DF158">
        <v>1689085882.0999999</v>
      </c>
      <c r="DG158">
        <v>399.99299999999999</v>
      </c>
      <c r="DH158">
        <v>397.209</v>
      </c>
      <c r="DI158">
        <v>28.458200000000001</v>
      </c>
      <c r="DJ158">
        <v>27.650600000000001</v>
      </c>
      <c r="DK158">
        <v>401.48</v>
      </c>
      <c r="DL158">
        <v>28.272200000000002</v>
      </c>
      <c r="DM158">
        <v>500.16800000000001</v>
      </c>
      <c r="DN158">
        <v>99.008499999999998</v>
      </c>
      <c r="DO158">
        <v>0.100023</v>
      </c>
      <c r="DP158">
        <v>30.318999999999999</v>
      </c>
      <c r="DQ158">
        <v>29.995000000000001</v>
      </c>
      <c r="DR158">
        <v>999.9</v>
      </c>
      <c r="DS158">
        <v>0</v>
      </c>
      <c r="DT158">
        <v>0</v>
      </c>
      <c r="DU158">
        <v>9988.75</v>
      </c>
      <c r="DV158">
        <v>0</v>
      </c>
      <c r="DW158">
        <v>1405.64</v>
      </c>
      <c r="DX158">
        <v>2.7841200000000002</v>
      </c>
      <c r="DY158">
        <v>411.71</v>
      </c>
      <c r="DZ158">
        <v>408.505</v>
      </c>
      <c r="EA158">
        <v>0.80759800000000004</v>
      </c>
      <c r="EB158">
        <v>397.209</v>
      </c>
      <c r="EC158">
        <v>27.650600000000001</v>
      </c>
      <c r="ED158">
        <v>2.8176000000000001</v>
      </c>
      <c r="EE158">
        <v>2.7376399999999999</v>
      </c>
      <c r="EF158">
        <v>22.9876</v>
      </c>
      <c r="EG158">
        <v>22.512799999999999</v>
      </c>
      <c r="EH158">
        <v>0</v>
      </c>
      <c r="EI158">
        <v>0</v>
      </c>
      <c r="EJ158">
        <v>0</v>
      </c>
      <c r="EK158">
        <v>0</v>
      </c>
      <c r="EL158">
        <v>2.0299999999999998</v>
      </c>
      <c r="EM158">
        <v>0</v>
      </c>
      <c r="EN158">
        <v>2491.36</v>
      </c>
      <c r="EO158">
        <v>6.66</v>
      </c>
      <c r="EP158">
        <v>36.686999999999998</v>
      </c>
      <c r="EQ158">
        <v>41.811999999999998</v>
      </c>
      <c r="ER158">
        <v>39.625</v>
      </c>
      <c r="ES158">
        <v>40.186999999999998</v>
      </c>
      <c r="ET158">
        <v>37.625</v>
      </c>
      <c r="EU158">
        <v>0</v>
      </c>
      <c r="EV158">
        <v>0</v>
      </c>
      <c r="EW158">
        <v>0</v>
      </c>
      <c r="EX158">
        <v>1689085862.7</v>
      </c>
      <c r="EY158">
        <v>0</v>
      </c>
      <c r="EZ158">
        <v>2.5863999999999998</v>
      </c>
      <c r="FA158">
        <v>2.4623076799588342</v>
      </c>
      <c r="FB158">
        <v>-0.13769240745510841</v>
      </c>
      <c r="FC158">
        <v>2473.2584000000002</v>
      </c>
      <c r="FD158">
        <v>15</v>
      </c>
      <c r="FE158">
        <v>1689084343</v>
      </c>
      <c r="FF158" t="s">
        <v>420</v>
      </c>
      <c r="FG158">
        <v>1689084343</v>
      </c>
      <c r="FH158">
        <v>1689084339</v>
      </c>
      <c r="FI158">
        <v>1</v>
      </c>
      <c r="FJ158">
        <v>0.112</v>
      </c>
      <c r="FK158">
        <v>0.13800000000000001</v>
      </c>
      <c r="FL158">
        <v>-1.4910000000000001</v>
      </c>
      <c r="FM158">
        <v>0.186</v>
      </c>
      <c r="FN158">
        <v>404</v>
      </c>
      <c r="FO158">
        <v>30</v>
      </c>
      <c r="FP158">
        <v>0.16</v>
      </c>
      <c r="FQ158">
        <v>0.06</v>
      </c>
      <c r="FR158">
        <v>-2.5763814584289859</v>
      </c>
      <c r="FS158">
        <v>-0.48312540427073192</v>
      </c>
      <c r="FT158">
        <v>4.5754108489487522E-2</v>
      </c>
      <c r="FU158">
        <v>-1</v>
      </c>
      <c r="FV158">
        <v>4.6643272452333392E-2</v>
      </c>
      <c r="FW158">
        <v>-2.1908804384617349E-3</v>
      </c>
      <c r="FX158">
        <v>2.3551268293883261E-4</v>
      </c>
      <c r="FY158">
        <v>-1</v>
      </c>
      <c r="FZ158">
        <v>0</v>
      </c>
      <c r="GA158">
        <v>0</v>
      </c>
      <c r="GB158" t="s">
        <v>421</v>
      </c>
      <c r="GC158">
        <v>2.9469599999999998</v>
      </c>
      <c r="GD158">
        <v>2.70858</v>
      </c>
      <c r="GE158">
        <v>8.8481599999999994E-2</v>
      </c>
      <c r="GF158">
        <v>8.7980199999999995E-2</v>
      </c>
      <c r="GG158">
        <v>0.12761900000000001</v>
      </c>
      <c r="GH158">
        <v>0.12554100000000001</v>
      </c>
      <c r="GI158">
        <v>30150.3</v>
      </c>
      <c r="GJ158">
        <v>29411.7</v>
      </c>
      <c r="GK158">
        <v>34061.199999999997</v>
      </c>
      <c r="GL158">
        <v>32273.599999999999</v>
      </c>
      <c r="GM158">
        <v>42851.1</v>
      </c>
      <c r="GN158">
        <v>40145.199999999997</v>
      </c>
      <c r="GO158">
        <v>49293.599999999999</v>
      </c>
      <c r="GP158">
        <v>45686.6</v>
      </c>
      <c r="GQ158">
        <v>2.0135800000000001</v>
      </c>
      <c r="GR158">
        <v>1.91252</v>
      </c>
      <c r="GS158">
        <v>4.5992400000000003E-2</v>
      </c>
      <c r="GT158">
        <v>0</v>
      </c>
      <c r="GU158">
        <v>29.246099999999998</v>
      </c>
      <c r="GV158">
        <v>999.9</v>
      </c>
      <c r="GW158">
        <v>66</v>
      </c>
      <c r="GX158">
        <v>31.9</v>
      </c>
      <c r="GY158">
        <v>31.650500000000001</v>
      </c>
      <c r="GZ158">
        <v>60.339199999999998</v>
      </c>
      <c r="HA158">
        <v>24.759599999999999</v>
      </c>
      <c r="HB158">
        <v>1</v>
      </c>
      <c r="HC158">
        <v>0.18193599999999999</v>
      </c>
      <c r="HD158">
        <v>-0.91284299999999996</v>
      </c>
      <c r="HE158">
        <v>20.249500000000001</v>
      </c>
      <c r="HF158">
        <v>5.2746399999999998</v>
      </c>
      <c r="HG158">
        <v>12.039899999999999</v>
      </c>
      <c r="HH158">
        <v>4.9675500000000001</v>
      </c>
      <c r="HI158">
        <v>3.3010000000000002</v>
      </c>
      <c r="HJ158">
        <v>9999</v>
      </c>
      <c r="HK158">
        <v>9999</v>
      </c>
      <c r="HL158">
        <v>9999</v>
      </c>
      <c r="HM158">
        <v>999.9</v>
      </c>
      <c r="HN158">
        <v>1.8682099999999999</v>
      </c>
      <c r="HO158">
        <v>1.8718999999999999</v>
      </c>
      <c r="HP158">
        <v>1.87181</v>
      </c>
      <c r="HQ158">
        <v>1.8712</v>
      </c>
      <c r="HR158">
        <v>1.8645700000000001</v>
      </c>
      <c r="HS158">
        <v>1.8656600000000001</v>
      </c>
      <c r="HT158">
        <v>1.86774</v>
      </c>
      <c r="HU158">
        <v>1.87225</v>
      </c>
      <c r="HV158">
        <v>0</v>
      </c>
      <c r="HW158">
        <v>0</v>
      </c>
      <c r="HX158">
        <v>0</v>
      </c>
      <c r="HY158">
        <v>0</v>
      </c>
      <c r="HZ158" t="s">
        <v>422</v>
      </c>
      <c r="IA158" t="s">
        <v>423</v>
      </c>
      <c r="IB158" t="s">
        <v>424</v>
      </c>
      <c r="IC158" t="s">
        <v>424</v>
      </c>
      <c r="ID158" t="s">
        <v>424</v>
      </c>
      <c r="IE158" t="s">
        <v>424</v>
      </c>
      <c r="IF158">
        <v>0</v>
      </c>
      <c r="IG158">
        <v>100</v>
      </c>
      <c r="IH158">
        <v>100</v>
      </c>
      <c r="II158">
        <v>-1.4870000000000001</v>
      </c>
      <c r="IJ158">
        <v>0.186</v>
      </c>
      <c r="IK158">
        <v>-1.0597790707546679</v>
      </c>
      <c r="IL158">
        <v>-1.171017271736434E-3</v>
      </c>
      <c r="IM158">
        <v>2.801297040296544E-7</v>
      </c>
      <c r="IN158">
        <v>-3.6238253961199429E-11</v>
      </c>
      <c r="IO158">
        <v>0.1859450000000038</v>
      </c>
      <c r="IP158">
        <v>0</v>
      </c>
      <c r="IQ158">
        <v>0</v>
      </c>
      <c r="IR158">
        <v>0</v>
      </c>
      <c r="IS158">
        <v>0</v>
      </c>
      <c r="IT158">
        <v>2161</v>
      </c>
      <c r="IU158">
        <v>1</v>
      </c>
      <c r="IV158">
        <v>19</v>
      </c>
      <c r="IW158">
        <v>25.7</v>
      </c>
      <c r="IX158">
        <v>25.7</v>
      </c>
      <c r="IY158">
        <v>1.02539</v>
      </c>
      <c r="IZ158">
        <v>2.4438499999999999</v>
      </c>
      <c r="JA158">
        <v>1.4440900000000001</v>
      </c>
      <c r="JB158">
        <v>2.2924799999999999</v>
      </c>
      <c r="JC158">
        <v>1.54419</v>
      </c>
      <c r="JD158">
        <v>2.33643</v>
      </c>
      <c r="JE158">
        <v>36.245899999999999</v>
      </c>
      <c r="JF158">
        <v>23.956199999999999</v>
      </c>
      <c r="JG158">
        <v>18</v>
      </c>
      <c r="JH158">
        <v>505.89299999999997</v>
      </c>
      <c r="JI158">
        <v>481.54500000000002</v>
      </c>
      <c r="JJ158">
        <v>30.241499999999998</v>
      </c>
      <c r="JK158">
        <v>29.641300000000001</v>
      </c>
      <c r="JL158">
        <v>30.0002</v>
      </c>
      <c r="JM158">
        <v>29.480899999999998</v>
      </c>
      <c r="JN158">
        <v>29.431000000000001</v>
      </c>
      <c r="JO158">
        <v>20.653600000000001</v>
      </c>
      <c r="JP158">
        <v>26.848199999999999</v>
      </c>
      <c r="JQ158">
        <v>100</v>
      </c>
      <c r="JR158">
        <v>30.2469</v>
      </c>
      <c r="JS158">
        <v>397.185</v>
      </c>
      <c r="JT158">
        <v>27.5974</v>
      </c>
      <c r="JU158">
        <v>99.934799999999996</v>
      </c>
      <c r="JV158">
        <v>99.495400000000004</v>
      </c>
    </row>
    <row r="159" spans="1:282" x14ac:dyDescent="0.25">
      <c r="A159">
        <v>143</v>
      </c>
      <c r="B159">
        <v>1689085892.0999999</v>
      </c>
      <c r="C159">
        <v>1420.099999904633</v>
      </c>
      <c r="D159" t="s">
        <v>707</v>
      </c>
      <c r="E159" t="s">
        <v>708</v>
      </c>
      <c r="F159" t="s">
        <v>414</v>
      </c>
      <c r="G159" t="s">
        <v>415</v>
      </c>
      <c r="H159" t="s">
        <v>31</v>
      </c>
      <c r="I159" t="s">
        <v>416</v>
      </c>
      <c r="J159" t="s">
        <v>417</v>
      </c>
      <c r="K159">
        <v>1689085892.0999999</v>
      </c>
      <c r="L159">
        <f t="shared" si="92"/>
        <v>6.8537326716082284E-4</v>
      </c>
      <c r="M159">
        <f t="shared" si="93"/>
        <v>0.68537326716082281</v>
      </c>
      <c r="N159">
        <f t="shared" si="94"/>
        <v>-2.5945615814910989</v>
      </c>
      <c r="O159">
        <f t="shared" si="95"/>
        <v>399.99900000000002</v>
      </c>
      <c r="P159">
        <f t="shared" si="96"/>
        <v>480.56935310768881</v>
      </c>
      <c r="Q159">
        <f t="shared" si="97"/>
        <v>47.629029534676988</v>
      </c>
      <c r="R159">
        <f t="shared" si="98"/>
        <v>39.643735210414206</v>
      </c>
      <c r="S159">
        <f t="shared" si="99"/>
        <v>4.5872801486106299E-2</v>
      </c>
      <c r="T159">
        <f t="shared" si="100"/>
        <v>2.9088401169887499</v>
      </c>
      <c r="U159">
        <f t="shared" si="101"/>
        <v>4.5474666767292275E-2</v>
      </c>
      <c r="V159">
        <f t="shared" si="102"/>
        <v>2.8457149416518793E-2</v>
      </c>
      <c r="W159">
        <f t="shared" si="103"/>
        <v>0</v>
      </c>
      <c r="X159">
        <f t="shared" si="104"/>
        <v>30.152393236830697</v>
      </c>
      <c r="Y159">
        <f t="shared" si="105"/>
        <v>30.001799999999999</v>
      </c>
      <c r="Z159">
        <f t="shared" si="106"/>
        <v>4.2608902824052919</v>
      </c>
      <c r="AA159">
        <f t="shared" si="107"/>
        <v>64.955644483070287</v>
      </c>
      <c r="AB159">
        <f t="shared" si="108"/>
        <v>2.8205200584478805</v>
      </c>
      <c r="AC159">
        <f t="shared" si="109"/>
        <v>4.3422247302665236</v>
      </c>
      <c r="AD159">
        <f t="shared" si="110"/>
        <v>1.4403702239574114</v>
      </c>
      <c r="AE159">
        <f t="shared" si="111"/>
        <v>-30.224961081792287</v>
      </c>
      <c r="AF159">
        <f t="shared" si="112"/>
        <v>51.688329612387214</v>
      </c>
      <c r="AG159">
        <f t="shared" si="113"/>
        <v>3.9575648680037476</v>
      </c>
      <c r="AH159">
        <f t="shared" si="114"/>
        <v>25.420933398598674</v>
      </c>
      <c r="AI159">
        <v>0</v>
      </c>
      <c r="AJ159">
        <v>0</v>
      </c>
      <c r="AK159">
        <f t="shared" si="115"/>
        <v>1</v>
      </c>
      <c r="AL159">
        <f t="shared" si="116"/>
        <v>0</v>
      </c>
      <c r="AM159">
        <f t="shared" si="117"/>
        <v>51685.455350742021</v>
      </c>
      <c r="AN159" t="s">
        <v>418</v>
      </c>
      <c r="AO159" t="s">
        <v>418</v>
      </c>
      <c r="AP159">
        <v>0</v>
      </c>
      <c r="AQ159">
        <v>0</v>
      </c>
      <c r="AR159" t="e">
        <f t="shared" si="118"/>
        <v>#DIV/0!</v>
      </c>
      <c r="AS159">
        <v>0</v>
      </c>
      <c r="AT159" t="s">
        <v>418</v>
      </c>
      <c r="AU159" t="s">
        <v>418</v>
      </c>
      <c r="AV159">
        <v>0</v>
      </c>
      <c r="AW159">
        <v>0</v>
      </c>
      <c r="AX159" t="e">
        <f t="shared" si="119"/>
        <v>#DIV/0!</v>
      </c>
      <c r="AY159">
        <v>0.5</v>
      </c>
      <c r="AZ159">
        <f t="shared" si="120"/>
        <v>0</v>
      </c>
      <c r="BA159">
        <f t="shared" si="121"/>
        <v>-2.5945615814910989</v>
      </c>
      <c r="BB159" t="e">
        <f t="shared" si="122"/>
        <v>#DIV/0!</v>
      </c>
      <c r="BC159" t="e">
        <f t="shared" si="123"/>
        <v>#DIV/0!</v>
      </c>
      <c r="BD159" t="e">
        <f t="shared" si="124"/>
        <v>#DIV/0!</v>
      </c>
      <c r="BE159" t="e">
        <f t="shared" si="125"/>
        <v>#DIV/0!</v>
      </c>
      <c r="BF159" t="s">
        <v>418</v>
      </c>
      <c r="BG159">
        <v>0</v>
      </c>
      <c r="BH159" t="e">
        <f t="shared" si="126"/>
        <v>#DIV/0!</v>
      </c>
      <c r="BI159" t="e">
        <f t="shared" si="127"/>
        <v>#DIV/0!</v>
      </c>
      <c r="BJ159" t="e">
        <f t="shared" si="128"/>
        <v>#DIV/0!</v>
      </c>
      <c r="BK159" t="e">
        <f t="shared" si="129"/>
        <v>#DIV/0!</v>
      </c>
      <c r="BL159" t="e">
        <f t="shared" si="130"/>
        <v>#DIV/0!</v>
      </c>
      <c r="BM159" t="e">
        <f t="shared" si="131"/>
        <v>#DIV/0!</v>
      </c>
      <c r="BN159" t="e">
        <f t="shared" si="132"/>
        <v>#DIV/0!</v>
      </c>
      <c r="BO159" t="e">
        <f t="shared" si="133"/>
        <v>#DIV/0!</v>
      </c>
      <c r="CX159">
        <f t="shared" si="134"/>
        <v>0</v>
      </c>
      <c r="CY159">
        <f t="shared" si="135"/>
        <v>0</v>
      </c>
      <c r="CZ159">
        <f t="shared" si="136"/>
        <v>0</v>
      </c>
      <c r="DA159">
        <f t="shared" si="137"/>
        <v>0</v>
      </c>
      <c r="DB159">
        <v>6</v>
      </c>
      <c r="DC159">
        <v>0.5</v>
      </c>
      <c r="DD159" t="s">
        <v>419</v>
      </c>
      <c r="DE159">
        <v>2</v>
      </c>
      <c r="DF159">
        <v>1689085892.0999999</v>
      </c>
      <c r="DG159">
        <v>399.99900000000002</v>
      </c>
      <c r="DH159">
        <v>397.21499999999997</v>
      </c>
      <c r="DI159">
        <v>28.458600000000001</v>
      </c>
      <c r="DJ159">
        <v>27.659700000000001</v>
      </c>
      <c r="DK159">
        <v>401.48599999999999</v>
      </c>
      <c r="DL159">
        <v>28.2727</v>
      </c>
      <c r="DM159">
        <v>500.089</v>
      </c>
      <c r="DN159">
        <v>99.009799999999998</v>
      </c>
      <c r="DO159">
        <v>9.9785799999999994E-2</v>
      </c>
      <c r="DP159">
        <v>30.331399999999999</v>
      </c>
      <c r="DQ159">
        <v>30.001799999999999</v>
      </c>
      <c r="DR159">
        <v>999.9</v>
      </c>
      <c r="DS159">
        <v>0</v>
      </c>
      <c r="DT159">
        <v>0</v>
      </c>
      <c r="DU159">
        <v>9981.25</v>
      </c>
      <c r="DV159">
        <v>0</v>
      </c>
      <c r="DW159">
        <v>1409.9</v>
      </c>
      <c r="DX159">
        <v>2.7839100000000001</v>
      </c>
      <c r="DY159">
        <v>411.71600000000001</v>
      </c>
      <c r="DZ159">
        <v>408.51400000000001</v>
      </c>
      <c r="EA159">
        <v>0.79892700000000005</v>
      </c>
      <c r="EB159">
        <v>397.21499999999997</v>
      </c>
      <c r="EC159">
        <v>27.659700000000001</v>
      </c>
      <c r="ED159">
        <v>2.8176899999999998</v>
      </c>
      <c r="EE159">
        <v>2.7385799999999998</v>
      </c>
      <c r="EF159">
        <v>22.988099999999999</v>
      </c>
      <c r="EG159">
        <v>22.5185</v>
      </c>
      <c r="EH159">
        <v>0</v>
      </c>
      <c r="EI159">
        <v>0</v>
      </c>
      <c r="EJ159">
        <v>0</v>
      </c>
      <c r="EK159">
        <v>0</v>
      </c>
      <c r="EL159">
        <v>2.81</v>
      </c>
      <c r="EM159">
        <v>0</v>
      </c>
      <c r="EN159">
        <v>2486.91</v>
      </c>
      <c r="EO159">
        <v>5.42</v>
      </c>
      <c r="EP159">
        <v>36.686999999999998</v>
      </c>
      <c r="EQ159">
        <v>41.811999999999998</v>
      </c>
      <c r="ER159">
        <v>39.561999999999998</v>
      </c>
      <c r="ES159">
        <v>40.186999999999998</v>
      </c>
      <c r="ET159">
        <v>37.625</v>
      </c>
      <c r="EU159">
        <v>0</v>
      </c>
      <c r="EV159">
        <v>0</v>
      </c>
      <c r="EW159">
        <v>0</v>
      </c>
      <c r="EX159">
        <v>1689085872.3</v>
      </c>
      <c r="EY159">
        <v>0</v>
      </c>
      <c r="EZ159">
        <v>2.7604000000000002</v>
      </c>
      <c r="FA159">
        <v>0.43307704770588812</v>
      </c>
      <c r="FB159">
        <v>69.293077073807552</v>
      </c>
      <c r="FC159">
        <v>2484.0623999999998</v>
      </c>
      <c r="FD159">
        <v>15</v>
      </c>
      <c r="FE159">
        <v>1689084343</v>
      </c>
      <c r="FF159" t="s">
        <v>420</v>
      </c>
      <c r="FG159">
        <v>1689084343</v>
      </c>
      <c r="FH159">
        <v>1689084339</v>
      </c>
      <c r="FI159">
        <v>1</v>
      </c>
      <c r="FJ159">
        <v>0.112</v>
      </c>
      <c r="FK159">
        <v>0.13800000000000001</v>
      </c>
      <c r="FL159">
        <v>-1.4910000000000001</v>
      </c>
      <c r="FM159">
        <v>0.186</v>
      </c>
      <c r="FN159">
        <v>404</v>
      </c>
      <c r="FO159">
        <v>30</v>
      </c>
      <c r="FP159">
        <v>0.16</v>
      </c>
      <c r="FQ159">
        <v>0.06</v>
      </c>
      <c r="FR159">
        <v>-2.5931569763030771</v>
      </c>
      <c r="FS159">
        <v>0.36207639867615382</v>
      </c>
      <c r="FT159">
        <v>3.6380331568072619E-2</v>
      </c>
      <c r="FU159">
        <v>-1</v>
      </c>
      <c r="FV159">
        <v>4.6286407299842701E-2</v>
      </c>
      <c r="FW159">
        <v>-1.7226524143653689E-3</v>
      </c>
      <c r="FX159">
        <v>1.424686417346456E-4</v>
      </c>
      <c r="FY159">
        <v>-1</v>
      </c>
      <c r="FZ159">
        <v>0</v>
      </c>
      <c r="GA159">
        <v>0</v>
      </c>
      <c r="GB159" t="s">
        <v>421</v>
      </c>
      <c r="GC159">
        <v>2.9467599999999998</v>
      </c>
      <c r="GD159">
        <v>2.7082899999999999</v>
      </c>
      <c r="GE159">
        <v>8.8483199999999998E-2</v>
      </c>
      <c r="GF159">
        <v>8.7982299999999999E-2</v>
      </c>
      <c r="GG159">
        <v>0.12762200000000001</v>
      </c>
      <c r="GH159">
        <v>0.12557099999999999</v>
      </c>
      <c r="GI159">
        <v>30150.1</v>
      </c>
      <c r="GJ159">
        <v>29411.200000000001</v>
      </c>
      <c r="GK159">
        <v>34061.1</v>
      </c>
      <c r="GL159">
        <v>32273.200000000001</v>
      </c>
      <c r="GM159">
        <v>42851.199999999997</v>
      </c>
      <c r="GN159">
        <v>40143.300000000003</v>
      </c>
      <c r="GO159">
        <v>49293.8</v>
      </c>
      <c r="GP159">
        <v>45686</v>
      </c>
      <c r="GQ159">
        <v>2.0135299999999998</v>
      </c>
      <c r="GR159">
        <v>1.9124000000000001</v>
      </c>
      <c r="GS159">
        <v>4.6104199999999998E-2</v>
      </c>
      <c r="GT159">
        <v>0</v>
      </c>
      <c r="GU159">
        <v>29.251100000000001</v>
      </c>
      <c r="GV159">
        <v>999.9</v>
      </c>
      <c r="GW159">
        <v>66.099999999999994</v>
      </c>
      <c r="GX159">
        <v>31.9</v>
      </c>
      <c r="GY159">
        <v>31.700800000000001</v>
      </c>
      <c r="GZ159">
        <v>60.179200000000002</v>
      </c>
      <c r="HA159">
        <v>24.4712</v>
      </c>
      <c r="HB159">
        <v>1</v>
      </c>
      <c r="HC159">
        <v>0.18191099999999999</v>
      </c>
      <c r="HD159">
        <v>-0.63264699999999996</v>
      </c>
      <c r="HE159">
        <v>20.250900000000001</v>
      </c>
      <c r="HF159">
        <v>5.2744900000000001</v>
      </c>
      <c r="HG159">
        <v>12.039899999999999</v>
      </c>
      <c r="HH159">
        <v>4.9675500000000001</v>
      </c>
      <c r="HI159">
        <v>3.3010000000000002</v>
      </c>
      <c r="HJ159">
        <v>9999</v>
      </c>
      <c r="HK159">
        <v>9999</v>
      </c>
      <c r="HL159">
        <v>9999</v>
      </c>
      <c r="HM159">
        <v>999.9</v>
      </c>
      <c r="HN159">
        <v>1.8682300000000001</v>
      </c>
      <c r="HO159">
        <v>1.87195</v>
      </c>
      <c r="HP159">
        <v>1.87182</v>
      </c>
      <c r="HQ159">
        <v>1.87121</v>
      </c>
      <c r="HR159">
        <v>1.86459</v>
      </c>
      <c r="HS159">
        <v>1.86568</v>
      </c>
      <c r="HT159">
        <v>1.86778</v>
      </c>
      <c r="HU159">
        <v>1.87225</v>
      </c>
      <c r="HV159">
        <v>0</v>
      </c>
      <c r="HW159">
        <v>0</v>
      </c>
      <c r="HX159">
        <v>0</v>
      </c>
      <c r="HY159">
        <v>0</v>
      </c>
      <c r="HZ159" t="s">
        <v>422</v>
      </c>
      <c r="IA159" t="s">
        <v>423</v>
      </c>
      <c r="IB159" t="s">
        <v>424</v>
      </c>
      <c r="IC159" t="s">
        <v>424</v>
      </c>
      <c r="ID159" t="s">
        <v>424</v>
      </c>
      <c r="IE159" t="s">
        <v>424</v>
      </c>
      <c r="IF159">
        <v>0</v>
      </c>
      <c r="IG159">
        <v>100</v>
      </c>
      <c r="IH159">
        <v>100</v>
      </c>
      <c r="II159">
        <v>-1.4870000000000001</v>
      </c>
      <c r="IJ159">
        <v>0.18590000000000001</v>
      </c>
      <c r="IK159">
        <v>-1.0597790707546679</v>
      </c>
      <c r="IL159">
        <v>-1.171017271736434E-3</v>
      </c>
      <c r="IM159">
        <v>2.801297040296544E-7</v>
      </c>
      <c r="IN159">
        <v>-3.6238253961199429E-11</v>
      </c>
      <c r="IO159">
        <v>0.1859450000000038</v>
      </c>
      <c r="IP159">
        <v>0</v>
      </c>
      <c r="IQ159">
        <v>0</v>
      </c>
      <c r="IR159">
        <v>0</v>
      </c>
      <c r="IS159">
        <v>0</v>
      </c>
      <c r="IT159">
        <v>2161</v>
      </c>
      <c r="IU159">
        <v>1</v>
      </c>
      <c r="IV159">
        <v>19</v>
      </c>
      <c r="IW159">
        <v>25.8</v>
      </c>
      <c r="IX159">
        <v>25.9</v>
      </c>
      <c r="IY159">
        <v>1.02539</v>
      </c>
      <c r="IZ159">
        <v>2.4523899999999998</v>
      </c>
      <c r="JA159">
        <v>1.4440900000000001</v>
      </c>
      <c r="JB159">
        <v>2.2924799999999999</v>
      </c>
      <c r="JC159">
        <v>1.54419</v>
      </c>
      <c r="JD159">
        <v>2.2949199999999998</v>
      </c>
      <c r="JE159">
        <v>36.269399999999997</v>
      </c>
      <c r="JF159">
        <v>23.947399999999998</v>
      </c>
      <c r="JG159">
        <v>18</v>
      </c>
      <c r="JH159">
        <v>505.87799999999999</v>
      </c>
      <c r="JI159">
        <v>481.46600000000001</v>
      </c>
      <c r="JJ159">
        <v>30.237500000000001</v>
      </c>
      <c r="JK159">
        <v>29.643799999999999</v>
      </c>
      <c r="JL159">
        <v>30.0001</v>
      </c>
      <c r="JM159">
        <v>29.483000000000001</v>
      </c>
      <c r="JN159">
        <v>29.431699999999999</v>
      </c>
      <c r="JO159">
        <v>20.6555</v>
      </c>
      <c r="JP159">
        <v>26.848199999999999</v>
      </c>
      <c r="JQ159">
        <v>100</v>
      </c>
      <c r="JR159">
        <v>30.201000000000001</v>
      </c>
      <c r="JS159">
        <v>397.17099999999999</v>
      </c>
      <c r="JT159">
        <v>27.595700000000001</v>
      </c>
      <c r="JU159">
        <v>99.934899999999999</v>
      </c>
      <c r="JV159">
        <v>99.494100000000003</v>
      </c>
    </row>
    <row r="160" spans="1:282" x14ac:dyDescent="0.25">
      <c r="A160">
        <v>144</v>
      </c>
      <c r="B160">
        <v>1689085902.0999999</v>
      </c>
      <c r="C160">
        <v>1430.099999904633</v>
      </c>
      <c r="D160" t="s">
        <v>709</v>
      </c>
      <c r="E160" t="s">
        <v>710</v>
      </c>
      <c r="F160" t="s">
        <v>414</v>
      </c>
      <c r="G160" t="s">
        <v>415</v>
      </c>
      <c r="H160" t="s">
        <v>31</v>
      </c>
      <c r="I160" t="s">
        <v>416</v>
      </c>
      <c r="J160" t="s">
        <v>417</v>
      </c>
      <c r="K160">
        <v>1689085902.0999999</v>
      </c>
      <c r="L160">
        <f t="shared" si="92"/>
        <v>6.8359722844515362E-4</v>
      </c>
      <c r="M160">
        <f t="shared" si="93"/>
        <v>0.68359722844515358</v>
      </c>
      <c r="N160">
        <f t="shared" si="94"/>
        <v>-2.5147588190030232</v>
      </c>
      <c r="O160">
        <f t="shared" si="95"/>
        <v>399.99099999999999</v>
      </c>
      <c r="P160">
        <f t="shared" si="96"/>
        <v>478.25110629491309</v>
      </c>
      <c r="Q160">
        <f t="shared" si="97"/>
        <v>47.400127609666626</v>
      </c>
      <c r="R160">
        <f t="shared" si="98"/>
        <v>39.643660397570997</v>
      </c>
      <c r="S160">
        <f t="shared" si="99"/>
        <v>4.5613344834536745E-2</v>
      </c>
      <c r="T160">
        <f t="shared" si="100"/>
        <v>2.9124759181255335</v>
      </c>
      <c r="U160">
        <f t="shared" si="101"/>
        <v>4.5220167091461337E-2</v>
      </c>
      <c r="V160">
        <f t="shared" si="102"/>
        <v>2.829764728115956E-2</v>
      </c>
      <c r="W160">
        <f t="shared" si="103"/>
        <v>0</v>
      </c>
      <c r="X160">
        <f t="shared" si="104"/>
        <v>30.146563316966201</v>
      </c>
      <c r="Y160">
        <f t="shared" si="105"/>
        <v>30.0198</v>
      </c>
      <c r="Z160">
        <f t="shared" si="106"/>
        <v>4.2652975658692229</v>
      </c>
      <c r="AA160">
        <f t="shared" si="107"/>
        <v>64.981247184361251</v>
      </c>
      <c r="AB160">
        <f t="shared" si="108"/>
        <v>2.8205810584646995</v>
      </c>
      <c r="AC160">
        <f t="shared" si="109"/>
        <v>4.3406077609780267</v>
      </c>
      <c r="AD160">
        <f t="shared" si="110"/>
        <v>1.4447165074045234</v>
      </c>
      <c r="AE160">
        <f t="shared" si="111"/>
        <v>-30.146637774431273</v>
      </c>
      <c r="AF160">
        <f t="shared" si="112"/>
        <v>47.906009258054773</v>
      </c>
      <c r="AG160">
        <f t="shared" si="113"/>
        <v>3.6635973750236475</v>
      </c>
      <c r="AH160">
        <f t="shared" si="114"/>
        <v>21.422968858647149</v>
      </c>
      <c r="AI160">
        <v>1</v>
      </c>
      <c r="AJ160">
        <v>0</v>
      </c>
      <c r="AK160">
        <f t="shared" si="115"/>
        <v>1</v>
      </c>
      <c r="AL160">
        <f t="shared" si="116"/>
        <v>0</v>
      </c>
      <c r="AM160">
        <f t="shared" si="117"/>
        <v>51789.822924003507</v>
      </c>
      <c r="AN160" t="s">
        <v>418</v>
      </c>
      <c r="AO160" t="s">
        <v>418</v>
      </c>
      <c r="AP160">
        <v>0</v>
      </c>
      <c r="AQ160">
        <v>0</v>
      </c>
      <c r="AR160" t="e">
        <f t="shared" si="118"/>
        <v>#DIV/0!</v>
      </c>
      <c r="AS160">
        <v>0</v>
      </c>
      <c r="AT160" t="s">
        <v>418</v>
      </c>
      <c r="AU160" t="s">
        <v>418</v>
      </c>
      <c r="AV160">
        <v>0</v>
      </c>
      <c r="AW160">
        <v>0</v>
      </c>
      <c r="AX160" t="e">
        <f t="shared" si="119"/>
        <v>#DIV/0!</v>
      </c>
      <c r="AY160">
        <v>0.5</v>
      </c>
      <c r="AZ160">
        <f t="shared" si="120"/>
        <v>0</v>
      </c>
      <c r="BA160">
        <f t="shared" si="121"/>
        <v>-2.5147588190030232</v>
      </c>
      <c r="BB160" t="e">
        <f t="shared" si="122"/>
        <v>#DIV/0!</v>
      </c>
      <c r="BC160" t="e">
        <f t="shared" si="123"/>
        <v>#DIV/0!</v>
      </c>
      <c r="BD160" t="e">
        <f t="shared" si="124"/>
        <v>#DIV/0!</v>
      </c>
      <c r="BE160" t="e">
        <f t="shared" si="125"/>
        <v>#DIV/0!</v>
      </c>
      <c r="BF160" t="s">
        <v>418</v>
      </c>
      <c r="BG160">
        <v>0</v>
      </c>
      <c r="BH160" t="e">
        <f t="shared" si="126"/>
        <v>#DIV/0!</v>
      </c>
      <c r="BI160" t="e">
        <f t="shared" si="127"/>
        <v>#DIV/0!</v>
      </c>
      <c r="BJ160" t="e">
        <f t="shared" si="128"/>
        <v>#DIV/0!</v>
      </c>
      <c r="BK160" t="e">
        <f t="shared" si="129"/>
        <v>#DIV/0!</v>
      </c>
      <c r="BL160" t="e">
        <f t="shared" si="130"/>
        <v>#DIV/0!</v>
      </c>
      <c r="BM160" t="e">
        <f t="shared" si="131"/>
        <v>#DIV/0!</v>
      </c>
      <c r="BN160" t="e">
        <f t="shared" si="132"/>
        <v>#DIV/0!</v>
      </c>
      <c r="BO160" t="e">
        <f t="shared" si="133"/>
        <v>#DIV/0!</v>
      </c>
      <c r="CX160">
        <f t="shared" si="134"/>
        <v>0</v>
      </c>
      <c r="CY160">
        <f t="shared" si="135"/>
        <v>0</v>
      </c>
      <c r="CZ160">
        <f t="shared" si="136"/>
        <v>0</v>
      </c>
      <c r="DA160">
        <f t="shared" si="137"/>
        <v>0</v>
      </c>
      <c r="DB160">
        <v>6</v>
      </c>
      <c r="DC160">
        <v>0.5</v>
      </c>
      <c r="DD160" t="s">
        <v>419</v>
      </c>
      <c r="DE160">
        <v>2</v>
      </c>
      <c r="DF160">
        <v>1689085902.0999999</v>
      </c>
      <c r="DG160">
        <v>399.99099999999999</v>
      </c>
      <c r="DH160">
        <v>397.303</v>
      </c>
      <c r="DI160">
        <v>28.4587</v>
      </c>
      <c r="DJ160">
        <v>27.662199999999999</v>
      </c>
      <c r="DK160">
        <v>401.47899999999998</v>
      </c>
      <c r="DL160">
        <v>28.2727</v>
      </c>
      <c r="DM160">
        <v>500.29599999999999</v>
      </c>
      <c r="DN160">
        <v>99.011099999999999</v>
      </c>
      <c r="DO160">
        <v>0.100281</v>
      </c>
      <c r="DP160">
        <v>30.3249</v>
      </c>
      <c r="DQ160">
        <v>30.0198</v>
      </c>
      <c r="DR160">
        <v>999.9</v>
      </c>
      <c r="DS160">
        <v>0</v>
      </c>
      <c r="DT160">
        <v>0</v>
      </c>
      <c r="DU160">
        <v>10001.9</v>
      </c>
      <c r="DV160">
        <v>0</v>
      </c>
      <c r="DW160">
        <v>1408.77</v>
      </c>
      <c r="DX160">
        <v>2.68866</v>
      </c>
      <c r="DY160">
        <v>411.70800000000003</v>
      </c>
      <c r="DZ160">
        <v>408.60599999999999</v>
      </c>
      <c r="EA160">
        <v>0.79650100000000001</v>
      </c>
      <c r="EB160">
        <v>397.303</v>
      </c>
      <c r="EC160">
        <v>27.662199999999999</v>
      </c>
      <c r="ED160">
        <v>2.81772</v>
      </c>
      <c r="EE160">
        <v>2.7388599999999999</v>
      </c>
      <c r="EF160">
        <v>22.988299999999999</v>
      </c>
      <c r="EG160">
        <v>22.520199999999999</v>
      </c>
      <c r="EH160">
        <v>0</v>
      </c>
      <c r="EI160">
        <v>0</v>
      </c>
      <c r="EJ160">
        <v>0</v>
      </c>
      <c r="EK160">
        <v>0</v>
      </c>
      <c r="EL160">
        <v>-0.08</v>
      </c>
      <c r="EM160">
        <v>0</v>
      </c>
      <c r="EN160">
        <v>2461.6799999999998</v>
      </c>
      <c r="EO160">
        <v>6.46</v>
      </c>
      <c r="EP160">
        <v>36.686999999999998</v>
      </c>
      <c r="EQ160">
        <v>41.811999999999998</v>
      </c>
      <c r="ER160">
        <v>39.561999999999998</v>
      </c>
      <c r="ES160">
        <v>40.186999999999998</v>
      </c>
      <c r="ET160">
        <v>37.625</v>
      </c>
      <c r="EU160">
        <v>0</v>
      </c>
      <c r="EV160">
        <v>0</v>
      </c>
      <c r="EW160">
        <v>0</v>
      </c>
      <c r="EX160">
        <v>1689085882.5</v>
      </c>
      <c r="EY160">
        <v>0</v>
      </c>
      <c r="EZ160">
        <v>2.5223076923076921</v>
      </c>
      <c r="FA160">
        <v>-1.2752135723059259</v>
      </c>
      <c r="FB160">
        <v>-75.411965889632796</v>
      </c>
      <c r="FC160">
        <v>2483.9453846153851</v>
      </c>
      <c r="FD160">
        <v>15</v>
      </c>
      <c r="FE160">
        <v>1689084343</v>
      </c>
      <c r="FF160" t="s">
        <v>420</v>
      </c>
      <c r="FG160">
        <v>1689084343</v>
      </c>
      <c r="FH160">
        <v>1689084339</v>
      </c>
      <c r="FI160">
        <v>1</v>
      </c>
      <c r="FJ160">
        <v>0.112</v>
      </c>
      <c r="FK160">
        <v>0.13800000000000001</v>
      </c>
      <c r="FL160">
        <v>-1.4910000000000001</v>
      </c>
      <c r="FM160">
        <v>0.186</v>
      </c>
      <c r="FN160">
        <v>404</v>
      </c>
      <c r="FO160">
        <v>30</v>
      </c>
      <c r="FP160">
        <v>0.16</v>
      </c>
      <c r="FQ160">
        <v>0.06</v>
      </c>
      <c r="FR160">
        <v>-2.5715450511254958</v>
      </c>
      <c r="FS160">
        <v>0.1037419325550108</v>
      </c>
      <c r="FT160">
        <v>3.0111420706484201E-2</v>
      </c>
      <c r="FU160">
        <v>-1</v>
      </c>
      <c r="FV160">
        <v>4.5777932226812278E-2</v>
      </c>
      <c r="FW160">
        <v>-4.6953493625170291E-3</v>
      </c>
      <c r="FX160">
        <v>3.4267348839820002E-4</v>
      </c>
      <c r="FY160">
        <v>-1</v>
      </c>
      <c r="FZ160">
        <v>0</v>
      </c>
      <c r="GA160">
        <v>0</v>
      </c>
      <c r="GB160" t="s">
        <v>421</v>
      </c>
      <c r="GC160">
        <v>2.9472800000000001</v>
      </c>
      <c r="GD160">
        <v>2.7089599999999998</v>
      </c>
      <c r="GE160">
        <v>8.8483000000000006E-2</v>
      </c>
      <c r="GF160">
        <v>8.7997800000000001E-2</v>
      </c>
      <c r="GG160">
        <v>0.12762299999999999</v>
      </c>
      <c r="GH160">
        <v>0.12558</v>
      </c>
      <c r="GI160">
        <v>30150.2</v>
      </c>
      <c r="GJ160">
        <v>29410.7</v>
      </c>
      <c r="GK160">
        <v>34061.199999999997</v>
      </c>
      <c r="GL160">
        <v>32273.200000000001</v>
      </c>
      <c r="GM160">
        <v>42851</v>
      </c>
      <c r="GN160">
        <v>40143.1</v>
      </c>
      <c r="GO160">
        <v>49293.7</v>
      </c>
      <c r="GP160">
        <v>45686.2</v>
      </c>
      <c r="GQ160">
        <v>2.0137499999999999</v>
      </c>
      <c r="GR160">
        <v>1.9121999999999999</v>
      </c>
      <c r="GS160">
        <v>4.6663000000000003E-2</v>
      </c>
      <c r="GT160">
        <v>0</v>
      </c>
      <c r="GU160">
        <v>29.26</v>
      </c>
      <c r="GV160">
        <v>999.9</v>
      </c>
      <c r="GW160">
        <v>66</v>
      </c>
      <c r="GX160">
        <v>32</v>
      </c>
      <c r="GY160">
        <v>31.832000000000001</v>
      </c>
      <c r="GZ160">
        <v>60.229199999999999</v>
      </c>
      <c r="HA160">
        <v>24.162700000000001</v>
      </c>
      <c r="HB160">
        <v>1</v>
      </c>
      <c r="HC160">
        <v>0.18204300000000001</v>
      </c>
      <c r="HD160">
        <v>-0.71653100000000003</v>
      </c>
      <c r="HE160">
        <v>20.25</v>
      </c>
      <c r="HF160">
        <v>5.2746399999999998</v>
      </c>
      <c r="HG160">
        <v>12.039899999999999</v>
      </c>
      <c r="HH160">
        <v>4.9676999999999998</v>
      </c>
      <c r="HI160">
        <v>3.3010000000000002</v>
      </c>
      <c r="HJ160">
        <v>9999</v>
      </c>
      <c r="HK160">
        <v>9999</v>
      </c>
      <c r="HL160">
        <v>9999</v>
      </c>
      <c r="HM160">
        <v>999.9</v>
      </c>
      <c r="HN160">
        <v>1.8682700000000001</v>
      </c>
      <c r="HO160">
        <v>1.87195</v>
      </c>
      <c r="HP160">
        <v>1.87192</v>
      </c>
      <c r="HQ160">
        <v>1.8712500000000001</v>
      </c>
      <c r="HR160">
        <v>1.8646199999999999</v>
      </c>
      <c r="HS160">
        <v>1.8656900000000001</v>
      </c>
      <c r="HT160">
        <v>1.86782</v>
      </c>
      <c r="HU160">
        <v>1.87225</v>
      </c>
      <c r="HV160">
        <v>0</v>
      </c>
      <c r="HW160">
        <v>0</v>
      </c>
      <c r="HX160">
        <v>0</v>
      </c>
      <c r="HY160">
        <v>0</v>
      </c>
      <c r="HZ160" t="s">
        <v>422</v>
      </c>
      <c r="IA160" t="s">
        <v>423</v>
      </c>
      <c r="IB160" t="s">
        <v>424</v>
      </c>
      <c r="IC160" t="s">
        <v>424</v>
      </c>
      <c r="ID160" t="s">
        <v>424</v>
      </c>
      <c r="IE160" t="s">
        <v>424</v>
      </c>
      <c r="IF160">
        <v>0</v>
      </c>
      <c r="IG160">
        <v>100</v>
      </c>
      <c r="IH160">
        <v>100</v>
      </c>
      <c r="II160">
        <v>-1.488</v>
      </c>
      <c r="IJ160">
        <v>0.186</v>
      </c>
      <c r="IK160">
        <v>-1.0597790707546679</v>
      </c>
      <c r="IL160">
        <v>-1.171017271736434E-3</v>
      </c>
      <c r="IM160">
        <v>2.801297040296544E-7</v>
      </c>
      <c r="IN160">
        <v>-3.6238253961199429E-11</v>
      </c>
      <c r="IO160">
        <v>0.1859450000000038</v>
      </c>
      <c r="IP160">
        <v>0</v>
      </c>
      <c r="IQ160">
        <v>0</v>
      </c>
      <c r="IR160">
        <v>0</v>
      </c>
      <c r="IS160">
        <v>0</v>
      </c>
      <c r="IT160">
        <v>2161</v>
      </c>
      <c r="IU160">
        <v>1</v>
      </c>
      <c r="IV160">
        <v>19</v>
      </c>
      <c r="IW160">
        <v>26</v>
      </c>
      <c r="IX160">
        <v>26.1</v>
      </c>
      <c r="IY160">
        <v>1.02539</v>
      </c>
      <c r="IZ160">
        <v>2.4548299999999998</v>
      </c>
      <c r="JA160">
        <v>1.4440900000000001</v>
      </c>
      <c r="JB160">
        <v>2.2924799999999999</v>
      </c>
      <c r="JC160">
        <v>1.54419</v>
      </c>
      <c r="JD160">
        <v>2.2241200000000001</v>
      </c>
      <c r="JE160">
        <v>36.316499999999998</v>
      </c>
      <c r="JF160">
        <v>23.956199999999999</v>
      </c>
      <c r="JG160">
        <v>18</v>
      </c>
      <c r="JH160">
        <v>506.029</v>
      </c>
      <c r="JI160">
        <v>481.34699999999998</v>
      </c>
      <c r="JJ160">
        <v>30.189</v>
      </c>
      <c r="JK160">
        <v>29.643999999999998</v>
      </c>
      <c r="JL160">
        <v>30.0002</v>
      </c>
      <c r="JM160">
        <v>29.4834</v>
      </c>
      <c r="JN160">
        <v>29.433599999999998</v>
      </c>
      <c r="JO160">
        <v>20.654399999999999</v>
      </c>
      <c r="JP160">
        <v>27.121200000000002</v>
      </c>
      <c r="JQ160">
        <v>100</v>
      </c>
      <c r="JR160">
        <v>30.187999999999999</v>
      </c>
      <c r="JS160">
        <v>397.15100000000001</v>
      </c>
      <c r="JT160">
        <v>27.591899999999999</v>
      </c>
      <c r="JU160">
        <v>99.934899999999999</v>
      </c>
      <c r="JV160">
        <v>99.494399999999999</v>
      </c>
    </row>
    <row r="161" spans="1:282" x14ac:dyDescent="0.25">
      <c r="A161">
        <v>145</v>
      </c>
      <c r="B161">
        <v>1689085912.0999999</v>
      </c>
      <c r="C161">
        <v>1440.099999904633</v>
      </c>
      <c r="D161" t="s">
        <v>711</v>
      </c>
      <c r="E161" t="s">
        <v>712</v>
      </c>
      <c r="F161" t="s">
        <v>414</v>
      </c>
      <c r="G161" t="s">
        <v>415</v>
      </c>
      <c r="H161" t="s">
        <v>31</v>
      </c>
      <c r="I161" t="s">
        <v>416</v>
      </c>
      <c r="J161" t="s">
        <v>417</v>
      </c>
      <c r="K161">
        <v>1689085912.0999999</v>
      </c>
      <c r="L161">
        <f t="shared" si="92"/>
        <v>6.9067601485659196E-4</v>
      </c>
      <c r="M161">
        <f t="shared" si="93"/>
        <v>0.69067601485659191</v>
      </c>
      <c r="N161">
        <f t="shared" si="94"/>
        <v>-2.6183911857807054</v>
      </c>
      <c r="O161">
        <f t="shared" si="95"/>
        <v>400.05399999999997</v>
      </c>
      <c r="P161">
        <f t="shared" si="96"/>
        <v>480.88294872428861</v>
      </c>
      <c r="Q161">
        <f t="shared" si="97"/>
        <v>47.65929366371801</v>
      </c>
      <c r="R161">
        <f t="shared" si="98"/>
        <v>39.648507225978996</v>
      </c>
      <c r="S161">
        <f t="shared" si="99"/>
        <v>4.6153715518061217E-2</v>
      </c>
      <c r="T161">
        <f t="shared" si="100"/>
        <v>2.9136290092552817</v>
      </c>
      <c r="U161">
        <f t="shared" si="101"/>
        <v>4.5751368969028212E-2</v>
      </c>
      <c r="V161">
        <f t="shared" si="102"/>
        <v>2.8630462374712347E-2</v>
      </c>
      <c r="W161">
        <f t="shared" si="103"/>
        <v>0</v>
      </c>
      <c r="X161">
        <f t="shared" si="104"/>
        <v>30.143582690629646</v>
      </c>
      <c r="Y161">
        <f t="shared" si="105"/>
        <v>30.001999999999999</v>
      </c>
      <c r="Z161">
        <f t="shared" si="106"/>
        <v>4.2609392304091465</v>
      </c>
      <c r="AA161">
        <f t="shared" si="107"/>
        <v>64.931135096563651</v>
      </c>
      <c r="AB161">
        <f t="shared" si="108"/>
        <v>2.8182120958082999</v>
      </c>
      <c r="AC161">
        <f t="shared" si="109"/>
        <v>4.3403093009495963</v>
      </c>
      <c r="AD161">
        <f t="shared" si="110"/>
        <v>1.4427271346008466</v>
      </c>
      <c r="AE161">
        <f t="shared" si="111"/>
        <v>-30.458812255175705</v>
      </c>
      <c r="AF161">
        <f t="shared" si="112"/>
        <v>50.532496751180474</v>
      </c>
      <c r="AG161">
        <f t="shared" si="113"/>
        <v>3.8625647949626081</v>
      </c>
      <c r="AH161">
        <f t="shared" si="114"/>
        <v>23.936249290967378</v>
      </c>
      <c r="AI161">
        <v>0</v>
      </c>
      <c r="AJ161">
        <v>0</v>
      </c>
      <c r="AK161">
        <f t="shared" si="115"/>
        <v>1</v>
      </c>
      <c r="AL161">
        <f t="shared" si="116"/>
        <v>0</v>
      </c>
      <c r="AM161">
        <f t="shared" si="117"/>
        <v>51822.720488306397</v>
      </c>
      <c r="AN161" t="s">
        <v>418</v>
      </c>
      <c r="AO161" t="s">
        <v>418</v>
      </c>
      <c r="AP161">
        <v>0</v>
      </c>
      <c r="AQ161">
        <v>0</v>
      </c>
      <c r="AR161" t="e">
        <f t="shared" si="118"/>
        <v>#DIV/0!</v>
      </c>
      <c r="AS161">
        <v>0</v>
      </c>
      <c r="AT161" t="s">
        <v>418</v>
      </c>
      <c r="AU161" t="s">
        <v>418</v>
      </c>
      <c r="AV161">
        <v>0</v>
      </c>
      <c r="AW161">
        <v>0</v>
      </c>
      <c r="AX161" t="e">
        <f t="shared" si="119"/>
        <v>#DIV/0!</v>
      </c>
      <c r="AY161">
        <v>0.5</v>
      </c>
      <c r="AZ161">
        <f t="shared" si="120"/>
        <v>0</v>
      </c>
      <c r="BA161">
        <f t="shared" si="121"/>
        <v>-2.6183911857807054</v>
      </c>
      <c r="BB161" t="e">
        <f t="shared" si="122"/>
        <v>#DIV/0!</v>
      </c>
      <c r="BC161" t="e">
        <f t="shared" si="123"/>
        <v>#DIV/0!</v>
      </c>
      <c r="BD161" t="e">
        <f t="shared" si="124"/>
        <v>#DIV/0!</v>
      </c>
      <c r="BE161" t="e">
        <f t="shared" si="125"/>
        <v>#DIV/0!</v>
      </c>
      <c r="BF161" t="s">
        <v>418</v>
      </c>
      <c r="BG161">
        <v>0</v>
      </c>
      <c r="BH161" t="e">
        <f t="shared" si="126"/>
        <v>#DIV/0!</v>
      </c>
      <c r="BI161" t="e">
        <f t="shared" si="127"/>
        <v>#DIV/0!</v>
      </c>
      <c r="BJ161" t="e">
        <f t="shared" si="128"/>
        <v>#DIV/0!</v>
      </c>
      <c r="BK161" t="e">
        <f t="shared" si="129"/>
        <v>#DIV/0!</v>
      </c>
      <c r="BL161" t="e">
        <f t="shared" si="130"/>
        <v>#DIV/0!</v>
      </c>
      <c r="BM161" t="e">
        <f t="shared" si="131"/>
        <v>#DIV/0!</v>
      </c>
      <c r="BN161" t="e">
        <f t="shared" si="132"/>
        <v>#DIV/0!</v>
      </c>
      <c r="BO161" t="e">
        <f t="shared" si="133"/>
        <v>#DIV/0!</v>
      </c>
      <c r="CX161">
        <f t="shared" si="134"/>
        <v>0</v>
      </c>
      <c r="CY161">
        <f t="shared" si="135"/>
        <v>0</v>
      </c>
      <c r="CZ161">
        <f t="shared" si="136"/>
        <v>0</v>
      </c>
      <c r="DA161">
        <f t="shared" si="137"/>
        <v>0</v>
      </c>
      <c r="DB161">
        <v>6</v>
      </c>
      <c r="DC161">
        <v>0.5</v>
      </c>
      <c r="DD161" t="s">
        <v>419</v>
      </c>
      <c r="DE161">
        <v>2</v>
      </c>
      <c r="DF161">
        <v>1689085912.0999999</v>
      </c>
      <c r="DG161">
        <v>400.05399999999997</v>
      </c>
      <c r="DH161">
        <v>397.24400000000003</v>
      </c>
      <c r="DI161">
        <v>28.4358</v>
      </c>
      <c r="DJ161">
        <v>27.630700000000001</v>
      </c>
      <c r="DK161">
        <v>401.541</v>
      </c>
      <c r="DL161">
        <v>28.2498</v>
      </c>
      <c r="DM161">
        <v>500.089</v>
      </c>
      <c r="DN161">
        <v>99.008099999999999</v>
      </c>
      <c r="DO161">
        <v>9.9788500000000002E-2</v>
      </c>
      <c r="DP161">
        <v>30.323699999999999</v>
      </c>
      <c r="DQ161">
        <v>30.001999999999999</v>
      </c>
      <c r="DR161">
        <v>999.9</v>
      </c>
      <c r="DS161">
        <v>0</v>
      </c>
      <c r="DT161">
        <v>0</v>
      </c>
      <c r="DU161">
        <v>10008.799999999999</v>
      </c>
      <c r="DV161">
        <v>0</v>
      </c>
      <c r="DW161">
        <v>1405.4</v>
      </c>
      <c r="DX161">
        <v>2.8101799999999999</v>
      </c>
      <c r="DY161">
        <v>411.76299999999998</v>
      </c>
      <c r="DZ161">
        <v>408.53199999999998</v>
      </c>
      <c r="EA161">
        <v>0.80504399999999998</v>
      </c>
      <c r="EB161">
        <v>397.24400000000003</v>
      </c>
      <c r="EC161">
        <v>27.630700000000001</v>
      </c>
      <c r="ED161">
        <v>2.8153700000000002</v>
      </c>
      <c r="EE161">
        <v>2.7356699999999998</v>
      </c>
      <c r="EF161">
        <v>22.974499999999999</v>
      </c>
      <c r="EG161">
        <v>22.500900000000001</v>
      </c>
      <c r="EH161">
        <v>0</v>
      </c>
      <c r="EI161">
        <v>0</v>
      </c>
      <c r="EJ161">
        <v>0</v>
      </c>
      <c r="EK161">
        <v>0</v>
      </c>
      <c r="EL161">
        <v>2.35</v>
      </c>
      <c r="EM161">
        <v>0</v>
      </c>
      <c r="EN161">
        <v>2472.75</v>
      </c>
      <c r="EO161">
        <v>7.82</v>
      </c>
      <c r="EP161">
        <v>36.686999999999998</v>
      </c>
      <c r="EQ161">
        <v>41.811999999999998</v>
      </c>
      <c r="ER161">
        <v>39.561999999999998</v>
      </c>
      <c r="ES161">
        <v>40.186999999999998</v>
      </c>
      <c r="ET161">
        <v>37.561999999999998</v>
      </c>
      <c r="EU161">
        <v>0</v>
      </c>
      <c r="EV161">
        <v>0</v>
      </c>
      <c r="EW161">
        <v>0</v>
      </c>
      <c r="EX161">
        <v>1689085892.7</v>
      </c>
      <c r="EY161">
        <v>0</v>
      </c>
      <c r="EZ161">
        <v>2.5760000000000001</v>
      </c>
      <c r="FA161">
        <v>-3.0507692410395668</v>
      </c>
      <c r="FB161">
        <v>49.338461571165027</v>
      </c>
      <c r="FC161">
        <v>2480.4499999999998</v>
      </c>
      <c r="FD161">
        <v>15</v>
      </c>
      <c r="FE161">
        <v>1689084343</v>
      </c>
      <c r="FF161" t="s">
        <v>420</v>
      </c>
      <c r="FG161">
        <v>1689084343</v>
      </c>
      <c r="FH161">
        <v>1689084339</v>
      </c>
      <c r="FI161">
        <v>1</v>
      </c>
      <c r="FJ161">
        <v>0.112</v>
      </c>
      <c r="FK161">
        <v>0.13800000000000001</v>
      </c>
      <c r="FL161">
        <v>-1.4910000000000001</v>
      </c>
      <c r="FM161">
        <v>0.186</v>
      </c>
      <c r="FN161">
        <v>404</v>
      </c>
      <c r="FO161">
        <v>30</v>
      </c>
      <c r="FP161">
        <v>0.16</v>
      </c>
      <c r="FQ161">
        <v>0.06</v>
      </c>
      <c r="FR161">
        <v>-2.5436278584578571</v>
      </c>
      <c r="FS161">
        <v>-4.9916730465473513E-2</v>
      </c>
      <c r="FT161">
        <v>3.0357611477405028E-2</v>
      </c>
      <c r="FU161">
        <v>-1</v>
      </c>
      <c r="FV161">
        <v>4.6017907747475127E-2</v>
      </c>
      <c r="FW161">
        <v>6.9526562113344714E-3</v>
      </c>
      <c r="FX161">
        <v>6.198680179235938E-4</v>
      </c>
      <c r="FY161">
        <v>-1</v>
      </c>
      <c r="FZ161">
        <v>0</v>
      </c>
      <c r="GA161">
        <v>0</v>
      </c>
      <c r="GB161" t="s">
        <v>421</v>
      </c>
      <c r="GC161">
        <v>2.9467599999999998</v>
      </c>
      <c r="GD161">
        <v>2.70852</v>
      </c>
      <c r="GE161">
        <v>8.84905E-2</v>
      </c>
      <c r="GF161">
        <v>8.7984999999999994E-2</v>
      </c>
      <c r="GG161">
        <v>0.12754799999999999</v>
      </c>
      <c r="GH161">
        <v>0.12547800000000001</v>
      </c>
      <c r="GI161">
        <v>30150.2</v>
      </c>
      <c r="GJ161">
        <v>29411.4</v>
      </c>
      <c r="GK161">
        <v>34061.5</v>
      </c>
      <c r="GL161">
        <v>32273.5</v>
      </c>
      <c r="GM161">
        <v>42854.7</v>
      </c>
      <c r="GN161">
        <v>40148.199999999997</v>
      </c>
      <c r="GO161">
        <v>49293.7</v>
      </c>
      <c r="GP161">
        <v>45686.6</v>
      </c>
      <c r="GQ161">
        <v>2.01355</v>
      </c>
      <c r="GR161">
        <v>1.91208</v>
      </c>
      <c r="GS161">
        <v>4.4997799999999998E-2</v>
      </c>
      <c r="GT161">
        <v>0</v>
      </c>
      <c r="GU161">
        <v>29.269300000000001</v>
      </c>
      <c r="GV161">
        <v>999.9</v>
      </c>
      <c r="GW161">
        <v>66</v>
      </c>
      <c r="GX161">
        <v>32</v>
      </c>
      <c r="GY161">
        <v>31.831099999999999</v>
      </c>
      <c r="GZ161">
        <v>60.069200000000002</v>
      </c>
      <c r="HA161">
        <v>24.423100000000002</v>
      </c>
      <c r="HB161">
        <v>1</v>
      </c>
      <c r="HC161">
        <v>0.18198900000000001</v>
      </c>
      <c r="HD161">
        <v>-0.70921000000000001</v>
      </c>
      <c r="HE161">
        <v>20.2499</v>
      </c>
      <c r="HF161">
        <v>5.2746399999999998</v>
      </c>
      <c r="HG161">
        <v>12.039899999999999</v>
      </c>
      <c r="HH161">
        <v>4.9673999999999996</v>
      </c>
      <c r="HI161">
        <v>3.3010000000000002</v>
      </c>
      <c r="HJ161">
        <v>9999</v>
      </c>
      <c r="HK161">
        <v>9999</v>
      </c>
      <c r="HL161">
        <v>9999</v>
      </c>
      <c r="HM161">
        <v>999.9</v>
      </c>
      <c r="HN161">
        <v>1.86829</v>
      </c>
      <c r="HO161">
        <v>1.87195</v>
      </c>
      <c r="HP161">
        <v>1.8719399999999999</v>
      </c>
      <c r="HQ161">
        <v>1.8712599999999999</v>
      </c>
      <c r="HR161">
        <v>1.8646199999999999</v>
      </c>
      <c r="HS161">
        <v>1.8656900000000001</v>
      </c>
      <c r="HT161">
        <v>1.8678300000000001</v>
      </c>
      <c r="HU161">
        <v>1.87225</v>
      </c>
      <c r="HV161">
        <v>0</v>
      </c>
      <c r="HW161">
        <v>0</v>
      </c>
      <c r="HX161">
        <v>0</v>
      </c>
      <c r="HY161">
        <v>0</v>
      </c>
      <c r="HZ161" t="s">
        <v>422</v>
      </c>
      <c r="IA161" t="s">
        <v>423</v>
      </c>
      <c r="IB161" t="s">
        <v>424</v>
      </c>
      <c r="IC161" t="s">
        <v>424</v>
      </c>
      <c r="ID161" t="s">
        <v>424</v>
      </c>
      <c r="IE161" t="s">
        <v>424</v>
      </c>
      <c r="IF161">
        <v>0</v>
      </c>
      <c r="IG161">
        <v>100</v>
      </c>
      <c r="IH161">
        <v>100</v>
      </c>
      <c r="II161">
        <v>-1.4870000000000001</v>
      </c>
      <c r="IJ161">
        <v>0.186</v>
      </c>
      <c r="IK161">
        <v>-1.0597790707546679</v>
      </c>
      <c r="IL161">
        <v>-1.171017271736434E-3</v>
      </c>
      <c r="IM161">
        <v>2.801297040296544E-7</v>
      </c>
      <c r="IN161">
        <v>-3.6238253961199429E-11</v>
      </c>
      <c r="IO161">
        <v>0.1859450000000038</v>
      </c>
      <c r="IP161">
        <v>0</v>
      </c>
      <c r="IQ161">
        <v>0</v>
      </c>
      <c r="IR161">
        <v>0</v>
      </c>
      <c r="IS161">
        <v>0</v>
      </c>
      <c r="IT161">
        <v>2161</v>
      </c>
      <c r="IU161">
        <v>1</v>
      </c>
      <c r="IV161">
        <v>19</v>
      </c>
      <c r="IW161">
        <v>26.2</v>
      </c>
      <c r="IX161">
        <v>26.2</v>
      </c>
      <c r="IY161">
        <v>1.02539</v>
      </c>
      <c r="IZ161">
        <v>2.4340799999999998</v>
      </c>
      <c r="JA161">
        <v>1.4440900000000001</v>
      </c>
      <c r="JB161">
        <v>2.2924799999999999</v>
      </c>
      <c r="JC161">
        <v>1.54419</v>
      </c>
      <c r="JD161">
        <v>2.4060100000000002</v>
      </c>
      <c r="JE161">
        <v>36.340000000000003</v>
      </c>
      <c r="JF161">
        <v>23.9649</v>
      </c>
      <c r="JG161">
        <v>18</v>
      </c>
      <c r="JH161">
        <v>505.90499999999997</v>
      </c>
      <c r="JI161">
        <v>481.262</v>
      </c>
      <c r="JJ161">
        <v>30.160599999999999</v>
      </c>
      <c r="JK161">
        <v>29.6464</v>
      </c>
      <c r="JL161">
        <v>30.0001</v>
      </c>
      <c r="JM161">
        <v>29.484300000000001</v>
      </c>
      <c r="JN161">
        <v>29.433599999999998</v>
      </c>
      <c r="JO161">
        <v>20.654299999999999</v>
      </c>
      <c r="JP161">
        <v>27.121200000000002</v>
      </c>
      <c r="JQ161">
        <v>100</v>
      </c>
      <c r="JR161">
        <v>30.161300000000001</v>
      </c>
      <c r="JS161">
        <v>397.17500000000001</v>
      </c>
      <c r="JT161">
        <v>27.594000000000001</v>
      </c>
      <c r="JU161">
        <v>99.935199999999995</v>
      </c>
      <c r="JV161">
        <v>99.495199999999997</v>
      </c>
    </row>
    <row r="162" spans="1:282" x14ac:dyDescent="0.25">
      <c r="A162">
        <v>146</v>
      </c>
      <c r="B162">
        <v>1689085922.0999999</v>
      </c>
      <c r="C162">
        <v>1450.099999904633</v>
      </c>
      <c r="D162" t="s">
        <v>713</v>
      </c>
      <c r="E162" t="s">
        <v>714</v>
      </c>
      <c r="F162" t="s">
        <v>414</v>
      </c>
      <c r="G162" t="s">
        <v>415</v>
      </c>
      <c r="H162" t="s">
        <v>31</v>
      </c>
      <c r="I162" t="s">
        <v>416</v>
      </c>
      <c r="J162" t="s">
        <v>417</v>
      </c>
      <c r="K162">
        <v>1689085922.0999999</v>
      </c>
      <c r="L162">
        <f t="shared" si="92"/>
        <v>6.8094301201103034E-4</v>
      </c>
      <c r="M162">
        <f t="shared" si="93"/>
        <v>0.68094301201103036</v>
      </c>
      <c r="N162">
        <f t="shared" si="94"/>
        <v>-2.5499088326764814</v>
      </c>
      <c r="O162">
        <f t="shared" si="95"/>
        <v>399.97300000000001</v>
      </c>
      <c r="P162">
        <f t="shared" si="96"/>
        <v>479.72838487409092</v>
      </c>
      <c r="Q162">
        <f t="shared" si="97"/>
        <v>47.545326138586624</v>
      </c>
      <c r="R162">
        <f t="shared" si="98"/>
        <v>39.640862061185004</v>
      </c>
      <c r="S162">
        <f t="shared" si="99"/>
        <v>4.5481276715518805E-2</v>
      </c>
      <c r="T162">
        <f t="shared" si="100"/>
        <v>2.9111166782992228</v>
      </c>
      <c r="U162">
        <f t="shared" si="101"/>
        <v>4.5090181119920532E-2</v>
      </c>
      <c r="V162">
        <f t="shared" si="102"/>
        <v>2.8216221147775052E-2</v>
      </c>
      <c r="W162">
        <f t="shared" si="103"/>
        <v>0</v>
      </c>
      <c r="X162">
        <f t="shared" si="104"/>
        <v>30.138377606292302</v>
      </c>
      <c r="Y162">
        <f t="shared" si="105"/>
        <v>29.9984</v>
      </c>
      <c r="Z162">
        <f t="shared" si="106"/>
        <v>4.2600582413126675</v>
      </c>
      <c r="AA162">
        <f t="shared" si="107"/>
        <v>64.926236470685325</v>
      </c>
      <c r="AB162">
        <f t="shared" si="108"/>
        <v>2.8167724837449999</v>
      </c>
      <c r="AC162">
        <f t="shared" si="109"/>
        <v>4.3384194693262303</v>
      </c>
      <c r="AD162">
        <f t="shared" si="110"/>
        <v>1.4432857575676676</v>
      </c>
      <c r="AE162">
        <f t="shared" si="111"/>
        <v>-30.029586829686437</v>
      </c>
      <c r="AF162">
        <f t="shared" si="112"/>
        <v>49.861147673920357</v>
      </c>
      <c r="AG162">
        <f t="shared" si="113"/>
        <v>3.8143264699105193</v>
      </c>
      <c r="AH162">
        <f t="shared" si="114"/>
        <v>23.645887314144439</v>
      </c>
      <c r="AI162">
        <v>0</v>
      </c>
      <c r="AJ162">
        <v>0</v>
      </c>
      <c r="AK162">
        <f t="shared" si="115"/>
        <v>1</v>
      </c>
      <c r="AL162">
        <f t="shared" si="116"/>
        <v>0</v>
      </c>
      <c r="AM162">
        <f t="shared" si="117"/>
        <v>51752.668285366468</v>
      </c>
      <c r="AN162" t="s">
        <v>418</v>
      </c>
      <c r="AO162" t="s">
        <v>418</v>
      </c>
      <c r="AP162">
        <v>0</v>
      </c>
      <c r="AQ162">
        <v>0</v>
      </c>
      <c r="AR162" t="e">
        <f t="shared" si="118"/>
        <v>#DIV/0!</v>
      </c>
      <c r="AS162">
        <v>0</v>
      </c>
      <c r="AT162" t="s">
        <v>418</v>
      </c>
      <c r="AU162" t="s">
        <v>418</v>
      </c>
      <c r="AV162">
        <v>0</v>
      </c>
      <c r="AW162">
        <v>0</v>
      </c>
      <c r="AX162" t="e">
        <f t="shared" si="119"/>
        <v>#DIV/0!</v>
      </c>
      <c r="AY162">
        <v>0.5</v>
      </c>
      <c r="AZ162">
        <f t="shared" si="120"/>
        <v>0</v>
      </c>
      <c r="BA162">
        <f t="shared" si="121"/>
        <v>-2.5499088326764814</v>
      </c>
      <c r="BB162" t="e">
        <f t="shared" si="122"/>
        <v>#DIV/0!</v>
      </c>
      <c r="BC162" t="e">
        <f t="shared" si="123"/>
        <v>#DIV/0!</v>
      </c>
      <c r="BD162" t="e">
        <f t="shared" si="124"/>
        <v>#DIV/0!</v>
      </c>
      <c r="BE162" t="e">
        <f t="shared" si="125"/>
        <v>#DIV/0!</v>
      </c>
      <c r="BF162" t="s">
        <v>418</v>
      </c>
      <c r="BG162">
        <v>0</v>
      </c>
      <c r="BH162" t="e">
        <f t="shared" si="126"/>
        <v>#DIV/0!</v>
      </c>
      <c r="BI162" t="e">
        <f t="shared" si="127"/>
        <v>#DIV/0!</v>
      </c>
      <c r="BJ162" t="e">
        <f t="shared" si="128"/>
        <v>#DIV/0!</v>
      </c>
      <c r="BK162" t="e">
        <f t="shared" si="129"/>
        <v>#DIV/0!</v>
      </c>
      <c r="BL162" t="e">
        <f t="shared" si="130"/>
        <v>#DIV/0!</v>
      </c>
      <c r="BM162" t="e">
        <f t="shared" si="131"/>
        <v>#DIV/0!</v>
      </c>
      <c r="BN162" t="e">
        <f t="shared" si="132"/>
        <v>#DIV/0!</v>
      </c>
      <c r="BO162" t="e">
        <f t="shared" si="133"/>
        <v>#DIV/0!</v>
      </c>
      <c r="CX162">
        <f t="shared" si="134"/>
        <v>0</v>
      </c>
      <c r="CY162">
        <f t="shared" si="135"/>
        <v>0</v>
      </c>
      <c r="CZ162">
        <f t="shared" si="136"/>
        <v>0</v>
      </c>
      <c r="DA162">
        <f t="shared" si="137"/>
        <v>0</v>
      </c>
      <c r="DB162">
        <v>6</v>
      </c>
      <c r="DC162">
        <v>0.5</v>
      </c>
      <c r="DD162" t="s">
        <v>419</v>
      </c>
      <c r="DE162">
        <v>2</v>
      </c>
      <c r="DF162">
        <v>1689085922.0999999</v>
      </c>
      <c r="DG162">
        <v>399.97300000000001</v>
      </c>
      <c r="DH162">
        <v>397.24099999999999</v>
      </c>
      <c r="DI162">
        <v>28.420999999999999</v>
      </c>
      <c r="DJ162">
        <v>27.627400000000002</v>
      </c>
      <c r="DK162">
        <v>401.46</v>
      </c>
      <c r="DL162">
        <v>28.234999999999999</v>
      </c>
      <c r="DM162">
        <v>500.19400000000002</v>
      </c>
      <c r="DN162">
        <v>99.008600000000001</v>
      </c>
      <c r="DO162">
        <v>0.100245</v>
      </c>
      <c r="DP162">
        <v>30.316099999999999</v>
      </c>
      <c r="DQ162">
        <v>29.9984</v>
      </c>
      <c r="DR162">
        <v>999.9</v>
      </c>
      <c r="DS162">
        <v>0</v>
      </c>
      <c r="DT162">
        <v>0</v>
      </c>
      <c r="DU162">
        <v>9994.3799999999992</v>
      </c>
      <c r="DV162">
        <v>0</v>
      </c>
      <c r="DW162">
        <v>1408.25</v>
      </c>
      <c r="DX162">
        <v>2.7317800000000001</v>
      </c>
      <c r="DY162">
        <v>411.673</v>
      </c>
      <c r="DZ162">
        <v>408.52800000000002</v>
      </c>
      <c r="EA162">
        <v>0.79358099999999998</v>
      </c>
      <c r="EB162">
        <v>397.24099999999999</v>
      </c>
      <c r="EC162">
        <v>27.627400000000002</v>
      </c>
      <c r="ED162">
        <v>2.81392</v>
      </c>
      <c r="EE162">
        <v>2.7353499999999999</v>
      </c>
      <c r="EF162">
        <v>22.966000000000001</v>
      </c>
      <c r="EG162">
        <v>22.498999999999999</v>
      </c>
      <c r="EH162">
        <v>0</v>
      </c>
      <c r="EI162">
        <v>0</v>
      </c>
      <c r="EJ162">
        <v>0</v>
      </c>
      <c r="EK162">
        <v>0</v>
      </c>
      <c r="EL162">
        <v>3.2</v>
      </c>
      <c r="EM162">
        <v>0</v>
      </c>
      <c r="EN162">
        <v>2472.13</v>
      </c>
      <c r="EO162">
        <v>6.69</v>
      </c>
      <c r="EP162">
        <v>36.686999999999998</v>
      </c>
      <c r="EQ162">
        <v>41.811999999999998</v>
      </c>
      <c r="ER162">
        <v>39.561999999999998</v>
      </c>
      <c r="ES162">
        <v>40.186999999999998</v>
      </c>
      <c r="ET162">
        <v>37.625</v>
      </c>
      <c r="EU162">
        <v>0</v>
      </c>
      <c r="EV162">
        <v>0</v>
      </c>
      <c r="EW162">
        <v>0</v>
      </c>
      <c r="EX162">
        <v>1689085902.3</v>
      </c>
      <c r="EY162">
        <v>0</v>
      </c>
      <c r="EZ162">
        <v>2.794</v>
      </c>
      <c r="FA162">
        <v>5.7999998483902377</v>
      </c>
      <c r="FB162">
        <v>-37.182307446867163</v>
      </c>
      <c r="FC162">
        <v>2481.384</v>
      </c>
      <c r="FD162">
        <v>15</v>
      </c>
      <c r="FE162">
        <v>1689084343</v>
      </c>
      <c r="FF162" t="s">
        <v>420</v>
      </c>
      <c r="FG162">
        <v>1689084343</v>
      </c>
      <c r="FH162">
        <v>1689084339</v>
      </c>
      <c r="FI162">
        <v>1</v>
      </c>
      <c r="FJ162">
        <v>0.112</v>
      </c>
      <c r="FK162">
        <v>0.13800000000000001</v>
      </c>
      <c r="FL162">
        <v>-1.4910000000000001</v>
      </c>
      <c r="FM162">
        <v>0.186</v>
      </c>
      <c r="FN162">
        <v>404</v>
      </c>
      <c r="FO162">
        <v>30</v>
      </c>
      <c r="FP162">
        <v>0.16</v>
      </c>
      <c r="FQ162">
        <v>0.06</v>
      </c>
      <c r="FR162">
        <v>-2.575624245742961</v>
      </c>
      <c r="FS162">
        <v>-2.4527414634141449E-2</v>
      </c>
      <c r="FT162">
        <v>4.2858252009937703E-2</v>
      </c>
      <c r="FU162">
        <v>-1</v>
      </c>
      <c r="FV162">
        <v>4.6178840647393818E-2</v>
      </c>
      <c r="FW162">
        <v>-5.0732628993556813E-3</v>
      </c>
      <c r="FX162">
        <v>3.8585861599963199E-4</v>
      </c>
      <c r="FY162">
        <v>-1</v>
      </c>
      <c r="FZ162">
        <v>0</v>
      </c>
      <c r="GA162">
        <v>0</v>
      </c>
      <c r="GB162" t="s">
        <v>421</v>
      </c>
      <c r="GC162">
        <v>2.9470200000000002</v>
      </c>
      <c r="GD162">
        <v>2.70885</v>
      </c>
      <c r="GE162">
        <v>8.8476799999999994E-2</v>
      </c>
      <c r="GF162">
        <v>8.7984400000000004E-2</v>
      </c>
      <c r="GG162">
        <v>0.127502</v>
      </c>
      <c r="GH162">
        <v>0.125468</v>
      </c>
      <c r="GI162">
        <v>30150</v>
      </c>
      <c r="GJ162">
        <v>29411.9</v>
      </c>
      <c r="GK162">
        <v>34060.800000000003</v>
      </c>
      <c r="GL162">
        <v>32274</v>
      </c>
      <c r="GM162">
        <v>42856.6</v>
      </c>
      <c r="GN162">
        <v>40149.1</v>
      </c>
      <c r="GO162">
        <v>49293.2</v>
      </c>
      <c r="GP162">
        <v>45687.1</v>
      </c>
      <c r="GQ162">
        <v>2.0137</v>
      </c>
      <c r="GR162">
        <v>1.91177</v>
      </c>
      <c r="GS162">
        <v>4.4505999999999997E-2</v>
      </c>
      <c r="GT162">
        <v>0</v>
      </c>
      <c r="GU162">
        <v>29.273700000000002</v>
      </c>
      <c r="GV162">
        <v>999.9</v>
      </c>
      <c r="GW162">
        <v>66</v>
      </c>
      <c r="GX162">
        <v>32</v>
      </c>
      <c r="GY162">
        <v>31.8322</v>
      </c>
      <c r="GZ162">
        <v>60.359200000000001</v>
      </c>
      <c r="HA162">
        <v>24.879799999999999</v>
      </c>
      <c r="HB162">
        <v>1</v>
      </c>
      <c r="HC162">
        <v>0.18233199999999999</v>
      </c>
      <c r="HD162">
        <v>-0.73820300000000005</v>
      </c>
      <c r="HE162">
        <v>20.2501</v>
      </c>
      <c r="HF162">
        <v>5.2747900000000003</v>
      </c>
      <c r="HG162">
        <v>12.039899999999999</v>
      </c>
      <c r="HH162">
        <v>4.9675500000000001</v>
      </c>
      <c r="HI162">
        <v>3.3010000000000002</v>
      </c>
      <c r="HJ162">
        <v>9999</v>
      </c>
      <c r="HK162">
        <v>9999</v>
      </c>
      <c r="HL162">
        <v>9999</v>
      </c>
      <c r="HM162">
        <v>999.9</v>
      </c>
      <c r="HN162">
        <v>1.86829</v>
      </c>
      <c r="HO162">
        <v>1.87195</v>
      </c>
      <c r="HP162">
        <v>1.87195</v>
      </c>
      <c r="HQ162">
        <v>1.8713200000000001</v>
      </c>
      <c r="HR162">
        <v>1.8646400000000001</v>
      </c>
      <c r="HS162">
        <v>1.8656900000000001</v>
      </c>
      <c r="HT162">
        <v>1.8678300000000001</v>
      </c>
      <c r="HU162">
        <v>1.8723000000000001</v>
      </c>
      <c r="HV162">
        <v>0</v>
      </c>
      <c r="HW162">
        <v>0</v>
      </c>
      <c r="HX162">
        <v>0</v>
      </c>
      <c r="HY162">
        <v>0</v>
      </c>
      <c r="HZ162" t="s">
        <v>422</v>
      </c>
      <c r="IA162" t="s">
        <v>423</v>
      </c>
      <c r="IB162" t="s">
        <v>424</v>
      </c>
      <c r="IC162" t="s">
        <v>424</v>
      </c>
      <c r="ID162" t="s">
        <v>424</v>
      </c>
      <c r="IE162" t="s">
        <v>424</v>
      </c>
      <c r="IF162">
        <v>0</v>
      </c>
      <c r="IG162">
        <v>100</v>
      </c>
      <c r="IH162">
        <v>100</v>
      </c>
      <c r="II162">
        <v>-1.4870000000000001</v>
      </c>
      <c r="IJ162">
        <v>0.186</v>
      </c>
      <c r="IK162">
        <v>-1.0597790707546679</v>
      </c>
      <c r="IL162">
        <v>-1.171017271736434E-3</v>
      </c>
      <c r="IM162">
        <v>2.801297040296544E-7</v>
      </c>
      <c r="IN162">
        <v>-3.6238253961199429E-11</v>
      </c>
      <c r="IO162">
        <v>0.1859450000000038</v>
      </c>
      <c r="IP162">
        <v>0</v>
      </c>
      <c r="IQ162">
        <v>0</v>
      </c>
      <c r="IR162">
        <v>0</v>
      </c>
      <c r="IS162">
        <v>0</v>
      </c>
      <c r="IT162">
        <v>2161</v>
      </c>
      <c r="IU162">
        <v>1</v>
      </c>
      <c r="IV162">
        <v>19</v>
      </c>
      <c r="IW162">
        <v>26.3</v>
      </c>
      <c r="IX162">
        <v>26.4</v>
      </c>
      <c r="IY162">
        <v>1.02539</v>
      </c>
      <c r="IZ162">
        <v>2.4426299999999999</v>
      </c>
      <c r="JA162">
        <v>1.4440900000000001</v>
      </c>
      <c r="JB162">
        <v>2.2924799999999999</v>
      </c>
      <c r="JC162">
        <v>1.54419</v>
      </c>
      <c r="JD162">
        <v>2.3840300000000001</v>
      </c>
      <c r="JE162">
        <v>36.363500000000002</v>
      </c>
      <c r="JF162">
        <v>23.9649</v>
      </c>
      <c r="JG162">
        <v>18</v>
      </c>
      <c r="JH162">
        <v>506.01799999999997</v>
      </c>
      <c r="JI162">
        <v>481.08</v>
      </c>
      <c r="JJ162">
        <v>30.151599999999998</v>
      </c>
      <c r="JK162">
        <v>29.6464</v>
      </c>
      <c r="JL162">
        <v>30.0001</v>
      </c>
      <c r="JM162">
        <v>29.486000000000001</v>
      </c>
      <c r="JN162">
        <v>29.4361</v>
      </c>
      <c r="JO162">
        <v>20.658100000000001</v>
      </c>
      <c r="JP162">
        <v>27.121200000000002</v>
      </c>
      <c r="JQ162">
        <v>100</v>
      </c>
      <c r="JR162">
        <v>30.153400000000001</v>
      </c>
      <c r="JS162">
        <v>397.36599999999999</v>
      </c>
      <c r="JT162">
        <v>27.594000000000001</v>
      </c>
      <c r="JU162">
        <v>99.933800000000005</v>
      </c>
      <c r="JV162">
        <v>99.496499999999997</v>
      </c>
    </row>
    <row r="163" spans="1:282" x14ac:dyDescent="0.25">
      <c r="A163">
        <v>147</v>
      </c>
      <c r="B163">
        <v>1689085932.0999999</v>
      </c>
      <c r="C163">
        <v>1460.099999904633</v>
      </c>
      <c r="D163" t="s">
        <v>715</v>
      </c>
      <c r="E163" t="s">
        <v>716</v>
      </c>
      <c r="F163" t="s">
        <v>414</v>
      </c>
      <c r="G163" t="s">
        <v>415</v>
      </c>
      <c r="H163" t="s">
        <v>31</v>
      </c>
      <c r="I163" t="s">
        <v>416</v>
      </c>
      <c r="J163" t="s">
        <v>417</v>
      </c>
      <c r="K163">
        <v>1689085932.0999999</v>
      </c>
      <c r="L163">
        <f t="shared" si="92"/>
        <v>6.7718630452951118E-4</v>
      </c>
      <c r="M163">
        <f t="shared" si="93"/>
        <v>0.67718630452951123</v>
      </c>
      <c r="N163">
        <f t="shared" si="94"/>
        <v>-2.6349162188712256</v>
      </c>
      <c r="O163">
        <f t="shared" si="95"/>
        <v>400.02</v>
      </c>
      <c r="P163">
        <f t="shared" si="96"/>
        <v>483.44921785449066</v>
      </c>
      <c r="Q163">
        <f t="shared" si="97"/>
        <v>47.913266416100193</v>
      </c>
      <c r="R163">
        <f t="shared" si="98"/>
        <v>39.644835742680002</v>
      </c>
      <c r="S163">
        <f t="shared" si="99"/>
        <v>4.512533511615472E-2</v>
      </c>
      <c r="T163">
        <f t="shared" si="100"/>
        <v>2.9129507312548633</v>
      </c>
      <c r="U163">
        <f t="shared" si="101"/>
        <v>4.4740549314429598E-2</v>
      </c>
      <c r="V163">
        <f t="shared" si="102"/>
        <v>2.7997141187909021E-2</v>
      </c>
      <c r="W163">
        <f t="shared" si="103"/>
        <v>0</v>
      </c>
      <c r="X163">
        <f t="shared" si="104"/>
        <v>30.147462445955231</v>
      </c>
      <c r="Y163">
        <f t="shared" si="105"/>
        <v>30.0093</v>
      </c>
      <c r="Z163">
        <f t="shared" si="106"/>
        <v>4.262726167958145</v>
      </c>
      <c r="AA163">
        <f t="shared" si="107"/>
        <v>64.88394201629373</v>
      </c>
      <c r="AB163">
        <f t="shared" si="108"/>
        <v>2.8162283197440003</v>
      </c>
      <c r="AC163">
        <f t="shared" si="109"/>
        <v>4.3404087856388038</v>
      </c>
      <c r="AD163">
        <f t="shared" si="110"/>
        <v>1.4464978482141446</v>
      </c>
      <c r="AE163">
        <f t="shared" si="111"/>
        <v>-29.863916029751444</v>
      </c>
      <c r="AF163">
        <f t="shared" si="112"/>
        <v>49.437136344410433</v>
      </c>
      <c r="AG163">
        <f t="shared" si="113"/>
        <v>3.779862320865905</v>
      </c>
      <c r="AH163">
        <f t="shared" si="114"/>
        <v>23.353082635524895</v>
      </c>
      <c r="AI163">
        <v>0</v>
      </c>
      <c r="AJ163">
        <v>0</v>
      </c>
      <c r="AK163">
        <f t="shared" si="115"/>
        <v>1</v>
      </c>
      <c r="AL163">
        <f t="shared" si="116"/>
        <v>0</v>
      </c>
      <c r="AM163">
        <f t="shared" si="117"/>
        <v>51803.365575890341</v>
      </c>
      <c r="AN163" t="s">
        <v>418</v>
      </c>
      <c r="AO163" t="s">
        <v>418</v>
      </c>
      <c r="AP163">
        <v>0</v>
      </c>
      <c r="AQ163">
        <v>0</v>
      </c>
      <c r="AR163" t="e">
        <f t="shared" si="118"/>
        <v>#DIV/0!</v>
      </c>
      <c r="AS163">
        <v>0</v>
      </c>
      <c r="AT163" t="s">
        <v>418</v>
      </c>
      <c r="AU163" t="s">
        <v>418</v>
      </c>
      <c r="AV163">
        <v>0</v>
      </c>
      <c r="AW163">
        <v>0</v>
      </c>
      <c r="AX163" t="e">
        <f t="shared" si="119"/>
        <v>#DIV/0!</v>
      </c>
      <c r="AY163">
        <v>0.5</v>
      </c>
      <c r="AZ163">
        <f t="shared" si="120"/>
        <v>0</v>
      </c>
      <c r="BA163">
        <f t="shared" si="121"/>
        <v>-2.6349162188712256</v>
      </c>
      <c r="BB163" t="e">
        <f t="shared" si="122"/>
        <v>#DIV/0!</v>
      </c>
      <c r="BC163" t="e">
        <f t="shared" si="123"/>
        <v>#DIV/0!</v>
      </c>
      <c r="BD163" t="e">
        <f t="shared" si="124"/>
        <v>#DIV/0!</v>
      </c>
      <c r="BE163" t="e">
        <f t="shared" si="125"/>
        <v>#DIV/0!</v>
      </c>
      <c r="BF163" t="s">
        <v>418</v>
      </c>
      <c r="BG163">
        <v>0</v>
      </c>
      <c r="BH163" t="e">
        <f t="shared" si="126"/>
        <v>#DIV/0!</v>
      </c>
      <c r="BI163" t="e">
        <f t="shared" si="127"/>
        <v>#DIV/0!</v>
      </c>
      <c r="BJ163" t="e">
        <f t="shared" si="128"/>
        <v>#DIV/0!</v>
      </c>
      <c r="BK163" t="e">
        <f t="shared" si="129"/>
        <v>#DIV/0!</v>
      </c>
      <c r="BL163" t="e">
        <f t="shared" si="130"/>
        <v>#DIV/0!</v>
      </c>
      <c r="BM163" t="e">
        <f t="shared" si="131"/>
        <v>#DIV/0!</v>
      </c>
      <c r="BN163" t="e">
        <f t="shared" si="132"/>
        <v>#DIV/0!</v>
      </c>
      <c r="BO163" t="e">
        <f t="shared" si="133"/>
        <v>#DIV/0!</v>
      </c>
      <c r="CX163">
        <f t="shared" si="134"/>
        <v>0</v>
      </c>
      <c r="CY163">
        <f t="shared" si="135"/>
        <v>0</v>
      </c>
      <c r="CZ163">
        <f t="shared" si="136"/>
        <v>0</v>
      </c>
      <c r="DA163">
        <f t="shared" si="137"/>
        <v>0</v>
      </c>
      <c r="DB163">
        <v>6</v>
      </c>
      <c r="DC163">
        <v>0.5</v>
      </c>
      <c r="DD163" t="s">
        <v>419</v>
      </c>
      <c r="DE163">
        <v>2</v>
      </c>
      <c r="DF163">
        <v>1689085932.0999999</v>
      </c>
      <c r="DG163">
        <v>400.02</v>
      </c>
      <c r="DH163">
        <v>397.18400000000003</v>
      </c>
      <c r="DI163">
        <v>28.416</v>
      </c>
      <c r="DJ163">
        <v>27.6267</v>
      </c>
      <c r="DK163">
        <v>401.50700000000001</v>
      </c>
      <c r="DL163">
        <v>28.23</v>
      </c>
      <c r="DM163">
        <v>500.14699999999999</v>
      </c>
      <c r="DN163">
        <v>99.007300000000001</v>
      </c>
      <c r="DO163">
        <v>9.9834000000000006E-2</v>
      </c>
      <c r="DP163">
        <v>30.324100000000001</v>
      </c>
      <c r="DQ163">
        <v>30.0093</v>
      </c>
      <c r="DR163">
        <v>999.9</v>
      </c>
      <c r="DS163">
        <v>0</v>
      </c>
      <c r="DT163">
        <v>0</v>
      </c>
      <c r="DU163">
        <v>10005</v>
      </c>
      <c r="DV163">
        <v>0</v>
      </c>
      <c r="DW163">
        <v>1408.19</v>
      </c>
      <c r="DX163">
        <v>2.83588</v>
      </c>
      <c r="DY163">
        <v>411.71899999999999</v>
      </c>
      <c r="DZ163">
        <v>408.46800000000002</v>
      </c>
      <c r="EA163">
        <v>0.78924000000000005</v>
      </c>
      <c r="EB163">
        <v>397.18400000000003</v>
      </c>
      <c r="EC163">
        <v>27.6267</v>
      </c>
      <c r="ED163">
        <v>2.8133900000000001</v>
      </c>
      <c r="EE163">
        <v>2.7352500000000002</v>
      </c>
      <c r="EF163">
        <v>22.962800000000001</v>
      </c>
      <c r="EG163">
        <v>22.4984</v>
      </c>
      <c r="EH163">
        <v>0</v>
      </c>
      <c r="EI163">
        <v>0</v>
      </c>
      <c r="EJ163">
        <v>0</v>
      </c>
      <c r="EK163">
        <v>0</v>
      </c>
      <c r="EL163">
        <v>1.49</v>
      </c>
      <c r="EM163">
        <v>0</v>
      </c>
      <c r="EN163">
        <v>2488.0100000000002</v>
      </c>
      <c r="EO163">
        <v>7.38</v>
      </c>
      <c r="EP163">
        <v>36.686999999999998</v>
      </c>
      <c r="EQ163">
        <v>41.811999999999998</v>
      </c>
      <c r="ER163">
        <v>39.561999999999998</v>
      </c>
      <c r="ES163">
        <v>40.186999999999998</v>
      </c>
      <c r="ET163">
        <v>37.561999999999998</v>
      </c>
      <c r="EU163">
        <v>0</v>
      </c>
      <c r="EV163">
        <v>0</v>
      </c>
      <c r="EW163">
        <v>0</v>
      </c>
      <c r="EX163">
        <v>1689085912.5</v>
      </c>
      <c r="EY163">
        <v>0</v>
      </c>
      <c r="EZ163">
        <v>3.1923076923076921</v>
      </c>
      <c r="FA163">
        <v>4.9347007821164546</v>
      </c>
      <c r="FB163">
        <v>32.816410171974631</v>
      </c>
      <c r="FC163">
        <v>2481.878461538462</v>
      </c>
      <c r="FD163">
        <v>15</v>
      </c>
      <c r="FE163">
        <v>1689084343</v>
      </c>
      <c r="FF163" t="s">
        <v>420</v>
      </c>
      <c r="FG163">
        <v>1689084343</v>
      </c>
      <c r="FH163">
        <v>1689084339</v>
      </c>
      <c r="FI163">
        <v>1</v>
      </c>
      <c r="FJ163">
        <v>0.112</v>
      </c>
      <c r="FK163">
        <v>0.13800000000000001</v>
      </c>
      <c r="FL163">
        <v>-1.4910000000000001</v>
      </c>
      <c r="FM163">
        <v>0.186</v>
      </c>
      <c r="FN163">
        <v>404</v>
      </c>
      <c r="FO163">
        <v>30</v>
      </c>
      <c r="FP163">
        <v>0.16</v>
      </c>
      <c r="FQ163">
        <v>0.06</v>
      </c>
      <c r="FR163">
        <v>-2.5653625240703919</v>
      </c>
      <c r="FS163">
        <v>-3.5690260859082869E-2</v>
      </c>
      <c r="FT163">
        <v>3.1787435733493928E-2</v>
      </c>
      <c r="FU163">
        <v>-1</v>
      </c>
      <c r="FV163">
        <v>4.5397137202408518E-2</v>
      </c>
      <c r="FW163">
        <v>-4.7043305612874892E-3</v>
      </c>
      <c r="FX163">
        <v>3.4643817795592638E-4</v>
      </c>
      <c r="FY163">
        <v>-1</v>
      </c>
      <c r="FZ163">
        <v>0</v>
      </c>
      <c r="GA163">
        <v>0</v>
      </c>
      <c r="GB163" t="s">
        <v>421</v>
      </c>
      <c r="GC163">
        <v>2.9469099999999999</v>
      </c>
      <c r="GD163">
        <v>2.7085300000000001</v>
      </c>
      <c r="GE163">
        <v>8.8483500000000007E-2</v>
      </c>
      <c r="GF163">
        <v>8.7973499999999996E-2</v>
      </c>
      <c r="GG163">
        <v>0.12748499999999999</v>
      </c>
      <c r="GH163">
        <v>0.12546399999999999</v>
      </c>
      <c r="GI163">
        <v>30150</v>
      </c>
      <c r="GJ163">
        <v>29412.1</v>
      </c>
      <c r="GK163">
        <v>34061</v>
      </c>
      <c r="GL163">
        <v>32273.9</v>
      </c>
      <c r="GM163">
        <v>42857.599999999999</v>
      </c>
      <c r="GN163">
        <v>40149.4</v>
      </c>
      <c r="GO163">
        <v>49293.4</v>
      </c>
      <c r="GP163">
        <v>45687.3</v>
      </c>
      <c r="GQ163">
        <v>2.01362</v>
      </c>
      <c r="GR163">
        <v>1.91185</v>
      </c>
      <c r="GS163">
        <v>4.5102099999999999E-2</v>
      </c>
      <c r="GT163">
        <v>0</v>
      </c>
      <c r="GU163">
        <v>29.274899999999999</v>
      </c>
      <c r="GV163">
        <v>999.9</v>
      </c>
      <c r="GW163">
        <v>66</v>
      </c>
      <c r="GX163">
        <v>32</v>
      </c>
      <c r="GY163">
        <v>31.827200000000001</v>
      </c>
      <c r="GZ163">
        <v>60.289200000000001</v>
      </c>
      <c r="HA163">
        <v>25.160299999999999</v>
      </c>
      <c r="HB163">
        <v>1</v>
      </c>
      <c r="HC163">
        <v>0.182449</v>
      </c>
      <c r="HD163">
        <v>-0.78432500000000005</v>
      </c>
      <c r="HE163">
        <v>20.249600000000001</v>
      </c>
      <c r="HF163">
        <v>5.2747900000000003</v>
      </c>
      <c r="HG163">
        <v>12.039899999999999</v>
      </c>
      <c r="HH163">
        <v>4.9675500000000001</v>
      </c>
      <c r="HI163">
        <v>3.3010000000000002</v>
      </c>
      <c r="HJ163">
        <v>9999</v>
      </c>
      <c r="HK163">
        <v>9999</v>
      </c>
      <c r="HL163">
        <v>9999</v>
      </c>
      <c r="HM163">
        <v>999.9</v>
      </c>
      <c r="HN163">
        <v>1.86829</v>
      </c>
      <c r="HO163">
        <v>1.87195</v>
      </c>
      <c r="HP163">
        <v>1.87195</v>
      </c>
      <c r="HQ163">
        <v>1.8713299999999999</v>
      </c>
      <c r="HR163">
        <v>1.8646199999999999</v>
      </c>
      <c r="HS163">
        <v>1.86571</v>
      </c>
      <c r="HT163">
        <v>1.8678300000000001</v>
      </c>
      <c r="HU163">
        <v>1.8723099999999999</v>
      </c>
      <c r="HV163">
        <v>0</v>
      </c>
      <c r="HW163">
        <v>0</v>
      </c>
      <c r="HX163">
        <v>0</v>
      </c>
      <c r="HY163">
        <v>0</v>
      </c>
      <c r="HZ163" t="s">
        <v>422</v>
      </c>
      <c r="IA163" t="s">
        <v>423</v>
      </c>
      <c r="IB163" t="s">
        <v>424</v>
      </c>
      <c r="IC163" t="s">
        <v>424</v>
      </c>
      <c r="ID163" t="s">
        <v>424</v>
      </c>
      <c r="IE163" t="s">
        <v>424</v>
      </c>
      <c r="IF163">
        <v>0</v>
      </c>
      <c r="IG163">
        <v>100</v>
      </c>
      <c r="IH163">
        <v>100</v>
      </c>
      <c r="II163">
        <v>-1.4870000000000001</v>
      </c>
      <c r="IJ163">
        <v>0.186</v>
      </c>
      <c r="IK163">
        <v>-1.0597790707546679</v>
      </c>
      <c r="IL163">
        <v>-1.171017271736434E-3</v>
      </c>
      <c r="IM163">
        <v>2.801297040296544E-7</v>
      </c>
      <c r="IN163">
        <v>-3.6238253961199429E-11</v>
      </c>
      <c r="IO163">
        <v>0.1859450000000038</v>
      </c>
      <c r="IP163">
        <v>0</v>
      </c>
      <c r="IQ163">
        <v>0</v>
      </c>
      <c r="IR163">
        <v>0</v>
      </c>
      <c r="IS163">
        <v>0</v>
      </c>
      <c r="IT163">
        <v>2161</v>
      </c>
      <c r="IU163">
        <v>1</v>
      </c>
      <c r="IV163">
        <v>19</v>
      </c>
      <c r="IW163">
        <v>26.5</v>
      </c>
      <c r="IX163">
        <v>26.6</v>
      </c>
      <c r="IY163">
        <v>1.02539</v>
      </c>
      <c r="IZ163">
        <v>2.4450699999999999</v>
      </c>
      <c r="JA163">
        <v>1.4440900000000001</v>
      </c>
      <c r="JB163">
        <v>2.2924799999999999</v>
      </c>
      <c r="JC163">
        <v>1.54419</v>
      </c>
      <c r="JD163">
        <v>2.4145500000000002</v>
      </c>
      <c r="JE163">
        <v>36.410699999999999</v>
      </c>
      <c r="JF163">
        <v>23.973700000000001</v>
      </c>
      <c r="JG163">
        <v>18</v>
      </c>
      <c r="JH163">
        <v>505.96899999999999</v>
      </c>
      <c r="JI163">
        <v>481.13099999999997</v>
      </c>
      <c r="JJ163">
        <v>30.172699999999999</v>
      </c>
      <c r="JK163">
        <v>29.648900000000001</v>
      </c>
      <c r="JL163">
        <v>30.0001</v>
      </c>
      <c r="JM163">
        <v>29.486000000000001</v>
      </c>
      <c r="JN163">
        <v>29.4361</v>
      </c>
      <c r="JO163">
        <v>20.655200000000001</v>
      </c>
      <c r="JP163">
        <v>27.121200000000002</v>
      </c>
      <c r="JQ163">
        <v>100</v>
      </c>
      <c r="JR163">
        <v>30.1706</v>
      </c>
      <c r="JS163">
        <v>397.24</v>
      </c>
      <c r="JT163">
        <v>27.594000000000001</v>
      </c>
      <c r="JU163">
        <v>99.934399999999997</v>
      </c>
      <c r="JV163">
        <v>99.496700000000004</v>
      </c>
    </row>
    <row r="164" spans="1:282" x14ac:dyDescent="0.25">
      <c r="A164">
        <v>148</v>
      </c>
      <c r="B164">
        <v>1689085942.0999999</v>
      </c>
      <c r="C164">
        <v>1470.099999904633</v>
      </c>
      <c r="D164" t="s">
        <v>717</v>
      </c>
      <c r="E164" t="s">
        <v>718</v>
      </c>
      <c r="F164" t="s">
        <v>414</v>
      </c>
      <c r="G164" t="s">
        <v>415</v>
      </c>
      <c r="H164" t="s">
        <v>31</v>
      </c>
      <c r="I164" t="s">
        <v>416</v>
      </c>
      <c r="J164" t="s">
        <v>417</v>
      </c>
      <c r="K164">
        <v>1689085942.0999999</v>
      </c>
      <c r="L164">
        <f t="shared" si="92"/>
        <v>6.6968195668986338E-4</v>
      </c>
      <c r="M164">
        <f t="shared" si="93"/>
        <v>0.66968195668986341</v>
      </c>
      <c r="N164">
        <f t="shared" si="94"/>
        <v>-2.5050469977768777</v>
      </c>
      <c r="O164">
        <f t="shared" si="95"/>
        <v>399.96300000000002</v>
      </c>
      <c r="P164">
        <f t="shared" si="96"/>
        <v>479.8879771862845</v>
      </c>
      <c r="Q164">
        <f t="shared" si="97"/>
        <v>47.56125217886742</v>
      </c>
      <c r="R164">
        <f t="shared" si="98"/>
        <v>39.639961844328603</v>
      </c>
      <c r="S164">
        <f t="shared" si="99"/>
        <v>4.4572045566764418E-2</v>
      </c>
      <c r="T164">
        <f t="shared" si="100"/>
        <v>2.9137550585634036</v>
      </c>
      <c r="U164">
        <f t="shared" si="101"/>
        <v>4.419669811191871E-2</v>
      </c>
      <c r="V164">
        <f t="shared" si="102"/>
        <v>2.7656396205483075E-2</v>
      </c>
      <c r="W164">
        <f t="shared" si="103"/>
        <v>0</v>
      </c>
      <c r="X164">
        <f t="shared" si="104"/>
        <v>30.161266123092144</v>
      </c>
      <c r="Y164">
        <f t="shared" si="105"/>
        <v>30.014500000000002</v>
      </c>
      <c r="Z164">
        <f t="shared" si="106"/>
        <v>4.2639994532519339</v>
      </c>
      <c r="AA164">
        <f t="shared" si="107"/>
        <v>64.832683556094707</v>
      </c>
      <c r="AB164">
        <f t="shared" si="108"/>
        <v>2.8159067811608396</v>
      </c>
      <c r="AC164">
        <f t="shared" si="109"/>
        <v>4.3433444779814696</v>
      </c>
      <c r="AD164">
        <f t="shared" si="110"/>
        <v>1.4480926720910943</v>
      </c>
      <c r="AE164">
        <f t="shared" si="111"/>
        <v>-29.532974290022974</v>
      </c>
      <c r="AF164">
        <f t="shared" si="112"/>
        <v>50.487556977330179</v>
      </c>
      <c r="AG164">
        <f t="shared" si="113"/>
        <v>3.859434403090007</v>
      </c>
      <c r="AH164">
        <f t="shared" si="114"/>
        <v>24.814017090397211</v>
      </c>
      <c r="AI164">
        <v>1</v>
      </c>
      <c r="AJ164">
        <v>0</v>
      </c>
      <c r="AK164">
        <f t="shared" si="115"/>
        <v>1</v>
      </c>
      <c r="AL164">
        <f t="shared" si="116"/>
        <v>0</v>
      </c>
      <c r="AM164">
        <f t="shared" si="117"/>
        <v>51824.243170366346</v>
      </c>
      <c r="AN164" t="s">
        <v>418</v>
      </c>
      <c r="AO164" t="s">
        <v>418</v>
      </c>
      <c r="AP164">
        <v>0</v>
      </c>
      <c r="AQ164">
        <v>0</v>
      </c>
      <c r="AR164" t="e">
        <f t="shared" si="118"/>
        <v>#DIV/0!</v>
      </c>
      <c r="AS164">
        <v>0</v>
      </c>
      <c r="AT164" t="s">
        <v>418</v>
      </c>
      <c r="AU164" t="s">
        <v>418</v>
      </c>
      <c r="AV164">
        <v>0</v>
      </c>
      <c r="AW164">
        <v>0</v>
      </c>
      <c r="AX164" t="e">
        <f t="shared" si="119"/>
        <v>#DIV/0!</v>
      </c>
      <c r="AY164">
        <v>0.5</v>
      </c>
      <c r="AZ164">
        <f t="shared" si="120"/>
        <v>0</v>
      </c>
      <c r="BA164">
        <f t="shared" si="121"/>
        <v>-2.5050469977768777</v>
      </c>
      <c r="BB164" t="e">
        <f t="shared" si="122"/>
        <v>#DIV/0!</v>
      </c>
      <c r="BC164" t="e">
        <f t="shared" si="123"/>
        <v>#DIV/0!</v>
      </c>
      <c r="BD164" t="e">
        <f t="shared" si="124"/>
        <v>#DIV/0!</v>
      </c>
      <c r="BE164" t="e">
        <f t="shared" si="125"/>
        <v>#DIV/0!</v>
      </c>
      <c r="BF164" t="s">
        <v>418</v>
      </c>
      <c r="BG164">
        <v>0</v>
      </c>
      <c r="BH164" t="e">
        <f t="shared" si="126"/>
        <v>#DIV/0!</v>
      </c>
      <c r="BI164" t="e">
        <f t="shared" si="127"/>
        <v>#DIV/0!</v>
      </c>
      <c r="BJ164" t="e">
        <f t="shared" si="128"/>
        <v>#DIV/0!</v>
      </c>
      <c r="BK164" t="e">
        <f t="shared" si="129"/>
        <v>#DIV/0!</v>
      </c>
      <c r="BL164" t="e">
        <f t="shared" si="130"/>
        <v>#DIV/0!</v>
      </c>
      <c r="BM164" t="e">
        <f t="shared" si="131"/>
        <v>#DIV/0!</v>
      </c>
      <c r="BN164" t="e">
        <f t="shared" si="132"/>
        <v>#DIV/0!</v>
      </c>
      <c r="BO164" t="e">
        <f t="shared" si="133"/>
        <v>#DIV/0!</v>
      </c>
      <c r="CX164">
        <f t="shared" si="134"/>
        <v>0</v>
      </c>
      <c r="CY164">
        <f t="shared" si="135"/>
        <v>0</v>
      </c>
      <c r="CZ164">
        <f t="shared" si="136"/>
        <v>0</v>
      </c>
      <c r="DA164">
        <f t="shared" si="137"/>
        <v>0</v>
      </c>
      <c r="DB164">
        <v>6</v>
      </c>
      <c r="DC164">
        <v>0.5</v>
      </c>
      <c r="DD164" t="s">
        <v>419</v>
      </c>
      <c r="DE164">
        <v>2</v>
      </c>
      <c r="DF164">
        <v>1689085942.0999999</v>
      </c>
      <c r="DG164">
        <v>399.96300000000002</v>
      </c>
      <c r="DH164">
        <v>397.279</v>
      </c>
      <c r="DI164">
        <v>28.412199999999999</v>
      </c>
      <c r="DJ164">
        <v>27.631599999999999</v>
      </c>
      <c r="DK164">
        <v>401.45</v>
      </c>
      <c r="DL164">
        <v>28.226199999999999</v>
      </c>
      <c r="DM164">
        <v>500.11900000000003</v>
      </c>
      <c r="DN164">
        <v>99.009299999999996</v>
      </c>
      <c r="DO164">
        <v>9.9772200000000005E-2</v>
      </c>
      <c r="DP164">
        <v>30.335899999999999</v>
      </c>
      <c r="DQ164">
        <v>30.014500000000002</v>
      </c>
      <c r="DR164">
        <v>999.9</v>
      </c>
      <c r="DS164">
        <v>0</v>
      </c>
      <c r="DT164">
        <v>0</v>
      </c>
      <c r="DU164">
        <v>10009.4</v>
      </c>
      <c r="DV164">
        <v>0</v>
      </c>
      <c r="DW164">
        <v>1411.67</v>
      </c>
      <c r="DX164">
        <v>2.68344</v>
      </c>
      <c r="DY164">
        <v>411.65899999999999</v>
      </c>
      <c r="DZ164">
        <v>408.56900000000002</v>
      </c>
      <c r="EA164">
        <v>0.78060700000000005</v>
      </c>
      <c r="EB164">
        <v>397.279</v>
      </c>
      <c r="EC164">
        <v>27.631599999999999</v>
      </c>
      <c r="ED164">
        <v>2.8130700000000002</v>
      </c>
      <c r="EE164">
        <v>2.7357800000000001</v>
      </c>
      <c r="EF164">
        <v>22.960999999999999</v>
      </c>
      <c r="EG164">
        <v>22.5016</v>
      </c>
      <c r="EH164">
        <v>0</v>
      </c>
      <c r="EI164">
        <v>0</v>
      </c>
      <c r="EJ164">
        <v>0</v>
      </c>
      <c r="EK164">
        <v>0</v>
      </c>
      <c r="EL164">
        <v>2.98</v>
      </c>
      <c r="EM164">
        <v>0</v>
      </c>
      <c r="EN164">
        <v>2484.42</v>
      </c>
      <c r="EO164">
        <v>7.13</v>
      </c>
      <c r="EP164">
        <v>36.686999999999998</v>
      </c>
      <c r="EQ164">
        <v>41.811999999999998</v>
      </c>
      <c r="ER164">
        <v>39.561999999999998</v>
      </c>
      <c r="ES164">
        <v>40.186999999999998</v>
      </c>
      <c r="ET164">
        <v>37.561999999999998</v>
      </c>
      <c r="EU164">
        <v>0</v>
      </c>
      <c r="EV164">
        <v>0</v>
      </c>
      <c r="EW164">
        <v>0</v>
      </c>
      <c r="EX164">
        <v>1689085922.7</v>
      </c>
      <c r="EY164">
        <v>0</v>
      </c>
      <c r="EZ164">
        <v>2.6212</v>
      </c>
      <c r="FA164">
        <v>-5.6192307038184959</v>
      </c>
      <c r="FB164">
        <v>11.66846164770584</v>
      </c>
      <c r="FC164">
        <v>2492.6311999999998</v>
      </c>
      <c r="FD164">
        <v>15</v>
      </c>
      <c r="FE164">
        <v>1689084343</v>
      </c>
      <c r="FF164" t="s">
        <v>420</v>
      </c>
      <c r="FG164">
        <v>1689084343</v>
      </c>
      <c r="FH164">
        <v>1689084339</v>
      </c>
      <c r="FI164">
        <v>1</v>
      </c>
      <c r="FJ164">
        <v>0.112</v>
      </c>
      <c r="FK164">
        <v>0.13800000000000001</v>
      </c>
      <c r="FL164">
        <v>-1.4910000000000001</v>
      </c>
      <c r="FM164">
        <v>0.186</v>
      </c>
      <c r="FN164">
        <v>404</v>
      </c>
      <c r="FO164">
        <v>30</v>
      </c>
      <c r="FP164">
        <v>0.16</v>
      </c>
      <c r="FQ164">
        <v>0.06</v>
      </c>
      <c r="FR164">
        <v>-2.587893984138149</v>
      </c>
      <c r="FS164">
        <v>0.14905428777651811</v>
      </c>
      <c r="FT164">
        <v>3.2493549374258079E-2</v>
      </c>
      <c r="FU164">
        <v>-1</v>
      </c>
      <c r="FV164">
        <v>4.4936286235445981E-2</v>
      </c>
      <c r="FW164">
        <v>-1.4472310530792799E-3</v>
      </c>
      <c r="FX164">
        <v>1.5743023302425469E-4</v>
      </c>
      <c r="FY164">
        <v>-1</v>
      </c>
      <c r="FZ164">
        <v>0</v>
      </c>
      <c r="GA164">
        <v>0</v>
      </c>
      <c r="GB164" t="s">
        <v>421</v>
      </c>
      <c r="GC164">
        <v>2.9468399999999999</v>
      </c>
      <c r="GD164">
        <v>2.70852</v>
      </c>
      <c r="GE164">
        <v>8.8475100000000001E-2</v>
      </c>
      <c r="GF164">
        <v>8.7991100000000003E-2</v>
      </c>
      <c r="GG164">
        <v>0.127475</v>
      </c>
      <c r="GH164">
        <v>0.12548100000000001</v>
      </c>
      <c r="GI164">
        <v>30150.1</v>
      </c>
      <c r="GJ164">
        <v>29411.5</v>
      </c>
      <c r="GK164">
        <v>34060.800000000003</v>
      </c>
      <c r="GL164">
        <v>32273.8</v>
      </c>
      <c r="GM164">
        <v>42857.7</v>
      </c>
      <c r="GN164">
        <v>40148.199999999997</v>
      </c>
      <c r="GO164">
        <v>49292.9</v>
      </c>
      <c r="GP164">
        <v>45686.8</v>
      </c>
      <c r="GQ164">
        <v>2.0133000000000001</v>
      </c>
      <c r="GR164">
        <v>1.9117</v>
      </c>
      <c r="GS164">
        <v>4.5269700000000003E-2</v>
      </c>
      <c r="GT164">
        <v>0</v>
      </c>
      <c r="GU164">
        <v>29.2774</v>
      </c>
      <c r="GV164">
        <v>999.9</v>
      </c>
      <c r="GW164">
        <v>66</v>
      </c>
      <c r="GX164">
        <v>32</v>
      </c>
      <c r="GY164">
        <v>31.8292</v>
      </c>
      <c r="GZ164">
        <v>60.369199999999999</v>
      </c>
      <c r="HA164">
        <v>24.8598</v>
      </c>
      <c r="HB164">
        <v>1</v>
      </c>
      <c r="HC164">
        <v>0.182337</v>
      </c>
      <c r="HD164">
        <v>-0.71121500000000004</v>
      </c>
      <c r="HE164">
        <v>20.25</v>
      </c>
      <c r="HF164">
        <v>5.2747900000000003</v>
      </c>
      <c r="HG164">
        <v>12.039899999999999</v>
      </c>
      <c r="HH164">
        <v>4.9675000000000002</v>
      </c>
      <c r="HI164">
        <v>3.3010000000000002</v>
      </c>
      <c r="HJ164">
        <v>9999</v>
      </c>
      <c r="HK164">
        <v>9999</v>
      </c>
      <c r="HL164">
        <v>9999</v>
      </c>
      <c r="HM164">
        <v>999.9</v>
      </c>
      <c r="HN164">
        <v>1.8683099999999999</v>
      </c>
      <c r="HO164">
        <v>1.8719600000000001</v>
      </c>
      <c r="HP164">
        <v>1.87195</v>
      </c>
      <c r="HQ164">
        <v>1.87134</v>
      </c>
      <c r="HR164">
        <v>1.86466</v>
      </c>
      <c r="HS164">
        <v>1.86572</v>
      </c>
      <c r="HT164">
        <v>1.8678399999999999</v>
      </c>
      <c r="HU164">
        <v>1.8723799999999999</v>
      </c>
      <c r="HV164">
        <v>0</v>
      </c>
      <c r="HW164">
        <v>0</v>
      </c>
      <c r="HX164">
        <v>0</v>
      </c>
      <c r="HY164">
        <v>0</v>
      </c>
      <c r="HZ164" t="s">
        <v>422</v>
      </c>
      <c r="IA164" t="s">
        <v>423</v>
      </c>
      <c r="IB164" t="s">
        <v>424</v>
      </c>
      <c r="IC164" t="s">
        <v>424</v>
      </c>
      <c r="ID164" t="s">
        <v>424</v>
      </c>
      <c r="IE164" t="s">
        <v>424</v>
      </c>
      <c r="IF164">
        <v>0</v>
      </c>
      <c r="IG164">
        <v>100</v>
      </c>
      <c r="IH164">
        <v>100</v>
      </c>
      <c r="II164">
        <v>-1.4870000000000001</v>
      </c>
      <c r="IJ164">
        <v>0.186</v>
      </c>
      <c r="IK164">
        <v>-1.0597790707546679</v>
      </c>
      <c r="IL164">
        <v>-1.171017271736434E-3</v>
      </c>
      <c r="IM164">
        <v>2.801297040296544E-7</v>
      </c>
      <c r="IN164">
        <v>-3.6238253961199429E-11</v>
      </c>
      <c r="IO164">
        <v>0.1859450000000038</v>
      </c>
      <c r="IP164">
        <v>0</v>
      </c>
      <c r="IQ164">
        <v>0</v>
      </c>
      <c r="IR164">
        <v>0</v>
      </c>
      <c r="IS164">
        <v>0</v>
      </c>
      <c r="IT164">
        <v>2161</v>
      </c>
      <c r="IU164">
        <v>1</v>
      </c>
      <c r="IV164">
        <v>19</v>
      </c>
      <c r="IW164">
        <v>26.7</v>
      </c>
      <c r="IX164">
        <v>26.7</v>
      </c>
      <c r="IY164">
        <v>1.02539</v>
      </c>
      <c r="IZ164">
        <v>2.4475099999999999</v>
      </c>
      <c r="JA164">
        <v>1.4440900000000001</v>
      </c>
      <c r="JB164">
        <v>2.2924799999999999</v>
      </c>
      <c r="JC164">
        <v>1.54419</v>
      </c>
      <c r="JD164">
        <v>2.34619</v>
      </c>
      <c r="JE164">
        <v>36.457799999999999</v>
      </c>
      <c r="JF164">
        <v>23.9649</v>
      </c>
      <c r="JG164">
        <v>18</v>
      </c>
      <c r="JH164">
        <v>505.779</v>
      </c>
      <c r="JI164">
        <v>481.04599999999999</v>
      </c>
      <c r="JJ164">
        <v>30.154399999999999</v>
      </c>
      <c r="JK164">
        <v>29.648900000000001</v>
      </c>
      <c r="JL164">
        <v>30.0002</v>
      </c>
      <c r="JM164">
        <v>29.488499999999998</v>
      </c>
      <c r="JN164">
        <v>29.438099999999999</v>
      </c>
      <c r="JO164">
        <v>20.653700000000001</v>
      </c>
      <c r="JP164">
        <v>27.121200000000002</v>
      </c>
      <c r="JQ164">
        <v>100</v>
      </c>
      <c r="JR164">
        <v>30.1493</v>
      </c>
      <c r="JS164">
        <v>397.24599999999998</v>
      </c>
      <c r="JT164">
        <v>27.594000000000001</v>
      </c>
      <c r="JU164">
        <v>99.933499999999995</v>
      </c>
      <c r="JV164">
        <v>99.495900000000006</v>
      </c>
    </row>
    <row r="165" spans="1:282" x14ac:dyDescent="0.25">
      <c r="A165">
        <v>149</v>
      </c>
      <c r="B165">
        <v>1689085952.0999999</v>
      </c>
      <c r="C165">
        <v>1480.099999904633</v>
      </c>
      <c r="D165" t="s">
        <v>719</v>
      </c>
      <c r="E165" t="s">
        <v>720</v>
      </c>
      <c r="F165" t="s">
        <v>414</v>
      </c>
      <c r="G165" t="s">
        <v>415</v>
      </c>
      <c r="H165" t="s">
        <v>31</v>
      </c>
      <c r="I165" t="s">
        <v>416</v>
      </c>
      <c r="J165" t="s">
        <v>417</v>
      </c>
      <c r="K165">
        <v>1689085952.0999999</v>
      </c>
      <c r="L165">
        <f t="shared" si="92"/>
        <v>6.6731247706300453E-4</v>
      </c>
      <c r="M165">
        <f t="shared" si="93"/>
        <v>0.66731247706300456</v>
      </c>
      <c r="N165">
        <f t="shared" si="94"/>
        <v>-2.5592381355343106</v>
      </c>
      <c r="O165">
        <f t="shared" si="95"/>
        <v>399.96600000000001</v>
      </c>
      <c r="P165">
        <f t="shared" si="96"/>
        <v>482.38510776793532</v>
      </c>
      <c r="Q165">
        <f t="shared" si="97"/>
        <v>47.809308627157016</v>
      </c>
      <c r="R165">
        <f t="shared" si="98"/>
        <v>39.640730251500003</v>
      </c>
      <c r="S165">
        <f t="shared" si="99"/>
        <v>4.4285706045575308E-2</v>
      </c>
      <c r="T165">
        <f t="shared" si="100"/>
        <v>2.9064352309121348</v>
      </c>
      <c r="U165">
        <f t="shared" si="101"/>
        <v>4.39142192699555E-2</v>
      </c>
      <c r="V165">
        <f t="shared" si="102"/>
        <v>2.747950378484295E-2</v>
      </c>
      <c r="W165">
        <f t="shared" si="103"/>
        <v>0</v>
      </c>
      <c r="X165">
        <f t="shared" si="104"/>
        <v>30.166477614505897</v>
      </c>
      <c r="Y165">
        <f t="shared" si="105"/>
        <v>30.029599999999999</v>
      </c>
      <c r="Z165">
        <f t="shared" si="106"/>
        <v>4.2676987567753972</v>
      </c>
      <c r="AA165">
        <f t="shared" si="107"/>
        <v>64.803705149716421</v>
      </c>
      <c r="AB165">
        <f t="shared" si="108"/>
        <v>2.8154546048249998</v>
      </c>
      <c r="AC165">
        <f t="shared" si="109"/>
        <v>4.3445889371918414</v>
      </c>
      <c r="AD165">
        <f t="shared" si="110"/>
        <v>1.4522441519503975</v>
      </c>
      <c r="AE165">
        <f t="shared" si="111"/>
        <v>-29.4284802384785</v>
      </c>
      <c r="AF165">
        <f t="shared" si="112"/>
        <v>48.778137469389911</v>
      </c>
      <c r="AG165">
        <f t="shared" si="113"/>
        <v>3.7385233138500436</v>
      </c>
      <c r="AH165">
        <f t="shared" si="114"/>
        <v>23.088180544761457</v>
      </c>
      <c r="AI165">
        <v>1</v>
      </c>
      <c r="AJ165">
        <v>0</v>
      </c>
      <c r="AK165">
        <f t="shared" si="115"/>
        <v>1</v>
      </c>
      <c r="AL165">
        <f t="shared" si="116"/>
        <v>0</v>
      </c>
      <c r="AM165">
        <f t="shared" si="117"/>
        <v>51615.60635057131</v>
      </c>
      <c r="AN165" t="s">
        <v>418</v>
      </c>
      <c r="AO165" t="s">
        <v>418</v>
      </c>
      <c r="AP165">
        <v>0</v>
      </c>
      <c r="AQ165">
        <v>0</v>
      </c>
      <c r="AR165" t="e">
        <f t="shared" si="118"/>
        <v>#DIV/0!</v>
      </c>
      <c r="AS165">
        <v>0</v>
      </c>
      <c r="AT165" t="s">
        <v>418</v>
      </c>
      <c r="AU165" t="s">
        <v>418</v>
      </c>
      <c r="AV165">
        <v>0</v>
      </c>
      <c r="AW165">
        <v>0</v>
      </c>
      <c r="AX165" t="e">
        <f t="shared" si="119"/>
        <v>#DIV/0!</v>
      </c>
      <c r="AY165">
        <v>0.5</v>
      </c>
      <c r="AZ165">
        <f t="shared" si="120"/>
        <v>0</v>
      </c>
      <c r="BA165">
        <f t="shared" si="121"/>
        <v>-2.5592381355343106</v>
      </c>
      <c r="BB165" t="e">
        <f t="shared" si="122"/>
        <v>#DIV/0!</v>
      </c>
      <c r="BC165" t="e">
        <f t="shared" si="123"/>
        <v>#DIV/0!</v>
      </c>
      <c r="BD165" t="e">
        <f t="shared" si="124"/>
        <v>#DIV/0!</v>
      </c>
      <c r="BE165" t="e">
        <f t="shared" si="125"/>
        <v>#DIV/0!</v>
      </c>
      <c r="BF165" t="s">
        <v>418</v>
      </c>
      <c r="BG165">
        <v>0</v>
      </c>
      <c r="BH165" t="e">
        <f t="shared" si="126"/>
        <v>#DIV/0!</v>
      </c>
      <c r="BI165" t="e">
        <f t="shared" si="127"/>
        <v>#DIV/0!</v>
      </c>
      <c r="BJ165" t="e">
        <f t="shared" si="128"/>
        <v>#DIV/0!</v>
      </c>
      <c r="BK165" t="e">
        <f t="shared" si="129"/>
        <v>#DIV/0!</v>
      </c>
      <c r="BL165" t="e">
        <f t="shared" si="130"/>
        <v>#DIV/0!</v>
      </c>
      <c r="BM165" t="e">
        <f t="shared" si="131"/>
        <v>#DIV/0!</v>
      </c>
      <c r="BN165" t="e">
        <f t="shared" si="132"/>
        <v>#DIV/0!</v>
      </c>
      <c r="BO165" t="e">
        <f t="shared" si="133"/>
        <v>#DIV/0!</v>
      </c>
      <c r="CX165">
        <f t="shared" si="134"/>
        <v>0</v>
      </c>
      <c r="CY165">
        <f t="shared" si="135"/>
        <v>0</v>
      </c>
      <c r="CZ165">
        <f t="shared" si="136"/>
        <v>0</v>
      </c>
      <c r="DA165">
        <f t="shared" si="137"/>
        <v>0</v>
      </c>
      <c r="DB165">
        <v>6</v>
      </c>
      <c r="DC165">
        <v>0.5</v>
      </c>
      <c r="DD165" t="s">
        <v>419</v>
      </c>
      <c r="DE165">
        <v>2</v>
      </c>
      <c r="DF165">
        <v>1689085952.0999999</v>
      </c>
      <c r="DG165">
        <v>399.96600000000001</v>
      </c>
      <c r="DH165">
        <v>397.21600000000001</v>
      </c>
      <c r="DI165">
        <v>28.407299999999999</v>
      </c>
      <c r="DJ165">
        <v>27.6295</v>
      </c>
      <c r="DK165">
        <v>401.45299999999997</v>
      </c>
      <c r="DL165">
        <v>28.221399999999999</v>
      </c>
      <c r="DM165">
        <v>500.14600000000002</v>
      </c>
      <c r="DN165">
        <v>99.01</v>
      </c>
      <c r="DO165">
        <v>0.10025000000000001</v>
      </c>
      <c r="DP165">
        <v>30.340900000000001</v>
      </c>
      <c r="DQ165">
        <v>30.029599999999999</v>
      </c>
      <c r="DR165">
        <v>999.9</v>
      </c>
      <c r="DS165">
        <v>0</v>
      </c>
      <c r="DT165">
        <v>0</v>
      </c>
      <c r="DU165">
        <v>9967.5</v>
      </c>
      <c r="DV165">
        <v>0</v>
      </c>
      <c r="DW165">
        <v>1410.82</v>
      </c>
      <c r="DX165">
        <v>2.7498499999999999</v>
      </c>
      <c r="DY165">
        <v>411.66</v>
      </c>
      <c r="DZ165">
        <v>408.50299999999999</v>
      </c>
      <c r="EA165">
        <v>0.77778999999999998</v>
      </c>
      <c r="EB165">
        <v>397.21600000000001</v>
      </c>
      <c r="EC165">
        <v>27.6295</v>
      </c>
      <c r="ED165">
        <v>2.8126099999999998</v>
      </c>
      <c r="EE165">
        <v>2.7355999999999998</v>
      </c>
      <c r="EF165">
        <v>22.958300000000001</v>
      </c>
      <c r="EG165">
        <v>22.500599999999999</v>
      </c>
      <c r="EH165">
        <v>0</v>
      </c>
      <c r="EI165">
        <v>0</v>
      </c>
      <c r="EJ165">
        <v>0</v>
      </c>
      <c r="EK165">
        <v>0</v>
      </c>
      <c r="EL165">
        <v>2.5499999999999998</v>
      </c>
      <c r="EM165">
        <v>0</v>
      </c>
      <c r="EN165">
        <v>2471.3000000000002</v>
      </c>
      <c r="EO165">
        <v>6.9</v>
      </c>
      <c r="EP165">
        <v>36.686999999999998</v>
      </c>
      <c r="EQ165">
        <v>41.811999999999998</v>
      </c>
      <c r="ER165">
        <v>39.561999999999998</v>
      </c>
      <c r="ES165">
        <v>40.125</v>
      </c>
      <c r="ET165">
        <v>37.561999999999998</v>
      </c>
      <c r="EU165">
        <v>0</v>
      </c>
      <c r="EV165">
        <v>0</v>
      </c>
      <c r="EW165">
        <v>0</v>
      </c>
      <c r="EX165">
        <v>1689085932.3</v>
      </c>
      <c r="EY165">
        <v>0</v>
      </c>
      <c r="EZ165">
        <v>3.0676000000000001</v>
      </c>
      <c r="FA165">
        <v>8.7676922511066877</v>
      </c>
      <c r="FB165">
        <v>-131.8338462640572</v>
      </c>
      <c r="FC165">
        <v>2482.3427999999999</v>
      </c>
      <c r="FD165">
        <v>15</v>
      </c>
      <c r="FE165">
        <v>1689084343</v>
      </c>
      <c r="FF165" t="s">
        <v>420</v>
      </c>
      <c r="FG165">
        <v>1689084343</v>
      </c>
      <c r="FH165">
        <v>1689084339</v>
      </c>
      <c r="FI165">
        <v>1</v>
      </c>
      <c r="FJ165">
        <v>0.112</v>
      </c>
      <c r="FK165">
        <v>0.13800000000000001</v>
      </c>
      <c r="FL165">
        <v>-1.4910000000000001</v>
      </c>
      <c r="FM165">
        <v>0.186</v>
      </c>
      <c r="FN165">
        <v>404</v>
      </c>
      <c r="FO165">
        <v>30</v>
      </c>
      <c r="FP165">
        <v>0.16</v>
      </c>
      <c r="FQ165">
        <v>0.06</v>
      </c>
      <c r="FR165">
        <v>-2.5491093429097229</v>
      </c>
      <c r="FS165">
        <v>0.1164304411575037</v>
      </c>
      <c r="FT165">
        <v>2.3118919529128919E-2</v>
      </c>
      <c r="FU165">
        <v>-1</v>
      </c>
      <c r="FV165">
        <v>4.461141426901976E-2</v>
      </c>
      <c r="FW165">
        <v>-2.5608166423751709E-3</v>
      </c>
      <c r="FX165">
        <v>2.0225870676694209E-4</v>
      </c>
      <c r="FY165">
        <v>-1</v>
      </c>
      <c r="FZ165">
        <v>0</v>
      </c>
      <c r="GA165">
        <v>0</v>
      </c>
      <c r="GB165" t="s">
        <v>421</v>
      </c>
      <c r="GC165">
        <v>2.9468999999999999</v>
      </c>
      <c r="GD165">
        <v>2.7086299999999999</v>
      </c>
      <c r="GE165">
        <v>8.8476200000000005E-2</v>
      </c>
      <c r="GF165">
        <v>8.7980900000000001E-2</v>
      </c>
      <c r="GG165">
        <v>0.12745999999999999</v>
      </c>
      <c r="GH165">
        <v>0.125476</v>
      </c>
      <c r="GI165">
        <v>30150</v>
      </c>
      <c r="GJ165">
        <v>29411.599999999999</v>
      </c>
      <c r="GK165">
        <v>34060.699999999997</v>
      </c>
      <c r="GL165">
        <v>32273.599999999999</v>
      </c>
      <c r="GM165">
        <v>42858.400000000001</v>
      </c>
      <c r="GN165">
        <v>40148.6</v>
      </c>
      <c r="GO165">
        <v>49292.9</v>
      </c>
      <c r="GP165">
        <v>45687</v>
      </c>
      <c r="GQ165">
        <v>2.0133800000000002</v>
      </c>
      <c r="GR165">
        <v>1.9115</v>
      </c>
      <c r="GS165">
        <v>4.5645999999999999E-2</v>
      </c>
      <c r="GT165">
        <v>0</v>
      </c>
      <c r="GU165">
        <v>29.2864</v>
      </c>
      <c r="GV165">
        <v>999.9</v>
      </c>
      <c r="GW165">
        <v>66</v>
      </c>
      <c r="GX165">
        <v>32</v>
      </c>
      <c r="GY165">
        <v>31.831900000000001</v>
      </c>
      <c r="GZ165">
        <v>60.6892</v>
      </c>
      <c r="HA165">
        <v>24.435099999999998</v>
      </c>
      <c r="HB165">
        <v>1</v>
      </c>
      <c r="HC165">
        <v>0.18251500000000001</v>
      </c>
      <c r="HD165">
        <v>-0.57054199999999999</v>
      </c>
      <c r="HE165">
        <v>20.250399999999999</v>
      </c>
      <c r="HF165">
        <v>5.27494</v>
      </c>
      <c r="HG165">
        <v>12.039899999999999</v>
      </c>
      <c r="HH165">
        <v>4.9675500000000001</v>
      </c>
      <c r="HI165">
        <v>3.3010000000000002</v>
      </c>
      <c r="HJ165">
        <v>9999</v>
      </c>
      <c r="HK165">
        <v>9999</v>
      </c>
      <c r="HL165">
        <v>9999</v>
      </c>
      <c r="HM165">
        <v>999.9</v>
      </c>
      <c r="HN165">
        <v>1.8683399999999999</v>
      </c>
      <c r="HO165">
        <v>1.87198</v>
      </c>
      <c r="HP165">
        <v>1.87195</v>
      </c>
      <c r="HQ165">
        <v>1.87134</v>
      </c>
      <c r="HR165">
        <v>1.8646799999999999</v>
      </c>
      <c r="HS165">
        <v>1.8657900000000001</v>
      </c>
      <c r="HT165">
        <v>1.8678699999999999</v>
      </c>
      <c r="HU165">
        <v>1.8723700000000001</v>
      </c>
      <c r="HV165">
        <v>0</v>
      </c>
      <c r="HW165">
        <v>0</v>
      </c>
      <c r="HX165">
        <v>0</v>
      </c>
      <c r="HY165">
        <v>0</v>
      </c>
      <c r="HZ165" t="s">
        <v>422</v>
      </c>
      <c r="IA165" t="s">
        <v>423</v>
      </c>
      <c r="IB165" t="s">
        <v>424</v>
      </c>
      <c r="IC165" t="s">
        <v>424</v>
      </c>
      <c r="ID165" t="s">
        <v>424</v>
      </c>
      <c r="IE165" t="s">
        <v>424</v>
      </c>
      <c r="IF165">
        <v>0</v>
      </c>
      <c r="IG165">
        <v>100</v>
      </c>
      <c r="IH165">
        <v>100</v>
      </c>
      <c r="II165">
        <v>-1.4870000000000001</v>
      </c>
      <c r="IJ165">
        <v>0.18590000000000001</v>
      </c>
      <c r="IK165">
        <v>-1.0597790707546679</v>
      </c>
      <c r="IL165">
        <v>-1.171017271736434E-3</v>
      </c>
      <c r="IM165">
        <v>2.801297040296544E-7</v>
      </c>
      <c r="IN165">
        <v>-3.6238253961199429E-11</v>
      </c>
      <c r="IO165">
        <v>0.1859450000000038</v>
      </c>
      <c r="IP165">
        <v>0</v>
      </c>
      <c r="IQ165">
        <v>0</v>
      </c>
      <c r="IR165">
        <v>0</v>
      </c>
      <c r="IS165">
        <v>0</v>
      </c>
      <c r="IT165">
        <v>2161</v>
      </c>
      <c r="IU165">
        <v>1</v>
      </c>
      <c r="IV165">
        <v>19</v>
      </c>
      <c r="IW165">
        <v>26.8</v>
      </c>
      <c r="IX165">
        <v>26.9</v>
      </c>
      <c r="IY165">
        <v>1.02539</v>
      </c>
      <c r="IZ165">
        <v>2.4523899999999998</v>
      </c>
      <c r="JA165">
        <v>1.4440900000000001</v>
      </c>
      <c r="JB165">
        <v>2.2924799999999999</v>
      </c>
      <c r="JC165">
        <v>1.54419</v>
      </c>
      <c r="JD165">
        <v>2.2949199999999998</v>
      </c>
      <c r="JE165">
        <v>36.505099999999999</v>
      </c>
      <c r="JF165">
        <v>23.956199999999999</v>
      </c>
      <c r="JG165">
        <v>18</v>
      </c>
      <c r="JH165">
        <v>505.82799999999997</v>
      </c>
      <c r="JI165">
        <v>480.916</v>
      </c>
      <c r="JJ165">
        <v>30.117100000000001</v>
      </c>
      <c r="JK165">
        <v>29.651499999999999</v>
      </c>
      <c r="JL165">
        <v>30.0001</v>
      </c>
      <c r="JM165">
        <v>29.488499999999998</v>
      </c>
      <c r="JN165">
        <v>29.438600000000001</v>
      </c>
      <c r="JO165">
        <v>20.656500000000001</v>
      </c>
      <c r="JP165">
        <v>27.121200000000002</v>
      </c>
      <c r="JQ165">
        <v>100</v>
      </c>
      <c r="JR165">
        <v>30.098099999999999</v>
      </c>
      <c r="JS165">
        <v>397.36799999999999</v>
      </c>
      <c r="JT165">
        <v>27.594000000000001</v>
      </c>
      <c r="JU165">
        <v>99.933400000000006</v>
      </c>
      <c r="JV165">
        <v>99.495800000000003</v>
      </c>
    </row>
    <row r="166" spans="1:282" x14ac:dyDescent="0.25">
      <c r="A166">
        <v>150</v>
      </c>
      <c r="B166">
        <v>1689085962.0999999</v>
      </c>
      <c r="C166">
        <v>1490.099999904633</v>
      </c>
      <c r="D166" t="s">
        <v>721</v>
      </c>
      <c r="E166" t="s">
        <v>722</v>
      </c>
      <c r="F166" t="s">
        <v>414</v>
      </c>
      <c r="G166" t="s">
        <v>415</v>
      </c>
      <c r="H166" t="s">
        <v>31</v>
      </c>
      <c r="I166" t="s">
        <v>416</v>
      </c>
      <c r="J166" t="s">
        <v>417</v>
      </c>
      <c r="K166">
        <v>1689085962.0999999</v>
      </c>
      <c r="L166">
        <f t="shared" si="92"/>
        <v>6.5628340403102101E-4</v>
      </c>
      <c r="M166">
        <f t="shared" si="93"/>
        <v>0.65628340403102103</v>
      </c>
      <c r="N166">
        <f t="shared" si="94"/>
        <v>-2.5425018408458713</v>
      </c>
      <c r="O166">
        <f t="shared" si="95"/>
        <v>400.00200000000001</v>
      </c>
      <c r="P166">
        <f t="shared" si="96"/>
        <v>483.73507336144843</v>
      </c>
      <c r="Q166">
        <f t="shared" si="97"/>
        <v>47.941594994686639</v>
      </c>
      <c r="R166">
        <f t="shared" si="98"/>
        <v>39.643050374260802</v>
      </c>
      <c r="S166">
        <f t="shared" si="99"/>
        <v>4.3345843224549672E-2</v>
      </c>
      <c r="T166">
        <f t="shared" si="100"/>
        <v>2.9167777517097213</v>
      </c>
      <c r="U166">
        <f t="shared" si="101"/>
        <v>4.299113969094414E-2</v>
      </c>
      <c r="V166">
        <f t="shared" si="102"/>
        <v>2.6901088936930401E-2</v>
      </c>
      <c r="W166">
        <f t="shared" si="103"/>
        <v>0</v>
      </c>
      <c r="X166">
        <f t="shared" si="104"/>
        <v>30.176226192796811</v>
      </c>
      <c r="Y166">
        <f t="shared" si="105"/>
        <v>30.052399999999999</v>
      </c>
      <c r="Z166">
        <f t="shared" si="106"/>
        <v>4.2732897600650315</v>
      </c>
      <c r="AA166">
        <f t="shared" si="107"/>
        <v>64.757528379572278</v>
      </c>
      <c r="AB166">
        <f t="shared" si="108"/>
        <v>2.8144641105252801</v>
      </c>
      <c r="AC166">
        <f t="shared" si="109"/>
        <v>4.3461573981460058</v>
      </c>
      <c r="AD166">
        <f t="shared" si="110"/>
        <v>1.4588256495397514</v>
      </c>
      <c r="AE166">
        <f t="shared" si="111"/>
        <v>-28.942098117768026</v>
      </c>
      <c r="AF166">
        <f t="shared" si="112"/>
        <v>46.357100169871785</v>
      </c>
      <c r="AG166">
        <f t="shared" si="113"/>
        <v>3.5408780076934216</v>
      </c>
      <c r="AH166">
        <f t="shared" si="114"/>
        <v>20.955880059797181</v>
      </c>
      <c r="AI166">
        <v>1</v>
      </c>
      <c r="AJ166">
        <v>0</v>
      </c>
      <c r="AK166">
        <f t="shared" si="115"/>
        <v>1</v>
      </c>
      <c r="AL166">
        <f t="shared" si="116"/>
        <v>0</v>
      </c>
      <c r="AM166">
        <f t="shared" si="117"/>
        <v>51908.174495456056</v>
      </c>
      <c r="AN166" t="s">
        <v>418</v>
      </c>
      <c r="AO166" t="s">
        <v>418</v>
      </c>
      <c r="AP166">
        <v>0</v>
      </c>
      <c r="AQ166">
        <v>0</v>
      </c>
      <c r="AR166" t="e">
        <f t="shared" si="118"/>
        <v>#DIV/0!</v>
      </c>
      <c r="AS166">
        <v>0</v>
      </c>
      <c r="AT166" t="s">
        <v>418</v>
      </c>
      <c r="AU166" t="s">
        <v>418</v>
      </c>
      <c r="AV166">
        <v>0</v>
      </c>
      <c r="AW166">
        <v>0</v>
      </c>
      <c r="AX166" t="e">
        <f t="shared" si="119"/>
        <v>#DIV/0!</v>
      </c>
      <c r="AY166">
        <v>0.5</v>
      </c>
      <c r="AZ166">
        <f t="shared" si="120"/>
        <v>0</v>
      </c>
      <c r="BA166">
        <f t="shared" si="121"/>
        <v>-2.5425018408458713</v>
      </c>
      <c r="BB166" t="e">
        <f t="shared" si="122"/>
        <v>#DIV/0!</v>
      </c>
      <c r="BC166" t="e">
        <f t="shared" si="123"/>
        <v>#DIV/0!</v>
      </c>
      <c r="BD166" t="e">
        <f t="shared" si="124"/>
        <v>#DIV/0!</v>
      </c>
      <c r="BE166" t="e">
        <f t="shared" si="125"/>
        <v>#DIV/0!</v>
      </c>
      <c r="BF166" t="s">
        <v>418</v>
      </c>
      <c r="BG166">
        <v>0</v>
      </c>
      <c r="BH166" t="e">
        <f t="shared" si="126"/>
        <v>#DIV/0!</v>
      </c>
      <c r="BI166" t="e">
        <f t="shared" si="127"/>
        <v>#DIV/0!</v>
      </c>
      <c r="BJ166" t="e">
        <f t="shared" si="128"/>
        <v>#DIV/0!</v>
      </c>
      <c r="BK166" t="e">
        <f t="shared" si="129"/>
        <v>#DIV/0!</v>
      </c>
      <c r="BL166" t="e">
        <f t="shared" si="130"/>
        <v>#DIV/0!</v>
      </c>
      <c r="BM166" t="e">
        <f t="shared" si="131"/>
        <v>#DIV/0!</v>
      </c>
      <c r="BN166" t="e">
        <f t="shared" si="132"/>
        <v>#DIV/0!</v>
      </c>
      <c r="BO166" t="e">
        <f t="shared" si="133"/>
        <v>#DIV/0!</v>
      </c>
      <c r="CX166">
        <f t="shared" si="134"/>
        <v>0</v>
      </c>
      <c r="CY166">
        <f t="shared" si="135"/>
        <v>0</v>
      </c>
      <c r="CZ166">
        <f t="shared" si="136"/>
        <v>0</v>
      </c>
      <c r="DA166">
        <f t="shared" si="137"/>
        <v>0</v>
      </c>
      <c r="DB166">
        <v>6</v>
      </c>
      <c r="DC166">
        <v>0.5</v>
      </c>
      <c r="DD166" t="s">
        <v>419</v>
      </c>
      <c r="DE166">
        <v>2</v>
      </c>
      <c r="DF166">
        <v>1689085962.0999999</v>
      </c>
      <c r="DG166">
        <v>400.00200000000001</v>
      </c>
      <c r="DH166">
        <v>397.267</v>
      </c>
      <c r="DI166">
        <v>28.398199999999999</v>
      </c>
      <c r="DJ166">
        <v>27.633299999999998</v>
      </c>
      <c r="DK166">
        <v>401.48899999999998</v>
      </c>
      <c r="DL166">
        <v>28.212199999999999</v>
      </c>
      <c r="DM166">
        <v>500.18</v>
      </c>
      <c r="DN166">
        <v>99.007400000000004</v>
      </c>
      <c r="DO166">
        <v>9.9730399999999997E-2</v>
      </c>
      <c r="DP166">
        <v>30.347200000000001</v>
      </c>
      <c r="DQ166">
        <v>30.052399999999999</v>
      </c>
      <c r="DR166">
        <v>999.9</v>
      </c>
      <c r="DS166">
        <v>0</v>
      </c>
      <c r="DT166">
        <v>0</v>
      </c>
      <c r="DU166">
        <v>10026.9</v>
      </c>
      <c r="DV166">
        <v>0</v>
      </c>
      <c r="DW166">
        <v>1409.93</v>
      </c>
      <c r="DX166">
        <v>2.73489</v>
      </c>
      <c r="DY166">
        <v>411.69299999999998</v>
      </c>
      <c r="DZ166">
        <v>408.55700000000002</v>
      </c>
      <c r="EA166">
        <v>0.76489399999999996</v>
      </c>
      <c r="EB166">
        <v>397.267</v>
      </c>
      <c r="EC166">
        <v>27.633299999999998</v>
      </c>
      <c r="ED166">
        <v>2.8116300000000001</v>
      </c>
      <c r="EE166">
        <v>2.7359</v>
      </c>
      <c r="EF166">
        <v>22.952500000000001</v>
      </c>
      <c r="EG166">
        <v>22.502300000000002</v>
      </c>
      <c r="EH166">
        <v>0</v>
      </c>
      <c r="EI166">
        <v>0</v>
      </c>
      <c r="EJ166">
        <v>0</v>
      </c>
      <c r="EK166">
        <v>0</v>
      </c>
      <c r="EL166">
        <v>4.24</v>
      </c>
      <c r="EM166">
        <v>0</v>
      </c>
      <c r="EN166">
        <v>2491.1799999999998</v>
      </c>
      <c r="EO166">
        <v>5.83</v>
      </c>
      <c r="EP166">
        <v>36.686999999999998</v>
      </c>
      <c r="EQ166">
        <v>41.811999999999998</v>
      </c>
      <c r="ER166">
        <v>39.561999999999998</v>
      </c>
      <c r="ES166">
        <v>40.186999999999998</v>
      </c>
      <c r="ET166">
        <v>37.561999999999998</v>
      </c>
      <c r="EU166">
        <v>0</v>
      </c>
      <c r="EV166">
        <v>0</v>
      </c>
      <c r="EW166">
        <v>0</v>
      </c>
      <c r="EX166">
        <v>1689085942.5</v>
      </c>
      <c r="EY166">
        <v>0</v>
      </c>
      <c r="EZ166">
        <v>3.5173076923076918</v>
      </c>
      <c r="FA166">
        <v>4.2560684721529256</v>
      </c>
      <c r="FB166">
        <v>50.159316116031953</v>
      </c>
      <c r="FC166">
        <v>2483.354615384615</v>
      </c>
      <c r="FD166">
        <v>15</v>
      </c>
      <c r="FE166">
        <v>1689084343</v>
      </c>
      <c r="FF166" t="s">
        <v>420</v>
      </c>
      <c r="FG166">
        <v>1689084343</v>
      </c>
      <c r="FH166">
        <v>1689084339</v>
      </c>
      <c r="FI166">
        <v>1</v>
      </c>
      <c r="FJ166">
        <v>0.112</v>
      </c>
      <c r="FK166">
        <v>0.13800000000000001</v>
      </c>
      <c r="FL166">
        <v>-1.4910000000000001</v>
      </c>
      <c r="FM166">
        <v>0.186</v>
      </c>
      <c r="FN166">
        <v>404</v>
      </c>
      <c r="FO166">
        <v>30</v>
      </c>
      <c r="FP166">
        <v>0.16</v>
      </c>
      <c r="FQ166">
        <v>0.06</v>
      </c>
      <c r="FR166">
        <v>-2.5583078957845151</v>
      </c>
      <c r="FS166">
        <v>-5.2988419601122678E-3</v>
      </c>
      <c r="FT166">
        <v>1.4452532029282259E-2</v>
      </c>
      <c r="FU166">
        <v>-1</v>
      </c>
      <c r="FV166">
        <v>4.4171950053489499E-2</v>
      </c>
      <c r="FW166">
        <v>-3.7285035647723658E-3</v>
      </c>
      <c r="FX166">
        <v>2.8150182113658302E-4</v>
      </c>
      <c r="FY166">
        <v>-1</v>
      </c>
      <c r="FZ166">
        <v>0</v>
      </c>
      <c r="GA166">
        <v>0</v>
      </c>
      <c r="GB166" t="s">
        <v>421</v>
      </c>
      <c r="GC166">
        <v>2.9470000000000001</v>
      </c>
      <c r="GD166">
        <v>2.7086199999999998</v>
      </c>
      <c r="GE166">
        <v>8.8479299999999997E-2</v>
      </c>
      <c r="GF166">
        <v>8.7986700000000001E-2</v>
      </c>
      <c r="GG166">
        <v>0.12742800000000001</v>
      </c>
      <c r="GH166">
        <v>0.12548300000000001</v>
      </c>
      <c r="GI166">
        <v>30149.8</v>
      </c>
      <c r="GJ166">
        <v>29411.599999999999</v>
      </c>
      <c r="GK166">
        <v>34060.699999999997</v>
      </c>
      <c r="GL166">
        <v>32273.8</v>
      </c>
      <c r="GM166">
        <v>42859.7</v>
      </c>
      <c r="GN166">
        <v>40148.300000000003</v>
      </c>
      <c r="GO166">
        <v>49292.5</v>
      </c>
      <c r="GP166">
        <v>45687.1</v>
      </c>
      <c r="GQ166">
        <v>2.01355</v>
      </c>
      <c r="GR166">
        <v>1.9114199999999999</v>
      </c>
      <c r="GS166">
        <v>4.6391000000000002E-2</v>
      </c>
      <c r="GT166">
        <v>0</v>
      </c>
      <c r="GU166">
        <v>29.2971</v>
      </c>
      <c r="GV166">
        <v>999.9</v>
      </c>
      <c r="GW166">
        <v>66</v>
      </c>
      <c r="GX166">
        <v>32</v>
      </c>
      <c r="GY166">
        <v>31.831199999999999</v>
      </c>
      <c r="GZ166">
        <v>59.989199999999997</v>
      </c>
      <c r="HA166">
        <v>24.250800000000002</v>
      </c>
      <c r="HB166">
        <v>1</v>
      </c>
      <c r="HC166">
        <v>0.18257899999999999</v>
      </c>
      <c r="HD166">
        <v>-0.48492600000000002</v>
      </c>
      <c r="HE166">
        <v>20.250900000000001</v>
      </c>
      <c r="HF166">
        <v>5.27494</v>
      </c>
      <c r="HG166">
        <v>12.039899999999999</v>
      </c>
      <c r="HH166">
        <v>4.9676499999999999</v>
      </c>
      <c r="HI166">
        <v>3.3010000000000002</v>
      </c>
      <c r="HJ166">
        <v>9999</v>
      </c>
      <c r="HK166">
        <v>9999</v>
      </c>
      <c r="HL166">
        <v>9999</v>
      </c>
      <c r="HM166">
        <v>999.9</v>
      </c>
      <c r="HN166">
        <v>1.86833</v>
      </c>
      <c r="HO166">
        <v>1.8720300000000001</v>
      </c>
      <c r="HP166">
        <v>1.87195</v>
      </c>
      <c r="HQ166">
        <v>1.87134</v>
      </c>
      <c r="HR166">
        <v>1.8647100000000001</v>
      </c>
      <c r="HS166">
        <v>1.8657999999999999</v>
      </c>
      <c r="HT166">
        <v>1.8678600000000001</v>
      </c>
      <c r="HU166">
        <v>1.8723799999999999</v>
      </c>
      <c r="HV166">
        <v>0</v>
      </c>
      <c r="HW166">
        <v>0</v>
      </c>
      <c r="HX166">
        <v>0</v>
      </c>
      <c r="HY166">
        <v>0</v>
      </c>
      <c r="HZ166" t="s">
        <v>422</v>
      </c>
      <c r="IA166" t="s">
        <v>423</v>
      </c>
      <c r="IB166" t="s">
        <v>424</v>
      </c>
      <c r="IC166" t="s">
        <v>424</v>
      </c>
      <c r="ID166" t="s">
        <v>424</v>
      </c>
      <c r="IE166" t="s">
        <v>424</v>
      </c>
      <c r="IF166">
        <v>0</v>
      </c>
      <c r="IG166">
        <v>100</v>
      </c>
      <c r="IH166">
        <v>100</v>
      </c>
      <c r="II166">
        <v>-1.4870000000000001</v>
      </c>
      <c r="IJ166">
        <v>0.186</v>
      </c>
      <c r="IK166">
        <v>-1.0597790707546679</v>
      </c>
      <c r="IL166">
        <v>-1.171017271736434E-3</v>
      </c>
      <c r="IM166">
        <v>2.801297040296544E-7</v>
      </c>
      <c r="IN166">
        <v>-3.6238253961199429E-11</v>
      </c>
      <c r="IO166">
        <v>0.1859450000000038</v>
      </c>
      <c r="IP166">
        <v>0</v>
      </c>
      <c r="IQ166">
        <v>0</v>
      </c>
      <c r="IR166">
        <v>0</v>
      </c>
      <c r="IS166">
        <v>0</v>
      </c>
      <c r="IT166">
        <v>2161</v>
      </c>
      <c r="IU166">
        <v>1</v>
      </c>
      <c r="IV166">
        <v>19</v>
      </c>
      <c r="IW166">
        <v>27</v>
      </c>
      <c r="IX166">
        <v>27.1</v>
      </c>
      <c r="IY166">
        <v>1.02539</v>
      </c>
      <c r="IZ166">
        <v>2.4536099999999998</v>
      </c>
      <c r="JA166">
        <v>1.4440900000000001</v>
      </c>
      <c r="JB166">
        <v>2.2924799999999999</v>
      </c>
      <c r="JC166">
        <v>1.54419</v>
      </c>
      <c r="JD166">
        <v>2.2717299999999998</v>
      </c>
      <c r="JE166">
        <v>36.552300000000002</v>
      </c>
      <c r="JF166">
        <v>23.956199999999999</v>
      </c>
      <c r="JG166">
        <v>18</v>
      </c>
      <c r="JH166">
        <v>505.964</v>
      </c>
      <c r="JI166">
        <v>480.88600000000002</v>
      </c>
      <c r="JJ166">
        <v>30.038900000000002</v>
      </c>
      <c r="JK166">
        <v>29.651700000000002</v>
      </c>
      <c r="JL166">
        <v>30.0001</v>
      </c>
      <c r="JM166">
        <v>29.491099999999999</v>
      </c>
      <c r="JN166">
        <v>29.441199999999998</v>
      </c>
      <c r="JO166">
        <v>20.655200000000001</v>
      </c>
      <c r="JP166">
        <v>27.121200000000002</v>
      </c>
      <c r="JQ166">
        <v>100</v>
      </c>
      <c r="JR166">
        <v>30.025400000000001</v>
      </c>
      <c r="JS166">
        <v>397.28100000000001</v>
      </c>
      <c r="JT166">
        <v>27.594000000000001</v>
      </c>
      <c r="JU166">
        <v>99.9328</v>
      </c>
      <c r="JV166">
        <v>99.496200000000002</v>
      </c>
    </row>
    <row r="167" spans="1:282" x14ac:dyDescent="0.25">
      <c r="A167">
        <v>151</v>
      </c>
      <c r="B167">
        <v>1689085972.0999999</v>
      </c>
      <c r="C167">
        <v>1500.099999904633</v>
      </c>
      <c r="D167" t="s">
        <v>723</v>
      </c>
      <c r="E167" t="s">
        <v>724</v>
      </c>
      <c r="F167" t="s">
        <v>414</v>
      </c>
      <c r="G167" t="s">
        <v>415</v>
      </c>
      <c r="H167" t="s">
        <v>31</v>
      </c>
      <c r="I167" t="s">
        <v>416</v>
      </c>
      <c r="J167" t="s">
        <v>417</v>
      </c>
      <c r="K167">
        <v>1689085972.0999999</v>
      </c>
      <c r="L167">
        <f t="shared" si="92"/>
        <v>6.4919475469051935E-4</v>
      </c>
      <c r="M167">
        <f t="shared" si="93"/>
        <v>0.64919475469051935</v>
      </c>
      <c r="N167">
        <f t="shared" si="94"/>
        <v>-2.4880943334867229</v>
      </c>
      <c r="O167">
        <f t="shared" si="95"/>
        <v>399.99799999999999</v>
      </c>
      <c r="P167">
        <f t="shared" si="96"/>
        <v>482.44732643837182</v>
      </c>
      <c r="Q167">
        <f t="shared" si="97"/>
        <v>47.814550283613862</v>
      </c>
      <c r="R167">
        <f t="shared" si="98"/>
        <v>39.643134983334001</v>
      </c>
      <c r="S167">
        <f t="shared" si="99"/>
        <v>4.3025095365637638E-2</v>
      </c>
      <c r="T167">
        <f t="shared" si="100"/>
        <v>2.9123005461883373</v>
      </c>
      <c r="U167">
        <f t="shared" si="101"/>
        <v>4.267506642060289E-2</v>
      </c>
      <c r="V167">
        <f t="shared" si="102"/>
        <v>2.6703127726821541E-2</v>
      </c>
      <c r="W167">
        <f t="shared" si="103"/>
        <v>0</v>
      </c>
      <c r="X167">
        <f t="shared" si="104"/>
        <v>30.162129539776505</v>
      </c>
      <c r="Y167">
        <f t="shared" si="105"/>
        <v>30.031500000000001</v>
      </c>
      <c r="Z167">
        <f t="shared" si="106"/>
        <v>4.2681644301024715</v>
      </c>
      <c r="AA167">
        <f t="shared" si="107"/>
        <v>64.813169484565776</v>
      </c>
      <c r="AB167">
        <f t="shared" si="108"/>
        <v>2.8143495997010999</v>
      </c>
      <c r="AC167">
        <f t="shared" si="109"/>
        <v>4.3422496108160429</v>
      </c>
      <c r="AD167">
        <f t="shared" si="110"/>
        <v>1.4538148304013716</v>
      </c>
      <c r="AE167">
        <f t="shared" si="111"/>
        <v>-28.629488681851903</v>
      </c>
      <c r="AF167">
        <f t="shared" si="112"/>
        <v>47.102384113831256</v>
      </c>
      <c r="AG167">
        <f t="shared" si="113"/>
        <v>3.6026834471026938</v>
      </c>
      <c r="AH167">
        <f t="shared" si="114"/>
        <v>22.075578879082048</v>
      </c>
      <c r="AI167">
        <v>0</v>
      </c>
      <c r="AJ167">
        <v>0</v>
      </c>
      <c r="AK167">
        <f t="shared" si="115"/>
        <v>1</v>
      </c>
      <c r="AL167">
        <f t="shared" si="116"/>
        <v>0</v>
      </c>
      <c r="AM167">
        <f t="shared" si="117"/>
        <v>51783.650742748883</v>
      </c>
      <c r="AN167" t="s">
        <v>418</v>
      </c>
      <c r="AO167" t="s">
        <v>418</v>
      </c>
      <c r="AP167">
        <v>0</v>
      </c>
      <c r="AQ167">
        <v>0</v>
      </c>
      <c r="AR167" t="e">
        <f t="shared" si="118"/>
        <v>#DIV/0!</v>
      </c>
      <c r="AS167">
        <v>0</v>
      </c>
      <c r="AT167" t="s">
        <v>418</v>
      </c>
      <c r="AU167" t="s">
        <v>418</v>
      </c>
      <c r="AV167">
        <v>0</v>
      </c>
      <c r="AW167">
        <v>0</v>
      </c>
      <c r="AX167" t="e">
        <f t="shared" si="119"/>
        <v>#DIV/0!</v>
      </c>
      <c r="AY167">
        <v>0.5</v>
      </c>
      <c r="AZ167">
        <f t="shared" si="120"/>
        <v>0</v>
      </c>
      <c r="BA167">
        <f t="shared" si="121"/>
        <v>-2.4880943334867229</v>
      </c>
      <c r="BB167" t="e">
        <f t="shared" si="122"/>
        <v>#DIV/0!</v>
      </c>
      <c r="BC167" t="e">
        <f t="shared" si="123"/>
        <v>#DIV/0!</v>
      </c>
      <c r="BD167" t="e">
        <f t="shared" si="124"/>
        <v>#DIV/0!</v>
      </c>
      <c r="BE167" t="e">
        <f t="shared" si="125"/>
        <v>#DIV/0!</v>
      </c>
      <c r="BF167" t="s">
        <v>418</v>
      </c>
      <c r="BG167">
        <v>0</v>
      </c>
      <c r="BH167" t="e">
        <f t="shared" si="126"/>
        <v>#DIV/0!</v>
      </c>
      <c r="BI167" t="e">
        <f t="shared" si="127"/>
        <v>#DIV/0!</v>
      </c>
      <c r="BJ167" t="e">
        <f t="shared" si="128"/>
        <v>#DIV/0!</v>
      </c>
      <c r="BK167" t="e">
        <f t="shared" si="129"/>
        <v>#DIV/0!</v>
      </c>
      <c r="BL167" t="e">
        <f t="shared" si="130"/>
        <v>#DIV/0!</v>
      </c>
      <c r="BM167" t="e">
        <f t="shared" si="131"/>
        <v>#DIV/0!</v>
      </c>
      <c r="BN167" t="e">
        <f t="shared" si="132"/>
        <v>#DIV/0!</v>
      </c>
      <c r="BO167" t="e">
        <f t="shared" si="133"/>
        <v>#DIV/0!</v>
      </c>
      <c r="CX167">
        <f t="shared" si="134"/>
        <v>0</v>
      </c>
      <c r="CY167">
        <f t="shared" si="135"/>
        <v>0</v>
      </c>
      <c r="CZ167">
        <f t="shared" si="136"/>
        <v>0</v>
      </c>
      <c r="DA167">
        <f t="shared" si="137"/>
        <v>0</v>
      </c>
      <c r="DB167">
        <v>6</v>
      </c>
      <c r="DC167">
        <v>0.5</v>
      </c>
      <c r="DD167" t="s">
        <v>419</v>
      </c>
      <c r="DE167">
        <v>2</v>
      </c>
      <c r="DF167">
        <v>1689085972.0999999</v>
      </c>
      <c r="DG167">
        <v>399.99799999999999</v>
      </c>
      <c r="DH167">
        <v>397.32499999999999</v>
      </c>
      <c r="DI167">
        <v>28.396699999999999</v>
      </c>
      <c r="DJ167">
        <v>27.6401</v>
      </c>
      <c r="DK167">
        <v>401.48500000000001</v>
      </c>
      <c r="DL167">
        <v>28.210799999999999</v>
      </c>
      <c r="DM167">
        <v>500.20600000000002</v>
      </c>
      <c r="DN167">
        <v>99.008099999999999</v>
      </c>
      <c r="DO167">
        <v>0.100233</v>
      </c>
      <c r="DP167">
        <v>30.331499999999998</v>
      </c>
      <c r="DQ167">
        <v>30.031500000000001</v>
      </c>
      <c r="DR167">
        <v>999.9</v>
      </c>
      <c r="DS167">
        <v>0</v>
      </c>
      <c r="DT167">
        <v>0</v>
      </c>
      <c r="DU167">
        <v>10001.200000000001</v>
      </c>
      <c r="DV167">
        <v>0</v>
      </c>
      <c r="DW167">
        <v>1410.2</v>
      </c>
      <c r="DX167">
        <v>2.6724899999999998</v>
      </c>
      <c r="DY167">
        <v>411.68799999999999</v>
      </c>
      <c r="DZ167">
        <v>408.61900000000003</v>
      </c>
      <c r="EA167">
        <v>0.75661500000000004</v>
      </c>
      <c r="EB167">
        <v>397.32499999999999</v>
      </c>
      <c r="EC167">
        <v>27.6401</v>
      </c>
      <c r="ED167">
        <v>2.8115000000000001</v>
      </c>
      <c r="EE167">
        <v>2.7365900000000001</v>
      </c>
      <c r="EF167">
        <v>22.951799999999999</v>
      </c>
      <c r="EG167">
        <v>22.506499999999999</v>
      </c>
      <c r="EH167">
        <v>0</v>
      </c>
      <c r="EI167">
        <v>0</v>
      </c>
      <c r="EJ167">
        <v>0</v>
      </c>
      <c r="EK167">
        <v>0</v>
      </c>
      <c r="EL167">
        <v>2.92</v>
      </c>
      <c r="EM167">
        <v>0</v>
      </c>
      <c r="EN167">
        <v>2505.6999999999998</v>
      </c>
      <c r="EO167">
        <v>7.66</v>
      </c>
      <c r="EP167">
        <v>36.686999999999998</v>
      </c>
      <c r="EQ167">
        <v>41.811999999999998</v>
      </c>
      <c r="ER167">
        <v>39.5</v>
      </c>
      <c r="ES167">
        <v>40.125</v>
      </c>
      <c r="ET167">
        <v>37.561999999999998</v>
      </c>
      <c r="EU167">
        <v>0</v>
      </c>
      <c r="EV167">
        <v>0</v>
      </c>
      <c r="EW167">
        <v>0</v>
      </c>
      <c r="EX167">
        <v>1689085952.7</v>
      </c>
      <c r="EY167">
        <v>0</v>
      </c>
      <c r="EZ167">
        <v>2.6991999999999998</v>
      </c>
      <c r="FA167">
        <v>-12.242307683443419</v>
      </c>
      <c r="FB167">
        <v>72.360000297051442</v>
      </c>
      <c r="FC167">
        <v>2492.0695999999998</v>
      </c>
      <c r="FD167">
        <v>15</v>
      </c>
      <c r="FE167">
        <v>1689084343</v>
      </c>
      <c r="FF167" t="s">
        <v>420</v>
      </c>
      <c r="FG167">
        <v>1689084343</v>
      </c>
      <c r="FH167">
        <v>1689084339</v>
      </c>
      <c r="FI167">
        <v>1</v>
      </c>
      <c r="FJ167">
        <v>0.112</v>
      </c>
      <c r="FK167">
        <v>0.13800000000000001</v>
      </c>
      <c r="FL167">
        <v>-1.4910000000000001</v>
      </c>
      <c r="FM167">
        <v>0.186</v>
      </c>
      <c r="FN167">
        <v>404</v>
      </c>
      <c r="FO167">
        <v>30</v>
      </c>
      <c r="FP167">
        <v>0.16</v>
      </c>
      <c r="FQ167">
        <v>0.06</v>
      </c>
      <c r="FR167">
        <v>-2.5443103260438651</v>
      </c>
      <c r="FS167">
        <v>0.1178868513235356</v>
      </c>
      <c r="FT167">
        <v>1.909640049258076E-2</v>
      </c>
      <c r="FU167">
        <v>-1</v>
      </c>
      <c r="FV167">
        <v>4.3436729571610468E-2</v>
      </c>
      <c r="FW167">
        <v>-3.8888701738323699E-3</v>
      </c>
      <c r="FX167">
        <v>3.0621206275225672E-4</v>
      </c>
      <c r="FY167">
        <v>-1</v>
      </c>
      <c r="FZ167">
        <v>0</v>
      </c>
      <c r="GA167">
        <v>0</v>
      </c>
      <c r="GB167" t="s">
        <v>421</v>
      </c>
      <c r="GC167">
        <v>2.9470499999999999</v>
      </c>
      <c r="GD167">
        <v>2.7088999999999999</v>
      </c>
      <c r="GE167">
        <v>8.8478699999999993E-2</v>
      </c>
      <c r="GF167">
        <v>8.7996699999999997E-2</v>
      </c>
      <c r="GG167">
        <v>0.12742300000000001</v>
      </c>
      <c r="GH167">
        <v>0.12550500000000001</v>
      </c>
      <c r="GI167">
        <v>30149.599999999999</v>
      </c>
      <c r="GJ167">
        <v>29411.200000000001</v>
      </c>
      <c r="GK167">
        <v>34060.400000000001</v>
      </c>
      <c r="GL167">
        <v>32273.8</v>
      </c>
      <c r="GM167">
        <v>42860</v>
      </c>
      <c r="GN167">
        <v>40147.300000000003</v>
      </c>
      <c r="GO167">
        <v>49292.6</v>
      </c>
      <c r="GP167">
        <v>45687</v>
      </c>
      <c r="GQ167">
        <v>2.01362</v>
      </c>
      <c r="GR167">
        <v>1.91127</v>
      </c>
      <c r="GS167">
        <v>4.4371899999999999E-2</v>
      </c>
      <c r="GT167">
        <v>0</v>
      </c>
      <c r="GU167">
        <v>29.309100000000001</v>
      </c>
      <c r="GV167">
        <v>999.9</v>
      </c>
      <c r="GW167">
        <v>66</v>
      </c>
      <c r="GX167">
        <v>32</v>
      </c>
      <c r="GY167">
        <v>31.830300000000001</v>
      </c>
      <c r="GZ167">
        <v>60.369199999999999</v>
      </c>
      <c r="HA167">
        <v>24.314900000000002</v>
      </c>
      <c r="HB167">
        <v>1</v>
      </c>
      <c r="HC167">
        <v>0.18273600000000001</v>
      </c>
      <c r="HD167">
        <v>-0.36035899999999998</v>
      </c>
      <c r="HE167">
        <v>20.251100000000001</v>
      </c>
      <c r="HF167">
        <v>5.27494</v>
      </c>
      <c r="HG167">
        <v>12.039899999999999</v>
      </c>
      <c r="HH167">
        <v>4.9673999999999996</v>
      </c>
      <c r="HI167">
        <v>3.3010000000000002</v>
      </c>
      <c r="HJ167">
        <v>9999</v>
      </c>
      <c r="HK167">
        <v>9999</v>
      </c>
      <c r="HL167">
        <v>9999</v>
      </c>
      <c r="HM167">
        <v>999.9</v>
      </c>
      <c r="HN167">
        <v>1.8683399999999999</v>
      </c>
      <c r="HO167">
        <v>1.8720600000000001</v>
      </c>
      <c r="HP167">
        <v>1.8719600000000001</v>
      </c>
      <c r="HQ167">
        <v>1.87134</v>
      </c>
      <c r="HR167">
        <v>1.86476</v>
      </c>
      <c r="HS167">
        <v>1.8657900000000001</v>
      </c>
      <c r="HT167">
        <v>1.8678600000000001</v>
      </c>
      <c r="HU167">
        <v>1.8723799999999999</v>
      </c>
      <c r="HV167">
        <v>0</v>
      </c>
      <c r="HW167">
        <v>0</v>
      </c>
      <c r="HX167">
        <v>0</v>
      </c>
      <c r="HY167">
        <v>0</v>
      </c>
      <c r="HZ167" t="s">
        <v>422</v>
      </c>
      <c r="IA167" t="s">
        <v>423</v>
      </c>
      <c r="IB167" t="s">
        <v>424</v>
      </c>
      <c r="IC167" t="s">
        <v>424</v>
      </c>
      <c r="ID167" t="s">
        <v>424</v>
      </c>
      <c r="IE167" t="s">
        <v>424</v>
      </c>
      <c r="IF167">
        <v>0</v>
      </c>
      <c r="IG167">
        <v>100</v>
      </c>
      <c r="IH167">
        <v>100</v>
      </c>
      <c r="II167">
        <v>-1.4870000000000001</v>
      </c>
      <c r="IJ167">
        <v>0.18590000000000001</v>
      </c>
      <c r="IK167">
        <v>-1.0597790707546679</v>
      </c>
      <c r="IL167">
        <v>-1.171017271736434E-3</v>
      </c>
      <c r="IM167">
        <v>2.801297040296544E-7</v>
      </c>
      <c r="IN167">
        <v>-3.6238253961199429E-11</v>
      </c>
      <c r="IO167">
        <v>0.1859450000000038</v>
      </c>
      <c r="IP167">
        <v>0</v>
      </c>
      <c r="IQ167">
        <v>0</v>
      </c>
      <c r="IR167">
        <v>0</v>
      </c>
      <c r="IS167">
        <v>0</v>
      </c>
      <c r="IT167">
        <v>2161</v>
      </c>
      <c r="IU167">
        <v>1</v>
      </c>
      <c r="IV167">
        <v>19</v>
      </c>
      <c r="IW167">
        <v>27.2</v>
      </c>
      <c r="IX167">
        <v>27.2</v>
      </c>
      <c r="IY167">
        <v>1.02539</v>
      </c>
      <c r="IZ167">
        <v>2.4450699999999999</v>
      </c>
      <c r="JA167">
        <v>1.4440900000000001</v>
      </c>
      <c r="JB167">
        <v>2.2924799999999999</v>
      </c>
      <c r="JC167">
        <v>1.54419</v>
      </c>
      <c r="JD167">
        <v>2.3290999999999999</v>
      </c>
      <c r="JE167">
        <v>36.575899999999997</v>
      </c>
      <c r="JF167">
        <v>23.9649</v>
      </c>
      <c r="JG167">
        <v>18</v>
      </c>
      <c r="JH167">
        <v>506.03100000000001</v>
      </c>
      <c r="JI167">
        <v>480.80099999999999</v>
      </c>
      <c r="JJ167">
        <v>29.943999999999999</v>
      </c>
      <c r="JK167">
        <v>29.6541</v>
      </c>
      <c r="JL167">
        <v>30.0002</v>
      </c>
      <c r="JM167">
        <v>29.493200000000002</v>
      </c>
      <c r="JN167">
        <v>29.443100000000001</v>
      </c>
      <c r="JO167">
        <v>20.655000000000001</v>
      </c>
      <c r="JP167">
        <v>27.121200000000002</v>
      </c>
      <c r="JQ167">
        <v>100</v>
      </c>
      <c r="JR167">
        <v>29.9283</v>
      </c>
      <c r="JS167">
        <v>397.22699999999998</v>
      </c>
      <c r="JT167">
        <v>27.595300000000002</v>
      </c>
      <c r="JU167">
        <v>99.932599999999994</v>
      </c>
      <c r="JV167">
        <v>99.496099999999998</v>
      </c>
    </row>
    <row r="168" spans="1:282" x14ac:dyDescent="0.25">
      <c r="A168">
        <v>152</v>
      </c>
      <c r="B168">
        <v>1689085982.0999999</v>
      </c>
      <c r="C168">
        <v>1510.099999904633</v>
      </c>
      <c r="D168" t="s">
        <v>725</v>
      </c>
      <c r="E168" t="s">
        <v>726</v>
      </c>
      <c r="F168" t="s">
        <v>414</v>
      </c>
      <c r="G168" t="s">
        <v>415</v>
      </c>
      <c r="H168" t="s">
        <v>31</v>
      </c>
      <c r="I168" t="s">
        <v>416</v>
      </c>
      <c r="J168" t="s">
        <v>417</v>
      </c>
      <c r="K168">
        <v>1689085982.0999999</v>
      </c>
      <c r="L168">
        <f t="shared" si="92"/>
        <v>6.3950235954187687E-4</v>
      </c>
      <c r="M168">
        <f t="shared" si="93"/>
        <v>0.63950235954187684</v>
      </c>
      <c r="N168">
        <f t="shared" si="94"/>
        <v>-2.50113452327196</v>
      </c>
      <c r="O168">
        <f t="shared" si="95"/>
        <v>399.98099999999999</v>
      </c>
      <c r="P168">
        <f t="shared" si="96"/>
        <v>484.55409414385895</v>
      </c>
      <c r="Q168">
        <f t="shared" si="97"/>
        <v>48.023082159537374</v>
      </c>
      <c r="R168">
        <f t="shared" si="98"/>
        <v>39.641230272117298</v>
      </c>
      <c r="S168">
        <f t="shared" si="99"/>
        <v>4.2256447889619464E-2</v>
      </c>
      <c r="T168">
        <f t="shared" si="100"/>
        <v>2.9136272426612955</v>
      </c>
      <c r="U168">
        <f t="shared" si="101"/>
        <v>4.1918913307657207E-2</v>
      </c>
      <c r="V168">
        <f t="shared" si="102"/>
        <v>2.6229422085436847E-2</v>
      </c>
      <c r="W168">
        <f t="shared" si="103"/>
        <v>0</v>
      </c>
      <c r="X168">
        <f t="shared" si="104"/>
        <v>30.173129771678269</v>
      </c>
      <c r="Y168">
        <f t="shared" si="105"/>
        <v>30.046199999999999</v>
      </c>
      <c r="Z168">
        <f t="shared" si="106"/>
        <v>4.2717687679952965</v>
      </c>
      <c r="AA168">
        <f t="shared" si="107"/>
        <v>64.770673091856125</v>
      </c>
      <c r="AB168">
        <f t="shared" si="108"/>
        <v>2.8138582726752697</v>
      </c>
      <c r="AC168">
        <f t="shared" si="109"/>
        <v>4.3443400204977447</v>
      </c>
      <c r="AD168">
        <f t="shared" si="110"/>
        <v>1.4579104953200268</v>
      </c>
      <c r="AE168">
        <f t="shared" si="111"/>
        <v>-28.202054055796768</v>
      </c>
      <c r="AF168">
        <f t="shared" si="112"/>
        <v>46.13424089889687</v>
      </c>
      <c r="AG168">
        <f t="shared" si="113"/>
        <v>3.5274301709109888</v>
      </c>
      <c r="AH168">
        <f t="shared" si="114"/>
        <v>21.459617014011091</v>
      </c>
      <c r="AI168">
        <v>1</v>
      </c>
      <c r="AJ168">
        <v>0</v>
      </c>
      <c r="AK168">
        <f t="shared" si="115"/>
        <v>1</v>
      </c>
      <c r="AL168">
        <f t="shared" si="116"/>
        <v>0</v>
      </c>
      <c r="AM168">
        <f t="shared" si="117"/>
        <v>51819.900534153894</v>
      </c>
      <c r="AN168" t="s">
        <v>418</v>
      </c>
      <c r="AO168" t="s">
        <v>418</v>
      </c>
      <c r="AP168">
        <v>0</v>
      </c>
      <c r="AQ168">
        <v>0</v>
      </c>
      <c r="AR168" t="e">
        <f t="shared" si="118"/>
        <v>#DIV/0!</v>
      </c>
      <c r="AS168">
        <v>0</v>
      </c>
      <c r="AT168" t="s">
        <v>418</v>
      </c>
      <c r="AU168" t="s">
        <v>418</v>
      </c>
      <c r="AV168">
        <v>0</v>
      </c>
      <c r="AW168">
        <v>0</v>
      </c>
      <c r="AX168" t="e">
        <f t="shared" si="119"/>
        <v>#DIV/0!</v>
      </c>
      <c r="AY168">
        <v>0.5</v>
      </c>
      <c r="AZ168">
        <f t="shared" si="120"/>
        <v>0</v>
      </c>
      <c r="BA168">
        <f t="shared" si="121"/>
        <v>-2.50113452327196</v>
      </c>
      <c r="BB168" t="e">
        <f t="shared" si="122"/>
        <v>#DIV/0!</v>
      </c>
      <c r="BC168" t="e">
        <f t="shared" si="123"/>
        <v>#DIV/0!</v>
      </c>
      <c r="BD168" t="e">
        <f t="shared" si="124"/>
        <v>#DIV/0!</v>
      </c>
      <c r="BE168" t="e">
        <f t="shared" si="125"/>
        <v>#DIV/0!</v>
      </c>
      <c r="BF168" t="s">
        <v>418</v>
      </c>
      <c r="BG168">
        <v>0</v>
      </c>
      <c r="BH168" t="e">
        <f t="shared" si="126"/>
        <v>#DIV/0!</v>
      </c>
      <c r="BI168" t="e">
        <f t="shared" si="127"/>
        <v>#DIV/0!</v>
      </c>
      <c r="BJ168" t="e">
        <f t="shared" si="128"/>
        <v>#DIV/0!</v>
      </c>
      <c r="BK168" t="e">
        <f t="shared" si="129"/>
        <v>#DIV/0!</v>
      </c>
      <c r="BL168" t="e">
        <f t="shared" si="130"/>
        <v>#DIV/0!</v>
      </c>
      <c r="BM168" t="e">
        <f t="shared" si="131"/>
        <v>#DIV/0!</v>
      </c>
      <c r="BN168" t="e">
        <f t="shared" si="132"/>
        <v>#DIV/0!</v>
      </c>
      <c r="BO168" t="e">
        <f t="shared" si="133"/>
        <v>#DIV/0!</v>
      </c>
      <c r="CX168">
        <f t="shared" si="134"/>
        <v>0</v>
      </c>
      <c r="CY168">
        <f t="shared" si="135"/>
        <v>0</v>
      </c>
      <c r="CZ168">
        <f t="shared" si="136"/>
        <v>0</v>
      </c>
      <c r="DA168">
        <f t="shared" si="137"/>
        <v>0</v>
      </c>
      <c r="DB168">
        <v>6</v>
      </c>
      <c r="DC168">
        <v>0.5</v>
      </c>
      <c r="DD168" t="s">
        <v>419</v>
      </c>
      <c r="DE168">
        <v>2</v>
      </c>
      <c r="DF168">
        <v>1689085982.0999999</v>
      </c>
      <c r="DG168">
        <v>399.98099999999999</v>
      </c>
      <c r="DH168">
        <v>397.28699999999998</v>
      </c>
      <c r="DI168">
        <v>28.3919</v>
      </c>
      <c r="DJ168">
        <v>27.6464</v>
      </c>
      <c r="DK168">
        <v>401.46800000000002</v>
      </c>
      <c r="DL168">
        <v>28.2059</v>
      </c>
      <c r="DM168">
        <v>500.077</v>
      </c>
      <c r="DN168">
        <v>99.007999999999996</v>
      </c>
      <c r="DO168">
        <v>9.9783300000000005E-2</v>
      </c>
      <c r="DP168">
        <v>30.3399</v>
      </c>
      <c r="DQ168">
        <v>30.046199999999999</v>
      </c>
      <c r="DR168">
        <v>999.9</v>
      </c>
      <c r="DS168">
        <v>0</v>
      </c>
      <c r="DT168">
        <v>0</v>
      </c>
      <c r="DU168">
        <v>10008.799999999999</v>
      </c>
      <c r="DV168">
        <v>0</v>
      </c>
      <c r="DW168">
        <v>1412.14</v>
      </c>
      <c r="DX168">
        <v>2.6934200000000001</v>
      </c>
      <c r="DY168">
        <v>411.66899999999998</v>
      </c>
      <c r="DZ168">
        <v>408.58300000000003</v>
      </c>
      <c r="EA168">
        <v>0.74546599999999996</v>
      </c>
      <c r="EB168">
        <v>397.28699999999998</v>
      </c>
      <c r="EC168">
        <v>27.6464</v>
      </c>
      <c r="ED168">
        <v>2.8110200000000001</v>
      </c>
      <c r="EE168">
        <v>2.7372200000000002</v>
      </c>
      <c r="EF168">
        <v>22.949000000000002</v>
      </c>
      <c r="EG168">
        <v>22.510300000000001</v>
      </c>
      <c r="EH168">
        <v>0</v>
      </c>
      <c r="EI168">
        <v>0</v>
      </c>
      <c r="EJ168">
        <v>0</v>
      </c>
      <c r="EK168">
        <v>0</v>
      </c>
      <c r="EL168">
        <v>4.2699999999999996</v>
      </c>
      <c r="EM168">
        <v>0</v>
      </c>
      <c r="EN168">
        <v>2493.91</v>
      </c>
      <c r="EO168">
        <v>6.75</v>
      </c>
      <c r="EP168">
        <v>36.686999999999998</v>
      </c>
      <c r="EQ168">
        <v>41.811999999999998</v>
      </c>
      <c r="ER168">
        <v>39.561999999999998</v>
      </c>
      <c r="ES168">
        <v>40.125</v>
      </c>
      <c r="ET168">
        <v>37.561999999999998</v>
      </c>
      <c r="EU168">
        <v>0</v>
      </c>
      <c r="EV168">
        <v>0</v>
      </c>
      <c r="EW168">
        <v>0</v>
      </c>
      <c r="EX168">
        <v>1689085962.3</v>
      </c>
      <c r="EY168">
        <v>0</v>
      </c>
      <c r="EZ168">
        <v>2.6560000000000001</v>
      </c>
      <c r="FA168">
        <v>11.943076849421089</v>
      </c>
      <c r="FB168">
        <v>-11.94461575123537</v>
      </c>
      <c r="FC168">
        <v>2492.5911999999998</v>
      </c>
      <c r="FD168">
        <v>15</v>
      </c>
      <c r="FE168">
        <v>1689084343</v>
      </c>
      <c r="FF168" t="s">
        <v>420</v>
      </c>
      <c r="FG168">
        <v>1689084343</v>
      </c>
      <c r="FH168">
        <v>1689084339</v>
      </c>
      <c r="FI168">
        <v>1</v>
      </c>
      <c r="FJ168">
        <v>0.112</v>
      </c>
      <c r="FK168">
        <v>0.13800000000000001</v>
      </c>
      <c r="FL168">
        <v>-1.4910000000000001</v>
      </c>
      <c r="FM168">
        <v>0.186</v>
      </c>
      <c r="FN168">
        <v>404</v>
      </c>
      <c r="FO168">
        <v>30</v>
      </c>
      <c r="FP168">
        <v>0.16</v>
      </c>
      <c r="FQ168">
        <v>0.06</v>
      </c>
      <c r="FR168">
        <v>-2.525630206983891</v>
      </c>
      <c r="FS168">
        <v>-1.233627290321518E-2</v>
      </c>
      <c r="FT168">
        <v>1.8218827190827298E-2</v>
      </c>
      <c r="FU168">
        <v>-1</v>
      </c>
      <c r="FV168">
        <v>4.2892217850857867E-2</v>
      </c>
      <c r="FW168">
        <v>-3.4340067249638271E-3</v>
      </c>
      <c r="FX168">
        <v>2.5663164803782469E-4</v>
      </c>
      <c r="FY168">
        <v>-1</v>
      </c>
      <c r="FZ168">
        <v>0</v>
      </c>
      <c r="GA168">
        <v>0</v>
      </c>
      <c r="GB168" t="s">
        <v>421</v>
      </c>
      <c r="GC168">
        <v>2.9467300000000001</v>
      </c>
      <c r="GD168">
        <v>2.70852</v>
      </c>
      <c r="GE168">
        <v>8.8475600000000001E-2</v>
      </c>
      <c r="GF168">
        <v>8.7989700000000004E-2</v>
      </c>
      <c r="GG168">
        <v>0.12740799999999999</v>
      </c>
      <c r="GH168">
        <v>0.125524</v>
      </c>
      <c r="GI168">
        <v>30149.7</v>
      </c>
      <c r="GJ168">
        <v>29411.200000000001</v>
      </c>
      <c r="GK168">
        <v>34060.5</v>
      </c>
      <c r="GL168">
        <v>32273.5</v>
      </c>
      <c r="GM168">
        <v>42860.7</v>
      </c>
      <c r="GN168">
        <v>40146.400000000001</v>
      </c>
      <c r="GO168">
        <v>49292.5</v>
      </c>
      <c r="GP168">
        <v>45687</v>
      </c>
      <c r="GQ168">
        <v>2.0133200000000002</v>
      </c>
      <c r="GR168">
        <v>1.9112499999999999</v>
      </c>
      <c r="GS168">
        <v>4.4379399999999999E-2</v>
      </c>
      <c r="GT168">
        <v>0</v>
      </c>
      <c r="GU168">
        <v>29.323599999999999</v>
      </c>
      <c r="GV168">
        <v>999.9</v>
      </c>
      <c r="GW168">
        <v>66</v>
      </c>
      <c r="GX168">
        <v>32</v>
      </c>
      <c r="GY168">
        <v>31.828299999999999</v>
      </c>
      <c r="GZ168">
        <v>59.999200000000002</v>
      </c>
      <c r="HA168">
        <v>24.899799999999999</v>
      </c>
      <c r="HB168">
        <v>1</v>
      </c>
      <c r="HC168">
        <v>0.18287300000000001</v>
      </c>
      <c r="HD168">
        <v>-0.349246</v>
      </c>
      <c r="HE168">
        <v>20.251300000000001</v>
      </c>
      <c r="HF168">
        <v>5.2737499999999997</v>
      </c>
      <c r="HG168">
        <v>12.039899999999999</v>
      </c>
      <c r="HH168">
        <v>4.9676499999999999</v>
      </c>
      <c r="HI168">
        <v>3.3010000000000002</v>
      </c>
      <c r="HJ168">
        <v>9999</v>
      </c>
      <c r="HK168">
        <v>9999</v>
      </c>
      <c r="HL168">
        <v>9999</v>
      </c>
      <c r="HM168">
        <v>999.9</v>
      </c>
      <c r="HN168">
        <v>1.86839</v>
      </c>
      <c r="HO168">
        <v>1.87205</v>
      </c>
      <c r="HP168">
        <v>1.87199</v>
      </c>
      <c r="HQ168">
        <v>1.87134</v>
      </c>
      <c r="HR168">
        <v>1.86476</v>
      </c>
      <c r="HS168">
        <v>1.86578</v>
      </c>
      <c r="HT168">
        <v>1.86791</v>
      </c>
      <c r="HU168">
        <v>1.8724099999999999</v>
      </c>
      <c r="HV168">
        <v>0</v>
      </c>
      <c r="HW168">
        <v>0</v>
      </c>
      <c r="HX168">
        <v>0</v>
      </c>
      <c r="HY168">
        <v>0</v>
      </c>
      <c r="HZ168" t="s">
        <v>422</v>
      </c>
      <c r="IA168" t="s">
        <v>423</v>
      </c>
      <c r="IB168" t="s">
        <v>424</v>
      </c>
      <c r="IC168" t="s">
        <v>424</v>
      </c>
      <c r="ID168" t="s">
        <v>424</v>
      </c>
      <c r="IE168" t="s">
        <v>424</v>
      </c>
      <c r="IF168">
        <v>0</v>
      </c>
      <c r="IG168">
        <v>100</v>
      </c>
      <c r="IH168">
        <v>100</v>
      </c>
      <c r="II168">
        <v>-1.4870000000000001</v>
      </c>
      <c r="IJ168">
        <v>0.186</v>
      </c>
      <c r="IK168">
        <v>-1.0597790707546679</v>
      </c>
      <c r="IL168">
        <v>-1.171017271736434E-3</v>
      </c>
      <c r="IM168">
        <v>2.801297040296544E-7</v>
      </c>
      <c r="IN168">
        <v>-3.6238253961199429E-11</v>
      </c>
      <c r="IO168">
        <v>0.1859450000000038</v>
      </c>
      <c r="IP168">
        <v>0</v>
      </c>
      <c r="IQ168">
        <v>0</v>
      </c>
      <c r="IR168">
        <v>0</v>
      </c>
      <c r="IS168">
        <v>0</v>
      </c>
      <c r="IT168">
        <v>2161</v>
      </c>
      <c r="IU168">
        <v>1</v>
      </c>
      <c r="IV168">
        <v>19</v>
      </c>
      <c r="IW168">
        <v>27.3</v>
      </c>
      <c r="IX168">
        <v>27.4</v>
      </c>
      <c r="IY168">
        <v>1.02539</v>
      </c>
      <c r="IZ168">
        <v>2.4365199999999998</v>
      </c>
      <c r="JA168">
        <v>1.4440900000000001</v>
      </c>
      <c r="JB168">
        <v>2.2924799999999999</v>
      </c>
      <c r="JC168">
        <v>1.54419</v>
      </c>
      <c r="JD168">
        <v>2.4023400000000001</v>
      </c>
      <c r="JE168">
        <v>36.6233</v>
      </c>
      <c r="JF168">
        <v>23.9649</v>
      </c>
      <c r="JG168">
        <v>18</v>
      </c>
      <c r="JH168">
        <v>505.84100000000001</v>
      </c>
      <c r="JI168">
        <v>480.80599999999998</v>
      </c>
      <c r="JJ168">
        <v>29.862100000000002</v>
      </c>
      <c r="JK168">
        <v>29.656600000000001</v>
      </c>
      <c r="JL168">
        <v>30.0002</v>
      </c>
      <c r="JM168">
        <v>29.4938</v>
      </c>
      <c r="JN168">
        <v>29.445599999999999</v>
      </c>
      <c r="JO168">
        <v>20.6557</v>
      </c>
      <c r="JP168">
        <v>27.121200000000002</v>
      </c>
      <c r="JQ168">
        <v>100</v>
      </c>
      <c r="JR168">
        <v>29.8538</v>
      </c>
      <c r="JS168">
        <v>397.21199999999999</v>
      </c>
      <c r="JT168">
        <v>27.599900000000002</v>
      </c>
      <c r="JU168">
        <v>99.932599999999994</v>
      </c>
      <c r="JV168">
        <v>99.495800000000003</v>
      </c>
    </row>
    <row r="169" spans="1:282" x14ac:dyDescent="0.25">
      <c r="A169">
        <v>153</v>
      </c>
      <c r="B169">
        <v>1689085992.0999999</v>
      </c>
      <c r="C169">
        <v>1520.099999904633</v>
      </c>
      <c r="D169" t="s">
        <v>727</v>
      </c>
      <c r="E169" t="s">
        <v>728</v>
      </c>
      <c r="F169" t="s">
        <v>414</v>
      </c>
      <c r="G169" t="s">
        <v>415</v>
      </c>
      <c r="H169" t="s">
        <v>31</v>
      </c>
      <c r="I169" t="s">
        <v>416</v>
      </c>
      <c r="J169" t="s">
        <v>417</v>
      </c>
      <c r="K169">
        <v>1689085992.0999999</v>
      </c>
      <c r="L169">
        <f t="shared" si="92"/>
        <v>6.2862017687743293E-4</v>
      </c>
      <c r="M169">
        <f t="shared" si="93"/>
        <v>0.62862017687743288</v>
      </c>
      <c r="N169">
        <f t="shared" si="94"/>
        <v>-2.5601866094799428</v>
      </c>
      <c r="O169">
        <f t="shared" si="95"/>
        <v>400.01299999999998</v>
      </c>
      <c r="P169">
        <f t="shared" si="96"/>
        <v>488.60173258873397</v>
      </c>
      <c r="Q169">
        <f t="shared" si="97"/>
        <v>48.424939539128403</v>
      </c>
      <c r="R169">
        <f t="shared" si="98"/>
        <v>39.644978819937997</v>
      </c>
      <c r="S169">
        <f t="shared" si="99"/>
        <v>4.1474150160805169E-2</v>
      </c>
      <c r="T169">
        <f t="shared" si="100"/>
        <v>2.9104694803206517</v>
      </c>
      <c r="U169">
        <f t="shared" si="101"/>
        <v>4.1148595773583305E-2</v>
      </c>
      <c r="V169">
        <f t="shared" si="102"/>
        <v>2.5746908976346468E-2</v>
      </c>
      <c r="W169">
        <f t="shared" si="103"/>
        <v>0</v>
      </c>
      <c r="X169">
        <f t="shared" si="104"/>
        <v>30.184103401989869</v>
      </c>
      <c r="Y169">
        <f t="shared" si="105"/>
        <v>30.055099999999999</v>
      </c>
      <c r="Z169">
        <f t="shared" si="106"/>
        <v>4.2739522750822321</v>
      </c>
      <c r="AA169">
        <f t="shared" si="107"/>
        <v>64.743558290698132</v>
      </c>
      <c r="AB169">
        <f t="shared" si="108"/>
        <v>2.8140181647406002</v>
      </c>
      <c r="AC169">
        <f t="shared" si="109"/>
        <v>4.3464064055696134</v>
      </c>
      <c r="AD169">
        <f t="shared" si="110"/>
        <v>1.4599341103416319</v>
      </c>
      <c r="AE169">
        <f t="shared" si="111"/>
        <v>-27.722149800294794</v>
      </c>
      <c r="AF169">
        <f t="shared" si="112"/>
        <v>45.990095495614923</v>
      </c>
      <c r="AG169">
        <f t="shared" si="113"/>
        <v>3.5205235366428083</v>
      </c>
      <c r="AH169">
        <f t="shared" si="114"/>
        <v>21.788469231962939</v>
      </c>
      <c r="AI169">
        <v>1</v>
      </c>
      <c r="AJ169">
        <v>0</v>
      </c>
      <c r="AK169">
        <f t="shared" si="115"/>
        <v>1</v>
      </c>
      <c r="AL169">
        <f t="shared" si="116"/>
        <v>0</v>
      </c>
      <c r="AM169">
        <f t="shared" si="117"/>
        <v>51728.829509267867</v>
      </c>
      <c r="AN169" t="s">
        <v>418</v>
      </c>
      <c r="AO169" t="s">
        <v>418</v>
      </c>
      <c r="AP169">
        <v>0</v>
      </c>
      <c r="AQ169">
        <v>0</v>
      </c>
      <c r="AR169" t="e">
        <f t="shared" si="118"/>
        <v>#DIV/0!</v>
      </c>
      <c r="AS169">
        <v>0</v>
      </c>
      <c r="AT169" t="s">
        <v>418</v>
      </c>
      <c r="AU169" t="s">
        <v>418</v>
      </c>
      <c r="AV169">
        <v>0</v>
      </c>
      <c r="AW169">
        <v>0</v>
      </c>
      <c r="AX169" t="e">
        <f t="shared" si="119"/>
        <v>#DIV/0!</v>
      </c>
      <c r="AY169">
        <v>0.5</v>
      </c>
      <c r="AZ169">
        <f t="shared" si="120"/>
        <v>0</v>
      </c>
      <c r="BA169">
        <f t="shared" si="121"/>
        <v>-2.5601866094799428</v>
      </c>
      <c r="BB169" t="e">
        <f t="shared" si="122"/>
        <v>#DIV/0!</v>
      </c>
      <c r="BC169" t="e">
        <f t="shared" si="123"/>
        <v>#DIV/0!</v>
      </c>
      <c r="BD169" t="e">
        <f t="shared" si="124"/>
        <v>#DIV/0!</v>
      </c>
      <c r="BE169" t="e">
        <f t="shared" si="125"/>
        <v>#DIV/0!</v>
      </c>
      <c r="BF169" t="s">
        <v>418</v>
      </c>
      <c r="BG169">
        <v>0</v>
      </c>
      <c r="BH169" t="e">
        <f t="shared" si="126"/>
        <v>#DIV/0!</v>
      </c>
      <c r="BI169" t="e">
        <f t="shared" si="127"/>
        <v>#DIV/0!</v>
      </c>
      <c r="BJ169" t="e">
        <f t="shared" si="128"/>
        <v>#DIV/0!</v>
      </c>
      <c r="BK169" t="e">
        <f t="shared" si="129"/>
        <v>#DIV/0!</v>
      </c>
      <c r="BL169" t="e">
        <f t="shared" si="130"/>
        <v>#DIV/0!</v>
      </c>
      <c r="BM169" t="e">
        <f t="shared" si="131"/>
        <v>#DIV/0!</v>
      </c>
      <c r="BN169" t="e">
        <f t="shared" si="132"/>
        <v>#DIV/0!</v>
      </c>
      <c r="BO169" t="e">
        <f t="shared" si="133"/>
        <v>#DIV/0!</v>
      </c>
      <c r="CX169">
        <f t="shared" si="134"/>
        <v>0</v>
      </c>
      <c r="CY169">
        <f t="shared" si="135"/>
        <v>0</v>
      </c>
      <c r="CZ169">
        <f t="shared" si="136"/>
        <v>0</v>
      </c>
      <c r="DA169">
        <f t="shared" si="137"/>
        <v>0</v>
      </c>
      <c r="DB169">
        <v>6</v>
      </c>
      <c r="DC169">
        <v>0.5</v>
      </c>
      <c r="DD169" t="s">
        <v>419</v>
      </c>
      <c r="DE169">
        <v>2</v>
      </c>
      <c r="DF169">
        <v>1689085992.0999999</v>
      </c>
      <c r="DG169">
        <v>400.01299999999998</v>
      </c>
      <c r="DH169">
        <v>397.24299999999999</v>
      </c>
      <c r="DI169">
        <v>28.3931</v>
      </c>
      <c r="DJ169">
        <v>27.660299999999999</v>
      </c>
      <c r="DK169">
        <v>401.50099999999998</v>
      </c>
      <c r="DL169">
        <v>28.207100000000001</v>
      </c>
      <c r="DM169">
        <v>500.08600000000001</v>
      </c>
      <c r="DN169">
        <v>99.009200000000007</v>
      </c>
      <c r="DO169">
        <v>0.100026</v>
      </c>
      <c r="DP169">
        <v>30.348199999999999</v>
      </c>
      <c r="DQ169">
        <v>30.055099999999999</v>
      </c>
      <c r="DR169">
        <v>999.9</v>
      </c>
      <c r="DS169">
        <v>0</v>
      </c>
      <c r="DT169">
        <v>0</v>
      </c>
      <c r="DU169">
        <v>9990.6200000000008</v>
      </c>
      <c r="DV169">
        <v>0</v>
      </c>
      <c r="DW169">
        <v>1416.61</v>
      </c>
      <c r="DX169">
        <v>2.77081</v>
      </c>
      <c r="DY169">
        <v>411.70299999999997</v>
      </c>
      <c r="DZ169">
        <v>408.54300000000001</v>
      </c>
      <c r="EA169">
        <v>0.73275400000000002</v>
      </c>
      <c r="EB169">
        <v>397.24299999999999</v>
      </c>
      <c r="EC169">
        <v>27.660299999999999</v>
      </c>
      <c r="ED169">
        <v>2.8111799999999998</v>
      </c>
      <c r="EE169">
        <v>2.7386300000000001</v>
      </c>
      <c r="EF169">
        <v>22.9499</v>
      </c>
      <c r="EG169">
        <v>22.518699999999999</v>
      </c>
      <c r="EH169">
        <v>0</v>
      </c>
      <c r="EI169">
        <v>0</v>
      </c>
      <c r="EJ169">
        <v>0</v>
      </c>
      <c r="EK169">
        <v>0</v>
      </c>
      <c r="EL169">
        <v>5.03</v>
      </c>
      <c r="EM169">
        <v>0</v>
      </c>
      <c r="EN169">
        <v>2497.4499999999998</v>
      </c>
      <c r="EO169">
        <v>6.45</v>
      </c>
      <c r="EP169">
        <v>36.686999999999998</v>
      </c>
      <c r="EQ169">
        <v>41.811999999999998</v>
      </c>
      <c r="ER169">
        <v>39.5</v>
      </c>
      <c r="ES169">
        <v>40.186999999999998</v>
      </c>
      <c r="ET169">
        <v>37.561999999999998</v>
      </c>
      <c r="EU169">
        <v>0</v>
      </c>
      <c r="EV169">
        <v>0</v>
      </c>
      <c r="EW169">
        <v>0</v>
      </c>
      <c r="EX169">
        <v>1689085972.5</v>
      </c>
      <c r="EY169">
        <v>0</v>
      </c>
      <c r="EZ169">
        <v>3.4073076923076919</v>
      </c>
      <c r="FA169">
        <v>-5.1962394154751239</v>
      </c>
      <c r="FB169">
        <v>52.739828777203172</v>
      </c>
      <c r="FC169">
        <v>2498.1276923076921</v>
      </c>
      <c r="FD169">
        <v>15</v>
      </c>
      <c r="FE169">
        <v>1689084343</v>
      </c>
      <c r="FF169" t="s">
        <v>420</v>
      </c>
      <c r="FG169">
        <v>1689084343</v>
      </c>
      <c r="FH169">
        <v>1689084339</v>
      </c>
      <c r="FI169">
        <v>1</v>
      </c>
      <c r="FJ169">
        <v>0.112</v>
      </c>
      <c r="FK169">
        <v>0.13800000000000001</v>
      </c>
      <c r="FL169">
        <v>-1.4910000000000001</v>
      </c>
      <c r="FM169">
        <v>0.186</v>
      </c>
      <c r="FN169">
        <v>404</v>
      </c>
      <c r="FO169">
        <v>30</v>
      </c>
      <c r="FP169">
        <v>0.16</v>
      </c>
      <c r="FQ169">
        <v>0.06</v>
      </c>
      <c r="FR169">
        <v>-2.531223118016027</v>
      </c>
      <c r="FS169">
        <v>-0.12882820703355979</v>
      </c>
      <c r="FT169">
        <v>3.1289752851007713E-2</v>
      </c>
      <c r="FU169">
        <v>-1</v>
      </c>
      <c r="FV169">
        <v>4.2156708777034382E-2</v>
      </c>
      <c r="FW169">
        <v>-4.7923016530967213E-3</v>
      </c>
      <c r="FX169">
        <v>3.6228843061692758E-4</v>
      </c>
      <c r="FY169">
        <v>-1</v>
      </c>
      <c r="FZ169">
        <v>0</v>
      </c>
      <c r="GA169">
        <v>0</v>
      </c>
      <c r="GB169" t="s">
        <v>421</v>
      </c>
      <c r="GC169">
        <v>2.9467400000000001</v>
      </c>
      <c r="GD169">
        <v>2.7086100000000002</v>
      </c>
      <c r="GE169">
        <v>8.8481500000000005E-2</v>
      </c>
      <c r="GF169">
        <v>8.79828E-2</v>
      </c>
      <c r="GG169">
        <v>0.127412</v>
      </c>
      <c r="GH169">
        <v>0.12556800000000001</v>
      </c>
      <c r="GI169">
        <v>30149.3</v>
      </c>
      <c r="GJ169">
        <v>29411.599999999999</v>
      </c>
      <c r="GK169">
        <v>34060.199999999997</v>
      </c>
      <c r="GL169">
        <v>32273.7</v>
      </c>
      <c r="GM169">
        <v>42860.3</v>
      </c>
      <c r="GN169">
        <v>40144.800000000003</v>
      </c>
      <c r="GO169">
        <v>49292.3</v>
      </c>
      <c r="GP169">
        <v>45687.4</v>
      </c>
      <c r="GQ169">
        <v>2.0133000000000001</v>
      </c>
      <c r="GR169">
        <v>1.91103</v>
      </c>
      <c r="GS169">
        <v>4.4118600000000001E-2</v>
      </c>
      <c r="GT169">
        <v>0</v>
      </c>
      <c r="GU169">
        <v>29.3368</v>
      </c>
      <c r="GV169">
        <v>999.9</v>
      </c>
      <c r="GW169">
        <v>66</v>
      </c>
      <c r="GX169">
        <v>32</v>
      </c>
      <c r="GY169">
        <v>31.830400000000001</v>
      </c>
      <c r="GZ169">
        <v>60.469200000000001</v>
      </c>
      <c r="HA169">
        <v>25.1282</v>
      </c>
      <c r="HB169">
        <v>1</v>
      </c>
      <c r="HC169">
        <v>0.18326200000000001</v>
      </c>
      <c r="HD169">
        <v>-0.259828</v>
      </c>
      <c r="HE169">
        <v>20.251300000000001</v>
      </c>
      <c r="HF169">
        <v>5.2722499999999997</v>
      </c>
      <c r="HG169">
        <v>12.039899999999999</v>
      </c>
      <c r="HH169">
        <v>4.9673999999999996</v>
      </c>
      <c r="HI169">
        <v>3.3010000000000002</v>
      </c>
      <c r="HJ169">
        <v>9999</v>
      </c>
      <c r="HK169">
        <v>9999</v>
      </c>
      <c r="HL169">
        <v>9999</v>
      </c>
      <c r="HM169">
        <v>999.9</v>
      </c>
      <c r="HN169">
        <v>1.8683700000000001</v>
      </c>
      <c r="HO169">
        <v>1.8720600000000001</v>
      </c>
      <c r="HP169">
        <v>1.8719699999999999</v>
      </c>
      <c r="HQ169">
        <v>1.87134</v>
      </c>
      <c r="HR169">
        <v>1.86477</v>
      </c>
      <c r="HS169">
        <v>1.86582</v>
      </c>
      <c r="HT169">
        <v>1.86792</v>
      </c>
      <c r="HU169">
        <v>1.8724099999999999</v>
      </c>
      <c r="HV169">
        <v>0</v>
      </c>
      <c r="HW169">
        <v>0</v>
      </c>
      <c r="HX169">
        <v>0</v>
      </c>
      <c r="HY169">
        <v>0</v>
      </c>
      <c r="HZ169" t="s">
        <v>422</v>
      </c>
      <c r="IA169" t="s">
        <v>423</v>
      </c>
      <c r="IB169" t="s">
        <v>424</v>
      </c>
      <c r="IC169" t="s">
        <v>424</v>
      </c>
      <c r="ID169" t="s">
        <v>424</v>
      </c>
      <c r="IE169" t="s">
        <v>424</v>
      </c>
      <c r="IF169">
        <v>0</v>
      </c>
      <c r="IG169">
        <v>100</v>
      </c>
      <c r="IH169">
        <v>100</v>
      </c>
      <c r="II169">
        <v>-1.488</v>
      </c>
      <c r="IJ169">
        <v>0.186</v>
      </c>
      <c r="IK169">
        <v>-1.0597790707546679</v>
      </c>
      <c r="IL169">
        <v>-1.171017271736434E-3</v>
      </c>
      <c r="IM169">
        <v>2.801297040296544E-7</v>
      </c>
      <c r="IN169">
        <v>-3.6238253961199429E-11</v>
      </c>
      <c r="IO169">
        <v>0.1859450000000038</v>
      </c>
      <c r="IP169">
        <v>0</v>
      </c>
      <c r="IQ169">
        <v>0</v>
      </c>
      <c r="IR169">
        <v>0</v>
      </c>
      <c r="IS169">
        <v>0</v>
      </c>
      <c r="IT169">
        <v>2161</v>
      </c>
      <c r="IU169">
        <v>1</v>
      </c>
      <c r="IV169">
        <v>19</v>
      </c>
      <c r="IW169">
        <v>27.5</v>
      </c>
      <c r="IX169">
        <v>27.6</v>
      </c>
      <c r="IY169">
        <v>1.02539</v>
      </c>
      <c r="IZ169">
        <v>2.4352999999999998</v>
      </c>
      <c r="JA169">
        <v>1.4440900000000001</v>
      </c>
      <c r="JB169">
        <v>2.2924799999999999</v>
      </c>
      <c r="JC169">
        <v>1.54419</v>
      </c>
      <c r="JD169">
        <v>2.4072300000000002</v>
      </c>
      <c r="JE169">
        <v>36.6706</v>
      </c>
      <c r="JF169">
        <v>23.9649</v>
      </c>
      <c r="JG169">
        <v>18</v>
      </c>
      <c r="JH169">
        <v>505.85199999999998</v>
      </c>
      <c r="JI169">
        <v>480.67500000000001</v>
      </c>
      <c r="JJ169">
        <v>29.780200000000001</v>
      </c>
      <c r="JK169">
        <v>29.660599999999999</v>
      </c>
      <c r="JL169">
        <v>30.000299999999999</v>
      </c>
      <c r="JM169">
        <v>29.497</v>
      </c>
      <c r="JN169">
        <v>29.4482</v>
      </c>
      <c r="JO169">
        <v>20.655100000000001</v>
      </c>
      <c r="JP169">
        <v>27.121200000000002</v>
      </c>
      <c r="JQ169">
        <v>100</v>
      </c>
      <c r="JR169">
        <v>29.7666</v>
      </c>
      <c r="JS169">
        <v>397.267</v>
      </c>
      <c r="JT169">
        <v>27.6005</v>
      </c>
      <c r="JU169">
        <v>99.932000000000002</v>
      </c>
      <c r="JV169">
        <v>99.496499999999997</v>
      </c>
    </row>
    <row r="170" spans="1:282" x14ac:dyDescent="0.25">
      <c r="A170">
        <v>154</v>
      </c>
      <c r="B170">
        <v>1689086002.0999999</v>
      </c>
      <c r="C170">
        <v>1530.099999904633</v>
      </c>
      <c r="D170" t="s">
        <v>729</v>
      </c>
      <c r="E170" t="s">
        <v>730</v>
      </c>
      <c r="F170" t="s">
        <v>414</v>
      </c>
      <c r="G170" t="s">
        <v>415</v>
      </c>
      <c r="H170" t="s">
        <v>31</v>
      </c>
      <c r="I170" t="s">
        <v>416</v>
      </c>
      <c r="J170" t="s">
        <v>417</v>
      </c>
      <c r="K170">
        <v>1689086002.0999999</v>
      </c>
      <c r="L170">
        <f t="shared" si="92"/>
        <v>6.2026565532664294E-4</v>
      </c>
      <c r="M170">
        <f t="shared" si="93"/>
        <v>0.62026565532664291</v>
      </c>
      <c r="N170">
        <f t="shared" si="94"/>
        <v>-2.5212043521781462</v>
      </c>
      <c r="O170">
        <f t="shared" si="95"/>
        <v>400.01900000000001</v>
      </c>
      <c r="P170">
        <f t="shared" si="96"/>
        <v>488.33973084521176</v>
      </c>
      <c r="Q170">
        <f t="shared" si="97"/>
        <v>48.397966183264046</v>
      </c>
      <c r="R170">
        <f t="shared" si="98"/>
        <v>39.644748956131203</v>
      </c>
      <c r="S170">
        <f t="shared" si="99"/>
        <v>4.0954692095463978E-2</v>
      </c>
      <c r="T170">
        <f t="shared" si="100"/>
        <v>2.9107648500545893</v>
      </c>
      <c r="U170">
        <f t="shared" si="101"/>
        <v>4.0637239951055941E-2</v>
      </c>
      <c r="V170">
        <f t="shared" si="102"/>
        <v>2.5426591531918574E-2</v>
      </c>
      <c r="W170">
        <f t="shared" si="103"/>
        <v>0</v>
      </c>
      <c r="X170">
        <f t="shared" si="104"/>
        <v>30.169697655794593</v>
      </c>
      <c r="Y170">
        <f t="shared" si="105"/>
        <v>30.0489</v>
      </c>
      <c r="Z170">
        <f t="shared" si="106"/>
        <v>4.2724310775078047</v>
      </c>
      <c r="AA170">
        <f t="shared" si="107"/>
        <v>64.799937549257564</v>
      </c>
      <c r="AB170">
        <f t="shared" si="108"/>
        <v>2.81379115870272</v>
      </c>
      <c r="AC170">
        <f t="shared" si="109"/>
        <v>4.3422744914897811</v>
      </c>
      <c r="AD170">
        <f t="shared" si="110"/>
        <v>1.4586399188050847</v>
      </c>
      <c r="AE170">
        <f t="shared" si="111"/>
        <v>-27.353715399904953</v>
      </c>
      <c r="AF170">
        <f t="shared" si="112"/>
        <v>44.362741204329943</v>
      </c>
      <c r="AG170">
        <f t="shared" si="113"/>
        <v>3.3952225560432616</v>
      </c>
      <c r="AH170">
        <f t="shared" si="114"/>
        <v>20.404248360468252</v>
      </c>
      <c r="AI170">
        <v>1</v>
      </c>
      <c r="AJ170">
        <v>0</v>
      </c>
      <c r="AK170">
        <f t="shared" si="115"/>
        <v>1</v>
      </c>
      <c r="AL170">
        <f t="shared" si="116"/>
        <v>0</v>
      </c>
      <c r="AM170">
        <f t="shared" si="117"/>
        <v>51740.006226916346</v>
      </c>
      <c r="AN170" t="s">
        <v>418</v>
      </c>
      <c r="AO170" t="s">
        <v>418</v>
      </c>
      <c r="AP170">
        <v>0</v>
      </c>
      <c r="AQ170">
        <v>0</v>
      </c>
      <c r="AR170" t="e">
        <f t="shared" si="118"/>
        <v>#DIV/0!</v>
      </c>
      <c r="AS170">
        <v>0</v>
      </c>
      <c r="AT170" t="s">
        <v>418</v>
      </c>
      <c r="AU170" t="s">
        <v>418</v>
      </c>
      <c r="AV170">
        <v>0</v>
      </c>
      <c r="AW170">
        <v>0</v>
      </c>
      <c r="AX170" t="e">
        <f t="shared" si="119"/>
        <v>#DIV/0!</v>
      </c>
      <c r="AY170">
        <v>0.5</v>
      </c>
      <c r="AZ170">
        <f t="shared" si="120"/>
        <v>0</v>
      </c>
      <c r="BA170">
        <f t="shared" si="121"/>
        <v>-2.5212043521781462</v>
      </c>
      <c r="BB170" t="e">
        <f t="shared" si="122"/>
        <v>#DIV/0!</v>
      </c>
      <c r="BC170" t="e">
        <f t="shared" si="123"/>
        <v>#DIV/0!</v>
      </c>
      <c r="BD170" t="e">
        <f t="shared" si="124"/>
        <v>#DIV/0!</v>
      </c>
      <c r="BE170" t="e">
        <f t="shared" si="125"/>
        <v>#DIV/0!</v>
      </c>
      <c r="BF170" t="s">
        <v>418</v>
      </c>
      <c r="BG170">
        <v>0</v>
      </c>
      <c r="BH170" t="e">
        <f t="shared" si="126"/>
        <v>#DIV/0!</v>
      </c>
      <c r="BI170" t="e">
        <f t="shared" si="127"/>
        <v>#DIV/0!</v>
      </c>
      <c r="BJ170" t="e">
        <f t="shared" si="128"/>
        <v>#DIV/0!</v>
      </c>
      <c r="BK170" t="e">
        <f t="shared" si="129"/>
        <v>#DIV/0!</v>
      </c>
      <c r="BL170" t="e">
        <f t="shared" si="130"/>
        <v>#DIV/0!</v>
      </c>
      <c r="BM170" t="e">
        <f t="shared" si="131"/>
        <v>#DIV/0!</v>
      </c>
      <c r="BN170" t="e">
        <f t="shared" si="132"/>
        <v>#DIV/0!</v>
      </c>
      <c r="BO170" t="e">
        <f t="shared" si="133"/>
        <v>#DIV/0!</v>
      </c>
      <c r="CX170">
        <f t="shared" si="134"/>
        <v>0</v>
      </c>
      <c r="CY170">
        <f t="shared" si="135"/>
        <v>0</v>
      </c>
      <c r="CZ170">
        <f t="shared" si="136"/>
        <v>0</v>
      </c>
      <c r="DA170">
        <f t="shared" si="137"/>
        <v>0</v>
      </c>
      <c r="DB170">
        <v>6</v>
      </c>
      <c r="DC170">
        <v>0.5</v>
      </c>
      <c r="DD170" t="s">
        <v>419</v>
      </c>
      <c r="DE170">
        <v>2</v>
      </c>
      <c r="DF170">
        <v>1689086002.0999999</v>
      </c>
      <c r="DG170">
        <v>400.01900000000001</v>
      </c>
      <c r="DH170">
        <v>397.29199999999997</v>
      </c>
      <c r="DI170">
        <v>28.391400000000001</v>
      </c>
      <c r="DJ170">
        <v>27.668399999999998</v>
      </c>
      <c r="DK170">
        <v>401.50599999999997</v>
      </c>
      <c r="DL170">
        <v>28.205400000000001</v>
      </c>
      <c r="DM170">
        <v>500.12900000000002</v>
      </c>
      <c r="DN170">
        <v>99.007300000000001</v>
      </c>
      <c r="DO170">
        <v>9.9864800000000004E-2</v>
      </c>
      <c r="DP170">
        <v>30.331600000000002</v>
      </c>
      <c r="DQ170">
        <v>30.0489</v>
      </c>
      <c r="DR170">
        <v>999.9</v>
      </c>
      <c r="DS170">
        <v>0</v>
      </c>
      <c r="DT170">
        <v>0</v>
      </c>
      <c r="DU170">
        <v>9992.5</v>
      </c>
      <c r="DV170">
        <v>0</v>
      </c>
      <c r="DW170">
        <v>1419.04</v>
      </c>
      <c r="DX170">
        <v>2.72681</v>
      </c>
      <c r="DY170">
        <v>411.70800000000003</v>
      </c>
      <c r="DZ170">
        <v>408.59800000000001</v>
      </c>
      <c r="EA170">
        <v>0.72294000000000003</v>
      </c>
      <c r="EB170">
        <v>397.29199999999997</v>
      </c>
      <c r="EC170">
        <v>27.668399999999998</v>
      </c>
      <c r="ED170">
        <v>2.8109500000000001</v>
      </c>
      <c r="EE170">
        <v>2.7393800000000001</v>
      </c>
      <c r="EF170">
        <v>22.948599999999999</v>
      </c>
      <c r="EG170">
        <v>22.523299999999999</v>
      </c>
      <c r="EH170">
        <v>0</v>
      </c>
      <c r="EI170">
        <v>0</v>
      </c>
      <c r="EJ170">
        <v>0</v>
      </c>
      <c r="EK170">
        <v>0</v>
      </c>
      <c r="EL170">
        <v>1.81</v>
      </c>
      <c r="EM170">
        <v>0</v>
      </c>
      <c r="EN170">
        <v>2492.77</v>
      </c>
      <c r="EO170">
        <v>5.72</v>
      </c>
      <c r="EP170">
        <v>36.686999999999998</v>
      </c>
      <c r="EQ170">
        <v>41.811999999999998</v>
      </c>
      <c r="ER170">
        <v>39.561999999999998</v>
      </c>
      <c r="ES170">
        <v>40.186999999999998</v>
      </c>
      <c r="ET170">
        <v>37.561999999999998</v>
      </c>
      <c r="EU170">
        <v>0</v>
      </c>
      <c r="EV170">
        <v>0</v>
      </c>
      <c r="EW170">
        <v>0</v>
      </c>
      <c r="EX170">
        <v>1689085982.7</v>
      </c>
      <c r="EY170">
        <v>0</v>
      </c>
      <c r="EZ170">
        <v>2.8368000000000011</v>
      </c>
      <c r="FA170">
        <v>-7.8515386067903812</v>
      </c>
      <c r="FB170">
        <v>-56.563846339322801</v>
      </c>
      <c r="FC170">
        <v>2495.692</v>
      </c>
      <c r="FD170">
        <v>15</v>
      </c>
      <c r="FE170">
        <v>1689084343</v>
      </c>
      <c r="FF170" t="s">
        <v>420</v>
      </c>
      <c r="FG170">
        <v>1689084343</v>
      </c>
      <c r="FH170">
        <v>1689084339</v>
      </c>
      <c r="FI170">
        <v>1</v>
      </c>
      <c r="FJ170">
        <v>0.112</v>
      </c>
      <c r="FK170">
        <v>0.13800000000000001</v>
      </c>
      <c r="FL170">
        <v>-1.4910000000000001</v>
      </c>
      <c r="FM170">
        <v>0.186</v>
      </c>
      <c r="FN170">
        <v>404</v>
      </c>
      <c r="FO170">
        <v>30</v>
      </c>
      <c r="FP170">
        <v>0.16</v>
      </c>
      <c r="FQ170">
        <v>0.06</v>
      </c>
      <c r="FR170">
        <v>-2.5460423470504558</v>
      </c>
      <c r="FS170">
        <v>5.9670722308268163E-2</v>
      </c>
      <c r="FT170">
        <v>3.0750354981954959E-2</v>
      </c>
      <c r="FU170">
        <v>-1</v>
      </c>
      <c r="FV170">
        <v>4.1475318741190953E-2</v>
      </c>
      <c r="FW170">
        <v>-3.1163953369253328E-3</v>
      </c>
      <c r="FX170">
        <v>2.3557303841635629E-4</v>
      </c>
      <c r="FY170">
        <v>-1</v>
      </c>
      <c r="FZ170">
        <v>0</v>
      </c>
      <c r="GA170">
        <v>0</v>
      </c>
      <c r="GB170" t="s">
        <v>421</v>
      </c>
      <c r="GC170">
        <v>2.94685</v>
      </c>
      <c r="GD170">
        <v>2.7084600000000001</v>
      </c>
      <c r="GE170">
        <v>8.8479799999999997E-2</v>
      </c>
      <c r="GF170">
        <v>8.7988700000000003E-2</v>
      </c>
      <c r="GG170">
        <v>0.12740299999999999</v>
      </c>
      <c r="GH170">
        <v>0.12558900000000001</v>
      </c>
      <c r="GI170">
        <v>30149.200000000001</v>
      </c>
      <c r="GJ170">
        <v>29410.400000000001</v>
      </c>
      <c r="GK170">
        <v>34060.1</v>
      </c>
      <c r="GL170">
        <v>32272.6</v>
      </c>
      <c r="GM170">
        <v>42861.4</v>
      </c>
      <c r="GN170">
        <v>40142.300000000003</v>
      </c>
      <c r="GO170">
        <v>49293.1</v>
      </c>
      <c r="GP170">
        <v>45685.7</v>
      </c>
      <c r="GQ170">
        <v>2.0129999999999999</v>
      </c>
      <c r="GR170">
        <v>1.9106300000000001</v>
      </c>
      <c r="GS170">
        <v>4.2177699999999999E-2</v>
      </c>
      <c r="GT170">
        <v>0</v>
      </c>
      <c r="GU170">
        <v>29.362200000000001</v>
      </c>
      <c r="GV170">
        <v>999.9</v>
      </c>
      <c r="GW170">
        <v>66</v>
      </c>
      <c r="GX170">
        <v>32</v>
      </c>
      <c r="GY170">
        <v>31.8308</v>
      </c>
      <c r="GZ170">
        <v>60.429200000000002</v>
      </c>
      <c r="HA170">
        <v>25.024000000000001</v>
      </c>
      <c r="HB170">
        <v>1</v>
      </c>
      <c r="HC170">
        <v>0.18350900000000001</v>
      </c>
      <c r="HD170">
        <v>-0.135133</v>
      </c>
      <c r="HE170">
        <v>20.251200000000001</v>
      </c>
      <c r="HF170">
        <v>5.2719500000000004</v>
      </c>
      <c r="HG170">
        <v>12.039899999999999</v>
      </c>
      <c r="HH170">
        <v>4.9675500000000001</v>
      </c>
      <c r="HI170">
        <v>3.3010000000000002</v>
      </c>
      <c r="HJ170">
        <v>9999</v>
      </c>
      <c r="HK170">
        <v>9999</v>
      </c>
      <c r="HL170">
        <v>9999</v>
      </c>
      <c r="HM170">
        <v>999.9</v>
      </c>
      <c r="HN170">
        <v>1.86842</v>
      </c>
      <c r="HO170">
        <v>1.87208</v>
      </c>
      <c r="HP170">
        <v>1.8719699999999999</v>
      </c>
      <c r="HQ170">
        <v>1.8713500000000001</v>
      </c>
      <c r="HR170">
        <v>1.86477</v>
      </c>
      <c r="HS170">
        <v>1.8658399999999999</v>
      </c>
      <c r="HT170">
        <v>1.8679399999999999</v>
      </c>
      <c r="HU170">
        <v>1.8724099999999999</v>
      </c>
      <c r="HV170">
        <v>0</v>
      </c>
      <c r="HW170">
        <v>0</v>
      </c>
      <c r="HX170">
        <v>0</v>
      </c>
      <c r="HY170">
        <v>0</v>
      </c>
      <c r="HZ170" t="s">
        <v>422</v>
      </c>
      <c r="IA170" t="s">
        <v>423</v>
      </c>
      <c r="IB170" t="s">
        <v>424</v>
      </c>
      <c r="IC170" t="s">
        <v>424</v>
      </c>
      <c r="ID170" t="s">
        <v>424</v>
      </c>
      <c r="IE170" t="s">
        <v>424</v>
      </c>
      <c r="IF170">
        <v>0</v>
      </c>
      <c r="IG170">
        <v>100</v>
      </c>
      <c r="IH170">
        <v>100</v>
      </c>
      <c r="II170">
        <v>-1.4870000000000001</v>
      </c>
      <c r="IJ170">
        <v>0.186</v>
      </c>
      <c r="IK170">
        <v>-1.0597790707546679</v>
      </c>
      <c r="IL170">
        <v>-1.171017271736434E-3</v>
      </c>
      <c r="IM170">
        <v>2.801297040296544E-7</v>
      </c>
      <c r="IN170">
        <v>-3.6238253961199429E-11</v>
      </c>
      <c r="IO170">
        <v>0.1859450000000038</v>
      </c>
      <c r="IP170">
        <v>0</v>
      </c>
      <c r="IQ170">
        <v>0</v>
      </c>
      <c r="IR170">
        <v>0</v>
      </c>
      <c r="IS170">
        <v>0</v>
      </c>
      <c r="IT170">
        <v>2161</v>
      </c>
      <c r="IU170">
        <v>1</v>
      </c>
      <c r="IV170">
        <v>19</v>
      </c>
      <c r="IW170">
        <v>27.7</v>
      </c>
      <c r="IX170">
        <v>27.7</v>
      </c>
      <c r="IY170">
        <v>1.02539</v>
      </c>
      <c r="IZ170">
        <v>2.4487299999999999</v>
      </c>
      <c r="JA170">
        <v>1.4440900000000001</v>
      </c>
      <c r="JB170">
        <v>2.2924799999999999</v>
      </c>
      <c r="JC170">
        <v>1.54419</v>
      </c>
      <c r="JD170">
        <v>2.3889200000000002</v>
      </c>
      <c r="JE170">
        <v>36.718000000000004</v>
      </c>
      <c r="JF170">
        <v>23.9649</v>
      </c>
      <c r="JG170">
        <v>18</v>
      </c>
      <c r="JH170">
        <v>505.69299999999998</v>
      </c>
      <c r="JI170">
        <v>480.43599999999998</v>
      </c>
      <c r="JJ170">
        <v>29.678899999999999</v>
      </c>
      <c r="JK170">
        <v>29.665099999999999</v>
      </c>
      <c r="JL170">
        <v>30.000299999999999</v>
      </c>
      <c r="JM170">
        <v>29.501300000000001</v>
      </c>
      <c r="JN170">
        <v>29.452000000000002</v>
      </c>
      <c r="JO170">
        <v>20.652000000000001</v>
      </c>
      <c r="JP170">
        <v>27.121200000000002</v>
      </c>
      <c r="JQ170">
        <v>100</v>
      </c>
      <c r="JR170">
        <v>29.661300000000001</v>
      </c>
      <c r="JS170">
        <v>397.26900000000001</v>
      </c>
      <c r="JT170">
        <v>27.6099</v>
      </c>
      <c r="JU170">
        <v>99.932900000000004</v>
      </c>
      <c r="JV170">
        <v>99.492999999999995</v>
      </c>
    </row>
    <row r="171" spans="1:282" x14ac:dyDescent="0.25">
      <c r="A171">
        <v>155</v>
      </c>
      <c r="B171">
        <v>1689086012.0999999</v>
      </c>
      <c r="C171">
        <v>1540.099999904633</v>
      </c>
      <c r="D171" t="s">
        <v>731</v>
      </c>
      <c r="E171" t="s">
        <v>732</v>
      </c>
      <c r="F171" t="s">
        <v>414</v>
      </c>
      <c r="G171" t="s">
        <v>415</v>
      </c>
      <c r="H171" t="s">
        <v>31</v>
      </c>
      <c r="I171" t="s">
        <v>416</v>
      </c>
      <c r="J171" t="s">
        <v>417</v>
      </c>
      <c r="K171">
        <v>1689086012.0999999</v>
      </c>
      <c r="L171">
        <f t="shared" si="92"/>
        <v>6.1006530889755252E-4</v>
      </c>
      <c r="M171">
        <f t="shared" si="93"/>
        <v>0.61006530889755251</v>
      </c>
      <c r="N171">
        <f t="shared" si="94"/>
        <v>-2.535681183297807</v>
      </c>
      <c r="O171">
        <f t="shared" si="95"/>
        <v>399.99599999999998</v>
      </c>
      <c r="P171">
        <f t="shared" si="96"/>
        <v>490.46270104979197</v>
      </c>
      <c r="Q171">
        <f t="shared" si="97"/>
        <v>48.609099266313471</v>
      </c>
      <c r="R171">
        <f t="shared" si="98"/>
        <v>39.643066085374798</v>
      </c>
      <c r="S171">
        <f t="shared" si="99"/>
        <v>4.0306031336577931E-2</v>
      </c>
      <c r="T171">
        <f t="shared" si="100"/>
        <v>2.9101440373128256</v>
      </c>
      <c r="U171">
        <f t="shared" si="101"/>
        <v>3.9998449684564182E-2</v>
      </c>
      <c r="V171">
        <f t="shared" si="102"/>
        <v>2.5026470245593048E-2</v>
      </c>
      <c r="W171">
        <f t="shared" si="103"/>
        <v>0</v>
      </c>
      <c r="X171">
        <f t="shared" si="104"/>
        <v>30.167628081470632</v>
      </c>
      <c r="Y171">
        <f t="shared" si="105"/>
        <v>30.042899999999999</v>
      </c>
      <c r="Z171">
        <f t="shared" si="106"/>
        <v>4.2709594001023587</v>
      </c>
      <c r="AA171">
        <f t="shared" si="107"/>
        <v>64.8074080496108</v>
      </c>
      <c r="AB171">
        <f t="shared" si="108"/>
        <v>2.8133577829255803</v>
      </c>
      <c r="AC171">
        <f t="shared" si="109"/>
        <v>4.3411052340990457</v>
      </c>
      <c r="AD171">
        <f t="shared" si="110"/>
        <v>1.4576016171767785</v>
      </c>
      <c r="AE171">
        <f t="shared" si="111"/>
        <v>-26.903880122382066</v>
      </c>
      <c r="AF171">
        <f t="shared" si="112"/>
        <v>44.557238636448808</v>
      </c>
      <c r="AG171">
        <f t="shared" si="113"/>
        <v>3.4106549860541184</v>
      </c>
      <c r="AH171">
        <f t="shared" si="114"/>
        <v>21.064013500120861</v>
      </c>
      <c r="AI171">
        <v>1</v>
      </c>
      <c r="AJ171">
        <v>0</v>
      </c>
      <c r="AK171">
        <f t="shared" si="115"/>
        <v>1</v>
      </c>
      <c r="AL171">
        <f t="shared" si="116"/>
        <v>0</v>
      </c>
      <c r="AM171">
        <f t="shared" si="117"/>
        <v>51723.224491973655</v>
      </c>
      <c r="AN171" t="s">
        <v>418</v>
      </c>
      <c r="AO171" t="s">
        <v>418</v>
      </c>
      <c r="AP171">
        <v>0</v>
      </c>
      <c r="AQ171">
        <v>0</v>
      </c>
      <c r="AR171" t="e">
        <f t="shared" si="118"/>
        <v>#DIV/0!</v>
      </c>
      <c r="AS171">
        <v>0</v>
      </c>
      <c r="AT171" t="s">
        <v>418</v>
      </c>
      <c r="AU171" t="s">
        <v>418</v>
      </c>
      <c r="AV171">
        <v>0</v>
      </c>
      <c r="AW171">
        <v>0</v>
      </c>
      <c r="AX171" t="e">
        <f t="shared" si="119"/>
        <v>#DIV/0!</v>
      </c>
      <c r="AY171">
        <v>0.5</v>
      </c>
      <c r="AZ171">
        <f t="shared" si="120"/>
        <v>0</v>
      </c>
      <c r="BA171">
        <f t="shared" si="121"/>
        <v>-2.535681183297807</v>
      </c>
      <c r="BB171" t="e">
        <f t="shared" si="122"/>
        <v>#DIV/0!</v>
      </c>
      <c r="BC171" t="e">
        <f t="shared" si="123"/>
        <v>#DIV/0!</v>
      </c>
      <c r="BD171" t="e">
        <f t="shared" si="124"/>
        <v>#DIV/0!</v>
      </c>
      <c r="BE171" t="e">
        <f t="shared" si="125"/>
        <v>#DIV/0!</v>
      </c>
      <c r="BF171" t="s">
        <v>418</v>
      </c>
      <c r="BG171">
        <v>0</v>
      </c>
      <c r="BH171" t="e">
        <f t="shared" si="126"/>
        <v>#DIV/0!</v>
      </c>
      <c r="BI171" t="e">
        <f t="shared" si="127"/>
        <v>#DIV/0!</v>
      </c>
      <c r="BJ171" t="e">
        <f t="shared" si="128"/>
        <v>#DIV/0!</v>
      </c>
      <c r="BK171" t="e">
        <f t="shared" si="129"/>
        <v>#DIV/0!</v>
      </c>
      <c r="BL171" t="e">
        <f t="shared" si="130"/>
        <v>#DIV/0!</v>
      </c>
      <c r="BM171" t="e">
        <f t="shared" si="131"/>
        <v>#DIV/0!</v>
      </c>
      <c r="BN171" t="e">
        <f t="shared" si="132"/>
        <v>#DIV/0!</v>
      </c>
      <c r="BO171" t="e">
        <f t="shared" si="133"/>
        <v>#DIV/0!</v>
      </c>
      <c r="CX171">
        <f t="shared" si="134"/>
        <v>0</v>
      </c>
      <c r="CY171">
        <f t="shared" si="135"/>
        <v>0</v>
      </c>
      <c r="CZ171">
        <f t="shared" si="136"/>
        <v>0</v>
      </c>
      <c r="DA171">
        <f t="shared" si="137"/>
        <v>0</v>
      </c>
      <c r="DB171">
        <v>6</v>
      </c>
      <c r="DC171">
        <v>0.5</v>
      </c>
      <c r="DD171" t="s">
        <v>419</v>
      </c>
      <c r="DE171">
        <v>2</v>
      </c>
      <c r="DF171">
        <v>1689086012.0999999</v>
      </c>
      <c r="DG171">
        <v>399.99599999999998</v>
      </c>
      <c r="DH171">
        <v>397.24599999999998</v>
      </c>
      <c r="DI171">
        <v>28.386600000000001</v>
      </c>
      <c r="DJ171">
        <v>27.6753</v>
      </c>
      <c r="DK171">
        <v>401.483</v>
      </c>
      <c r="DL171">
        <v>28.200700000000001</v>
      </c>
      <c r="DM171">
        <v>499.99799999999999</v>
      </c>
      <c r="DN171">
        <v>99.009299999999996</v>
      </c>
      <c r="DO171">
        <v>9.9356299999999995E-2</v>
      </c>
      <c r="DP171">
        <v>30.326899999999998</v>
      </c>
      <c r="DQ171">
        <v>30.042899999999999</v>
      </c>
      <c r="DR171">
        <v>999.9</v>
      </c>
      <c r="DS171">
        <v>0</v>
      </c>
      <c r="DT171">
        <v>0</v>
      </c>
      <c r="DU171">
        <v>9988.75</v>
      </c>
      <c r="DV171">
        <v>0</v>
      </c>
      <c r="DW171">
        <v>1417.7</v>
      </c>
      <c r="DX171">
        <v>2.7500599999999999</v>
      </c>
      <c r="DY171">
        <v>411.68200000000002</v>
      </c>
      <c r="DZ171">
        <v>408.553</v>
      </c>
      <c r="EA171">
        <v>0.71132899999999999</v>
      </c>
      <c r="EB171">
        <v>397.24599999999998</v>
      </c>
      <c r="EC171">
        <v>27.6753</v>
      </c>
      <c r="ED171">
        <v>2.81054</v>
      </c>
      <c r="EE171">
        <v>2.74011</v>
      </c>
      <c r="EF171">
        <v>22.946100000000001</v>
      </c>
      <c r="EG171">
        <v>22.527699999999999</v>
      </c>
      <c r="EH171">
        <v>0</v>
      </c>
      <c r="EI171">
        <v>0</v>
      </c>
      <c r="EJ171">
        <v>0</v>
      </c>
      <c r="EK171">
        <v>0</v>
      </c>
      <c r="EL171">
        <v>1.91</v>
      </c>
      <c r="EM171">
        <v>0</v>
      </c>
      <c r="EN171">
        <v>2486.52</v>
      </c>
      <c r="EO171">
        <v>6.27</v>
      </c>
      <c r="EP171">
        <v>36.686999999999998</v>
      </c>
      <c r="EQ171">
        <v>41.811999999999998</v>
      </c>
      <c r="ER171">
        <v>39.5</v>
      </c>
      <c r="ES171">
        <v>40.186999999999998</v>
      </c>
      <c r="ET171">
        <v>37.561999999999998</v>
      </c>
      <c r="EU171">
        <v>0</v>
      </c>
      <c r="EV171">
        <v>0</v>
      </c>
      <c r="EW171">
        <v>0</v>
      </c>
      <c r="EX171">
        <v>1689085992.3</v>
      </c>
      <c r="EY171">
        <v>0</v>
      </c>
      <c r="EZ171">
        <v>1.8824000000000001</v>
      </c>
      <c r="FA171">
        <v>-4.595384694170904</v>
      </c>
      <c r="FB171">
        <v>-15.75692340922877</v>
      </c>
      <c r="FC171">
        <v>2492.8872000000001</v>
      </c>
      <c r="FD171">
        <v>15</v>
      </c>
      <c r="FE171">
        <v>1689084343</v>
      </c>
      <c r="FF171" t="s">
        <v>420</v>
      </c>
      <c r="FG171">
        <v>1689084343</v>
      </c>
      <c r="FH171">
        <v>1689084339</v>
      </c>
      <c r="FI171">
        <v>1</v>
      </c>
      <c r="FJ171">
        <v>0.112</v>
      </c>
      <c r="FK171">
        <v>0.13800000000000001</v>
      </c>
      <c r="FL171">
        <v>-1.4910000000000001</v>
      </c>
      <c r="FM171">
        <v>0.186</v>
      </c>
      <c r="FN171">
        <v>404</v>
      </c>
      <c r="FO171">
        <v>30</v>
      </c>
      <c r="FP171">
        <v>0.16</v>
      </c>
      <c r="FQ171">
        <v>0.06</v>
      </c>
      <c r="FR171">
        <v>-2.526600142816779</v>
      </c>
      <c r="FS171">
        <v>0.15166468616201911</v>
      </c>
      <c r="FT171">
        <v>2.287169180583291E-2</v>
      </c>
      <c r="FU171">
        <v>-1</v>
      </c>
      <c r="FV171">
        <v>4.0797169399347341E-2</v>
      </c>
      <c r="FW171">
        <v>-5.4110223465047404E-3</v>
      </c>
      <c r="FX171">
        <v>3.9922949608693642E-4</v>
      </c>
      <c r="FY171">
        <v>-1</v>
      </c>
      <c r="FZ171">
        <v>0</v>
      </c>
      <c r="GA171">
        <v>0</v>
      </c>
      <c r="GB171" t="s">
        <v>421</v>
      </c>
      <c r="GC171">
        <v>2.94652</v>
      </c>
      <c r="GD171">
        <v>2.7079200000000001</v>
      </c>
      <c r="GE171">
        <v>8.8476799999999994E-2</v>
      </c>
      <c r="GF171">
        <v>8.7981699999999996E-2</v>
      </c>
      <c r="GG171">
        <v>0.12739</v>
      </c>
      <c r="GH171">
        <v>0.125612</v>
      </c>
      <c r="GI171">
        <v>30148.799999999999</v>
      </c>
      <c r="GJ171">
        <v>29410.400000000001</v>
      </c>
      <c r="GK171">
        <v>34059.599999999999</v>
      </c>
      <c r="GL171">
        <v>32272.400000000001</v>
      </c>
      <c r="GM171">
        <v>42861.7</v>
      </c>
      <c r="GN171">
        <v>40141.1</v>
      </c>
      <c r="GO171">
        <v>49292.6</v>
      </c>
      <c r="GP171">
        <v>45685.5</v>
      </c>
      <c r="GQ171">
        <v>2.0127700000000002</v>
      </c>
      <c r="GR171">
        <v>1.9110499999999999</v>
      </c>
      <c r="GS171">
        <v>4.02555E-2</v>
      </c>
      <c r="GT171">
        <v>0</v>
      </c>
      <c r="GU171">
        <v>29.387499999999999</v>
      </c>
      <c r="GV171">
        <v>999.9</v>
      </c>
      <c r="GW171">
        <v>66</v>
      </c>
      <c r="GX171">
        <v>32</v>
      </c>
      <c r="GY171">
        <v>31.8308</v>
      </c>
      <c r="GZ171">
        <v>60.089199999999998</v>
      </c>
      <c r="HA171">
        <v>24.659500000000001</v>
      </c>
      <c r="HB171">
        <v>1</v>
      </c>
      <c r="HC171">
        <v>0.18391299999999999</v>
      </c>
      <c r="HD171">
        <v>-8.3940600000000004E-2</v>
      </c>
      <c r="HE171">
        <v>20.251200000000001</v>
      </c>
      <c r="HF171">
        <v>5.2719500000000004</v>
      </c>
      <c r="HG171">
        <v>12.039899999999999</v>
      </c>
      <c r="HH171">
        <v>4.9673499999999997</v>
      </c>
      <c r="HI171">
        <v>3.3010000000000002</v>
      </c>
      <c r="HJ171">
        <v>9999</v>
      </c>
      <c r="HK171">
        <v>9999</v>
      </c>
      <c r="HL171">
        <v>9999</v>
      </c>
      <c r="HM171">
        <v>999.9</v>
      </c>
      <c r="HN171">
        <v>1.8684099999999999</v>
      </c>
      <c r="HO171">
        <v>1.8721000000000001</v>
      </c>
      <c r="HP171">
        <v>1.87201</v>
      </c>
      <c r="HQ171">
        <v>1.87138</v>
      </c>
      <c r="HR171">
        <v>1.8647800000000001</v>
      </c>
      <c r="HS171">
        <v>1.8658399999999999</v>
      </c>
      <c r="HT171">
        <v>1.8679600000000001</v>
      </c>
      <c r="HU171">
        <v>1.8724099999999999</v>
      </c>
      <c r="HV171">
        <v>0</v>
      </c>
      <c r="HW171">
        <v>0</v>
      </c>
      <c r="HX171">
        <v>0</v>
      </c>
      <c r="HY171">
        <v>0</v>
      </c>
      <c r="HZ171" t="s">
        <v>422</v>
      </c>
      <c r="IA171" t="s">
        <v>423</v>
      </c>
      <c r="IB171" t="s">
        <v>424</v>
      </c>
      <c r="IC171" t="s">
        <v>424</v>
      </c>
      <c r="ID171" t="s">
        <v>424</v>
      </c>
      <c r="IE171" t="s">
        <v>424</v>
      </c>
      <c r="IF171">
        <v>0</v>
      </c>
      <c r="IG171">
        <v>100</v>
      </c>
      <c r="IH171">
        <v>100</v>
      </c>
      <c r="II171">
        <v>-1.4870000000000001</v>
      </c>
      <c r="IJ171">
        <v>0.18590000000000001</v>
      </c>
      <c r="IK171">
        <v>-1.0597790707546679</v>
      </c>
      <c r="IL171">
        <v>-1.171017271736434E-3</v>
      </c>
      <c r="IM171">
        <v>2.801297040296544E-7</v>
      </c>
      <c r="IN171">
        <v>-3.6238253961199429E-11</v>
      </c>
      <c r="IO171">
        <v>0.1859450000000038</v>
      </c>
      <c r="IP171">
        <v>0</v>
      </c>
      <c r="IQ171">
        <v>0</v>
      </c>
      <c r="IR171">
        <v>0</v>
      </c>
      <c r="IS171">
        <v>0</v>
      </c>
      <c r="IT171">
        <v>2161</v>
      </c>
      <c r="IU171">
        <v>1</v>
      </c>
      <c r="IV171">
        <v>19</v>
      </c>
      <c r="IW171">
        <v>27.8</v>
      </c>
      <c r="IX171">
        <v>27.9</v>
      </c>
      <c r="IY171">
        <v>1.02539</v>
      </c>
      <c r="IZ171">
        <v>2.4462899999999999</v>
      </c>
      <c r="JA171">
        <v>1.4440900000000001</v>
      </c>
      <c r="JB171">
        <v>2.2924799999999999</v>
      </c>
      <c r="JC171">
        <v>1.54419</v>
      </c>
      <c r="JD171">
        <v>2.3071299999999999</v>
      </c>
      <c r="JE171">
        <v>36.7654</v>
      </c>
      <c r="JF171">
        <v>23.956199999999999</v>
      </c>
      <c r="JG171">
        <v>18</v>
      </c>
      <c r="JH171">
        <v>505.57499999999999</v>
      </c>
      <c r="JI171">
        <v>480.762</v>
      </c>
      <c r="JJ171">
        <v>29.574999999999999</v>
      </c>
      <c r="JK171">
        <v>29.6708</v>
      </c>
      <c r="JL171">
        <v>30.000299999999999</v>
      </c>
      <c r="JM171">
        <v>29.5046</v>
      </c>
      <c r="JN171">
        <v>29.456399999999999</v>
      </c>
      <c r="JO171">
        <v>20.654699999999998</v>
      </c>
      <c r="JP171">
        <v>27.121200000000002</v>
      </c>
      <c r="JQ171">
        <v>100</v>
      </c>
      <c r="JR171">
        <v>29.5642</v>
      </c>
      <c r="JS171">
        <v>397.36</v>
      </c>
      <c r="JT171">
        <v>27.6172</v>
      </c>
      <c r="JU171">
        <v>99.931600000000003</v>
      </c>
      <c r="JV171">
        <v>99.492400000000004</v>
      </c>
    </row>
    <row r="172" spans="1:282" x14ac:dyDescent="0.25">
      <c r="A172">
        <v>156</v>
      </c>
      <c r="B172">
        <v>1689086022.0999999</v>
      </c>
      <c r="C172">
        <v>1550.099999904633</v>
      </c>
      <c r="D172" t="s">
        <v>733</v>
      </c>
      <c r="E172" t="s">
        <v>734</v>
      </c>
      <c r="F172" t="s">
        <v>414</v>
      </c>
      <c r="G172" t="s">
        <v>415</v>
      </c>
      <c r="H172" t="s">
        <v>31</v>
      </c>
      <c r="I172" t="s">
        <v>416</v>
      </c>
      <c r="J172" t="s">
        <v>417</v>
      </c>
      <c r="K172">
        <v>1689086022.0999999</v>
      </c>
      <c r="L172">
        <f t="shared" si="92"/>
        <v>6.0192028261329955E-4</v>
      </c>
      <c r="M172">
        <f t="shared" si="93"/>
        <v>0.60192028261329955</v>
      </c>
      <c r="N172">
        <f t="shared" si="94"/>
        <v>-2.5531244244943783</v>
      </c>
      <c r="O172">
        <f t="shared" si="95"/>
        <v>400.03199999999998</v>
      </c>
      <c r="P172">
        <f t="shared" si="96"/>
        <v>492.26161920272926</v>
      </c>
      <c r="Q172">
        <f t="shared" si="97"/>
        <v>48.786820394180964</v>
      </c>
      <c r="R172">
        <f t="shared" si="98"/>
        <v>39.646173040127991</v>
      </c>
      <c r="S172">
        <f t="shared" si="99"/>
        <v>3.9891123902319151E-2</v>
      </c>
      <c r="T172">
        <f t="shared" si="100"/>
        <v>2.9109870519617584</v>
      </c>
      <c r="U172">
        <f t="shared" si="101"/>
        <v>3.9589903109873183E-2</v>
      </c>
      <c r="V172">
        <f t="shared" si="102"/>
        <v>2.477056319348326E-2</v>
      </c>
      <c r="W172">
        <f t="shared" si="103"/>
        <v>0</v>
      </c>
      <c r="X172">
        <f t="shared" si="104"/>
        <v>30.146594236571552</v>
      </c>
      <c r="Y172">
        <f t="shared" si="105"/>
        <v>30.022400000000001</v>
      </c>
      <c r="Z172">
        <f t="shared" si="106"/>
        <v>4.2659345017411789</v>
      </c>
      <c r="AA172">
        <f t="shared" si="107"/>
        <v>64.883727708446258</v>
      </c>
      <c r="AB172">
        <f t="shared" si="108"/>
        <v>2.8129286430303995</v>
      </c>
      <c r="AC172">
        <f t="shared" si="109"/>
        <v>4.3353375990822203</v>
      </c>
      <c r="AD172">
        <f t="shared" si="110"/>
        <v>1.4530058587107795</v>
      </c>
      <c r="AE172">
        <f t="shared" si="111"/>
        <v>-26.544684463246512</v>
      </c>
      <c r="AF172">
        <f t="shared" si="112"/>
        <v>44.146415778830125</v>
      </c>
      <c r="AG172">
        <f t="shared" si="113"/>
        <v>3.3774993945650973</v>
      </c>
      <c r="AH172">
        <f t="shared" si="114"/>
        <v>20.979230710148713</v>
      </c>
      <c r="AI172">
        <v>1</v>
      </c>
      <c r="AJ172">
        <v>0</v>
      </c>
      <c r="AK172">
        <f t="shared" si="115"/>
        <v>1</v>
      </c>
      <c r="AL172">
        <f t="shared" si="116"/>
        <v>0</v>
      </c>
      <c r="AM172">
        <f t="shared" si="117"/>
        <v>51751.079614501483</v>
      </c>
      <c r="AN172" t="s">
        <v>418</v>
      </c>
      <c r="AO172" t="s">
        <v>418</v>
      </c>
      <c r="AP172">
        <v>0</v>
      </c>
      <c r="AQ172">
        <v>0</v>
      </c>
      <c r="AR172" t="e">
        <f t="shared" si="118"/>
        <v>#DIV/0!</v>
      </c>
      <c r="AS172">
        <v>0</v>
      </c>
      <c r="AT172" t="s">
        <v>418</v>
      </c>
      <c r="AU172" t="s">
        <v>418</v>
      </c>
      <c r="AV172">
        <v>0</v>
      </c>
      <c r="AW172">
        <v>0</v>
      </c>
      <c r="AX172" t="e">
        <f t="shared" si="119"/>
        <v>#DIV/0!</v>
      </c>
      <c r="AY172">
        <v>0.5</v>
      </c>
      <c r="AZ172">
        <f t="shared" si="120"/>
        <v>0</v>
      </c>
      <c r="BA172">
        <f t="shared" si="121"/>
        <v>-2.5531244244943783</v>
      </c>
      <c r="BB172" t="e">
        <f t="shared" si="122"/>
        <v>#DIV/0!</v>
      </c>
      <c r="BC172" t="e">
        <f t="shared" si="123"/>
        <v>#DIV/0!</v>
      </c>
      <c r="BD172" t="e">
        <f t="shared" si="124"/>
        <v>#DIV/0!</v>
      </c>
      <c r="BE172" t="e">
        <f t="shared" si="125"/>
        <v>#DIV/0!</v>
      </c>
      <c r="BF172" t="s">
        <v>418</v>
      </c>
      <c r="BG172">
        <v>0</v>
      </c>
      <c r="BH172" t="e">
        <f t="shared" si="126"/>
        <v>#DIV/0!</v>
      </c>
      <c r="BI172" t="e">
        <f t="shared" si="127"/>
        <v>#DIV/0!</v>
      </c>
      <c r="BJ172" t="e">
        <f t="shared" si="128"/>
        <v>#DIV/0!</v>
      </c>
      <c r="BK172" t="e">
        <f t="shared" si="129"/>
        <v>#DIV/0!</v>
      </c>
      <c r="BL172" t="e">
        <f t="shared" si="130"/>
        <v>#DIV/0!</v>
      </c>
      <c r="BM172" t="e">
        <f t="shared" si="131"/>
        <v>#DIV/0!</v>
      </c>
      <c r="BN172" t="e">
        <f t="shared" si="132"/>
        <v>#DIV/0!</v>
      </c>
      <c r="BO172" t="e">
        <f t="shared" si="133"/>
        <v>#DIV/0!</v>
      </c>
      <c r="CX172">
        <f t="shared" si="134"/>
        <v>0</v>
      </c>
      <c r="CY172">
        <f t="shared" si="135"/>
        <v>0</v>
      </c>
      <c r="CZ172">
        <f t="shared" si="136"/>
        <v>0</v>
      </c>
      <c r="DA172">
        <f t="shared" si="137"/>
        <v>0</v>
      </c>
      <c r="DB172">
        <v>6</v>
      </c>
      <c r="DC172">
        <v>0.5</v>
      </c>
      <c r="DD172" t="s">
        <v>419</v>
      </c>
      <c r="DE172">
        <v>2</v>
      </c>
      <c r="DF172">
        <v>1689086022.0999999</v>
      </c>
      <c r="DG172">
        <v>400.03199999999998</v>
      </c>
      <c r="DH172">
        <v>397.25799999999998</v>
      </c>
      <c r="DI172">
        <v>28.3826</v>
      </c>
      <c r="DJ172">
        <v>27.681000000000001</v>
      </c>
      <c r="DK172">
        <v>401.52</v>
      </c>
      <c r="DL172">
        <v>28.1967</v>
      </c>
      <c r="DM172">
        <v>500.14499999999998</v>
      </c>
      <c r="DN172">
        <v>99.007499999999993</v>
      </c>
      <c r="DO172">
        <v>0.100004</v>
      </c>
      <c r="DP172">
        <v>30.303699999999999</v>
      </c>
      <c r="DQ172">
        <v>30.022400000000001</v>
      </c>
      <c r="DR172">
        <v>999.9</v>
      </c>
      <c r="DS172">
        <v>0</v>
      </c>
      <c r="DT172">
        <v>0</v>
      </c>
      <c r="DU172">
        <v>9993.75</v>
      </c>
      <c r="DV172">
        <v>0</v>
      </c>
      <c r="DW172">
        <v>1417.26</v>
      </c>
      <c r="DX172">
        <v>2.7745099999999998</v>
      </c>
      <c r="DY172">
        <v>411.71800000000002</v>
      </c>
      <c r="DZ172">
        <v>408.56700000000001</v>
      </c>
      <c r="EA172">
        <v>0.70160699999999998</v>
      </c>
      <c r="EB172">
        <v>397.25799999999998</v>
      </c>
      <c r="EC172">
        <v>27.681000000000001</v>
      </c>
      <c r="ED172">
        <v>2.8100900000000002</v>
      </c>
      <c r="EE172">
        <v>2.7406299999999999</v>
      </c>
      <c r="EF172">
        <v>22.9435</v>
      </c>
      <c r="EG172">
        <v>22.530799999999999</v>
      </c>
      <c r="EH172">
        <v>0</v>
      </c>
      <c r="EI172">
        <v>0</v>
      </c>
      <c r="EJ172">
        <v>0</v>
      </c>
      <c r="EK172">
        <v>0</v>
      </c>
      <c r="EL172">
        <v>0.13</v>
      </c>
      <c r="EM172">
        <v>0</v>
      </c>
      <c r="EN172">
        <v>2489.4499999999998</v>
      </c>
      <c r="EO172">
        <v>6.17</v>
      </c>
      <c r="EP172">
        <v>36.686999999999998</v>
      </c>
      <c r="EQ172">
        <v>41.811999999999998</v>
      </c>
      <c r="ER172">
        <v>39.5</v>
      </c>
      <c r="ES172">
        <v>40.186999999999998</v>
      </c>
      <c r="ET172">
        <v>37.561999999999998</v>
      </c>
      <c r="EU172">
        <v>0</v>
      </c>
      <c r="EV172">
        <v>0</v>
      </c>
      <c r="EW172">
        <v>0</v>
      </c>
      <c r="EX172">
        <v>1689086002.5</v>
      </c>
      <c r="EY172">
        <v>0</v>
      </c>
      <c r="EZ172">
        <v>2.5115384615384611</v>
      </c>
      <c r="FA172">
        <v>7.3935043365024713</v>
      </c>
      <c r="FB172">
        <v>-38.918974197089909</v>
      </c>
      <c r="FC172">
        <v>2485.0553846153839</v>
      </c>
      <c r="FD172">
        <v>15</v>
      </c>
      <c r="FE172">
        <v>1689084343</v>
      </c>
      <c r="FF172" t="s">
        <v>420</v>
      </c>
      <c r="FG172">
        <v>1689084343</v>
      </c>
      <c r="FH172">
        <v>1689084339</v>
      </c>
      <c r="FI172">
        <v>1</v>
      </c>
      <c r="FJ172">
        <v>0.112</v>
      </c>
      <c r="FK172">
        <v>0.13800000000000001</v>
      </c>
      <c r="FL172">
        <v>-1.4910000000000001</v>
      </c>
      <c r="FM172">
        <v>0.186</v>
      </c>
      <c r="FN172">
        <v>404</v>
      </c>
      <c r="FO172">
        <v>30</v>
      </c>
      <c r="FP172">
        <v>0.16</v>
      </c>
      <c r="FQ172">
        <v>0.06</v>
      </c>
      <c r="FR172">
        <v>-2.5324451709599032</v>
      </c>
      <c r="FS172">
        <v>-0.17375013059520031</v>
      </c>
      <c r="FT172">
        <v>2.3164028607266351E-2</v>
      </c>
      <c r="FU172">
        <v>-1</v>
      </c>
      <c r="FV172">
        <v>4.0150270796793383E-2</v>
      </c>
      <c r="FW172">
        <v>-2.5486087733767701E-3</v>
      </c>
      <c r="FX172">
        <v>2.0958481531059621E-4</v>
      </c>
      <c r="FY172">
        <v>-1</v>
      </c>
      <c r="FZ172">
        <v>0</v>
      </c>
      <c r="GA172">
        <v>0</v>
      </c>
      <c r="GB172" t="s">
        <v>421</v>
      </c>
      <c r="GC172">
        <v>2.9468899999999998</v>
      </c>
      <c r="GD172">
        <v>2.7086100000000002</v>
      </c>
      <c r="GE172">
        <v>8.8480500000000004E-2</v>
      </c>
      <c r="GF172">
        <v>8.7981400000000001E-2</v>
      </c>
      <c r="GG172">
        <v>0.12737399999999999</v>
      </c>
      <c r="GH172">
        <v>0.12562699999999999</v>
      </c>
      <c r="GI172">
        <v>30148.5</v>
      </c>
      <c r="GJ172">
        <v>29409.9</v>
      </c>
      <c r="GK172">
        <v>34059.4</v>
      </c>
      <c r="GL172">
        <v>32271.8</v>
      </c>
      <c r="GM172">
        <v>42860.6</v>
      </c>
      <c r="GN172">
        <v>40139.9</v>
      </c>
      <c r="GO172">
        <v>49290.5</v>
      </c>
      <c r="GP172">
        <v>45685</v>
      </c>
      <c r="GQ172">
        <v>2.0129199999999998</v>
      </c>
      <c r="GR172">
        <v>1.91055</v>
      </c>
      <c r="GS172">
        <v>3.7442900000000001E-2</v>
      </c>
      <c r="GT172">
        <v>0</v>
      </c>
      <c r="GU172">
        <v>29.412800000000001</v>
      </c>
      <c r="GV172">
        <v>999.9</v>
      </c>
      <c r="GW172">
        <v>66</v>
      </c>
      <c r="GX172">
        <v>32</v>
      </c>
      <c r="GY172">
        <v>31.831399999999999</v>
      </c>
      <c r="GZ172">
        <v>60.559199999999997</v>
      </c>
      <c r="HA172">
        <v>24.2348</v>
      </c>
      <c r="HB172">
        <v>1</v>
      </c>
      <c r="HC172">
        <v>0.184446</v>
      </c>
      <c r="HD172">
        <v>-7.8041899999999997E-2</v>
      </c>
      <c r="HE172">
        <v>20.250699999999998</v>
      </c>
      <c r="HF172">
        <v>5.2717999999999998</v>
      </c>
      <c r="HG172">
        <v>12.039899999999999</v>
      </c>
      <c r="HH172">
        <v>4.9673499999999997</v>
      </c>
      <c r="HI172">
        <v>3.3010000000000002</v>
      </c>
      <c r="HJ172">
        <v>9999</v>
      </c>
      <c r="HK172">
        <v>9999</v>
      </c>
      <c r="HL172">
        <v>9999</v>
      </c>
      <c r="HM172">
        <v>999.9</v>
      </c>
      <c r="HN172">
        <v>1.86843</v>
      </c>
      <c r="HO172">
        <v>1.8721000000000001</v>
      </c>
      <c r="HP172">
        <v>1.8720300000000001</v>
      </c>
      <c r="HQ172">
        <v>1.87137</v>
      </c>
      <c r="HR172">
        <v>1.8647800000000001</v>
      </c>
      <c r="HS172">
        <v>1.8658399999999999</v>
      </c>
      <c r="HT172">
        <v>1.8679399999999999</v>
      </c>
      <c r="HU172">
        <v>1.8724099999999999</v>
      </c>
      <c r="HV172">
        <v>0</v>
      </c>
      <c r="HW172">
        <v>0</v>
      </c>
      <c r="HX172">
        <v>0</v>
      </c>
      <c r="HY172">
        <v>0</v>
      </c>
      <c r="HZ172" t="s">
        <v>422</v>
      </c>
      <c r="IA172" t="s">
        <v>423</v>
      </c>
      <c r="IB172" t="s">
        <v>424</v>
      </c>
      <c r="IC172" t="s">
        <v>424</v>
      </c>
      <c r="ID172" t="s">
        <v>424</v>
      </c>
      <c r="IE172" t="s">
        <v>424</v>
      </c>
      <c r="IF172">
        <v>0</v>
      </c>
      <c r="IG172">
        <v>100</v>
      </c>
      <c r="IH172">
        <v>100</v>
      </c>
      <c r="II172">
        <v>-1.488</v>
      </c>
      <c r="IJ172">
        <v>0.18590000000000001</v>
      </c>
      <c r="IK172">
        <v>-1.0597790707546679</v>
      </c>
      <c r="IL172">
        <v>-1.171017271736434E-3</v>
      </c>
      <c r="IM172">
        <v>2.801297040296544E-7</v>
      </c>
      <c r="IN172">
        <v>-3.6238253961199429E-11</v>
      </c>
      <c r="IO172">
        <v>0.1859450000000038</v>
      </c>
      <c r="IP172">
        <v>0</v>
      </c>
      <c r="IQ172">
        <v>0</v>
      </c>
      <c r="IR172">
        <v>0</v>
      </c>
      <c r="IS172">
        <v>0</v>
      </c>
      <c r="IT172">
        <v>2161</v>
      </c>
      <c r="IU172">
        <v>1</v>
      </c>
      <c r="IV172">
        <v>19</v>
      </c>
      <c r="IW172">
        <v>28</v>
      </c>
      <c r="IX172">
        <v>28.1</v>
      </c>
      <c r="IY172">
        <v>1.02539</v>
      </c>
      <c r="IZ172">
        <v>2.4536099999999998</v>
      </c>
      <c r="JA172">
        <v>1.4440900000000001</v>
      </c>
      <c r="JB172">
        <v>2.2912599999999999</v>
      </c>
      <c r="JC172">
        <v>1.54419</v>
      </c>
      <c r="JD172">
        <v>2.2473100000000001</v>
      </c>
      <c r="JE172">
        <v>36.812899999999999</v>
      </c>
      <c r="JF172">
        <v>23.956199999999999</v>
      </c>
      <c r="JG172">
        <v>18</v>
      </c>
      <c r="JH172">
        <v>505.71</v>
      </c>
      <c r="JI172">
        <v>480.45600000000002</v>
      </c>
      <c r="JJ172">
        <v>29.489699999999999</v>
      </c>
      <c r="JK172">
        <v>29.677</v>
      </c>
      <c r="JL172">
        <v>30.000299999999999</v>
      </c>
      <c r="JM172">
        <v>29.508900000000001</v>
      </c>
      <c r="JN172">
        <v>29.4602</v>
      </c>
      <c r="JO172">
        <v>20.653700000000001</v>
      </c>
      <c r="JP172">
        <v>27.121200000000002</v>
      </c>
      <c r="JQ172">
        <v>100</v>
      </c>
      <c r="JR172">
        <v>29.484500000000001</v>
      </c>
      <c r="JS172">
        <v>397.23700000000002</v>
      </c>
      <c r="JT172">
        <v>27.6266</v>
      </c>
      <c r="JU172">
        <v>99.928799999999995</v>
      </c>
      <c r="JV172">
        <v>99.491</v>
      </c>
    </row>
    <row r="173" spans="1:282" x14ac:dyDescent="0.25">
      <c r="A173">
        <v>157</v>
      </c>
      <c r="B173">
        <v>1689086032.0999999</v>
      </c>
      <c r="C173">
        <v>1560.099999904633</v>
      </c>
      <c r="D173" t="s">
        <v>735</v>
      </c>
      <c r="E173" t="s">
        <v>736</v>
      </c>
      <c r="F173" t="s">
        <v>414</v>
      </c>
      <c r="G173" t="s">
        <v>415</v>
      </c>
      <c r="H173" t="s">
        <v>31</v>
      </c>
      <c r="I173" t="s">
        <v>416</v>
      </c>
      <c r="J173" t="s">
        <v>417</v>
      </c>
      <c r="K173">
        <v>1689086032.0999999</v>
      </c>
      <c r="L173">
        <f t="shared" si="92"/>
        <v>5.8676142808431983E-4</v>
      </c>
      <c r="M173">
        <f t="shared" si="93"/>
        <v>0.58676142808431986</v>
      </c>
      <c r="N173">
        <f t="shared" si="94"/>
        <v>-2.5271707197008269</v>
      </c>
      <c r="O173">
        <f t="shared" si="95"/>
        <v>400.01900000000001</v>
      </c>
      <c r="P173">
        <f t="shared" si="96"/>
        <v>493.55121077655116</v>
      </c>
      <c r="Q173">
        <f t="shared" si="97"/>
        <v>48.914506689092825</v>
      </c>
      <c r="R173">
        <f t="shared" si="98"/>
        <v>39.644785837882999</v>
      </c>
      <c r="S173">
        <f t="shared" si="99"/>
        <v>3.899294876361576E-2</v>
      </c>
      <c r="T173">
        <f t="shared" si="100"/>
        <v>2.911856253354475</v>
      </c>
      <c r="U173">
        <f t="shared" si="101"/>
        <v>3.8705172066867688E-2</v>
      </c>
      <c r="V173">
        <f t="shared" si="102"/>
        <v>2.421641094988685E-2</v>
      </c>
      <c r="W173">
        <f t="shared" si="103"/>
        <v>0</v>
      </c>
      <c r="X173">
        <f t="shared" si="104"/>
        <v>30.108088697793271</v>
      </c>
      <c r="Y173">
        <f t="shared" si="105"/>
        <v>30.001799999999999</v>
      </c>
      <c r="Z173">
        <f t="shared" si="106"/>
        <v>4.2608902824052919</v>
      </c>
      <c r="AA173">
        <f t="shared" si="107"/>
        <v>65.02188350072322</v>
      </c>
      <c r="AB173">
        <f t="shared" si="108"/>
        <v>2.8120593993922998</v>
      </c>
      <c r="AC173">
        <f t="shared" si="109"/>
        <v>4.3247892063308528</v>
      </c>
      <c r="AD173">
        <f t="shared" si="110"/>
        <v>1.4488308830129921</v>
      </c>
      <c r="AE173">
        <f t="shared" si="111"/>
        <v>-25.876178978518503</v>
      </c>
      <c r="AF173">
        <f t="shared" si="112"/>
        <v>40.721648129421482</v>
      </c>
      <c r="AG173">
        <f t="shared" si="113"/>
        <v>3.1135791337277463</v>
      </c>
      <c r="AH173">
        <f t="shared" si="114"/>
        <v>17.959048284630725</v>
      </c>
      <c r="AI173">
        <v>1</v>
      </c>
      <c r="AJ173">
        <v>0</v>
      </c>
      <c r="AK173">
        <f t="shared" si="115"/>
        <v>1</v>
      </c>
      <c r="AL173">
        <f t="shared" si="116"/>
        <v>0</v>
      </c>
      <c r="AM173">
        <f t="shared" si="117"/>
        <v>51783.014293264489</v>
      </c>
      <c r="AN173" t="s">
        <v>418</v>
      </c>
      <c r="AO173" t="s">
        <v>418</v>
      </c>
      <c r="AP173">
        <v>0</v>
      </c>
      <c r="AQ173">
        <v>0</v>
      </c>
      <c r="AR173" t="e">
        <f t="shared" si="118"/>
        <v>#DIV/0!</v>
      </c>
      <c r="AS173">
        <v>0</v>
      </c>
      <c r="AT173" t="s">
        <v>418</v>
      </c>
      <c r="AU173" t="s">
        <v>418</v>
      </c>
      <c r="AV173">
        <v>0</v>
      </c>
      <c r="AW173">
        <v>0</v>
      </c>
      <c r="AX173" t="e">
        <f t="shared" si="119"/>
        <v>#DIV/0!</v>
      </c>
      <c r="AY173">
        <v>0.5</v>
      </c>
      <c r="AZ173">
        <f t="shared" si="120"/>
        <v>0</v>
      </c>
      <c r="BA173">
        <f t="shared" si="121"/>
        <v>-2.5271707197008269</v>
      </c>
      <c r="BB173" t="e">
        <f t="shared" si="122"/>
        <v>#DIV/0!</v>
      </c>
      <c r="BC173" t="e">
        <f t="shared" si="123"/>
        <v>#DIV/0!</v>
      </c>
      <c r="BD173" t="e">
        <f t="shared" si="124"/>
        <v>#DIV/0!</v>
      </c>
      <c r="BE173" t="e">
        <f t="shared" si="125"/>
        <v>#DIV/0!</v>
      </c>
      <c r="BF173" t="s">
        <v>418</v>
      </c>
      <c r="BG173">
        <v>0</v>
      </c>
      <c r="BH173" t="e">
        <f t="shared" si="126"/>
        <v>#DIV/0!</v>
      </c>
      <c r="BI173" t="e">
        <f t="shared" si="127"/>
        <v>#DIV/0!</v>
      </c>
      <c r="BJ173" t="e">
        <f t="shared" si="128"/>
        <v>#DIV/0!</v>
      </c>
      <c r="BK173" t="e">
        <f t="shared" si="129"/>
        <v>#DIV/0!</v>
      </c>
      <c r="BL173" t="e">
        <f t="shared" si="130"/>
        <v>#DIV/0!</v>
      </c>
      <c r="BM173" t="e">
        <f t="shared" si="131"/>
        <v>#DIV/0!</v>
      </c>
      <c r="BN173" t="e">
        <f t="shared" si="132"/>
        <v>#DIV/0!</v>
      </c>
      <c r="BO173" t="e">
        <f t="shared" si="133"/>
        <v>#DIV/0!</v>
      </c>
      <c r="CX173">
        <f t="shared" si="134"/>
        <v>0</v>
      </c>
      <c r="CY173">
        <f t="shared" si="135"/>
        <v>0</v>
      </c>
      <c r="CZ173">
        <f t="shared" si="136"/>
        <v>0</v>
      </c>
      <c r="DA173">
        <f t="shared" si="137"/>
        <v>0</v>
      </c>
      <c r="DB173">
        <v>6</v>
      </c>
      <c r="DC173">
        <v>0.5</v>
      </c>
      <c r="DD173" t="s">
        <v>419</v>
      </c>
      <c r="DE173">
        <v>2</v>
      </c>
      <c r="DF173">
        <v>1689086032.0999999</v>
      </c>
      <c r="DG173">
        <v>400.01900000000001</v>
      </c>
      <c r="DH173">
        <v>397.26900000000001</v>
      </c>
      <c r="DI173">
        <v>28.373899999999999</v>
      </c>
      <c r="DJ173">
        <v>27.69</v>
      </c>
      <c r="DK173">
        <v>401.50599999999997</v>
      </c>
      <c r="DL173">
        <v>28.187899999999999</v>
      </c>
      <c r="DM173">
        <v>500.17200000000003</v>
      </c>
      <c r="DN173">
        <v>99.007199999999997</v>
      </c>
      <c r="DO173">
        <v>0.10005699999999999</v>
      </c>
      <c r="DP173">
        <v>30.261199999999999</v>
      </c>
      <c r="DQ173">
        <v>30.001799999999999</v>
      </c>
      <c r="DR173">
        <v>999.9</v>
      </c>
      <c r="DS173">
        <v>0</v>
      </c>
      <c r="DT173">
        <v>0</v>
      </c>
      <c r="DU173">
        <v>9998.75</v>
      </c>
      <c r="DV173">
        <v>0</v>
      </c>
      <c r="DW173">
        <v>1418.56</v>
      </c>
      <c r="DX173">
        <v>2.7495400000000001</v>
      </c>
      <c r="DY173">
        <v>411.7</v>
      </c>
      <c r="DZ173">
        <v>408.58300000000003</v>
      </c>
      <c r="EA173">
        <v>0.68387799999999999</v>
      </c>
      <c r="EB173">
        <v>397.26900000000001</v>
      </c>
      <c r="EC173">
        <v>27.69</v>
      </c>
      <c r="ED173">
        <v>2.8092199999999998</v>
      </c>
      <c r="EE173">
        <v>2.7415099999999999</v>
      </c>
      <c r="EF173">
        <v>22.938400000000001</v>
      </c>
      <c r="EG173">
        <v>22.536100000000001</v>
      </c>
      <c r="EH173">
        <v>0</v>
      </c>
      <c r="EI173">
        <v>0</v>
      </c>
      <c r="EJ173">
        <v>0</v>
      </c>
      <c r="EK173">
        <v>0</v>
      </c>
      <c r="EL173">
        <v>2.66</v>
      </c>
      <c r="EM173">
        <v>0</v>
      </c>
      <c r="EN173">
        <v>2480.42</v>
      </c>
      <c r="EO173">
        <v>6.65</v>
      </c>
      <c r="EP173">
        <v>36.686999999999998</v>
      </c>
      <c r="EQ173">
        <v>41.811999999999998</v>
      </c>
      <c r="ER173">
        <v>39.5</v>
      </c>
      <c r="ES173">
        <v>40.186999999999998</v>
      </c>
      <c r="ET173">
        <v>37.561999999999998</v>
      </c>
      <c r="EU173">
        <v>0</v>
      </c>
      <c r="EV173">
        <v>0</v>
      </c>
      <c r="EW173">
        <v>0</v>
      </c>
      <c r="EX173">
        <v>1689086012.7</v>
      </c>
      <c r="EY173">
        <v>0</v>
      </c>
      <c r="EZ173">
        <v>3.0804</v>
      </c>
      <c r="FA173">
        <v>-2.970769213713127</v>
      </c>
      <c r="FB173">
        <v>-37.57846137040476</v>
      </c>
      <c r="FC173">
        <v>2477.0972000000002</v>
      </c>
      <c r="FD173">
        <v>15</v>
      </c>
      <c r="FE173">
        <v>1689084343</v>
      </c>
      <c r="FF173" t="s">
        <v>420</v>
      </c>
      <c r="FG173">
        <v>1689084343</v>
      </c>
      <c r="FH173">
        <v>1689084339</v>
      </c>
      <c r="FI173">
        <v>1</v>
      </c>
      <c r="FJ173">
        <v>0.112</v>
      </c>
      <c r="FK173">
        <v>0.13800000000000001</v>
      </c>
      <c r="FL173">
        <v>-1.4910000000000001</v>
      </c>
      <c r="FM173">
        <v>0.186</v>
      </c>
      <c r="FN173">
        <v>404</v>
      </c>
      <c r="FO173">
        <v>30</v>
      </c>
      <c r="FP173">
        <v>0.16</v>
      </c>
      <c r="FQ173">
        <v>0.06</v>
      </c>
      <c r="FR173">
        <v>-2.5384531243167161</v>
      </c>
      <c r="FS173">
        <v>0.1909095065706338</v>
      </c>
      <c r="FT173">
        <v>2.7504931380186899E-2</v>
      </c>
      <c r="FU173">
        <v>-1</v>
      </c>
      <c r="FV173">
        <v>3.9633387815047702E-2</v>
      </c>
      <c r="FW173">
        <v>-3.6692557141505622E-3</v>
      </c>
      <c r="FX173">
        <v>2.9748009921334292E-4</v>
      </c>
      <c r="FY173">
        <v>-1</v>
      </c>
      <c r="FZ173">
        <v>0</v>
      </c>
      <c r="GA173">
        <v>0</v>
      </c>
      <c r="GB173" t="s">
        <v>421</v>
      </c>
      <c r="GC173">
        <v>2.9469500000000002</v>
      </c>
      <c r="GD173">
        <v>2.70871</v>
      </c>
      <c r="GE173">
        <v>8.8476899999999997E-2</v>
      </c>
      <c r="GF173">
        <v>8.7982299999999999E-2</v>
      </c>
      <c r="GG173">
        <v>0.12734500000000001</v>
      </c>
      <c r="GH173">
        <v>0.12565299999999999</v>
      </c>
      <c r="GI173">
        <v>30148</v>
      </c>
      <c r="GJ173">
        <v>29409.4</v>
      </c>
      <c r="GK173">
        <v>34058.699999999997</v>
      </c>
      <c r="GL173">
        <v>32271.3</v>
      </c>
      <c r="GM173">
        <v>42862.5</v>
      </c>
      <c r="GN173">
        <v>40138</v>
      </c>
      <c r="GO173">
        <v>49290.9</v>
      </c>
      <c r="GP173">
        <v>45684.1</v>
      </c>
      <c r="GQ173">
        <v>2.0129199999999998</v>
      </c>
      <c r="GR173">
        <v>1.91045</v>
      </c>
      <c r="GS173">
        <v>3.5207700000000001E-2</v>
      </c>
      <c r="GT173">
        <v>0</v>
      </c>
      <c r="GU173">
        <v>29.4285</v>
      </c>
      <c r="GV173">
        <v>999.9</v>
      </c>
      <c r="GW173">
        <v>66</v>
      </c>
      <c r="GX173">
        <v>32</v>
      </c>
      <c r="GY173">
        <v>31.831099999999999</v>
      </c>
      <c r="GZ173">
        <v>60.429200000000002</v>
      </c>
      <c r="HA173">
        <v>24.527200000000001</v>
      </c>
      <c r="HB173">
        <v>1</v>
      </c>
      <c r="HC173">
        <v>0.185081</v>
      </c>
      <c r="HD173">
        <v>-0.13602400000000001</v>
      </c>
      <c r="HE173">
        <v>20.250800000000002</v>
      </c>
      <c r="HF173">
        <v>5.2717999999999998</v>
      </c>
      <c r="HG173">
        <v>12.039899999999999</v>
      </c>
      <c r="HH173">
        <v>4.9673999999999996</v>
      </c>
      <c r="HI173">
        <v>3.3010000000000002</v>
      </c>
      <c r="HJ173">
        <v>9999</v>
      </c>
      <c r="HK173">
        <v>9999</v>
      </c>
      <c r="HL173">
        <v>9999</v>
      </c>
      <c r="HM173">
        <v>999.9</v>
      </c>
      <c r="HN173">
        <v>1.8684400000000001</v>
      </c>
      <c r="HO173">
        <v>1.8721000000000001</v>
      </c>
      <c r="HP173">
        <v>1.87208</v>
      </c>
      <c r="HQ173">
        <v>1.87138</v>
      </c>
      <c r="HR173">
        <v>1.8647800000000001</v>
      </c>
      <c r="HS173">
        <v>1.8658399999999999</v>
      </c>
      <c r="HT173">
        <v>1.86798</v>
      </c>
      <c r="HU173">
        <v>1.8724099999999999</v>
      </c>
      <c r="HV173">
        <v>0</v>
      </c>
      <c r="HW173">
        <v>0</v>
      </c>
      <c r="HX173">
        <v>0</v>
      </c>
      <c r="HY173">
        <v>0</v>
      </c>
      <c r="HZ173" t="s">
        <v>422</v>
      </c>
      <c r="IA173" t="s">
        <v>423</v>
      </c>
      <c r="IB173" t="s">
        <v>424</v>
      </c>
      <c r="IC173" t="s">
        <v>424</v>
      </c>
      <c r="ID173" t="s">
        <v>424</v>
      </c>
      <c r="IE173" t="s">
        <v>424</v>
      </c>
      <c r="IF173">
        <v>0</v>
      </c>
      <c r="IG173">
        <v>100</v>
      </c>
      <c r="IH173">
        <v>100</v>
      </c>
      <c r="II173">
        <v>-1.4870000000000001</v>
      </c>
      <c r="IJ173">
        <v>0.186</v>
      </c>
      <c r="IK173">
        <v>-1.0597790707546679</v>
      </c>
      <c r="IL173">
        <v>-1.171017271736434E-3</v>
      </c>
      <c r="IM173">
        <v>2.801297040296544E-7</v>
      </c>
      <c r="IN173">
        <v>-3.6238253961199429E-11</v>
      </c>
      <c r="IO173">
        <v>0.1859450000000038</v>
      </c>
      <c r="IP173">
        <v>0</v>
      </c>
      <c r="IQ173">
        <v>0</v>
      </c>
      <c r="IR173">
        <v>0</v>
      </c>
      <c r="IS173">
        <v>0</v>
      </c>
      <c r="IT173">
        <v>2161</v>
      </c>
      <c r="IU173">
        <v>1</v>
      </c>
      <c r="IV173">
        <v>19</v>
      </c>
      <c r="IW173">
        <v>28.2</v>
      </c>
      <c r="IX173">
        <v>28.2</v>
      </c>
      <c r="IY173">
        <v>1.02539</v>
      </c>
      <c r="IZ173">
        <v>2.4340799999999998</v>
      </c>
      <c r="JA173">
        <v>1.4440900000000001</v>
      </c>
      <c r="JB173">
        <v>2.2924799999999999</v>
      </c>
      <c r="JC173">
        <v>1.54419</v>
      </c>
      <c r="JD173">
        <v>2.3779300000000001</v>
      </c>
      <c r="JE173">
        <v>36.860399999999998</v>
      </c>
      <c r="JF173">
        <v>23.9649</v>
      </c>
      <c r="JG173">
        <v>18</v>
      </c>
      <c r="JH173">
        <v>505.74400000000003</v>
      </c>
      <c r="JI173">
        <v>480.42099999999999</v>
      </c>
      <c r="JJ173">
        <v>29.437999999999999</v>
      </c>
      <c r="JK173">
        <v>29.683</v>
      </c>
      <c r="JL173">
        <v>30.000299999999999</v>
      </c>
      <c r="JM173">
        <v>29.512899999999998</v>
      </c>
      <c r="JN173">
        <v>29.463899999999999</v>
      </c>
      <c r="JO173">
        <v>20.6523</v>
      </c>
      <c r="JP173">
        <v>27.121200000000002</v>
      </c>
      <c r="JQ173">
        <v>100</v>
      </c>
      <c r="JR173">
        <v>29.4404</v>
      </c>
      <c r="JS173">
        <v>397.18599999999998</v>
      </c>
      <c r="JT173">
        <v>27.6462</v>
      </c>
      <c r="JU173">
        <v>99.928600000000003</v>
      </c>
      <c r="JV173">
        <v>99.4893</v>
      </c>
    </row>
    <row r="174" spans="1:282" x14ac:dyDescent="0.25">
      <c r="A174">
        <v>158</v>
      </c>
      <c r="B174">
        <v>1689086042.0999999</v>
      </c>
      <c r="C174">
        <v>1570.099999904633</v>
      </c>
      <c r="D174" t="s">
        <v>737</v>
      </c>
      <c r="E174" t="s">
        <v>738</v>
      </c>
      <c r="F174" t="s">
        <v>414</v>
      </c>
      <c r="G174" t="s">
        <v>415</v>
      </c>
      <c r="H174" t="s">
        <v>31</v>
      </c>
      <c r="I174" t="s">
        <v>416</v>
      </c>
      <c r="J174" t="s">
        <v>417</v>
      </c>
      <c r="K174">
        <v>1689086042.0999999</v>
      </c>
      <c r="L174">
        <f t="shared" si="92"/>
        <v>5.8380395995208867E-4</v>
      </c>
      <c r="M174">
        <f t="shared" si="93"/>
        <v>0.58380395995208867</v>
      </c>
      <c r="N174">
        <f t="shared" si="94"/>
        <v>-2.4532497104884605</v>
      </c>
      <c r="O174">
        <f t="shared" si="95"/>
        <v>399.94299999999998</v>
      </c>
      <c r="P174">
        <f t="shared" si="96"/>
        <v>490.36909149765239</v>
      </c>
      <c r="Q174">
        <f t="shared" si="97"/>
        <v>48.599180199501674</v>
      </c>
      <c r="R174">
        <f t="shared" si="98"/>
        <v>39.637290081163989</v>
      </c>
      <c r="S174">
        <f t="shared" si="99"/>
        <v>3.9057184685156197E-2</v>
      </c>
      <c r="T174">
        <f t="shared" si="100"/>
        <v>2.9089027576768731</v>
      </c>
      <c r="U174">
        <f t="shared" si="101"/>
        <v>3.8768172037570992E-2</v>
      </c>
      <c r="V174">
        <f t="shared" si="102"/>
        <v>2.4255895747087822E-2</v>
      </c>
      <c r="W174">
        <f t="shared" si="103"/>
        <v>0</v>
      </c>
      <c r="X174">
        <f t="shared" si="104"/>
        <v>30.082613961257472</v>
      </c>
      <c r="Y174">
        <f t="shared" si="105"/>
        <v>29.965299999999999</v>
      </c>
      <c r="Z174">
        <f t="shared" si="106"/>
        <v>4.2519654729536329</v>
      </c>
      <c r="AA174">
        <f t="shared" si="107"/>
        <v>65.134463496483164</v>
      </c>
      <c r="AB174">
        <f t="shared" si="108"/>
        <v>2.8127160899139998</v>
      </c>
      <c r="AC174">
        <f t="shared" si="109"/>
        <v>4.3183223426195383</v>
      </c>
      <c r="AD174">
        <f t="shared" si="110"/>
        <v>1.4392493830396331</v>
      </c>
      <c r="AE174">
        <f t="shared" si="111"/>
        <v>-25.74575463388711</v>
      </c>
      <c r="AF174">
        <f t="shared" si="112"/>
        <v>42.311321724312045</v>
      </c>
      <c r="AG174">
        <f t="shared" si="113"/>
        <v>3.237407372130106</v>
      </c>
      <c r="AH174">
        <f t="shared" si="114"/>
        <v>19.802974462555042</v>
      </c>
      <c r="AI174">
        <v>1</v>
      </c>
      <c r="AJ174">
        <v>0</v>
      </c>
      <c r="AK174">
        <f t="shared" si="115"/>
        <v>1</v>
      </c>
      <c r="AL174">
        <f t="shared" si="116"/>
        <v>0</v>
      </c>
      <c r="AM174">
        <f t="shared" si="117"/>
        <v>51703.590782936524</v>
      </c>
      <c r="AN174" t="s">
        <v>418</v>
      </c>
      <c r="AO174" t="s">
        <v>418</v>
      </c>
      <c r="AP174">
        <v>0</v>
      </c>
      <c r="AQ174">
        <v>0</v>
      </c>
      <c r="AR174" t="e">
        <f t="shared" si="118"/>
        <v>#DIV/0!</v>
      </c>
      <c r="AS174">
        <v>0</v>
      </c>
      <c r="AT174" t="s">
        <v>418</v>
      </c>
      <c r="AU174" t="s">
        <v>418</v>
      </c>
      <c r="AV174">
        <v>0</v>
      </c>
      <c r="AW174">
        <v>0</v>
      </c>
      <c r="AX174" t="e">
        <f t="shared" si="119"/>
        <v>#DIV/0!</v>
      </c>
      <c r="AY174">
        <v>0.5</v>
      </c>
      <c r="AZ174">
        <f t="shared" si="120"/>
        <v>0</v>
      </c>
      <c r="BA174">
        <f t="shared" si="121"/>
        <v>-2.4532497104884605</v>
      </c>
      <c r="BB174" t="e">
        <f t="shared" si="122"/>
        <v>#DIV/0!</v>
      </c>
      <c r="BC174" t="e">
        <f t="shared" si="123"/>
        <v>#DIV/0!</v>
      </c>
      <c r="BD174" t="e">
        <f t="shared" si="124"/>
        <v>#DIV/0!</v>
      </c>
      <c r="BE174" t="e">
        <f t="shared" si="125"/>
        <v>#DIV/0!</v>
      </c>
      <c r="BF174" t="s">
        <v>418</v>
      </c>
      <c r="BG174">
        <v>0</v>
      </c>
      <c r="BH174" t="e">
        <f t="shared" si="126"/>
        <v>#DIV/0!</v>
      </c>
      <c r="BI174" t="e">
        <f t="shared" si="127"/>
        <v>#DIV/0!</v>
      </c>
      <c r="BJ174" t="e">
        <f t="shared" si="128"/>
        <v>#DIV/0!</v>
      </c>
      <c r="BK174" t="e">
        <f t="shared" si="129"/>
        <v>#DIV/0!</v>
      </c>
      <c r="BL174" t="e">
        <f t="shared" si="130"/>
        <v>#DIV/0!</v>
      </c>
      <c r="BM174" t="e">
        <f t="shared" si="131"/>
        <v>#DIV/0!</v>
      </c>
      <c r="BN174" t="e">
        <f t="shared" si="132"/>
        <v>#DIV/0!</v>
      </c>
      <c r="BO174" t="e">
        <f t="shared" si="133"/>
        <v>#DIV/0!</v>
      </c>
      <c r="CX174">
        <f t="shared" si="134"/>
        <v>0</v>
      </c>
      <c r="CY174">
        <f t="shared" si="135"/>
        <v>0</v>
      </c>
      <c r="CZ174">
        <f t="shared" si="136"/>
        <v>0</v>
      </c>
      <c r="DA174">
        <f t="shared" si="137"/>
        <v>0</v>
      </c>
      <c r="DB174">
        <v>6</v>
      </c>
      <c r="DC174">
        <v>0.5</v>
      </c>
      <c r="DD174" t="s">
        <v>419</v>
      </c>
      <c r="DE174">
        <v>2</v>
      </c>
      <c r="DF174">
        <v>1689086042.0999999</v>
      </c>
      <c r="DG174">
        <v>399.94299999999998</v>
      </c>
      <c r="DH174">
        <v>397.28</v>
      </c>
      <c r="DI174">
        <v>28.380500000000001</v>
      </c>
      <c r="DJ174">
        <v>27.7</v>
      </c>
      <c r="DK174">
        <v>401.43</v>
      </c>
      <c r="DL174">
        <v>28.194600000000001</v>
      </c>
      <c r="DM174">
        <v>500.13400000000001</v>
      </c>
      <c r="DN174">
        <v>99.007099999999994</v>
      </c>
      <c r="DO174">
        <v>0.100248</v>
      </c>
      <c r="DP174">
        <v>30.235099999999999</v>
      </c>
      <c r="DQ174">
        <v>29.965299999999999</v>
      </c>
      <c r="DR174">
        <v>999.9</v>
      </c>
      <c r="DS174">
        <v>0</v>
      </c>
      <c r="DT174">
        <v>0</v>
      </c>
      <c r="DU174">
        <v>9981.8799999999992</v>
      </c>
      <c r="DV174">
        <v>0</v>
      </c>
      <c r="DW174">
        <v>1420.85</v>
      </c>
      <c r="DX174">
        <v>2.6629299999999998</v>
      </c>
      <c r="DY174">
        <v>411.62599999999998</v>
      </c>
      <c r="DZ174">
        <v>408.59899999999999</v>
      </c>
      <c r="EA174">
        <v>0.68055200000000005</v>
      </c>
      <c r="EB174">
        <v>397.28</v>
      </c>
      <c r="EC174">
        <v>27.7</v>
      </c>
      <c r="ED174">
        <v>2.8098700000000001</v>
      </c>
      <c r="EE174">
        <v>2.7424900000000001</v>
      </c>
      <c r="EF174">
        <v>22.9422</v>
      </c>
      <c r="EG174">
        <v>22.542000000000002</v>
      </c>
      <c r="EH174">
        <v>0</v>
      </c>
      <c r="EI174">
        <v>0</v>
      </c>
      <c r="EJ174">
        <v>0</v>
      </c>
      <c r="EK174">
        <v>0</v>
      </c>
      <c r="EL174">
        <v>2.85</v>
      </c>
      <c r="EM174">
        <v>0</v>
      </c>
      <c r="EN174">
        <v>2479</v>
      </c>
      <c r="EO174">
        <v>6.3</v>
      </c>
      <c r="EP174">
        <v>36.686999999999998</v>
      </c>
      <c r="EQ174">
        <v>41.811999999999998</v>
      </c>
      <c r="ER174">
        <v>39.5</v>
      </c>
      <c r="ES174">
        <v>40.186999999999998</v>
      </c>
      <c r="ET174">
        <v>37.625</v>
      </c>
      <c r="EU174">
        <v>0</v>
      </c>
      <c r="EV174">
        <v>0</v>
      </c>
      <c r="EW174">
        <v>0</v>
      </c>
      <c r="EX174">
        <v>1689086022.3</v>
      </c>
      <c r="EY174">
        <v>0</v>
      </c>
      <c r="EZ174">
        <v>2.6463999999999999</v>
      </c>
      <c r="FA174">
        <v>1.7930769582683519</v>
      </c>
      <c r="FB174">
        <v>21.68615385436339</v>
      </c>
      <c r="FC174">
        <v>2477.4151999999999</v>
      </c>
      <c r="FD174">
        <v>15</v>
      </c>
      <c r="FE174">
        <v>1689084343</v>
      </c>
      <c r="FF174" t="s">
        <v>420</v>
      </c>
      <c r="FG174">
        <v>1689084343</v>
      </c>
      <c r="FH174">
        <v>1689084339</v>
      </c>
      <c r="FI174">
        <v>1</v>
      </c>
      <c r="FJ174">
        <v>0.112</v>
      </c>
      <c r="FK174">
        <v>0.13800000000000001</v>
      </c>
      <c r="FL174">
        <v>-1.4910000000000001</v>
      </c>
      <c r="FM174">
        <v>0.186</v>
      </c>
      <c r="FN174">
        <v>404</v>
      </c>
      <c r="FO174">
        <v>30</v>
      </c>
      <c r="FP174">
        <v>0.16</v>
      </c>
      <c r="FQ174">
        <v>0.06</v>
      </c>
      <c r="FR174">
        <v>-2.5340779455330629</v>
      </c>
      <c r="FS174">
        <v>-9.9690360246229473E-2</v>
      </c>
      <c r="FT174">
        <v>3.7512849437339471E-2</v>
      </c>
      <c r="FU174">
        <v>-1</v>
      </c>
      <c r="FV174">
        <v>3.9008064630888642E-2</v>
      </c>
      <c r="FW174">
        <v>-1.977268218254123E-3</v>
      </c>
      <c r="FX174">
        <v>1.908587907774741E-4</v>
      </c>
      <c r="FY174">
        <v>-1</v>
      </c>
      <c r="FZ174">
        <v>0</v>
      </c>
      <c r="GA174">
        <v>0</v>
      </c>
      <c r="GB174" t="s">
        <v>421</v>
      </c>
      <c r="GC174">
        <v>2.94685</v>
      </c>
      <c r="GD174">
        <v>2.7087500000000002</v>
      </c>
      <c r="GE174">
        <v>8.8463399999999998E-2</v>
      </c>
      <c r="GF174">
        <v>8.7983199999999998E-2</v>
      </c>
      <c r="GG174">
        <v>0.12736500000000001</v>
      </c>
      <c r="GH174">
        <v>0.12568299999999999</v>
      </c>
      <c r="GI174">
        <v>30147.9</v>
      </c>
      <c r="GJ174">
        <v>29409.200000000001</v>
      </c>
      <c r="GK174">
        <v>34058.1</v>
      </c>
      <c r="GL174">
        <v>32271.3</v>
      </c>
      <c r="GM174">
        <v>42860</v>
      </c>
      <c r="GN174">
        <v>40136.5</v>
      </c>
      <c r="GO174">
        <v>49289.2</v>
      </c>
      <c r="GP174">
        <v>45684</v>
      </c>
      <c r="GQ174">
        <v>2.0130499999999998</v>
      </c>
      <c r="GR174">
        <v>1.9101999999999999</v>
      </c>
      <c r="GS174">
        <v>3.2626099999999998E-2</v>
      </c>
      <c r="GT174">
        <v>0</v>
      </c>
      <c r="GU174">
        <v>29.434100000000001</v>
      </c>
      <c r="GV174">
        <v>999.9</v>
      </c>
      <c r="GW174">
        <v>66</v>
      </c>
      <c r="GX174">
        <v>32</v>
      </c>
      <c r="GY174">
        <v>31.831</v>
      </c>
      <c r="GZ174">
        <v>60.599200000000003</v>
      </c>
      <c r="HA174">
        <v>25.104199999999999</v>
      </c>
      <c r="HB174">
        <v>1</v>
      </c>
      <c r="HC174">
        <v>0.18642300000000001</v>
      </c>
      <c r="HD174">
        <v>-1.6474899999999999</v>
      </c>
      <c r="HE174">
        <v>20.241499999999998</v>
      </c>
      <c r="HF174">
        <v>5.2722499999999997</v>
      </c>
      <c r="HG174">
        <v>12.039899999999999</v>
      </c>
      <c r="HH174">
        <v>4.9677499999999997</v>
      </c>
      <c r="HI174">
        <v>3.3010000000000002</v>
      </c>
      <c r="HJ174">
        <v>9999</v>
      </c>
      <c r="HK174">
        <v>9999</v>
      </c>
      <c r="HL174">
        <v>9999</v>
      </c>
      <c r="HM174">
        <v>999.9</v>
      </c>
      <c r="HN174">
        <v>1.86843</v>
      </c>
      <c r="HO174">
        <v>1.8721000000000001</v>
      </c>
      <c r="HP174">
        <v>1.87208</v>
      </c>
      <c r="HQ174">
        <v>1.8713900000000001</v>
      </c>
      <c r="HR174">
        <v>1.8647800000000001</v>
      </c>
      <c r="HS174">
        <v>1.8658399999999999</v>
      </c>
      <c r="HT174">
        <v>1.8679699999999999</v>
      </c>
      <c r="HU174">
        <v>1.8724099999999999</v>
      </c>
      <c r="HV174">
        <v>0</v>
      </c>
      <c r="HW174">
        <v>0</v>
      </c>
      <c r="HX174">
        <v>0</v>
      </c>
      <c r="HY174">
        <v>0</v>
      </c>
      <c r="HZ174" t="s">
        <v>422</v>
      </c>
      <c r="IA174" t="s">
        <v>423</v>
      </c>
      <c r="IB174" t="s">
        <v>424</v>
      </c>
      <c r="IC174" t="s">
        <v>424</v>
      </c>
      <c r="ID174" t="s">
        <v>424</v>
      </c>
      <c r="IE174" t="s">
        <v>424</v>
      </c>
      <c r="IF174">
        <v>0</v>
      </c>
      <c r="IG174">
        <v>100</v>
      </c>
      <c r="IH174">
        <v>100</v>
      </c>
      <c r="II174">
        <v>-1.4870000000000001</v>
      </c>
      <c r="IJ174">
        <v>0.18590000000000001</v>
      </c>
      <c r="IK174">
        <v>-1.0597790707546679</v>
      </c>
      <c r="IL174">
        <v>-1.171017271736434E-3</v>
      </c>
      <c r="IM174">
        <v>2.801297040296544E-7</v>
      </c>
      <c r="IN174">
        <v>-3.6238253961199429E-11</v>
      </c>
      <c r="IO174">
        <v>0.1859450000000038</v>
      </c>
      <c r="IP174">
        <v>0</v>
      </c>
      <c r="IQ174">
        <v>0</v>
      </c>
      <c r="IR174">
        <v>0</v>
      </c>
      <c r="IS174">
        <v>0</v>
      </c>
      <c r="IT174">
        <v>2161</v>
      </c>
      <c r="IU174">
        <v>1</v>
      </c>
      <c r="IV174">
        <v>19</v>
      </c>
      <c r="IW174">
        <v>28.3</v>
      </c>
      <c r="IX174">
        <v>28.4</v>
      </c>
      <c r="IY174">
        <v>1.02539</v>
      </c>
      <c r="IZ174">
        <v>2.4401899999999999</v>
      </c>
      <c r="JA174">
        <v>1.4440900000000001</v>
      </c>
      <c r="JB174">
        <v>2.2924799999999999</v>
      </c>
      <c r="JC174">
        <v>1.54419</v>
      </c>
      <c r="JD174">
        <v>2.4157700000000002</v>
      </c>
      <c r="JE174">
        <v>36.908000000000001</v>
      </c>
      <c r="JF174">
        <v>23.9649</v>
      </c>
      <c r="JG174">
        <v>18</v>
      </c>
      <c r="JH174">
        <v>505.858</v>
      </c>
      <c r="JI174">
        <v>480.28899999999999</v>
      </c>
      <c r="JJ174">
        <v>29.583400000000001</v>
      </c>
      <c r="JK174">
        <v>29.688800000000001</v>
      </c>
      <c r="JL174">
        <v>30.000900000000001</v>
      </c>
      <c r="JM174">
        <v>29.5168</v>
      </c>
      <c r="JN174">
        <v>29.468399999999999</v>
      </c>
      <c r="JO174">
        <v>20.656300000000002</v>
      </c>
      <c r="JP174">
        <v>27.121200000000002</v>
      </c>
      <c r="JQ174">
        <v>100</v>
      </c>
      <c r="JR174">
        <v>29.798100000000002</v>
      </c>
      <c r="JS174">
        <v>397.30399999999997</v>
      </c>
      <c r="JT174">
        <v>27.652100000000001</v>
      </c>
      <c r="JU174">
        <v>99.925799999999995</v>
      </c>
      <c r="JV174">
        <v>99.489000000000004</v>
      </c>
    </row>
    <row r="175" spans="1:282" x14ac:dyDescent="0.25">
      <c r="A175">
        <v>159</v>
      </c>
      <c r="B175">
        <v>1689086052.0999999</v>
      </c>
      <c r="C175">
        <v>1580.099999904633</v>
      </c>
      <c r="D175" t="s">
        <v>739</v>
      </c>
      <c r="E175" t="s">
        <v>740</v>
      </c>
      <c r="F175" t="s">
        <v>414</v>
      </c>
      <c r="G175" t="s">
        <v>415</v>
      </c>
      <c r="H175" t="s">
        <v>31</v>
      </c>
      <c r="I175" t="s">
        <v>416</v>
      </c>
      <c r="J175" t="s">
        <v>417</v>
      </c>
      <c r="K175">
        <v>1689086052.0999999</v>
      </c>
      <c r="L175">
        <f t="shared" si="92"/>
        <v>6.5703391869491171E-4</v>
      </c>
      <c r="M175">
        <f t="shared" si="93"/>
        <v>0.65703391869491168</v>
      </c>
      <c r="N175">
        <f t="shared" si="94"/>
        <v>-2.501051001122403</v>
      </c>
      <c r="O175">
        <f t="shared" si="95"/>
        <v>400.01900000000001</v>
      </c>
      <c r="P175">
        <f t="shared" si="96"/>
        <v>481.07514694059222</v>
      </c>
      <c r="Q175">
        <f t="shared" si="97"/>
        <v>47.678555620474576</v>
      </c>
      <c r="R175">
        <f t="shared" si="98"/>
        <v>39.645216058317502</v>
      </c>
      <c r="S175">
        <f t="shared" si="99"/>
        <v>4.3968650750897981E-2</v>
      </c>
      <c r="T175">
        <f t="shared" si="100"/>
        <v>2.9150529618948959</v>
      </c>
      <c r="U175">
        <f t="shared" si="101"/>
        <v>4.3603513305982958E-2</v>
      </c>
      <c r="V175">
        <f t="shared" si="102"/>
        <v>2.7284749084996167E-2</v>
      </c>
      <c r="W175">
        <f t="shared" si="103"/>
        <v>0</v>
      </c>
      <c r="X175">
        <f t="shared" si="104"/>
        <v>30.068623674993777</v>
      </c>
      <c r="Y175">
        <f t="shared" si="105"/>
        <v>29.977399999999999</v>
      </c>
      <c r="Z175">
        <f t="shared" si="106"/>
        <v>4.2549223014647364</v>
      </c>
      <c r="AA175">
        <f t="shared" si="107"/>
        <v>65.164451493023094</v>
      </c>
      <c r="AB175">
        <f t="shared" si="108"/>
        <v>2.8147856621657503</v>
      </c>
      <c r="AC175">
        <f t="shared" si="109"/>
        <v>4.3195110181616716</v>
      </c>
      <c r="AD175">
        <f t="shared" si="110"/>
        <v>1.4401366392989861</v>
      </c>
      <c r="AE175">
        <f t="shared" si="111"/>
        <v>-28.975195814445605</v>
      </c>
      <c r="AF175">
        <f t="shared" si="112"/>
        <v>41.253538011440263</v>
      </c>
      <c r="AG175">
        <f t="shared" si="113"/>
        <v>3.1500759948869166</v>
      </c>
      <c r="AH175">
        <f t="shared" si="114"/>
        <v>15.428418191881573</v>
      </c>
      <c r="AI175">
        <v>1</v>
      </c>
      <c r="AJ175">
        <v>0</v>
      </c>
      <c r="AK175">
        <f t="shared" si="115"/>
        <v>1</v>
      </c>
      <c r="AL175">
        <f t="shared" si="116"/>
        <v>0</v>
      </c>
      <c r="AM175">
        <f t="shared" si="117"/>
        <v>51877.526415906454</v>
      </c>
      <c r="AN175" t="s">
        <v>418</v>
      </c>
      <c r="AO175" t="s">
        <v>418</v>
      </c>
      <c r="AP175">
        <v>0</v>
      </c>
      <c r="AQ175">
        <v>0</v>
      </c>
      <c r="AR175" t="e">
        <f t="shared" si="118"/>
        <v>#DIV/0!</v>
      </c>
      <c r="AS175">
        <v>0</v>
      </c>
      <c r="AT175" t="s">
        <v>418</v>
      </c>
      <c r="AU175" t="s">
        <v>418</v>
      </c>
      <c r="AV175">
        <v>0</v>
      </c>
      <c r="AW175">
        <v>0</v>
      </c>
      <c r="AX175" t="e">
        <f t="shared" si="119"/>
        <v>#DIV/0!</v>
      </c>
      <c r="AY175">
        <v>0.5</v>
      </c>
      <c r="AZ175">
        <f t="shared" si="120"/>
        <v>0</v>
      </c>
      <c r="BA175">
        <f t="shared" si="121"/>
        <v>-2.501051001122403</v>
      </c>
      <c r="BB175" t="e">
        <f t="shared" si="122"/>
        <v>#DIV/0!</v>
      </c>
      <c r="BC175" t="e">
        <f t="shared" si="123"/>
        <v>#DIV/0!</v>
      </c>
      <c r="BD175" t="e">
        <f t="shared" si="124"/>
        <v>#DIV/0!</v>
      </c>
      <c r="BE175" t="e">
        <f t="shared" si="125"/>
        <v>#DIV/0!</v>
      </c>
      <c r="BF175" t="s">
        <v>418</v>
      </c>
      <c r="BG175">
        <v>0</v>
      </c>
      <c r="BH175" t="e">
        <f t="shared" si="126"/>
        <v>#DIV/0!</v>
      </c>
      <c r="BI175" t="e">
        <f t="shared" si="127"/>
        <v>#DIV/0!</v>
      </c>
      <c r="BJ175" t="e">
        <f t="shared" si="128"/>
        <v>#DIV/0!</v>
      </c>
      <c r="BK175" t="e">
        <f t="shared" si="129"/>
        <v>#DIV/0!</v>
      </c>
      <c r="BL175" t="e">
        <f t="shared" si="130"/>
        <v>#DIV/0!</v>
      </c>
      <c r="BM175" t="e">
        <f t="shared" si="131"/>
        <v>#DIV/0!</v>
      </c>
      <c r="BN175" t="e">
        <f t="shared" si="132"/>
        <v>#DIV/0!</v>
      </c>
      <c r="BO175" t="e">
        <f t="shared" si="133"/>
        <v>#DIV/0!</v>
      </c>
      <c r="CX175">
        <f t="shared" si="134"/>
        <v>0</v>
      </c>
      <c r="CY175">
        <f t="shared" si="135"/>
        <v>0</v>
      </c>
      <c r="CZ175">
        <f t="shared" si="136"/>
        <v>0</v>
      </c>
      <c r="DA175">
        <f t="shared" si="137"/>
        <v>0</v>
      </c>
      <c r="DB175">
        <v>6</v>
      </c>
      <c r="DC175">
        <v>0.5</v>
      </c>
      <c r="DD175" t="s">
        <v>419</v>
      </c>
      <c r="DE175">
        <v>2</v>
      </c>
      <c r="DF175">
        <v>1689086052.0999999</v>
      </c>
      <c r="DG175">
        <v>400.01900000000001</v>
      </c>
      <c r="DH175">
        <v>397.334</v>
      </c>
      <c r="DI175">
        <v>28.4011</v>
      </c>
      <c r="DJ175">
        <v>27.635300000000001</v>
      </c>
      <c r="DK175">
        <v>401.50599999999997</v>
      </c>
      <c r="DL175">
        <v>28.2151</v>
      </c>
      <c r="DM175">
        <v>500.16199999999998</v>
      </c>
      <c r="DN175">
        <v>99.008600000000001</v>
      </c>
      <c r="DO175">
        <v>9.9732500000000002E-2</v>
      </c>
      <c r="DP175">
        <v>30.239899999999999</v>
      </c>
      <c r="DQ175">
        <v>29.977399999999999</v>
      </c>
      <c r="DR175">
        <v>999.9</v>
      </c>
      <c r="DS175">
        <v>0</v>
      </c>
      <c r="DT175">
        <v>0</v>
      </c>
      <c r="DU175">
        <v>10016.9</v>
      </c>
      <c r="DV175">
        <v>0</v>
      </c>
      <c r="DW175">
        <v>1424.55</v>
      </c>
      <c r="DX175">
        <v>2.68472</v>
      </c>
      <c r="DY175">
        <v>411.71199999999999</v>
      </c>
      <c r="DZ175">
        <v>408.62700000000001</v>
      </c>
      <c r="EA175">
        <v>0.76579900000000001</v>
      </c>
      <c r="EB175">
        <v>397.334</v>
      </c>
      <c r="EC175">
        <v>27.635300000000001</v>
      </c>
      <c r="ED175">
        <v>2.8119499999999999</v>
      </c>
      <c r="EE175">
        <v>2.7361300000000002</v>
      </c>
      <c r="EF175">
        <v>22.9544</v>
      </c>
      <c r="EG175">
        <v>22.503699999999998</v>
      </c>
      <c r="EH175">
        <v>0</v>
      </c>
      <c r="EI175">
        <v>0</v>
      </c>
      <c r="EJ175">
        <v>0</v>
      </c>
      <c r="EK175">
        <v>0</v>
      </c>
      <c r="EL175">
        <v>4.41</v>
      </c>
      <c r="EM175">
        <v>0</v>
      </c>
      <c r="EN175">
        <v>2461.06</v>
      </c>
      <c r="EO175">
        <v>5.23</v>
      </c>
      <c r="EP175">
        <v>36.686999999999998</v>
      </c>
      <c r="EQ175">
        <v>41.811999999999998</v>
      </c>
      <c r="ER175">
        <v>39.5</v>
      </c>
      <c r="ES175">
        <v>40.186999999999998</v>
      </c>
      <c r="ET175">
        <v>37.625</v>
      </c>
      <c r="EU175">
        <v>0</v>
      </c>
      <c r="EV175">
        <v>0</v>
      </c>
      <c r="EW175">
        <v>0</v>
      </c>
      <c r="EX175">
        <v>1689086032.5</v>
      </c>
      <c r="EY175">
        <v>0</v>
      </c>
      <c r="EZ175">
        <v>2.7250000000000001</v>
      </c>
      <c r="FA175">
        <v>-7.3504323841129329E-2</v>
      </c>
      <c r="FB175">
        <v>2.451281591426294</v>
      </c>
      <c r="FC175">
        <v>2474.8630769230772</v>
      </c>
      <c r="FD175">
        <v>15</v>
      </c>
      <c r="FE175">
        <v>1689084343</v>
      </c>
      <c r="FF175" t="s">
        <v>420</v>
      </c>
      <c r="FG175">
        <v>1689084343</v>
      </c>
      <c r="FH175">
        <v>1689084339</v>
      </c>
      <c r="FI175">
        <v>1</v>
      </c>
      <c r="FJ175">
        <v>0.112</v>
      </c>
      <c r="FK175">
        <v>0.13800000000000001</v>
      </c>
      <c r="FL175">
        <v>-1.4910000000000001</v>
      </c>
      <c r="FM175">
        <v>0.186</v>
      </c>
      <c r="FN175">
        <v>404</v>
      </c>
      <c r="FO175">
        <v>30</v>
      </c>
      <c r="FP175">
        <v>0.16</v>
      </c>
      <c r="FQ175">
        <v>0.06</v>
      </c>
      <c r="FR175">
        <v>-2.507477840970076</v>
      </c>
      <c r="FS175">
        <v>0.37903675180798052</v>
      </c>
      <c r="FT175">
        <v>5.5160717661268267E-2</v>
      </c>
      <c r="FU175">
        <v>-1</v>
      </c>
      <c r="FV175">
        <v>3.9387286080441418E-2</v>
      </c>
      <c r="FW175">
        <v>7.8436889032302871E-3</v>
      </c>
      <c r="FX175">
        <v>6.4774245120707917E-4</v>
      </c>
      <c r="FY175">
        <v>-1</v>
      </c>
      <c r="FZ175">
        <v>0</v>
      </c>
      <c r="GA175">
        <v>0</v>
      </c>
      <c r="GB175" t="s">
        <v>421</v>
      </c>
      <c r="GC175">
        <v>2.94692</v>
      </c>
      <c r="GD175">
        <v>2.7085400000000002</v>
      </c>
      <c r="GE175">
        <v>8.8476399999999997E-2</v>
      </c>
      <c r="GF175">
        <v>8.7992399999999998E-2</v>
      </c>
      <c r="GG175">
        <v>0.12742899999999999</v>
      </c>
      <c r="GH175">
        <v>0.12548200000000001</v>
      </c>
      <c r="GI175">
        <v>30147</v>
      </c>
      <c r="GJ175">
        <v>29408.799999999999</v>
      </c>
      <c r="GK175">
        <v>34057.699999999997</v>
      </c>
      <c r="GL175">
        <v>32271.1</v>
      </c>
      <c r="GM175">
        <v>42856.6</v>
      </c>
      <c r="GN175">
        <v>40145.4</v>
      </c>
      <c r="GO175">
        <v>49288.9</v>
      </c>
      <c r="GP175">
        <v>45683.5</v>
      </c>
      <c r="GQ175">
        <v>2.01295</v>
      </c>
      <c r="GR175">
        <v>1.90998</v>
      </c>
      <c r="GS175">
        <v>3.3367399999999998E-2</v>
      </c>
      <c r="GT175">
        <v>0</v>
      </c>
      <c r="GU175">
        <v>29.434100000000001</v>
      </c>
      <c r="GV175">
        <v>999.9</v>
      </c>
      <c r="GW175">
        <v>66</v>
      </c>
      <c r="GX175">
        <v>32</v>
      </c>
      <c r="GY175">
        <v>31.833300000000001</v>
      </c>
      <c r="GZ175">
        <v>60.109200000000001</v>
      </c>
      <c r="HA175">
        <v>24.915900000000001</v>
      </c>
      <c r="HB175">
        <v>1</v>
      </c>
      <c r="HC175">
        <v>0.18623500000000001</v>
      </c>
      <c r="HD175">
        <v>-0.788578</v>
      </c>
      <c r="HE175">
        <v>20.2483</v>
      </c>
      <c r="HF175">
        <v>5.2725499999999998</v>
      </c>
      <c r="HG175">
        <v>12.039899999999999</v>
      </c>
      <c r="HH175">
        <v>4.9674500000000004</v>
      </c>
      <c r="HI175">
        <v>3.3010000000000002</v>
      </c>
      <c r="HJ175">
        <v>9999</v>
      </c>
      <c r="HK175">
        <v>9999</v>
      </c>
      <c r="HL175">
        <v>9999</v>
      </c>
      <c r="HM175">
        <v>999.9</v>
      </c>
      <c r="HN175">
        <v>1.8684400000000001</v>
      </c>
      <c r="HO175">
        <v>1.8721000000000001</v>
      </c>
      <c r="HP175">
        <v>1.8721000000000001</v>
      </c>
      <c r="HQ175">
        <v>1.8714</v>
      </c>
      <c r="HR175">
        <v>1.8647800000000001</v>
      </c>
      <c r="HS175">
        <v>1.8658399999999999</v>
      </c>
      <c r="HT175">
        <v>1.86798</v>
      </c>
      <c r="HU175">
        <v>1.8724099999999999</v>
      </c>
      <c r="HV175">
        <v>0</v>
      </c>
      <c r="HW175">
        <v>0</v>
      </c>
      <c r="HX175">
        <v>0</v>
      </c>
      <c r="HY175">
        <v>0</v>
      </c>
      <c r="HZ175" t="s">
        <v>422</v>
      </c>
      <c r="IA175" t="s">
        <v>423</v>
      </c>
      <c r="IB175" t="s">
        <v>424</v>
      </c>
      <c r="IC175" t="s">
        <v>424</v>
      </c>
      <c r="ID175" t="s">
        <v>424</v>
      </c>
      <c r="IE175" t="s">
        <v>424</v>
      </c>
      <c r="IF175">
        <v>0</v>
      </c>
      <c r="IG175">
        <v>100</v>
      </c>
      <c r="IH175">
        <v>100</v>
      </c>
      <c r="II175">
        <v>-1.4870000000000001</v>
      </c>
      <c r="IJ175">
        <v>0.186</v>
      </c>
      <c r="IK175">
        <v>-1.0597790707546679</v>
      </c>
      <c r="IL175">
        <v>-1.171017271736434E-3</v>
      </c>
      <c r="IM175">
        <v>2.801297040296544E-7</v>
      </c>
      <c r="IN175">
        <v>-3.6238253961199429E-11</v>
      </c>
      <c r="IO175">
        <v>0.1859450000000038</v>
      </c>
      <c r="IP175">
        <v>0</v>
      </c>
      <c r="IQ175">
        <v>0</v>
      </c>
      <c r="IR175">
        <v>0</v>
      </c>
      <c r="IS175">
        <v>0</v>
      </c>
      <c r="IT175">
        <v>2161</v>
      </c>
      <c r="IU175">
        <v>1</v>
      </c>
      <c r="IV175">
        <v>19</v>
      </c>
      <c r="IW175">
        <v>28.5</v>
      </c>
      <c r="IX175">
        <v>28.6</v>
      </c>
      <c r="IY175">
        <v>1.02539</v>
      </c>
      <c r="IZ175">
        <v>2.4450699999999999</v>
      </c>
      <c r="JA175">
        <v>1.4440900000000001</v>
      </c>
      <c r="JB175">
        <v>2.2912599999999999</v>
      </c>
      <c r="JC175">
        <v>1.54419</v>
      </c>
      <c r="JD175">
        <v>2.3706100000000001</v>
      </c>
      <c r="JE175">
        <v>36.955599999999997</v>
      </c>
      <c r="JF175">
        <v>23.9649</v>
      </c>
      <c r="JG175">
        <v>18</v>
      </c>
      <c r="JH175">
        <v>505.83499999999998</v>
      </c>
      <c r="JI175">
        <v>480.16399999999999</v>
      </c>
      <c r="JJ175">
        <v>29.872399999999999</v>
      </c>
      <c r="JK175">
        <v>29.694900000000001</v>
      </c>
      <c r="JL175">
        <v>30.0001</v>
      </c>
      <c r="JM175">
        <v>29.521599999999999</v>
      </c>
      <c r="JN175">
        <v>29.471499999999999</v>
      </c>
      <c r="JO175">
        <v>20.6556</v>
      </c>
      <c r="JP175">
        <v>27.392900000000001</v>
      </c>
      <c r="JQ175">
        <v>100</v>
      </c>
      <c r="JR175">
        <v>29.843800000000002</v>
      </c>
      <c r="JS175">
        <v>397.24700000000001</v>
      </c>
      <c r="JT175">
        <v>27.6449</v>
      </c>
      <c r="JU175">
        <v>99.924899999999994</v>
      </c>
      <c r="JV175">
        <v>99.488200000000006</v>
      </c>
    </row>
    <row r="176" spans="1:282" x14ac:dyDescent="0.25">
      <c r="A176">
        <v>160</v>
      </c>
      <c r="B176">
        <v>1689086062.0999999</v>
      </c>
      <c r="C176">
        <v>1590.099999904633</v>
      </c>
      <c r="D176" t="s">
        <v>741</v>
      </c>
      <c r="E176" t="s">
        <v>742</v>
      </c>
      <c r="F176" t="s">
        <v>414</v>
      </c>
      <c r="G176" t="s">
        <v>415</v>
      </c>
      <c r="H176" t="s">
        <v>31</v>
      </c>
      <c r="I176" t="s">
        <v>416</v>
      </c>
      <c r="J176" t="s">
        <v>417</v>
      </c>
      <c r="K176">
        <v>1689086062.0999999</v>
      </c>
      <c r="L176">
        <f t="shared" si="92"/>
        <v>6.4523841893545449E-4</v>
      </c>
      <c r="M176">
        <f t="shared" si="93"/>
        <v>0.64523841893545453</v>
      </c>
      <c r="N176">
        <f t="shared" si="94"/>
        <v>-2.5441334561436628</v>
      </c>
      <c r="O176">
        <f t="shared" si="95"/>
        <v>399.99400000000003</v>
      </c>
      <c r="P176">
        <f t="shared" si="96"/>
        <v>484.71684971929466</v>
      </c>
      <c r="Q176">
        <f t="shared" si="97"/>
        <v>48.040026682730996</v>
      </c>
      <c r="R176">
        <f t="shared" si="98"/>
        <v>39.643190543222005</v>
      </c>
      <c r="S176">
        <f t="shared" si="99"/>
        <v>4.2955047240256575E-2</v>
      </c>
      <c r="T176">
        <f t="shared" si="100"/>
        <v>2.9125472596685782</v>
      </c>
      <c r="U176">
        <f t="shared" si="101"/>
        <v>4.2606181423238965E-2</v>
      </c>
      <c r="V176">
        <f t="shared" si="102"/>
        <v>2.6659971290900843E-2</v>
      </c>
      <c r="W176">
        <f t="shared" si="103"/>
        <v>0</v>
      </c>
      <c r="X176">
        <f t="shared" si="104"/>
        <v>30.07886498347008</v>
      </c>
      <c r="Y176">
        <f t="shared" si="105"/>
        <v>29.982600000000001</v>
      </c>
      <c r="Z176">
        <f t="shared" si="106"/>
        <v>4.2561935550582763</v>
      </c>
      <c r="AA176">
        <f t="shared" si="107"/>
        <v>64.997563200666576</v>
      </c>
      <c r="AB176">
        <f t="shared" si="108"/>
        <v>2.8087522704737005</v>
      </c>
      <c r="AC176">
        <f t="shared" si="109"/>
        <v>4.3213193420840366</v>
      </c>
      <c r="AD176">
        <f t="shared" si="110"/>
        <v>1.4474412845845759</v>
      </c>
      <c r="AE176">
        <f t="shared" si="111"/>
        <v>-28.455014275053543</v>
      </c>
      <c r="AF176">
        <f t="shared" si="112"/>
        <v>41.547822184616265</v>
      </c>
      <c r="AG176">
        <f t="shared" si="113"/>
        <v>3.1754730358927779</v>
      </c>
      <c r="AH176">
        <f t="shared" si="114"/>
        <v>16.268280945455501</v>
      </c>
      <c r="AI176">
        <v>1</v>
      </c>
      <c r="AJ176">
        <v>0</v>
      </c>
      <c r="AK176">
        <f t="shared" si="115"/>
        <v>1</v>
      </c>
      <c r="AL176">
        <f t="shared" si="116"/>
        <v>0</v>
      </c>
      <c r="AM176">
        <f t="shared" si="117"/>
        <v>51805.079118924703</v>
      </c>
      <c r="AN176" t="s">
        <v>418</v>
      </c>
      <c r="AO176" t="s">
        <v>418</v>
      </c>
      <c r="AP176">
        <v>0</v>
      </c>
      <c r="AQ176">
        <v>0</v>
      </c>
      <c r="AR176" t="e">
        <f t="shared" si="118"/>
        <v>#DIV/0!</v>
      </c>
      <c r="AS176">
        <v>0</v>
      </c>
      <c r="AT176" t="s">
        <v>418</v>
      </c>
      <c r="AU176" t="s">
        <v>418</v>
      </c>
      <c r="AV176">
        <v>0</v>
      </c>
      <c r="AW176">
        <v>0</v>
      </c>
      <c r="AX176" t="e">
        <f t="shared" si="119"/>
        <v>#DIV/0!</v>
      </c>
      <c r="AY176">
        <v>0.5</v>
      </c>
      <c r="AZ176">
        <f t="shared" si="120"/>
        <v>0</v>
      </c>
      <c r="BA176">
        <f t="shared" si="121"/>
        <v>-2.5441334561436628</v>
      </c>
      <c r="BB176" t="e">
        <f t="shared" si="122"/>
        <v>#DIV/0!</v>
      </c>
      <c r="BC176" t="e">
        <f t="shared" si="123"/>
        <v>#DIV/0!</v>
      </c>
      <c r="BD176" t="e">
        <f t="shared" si="124"/>
        <v>#DIV/0!</v>
      </c>
      <c r="BE176" t="e">
        <f t="shared" si="125"/>
        <v>#DIV/0!</v>
      </c>
      <c r="BF176" t="s">
        <v>418</v>
      </c>
      <c r="BG176">
        <v>0</v>
      </c>
      <c r="BH176" t="e">
        <f t="shared" si="126"/>
        <v>#DIV/0!</v>
      </c>
      <c r="BI176" t="e">
        <f t="shared" si="127"/>
        <v>#DIV/0!</v>
      </c>
      <c r="BJ176" t="e">
        <f t="shared" si="128"/>
        <v>#DIV/0!</v>
      </c>
      <c r="BK176" t="e">
        <f t="shared" si="129"/>
        <v>#DIV/0!</v>
      </c>
      <c r="BL176" t="e">
        <f t="shared" si="130"/>
        <v>#DIV/0!</v>
      </c>
      <c r="BM176" t="e">
        <f t="shared" si="131"/>
        <v>#DIV/0!</v>
      </c>
      <c r="BN176" t="e">
        <f t="shared" si="132"/>
        <v>#DIV/0!</v>
      </c>
      <c r="BO176" t="e">
        <f t="shared" si="133"/>
        <v>#DIV/0!</v>
      </c>
      <c r="CX176">
        <f t="shared" si="134"/>
        <v>0</v>
      </c>
      <c r="CY176">
        <f t="shared" si="135"/>
        <v>0</v>
      </c>
      <c r="CZ176">
        <f t="shared" si="136"/>
        <v>0</v>
      </c>
      <c r="DA176">
        <f t="shared" si="137"/>
        <v>0</v>
      </c>
      <c r="DB176">
        <v>6</v>
      </c>
      <c r="DC176">
        <v>0.5</v>
      </c>
      <c r="DD176" t="s">
        <v>419</v>
      </c>
      <c r="DE176">
        <v>2</v>
      </c>
      <c r="DF176">
        <v>1689086062.0999999</v>
      </c>
      <c r="DG176">
        <v>399.99400000000003</v>
      </c>
      <c r="DH176">
        <v>397.25200000000001</v>
      </c>
      <c r="DI176">
        <v>28.3399</v>
      </c>
      <c r="DJ176">
        <v>27.587900000000001</v>
      </c>
      <c r="DK176">
        <v>401.48099999999999</v>
      </c>
      <c r="DL176">
        <v>28.1539</v>
      </c>
      <c r="DM176">
        <v>500.22800000000001</v>
      </c>
      <c r="DN176">
        <v>99.009200000000007</v>
      </c>
      <c r="DO176">
        <v>0.100263</v>
      </c>
      <c r="DP176">
        <v>30.247199999999999</v>
      </c>
      <c r="DQ176">
        <v>29.982600000000001</v>
      </c>
      <c r="DR176">
        <v>999.9</v>
      </c>
      <c r="DS176">
        <v>0</v>
      </c>
      <c r="DT176">
        <v>0</v>
      </c>
      <c r="DU176">
        <v>10002.5</v>
      </c>
      <c r="DV176">
        <v>0</v>
      </c>
      <c r="DW176">
        <v>1424.82</v>
      </c>
      <c r="DX176">
        <v>2.7423999999999999</v>
      </c>
      <c r="DY176">
        <v>411.66</v>
      </c>
      <c r="DZ176">
        <v>408.52199999999999</v>
      </c>
      <c r="EA176">
        <v>0.75199099999999997</v>
      </c>
      <c r="EB176">
        <v>397.25200000000001</v>
      </c>
      <c r="EC176">
        <v>27.587900000000001</v>
      </c>
      <c r="ED176">
        <v>2.8059099999999999</v>
      </c>
      <c r="EE176">
        <v>2.7314500000000002</v>
      </c>
      <c r="EF176">
        <v>22.918900000000001</v>
      </c>
      <c r="EG176">
        <v>22.4756</v>
      </c>
      <c r="EH176">
        <v>0</v>
      </c>
      <c r="EI176">
        <v>0</v>
      </c>
      <c r="EJ176">
        <v>0</v>
      </c>
      <c r="EK176">
        <v>0</v>
      </c>
      <c r="EL176">
        <v>5.09</v>
      </c>
      <c r="EM176">
        <v>0</v>
      </c>
      <c r="EN176">
        <v>2468.9699999999998</v>
      </c>
      <c r="EO176">
        <v>6.6</v>
      </c>
      <c r="EP176">
        <v>36.686999999999998</v>
      </c>
      <c r="EQ176">
        <v>41.811999999999998</v>
      </c>
      <c r="ER176">
        <v>39.5</v>
      </c>
      <c r="ES176">
        <v>40.186999999999998</v>
      </c>
      <c r="ET176">
        <v>37.561999999999998</v>
      </c>
      <c r="EU176">
        <v>0</v>
      </c>
      <c r="EV176">
        <v>0</v>
      </c>
      <c r="EW176">
        <v>0</v>
      </c>
      <c r="EX176">
        <v>1689086042.7</v>
      </c>
      <c r="EY176">
        <v>0</v>
      </c>
      <c r="EZ176">
        <v>2.8464</v>
      </c>
      <c r="FA176">
        <v>1.273846196516959</v>
      </c>
      <c r="FB176">
        <v>-89.934615597666749</v>
      </c>
      <c r="FC176">
        <v>2473.4423999999999</v>
      </c>
      <c r="FD176">
        <v>15</v>
      </c>
      <c r="FE176">
        <v>1689084343</v>
      </c>
      <c r="FF176" t="s">
        <v>420</v>
      </c>
      <c r="FG176">
        <v>1689084343</v>
      </c>
      <c r="FH176">
        <v>1689084339</v>
      </c>
      <c r="FI176">
        <v>1</v>
      </c>
      <c r="FJ176">
        <v>0.112</v>
      </c>
      <c r="FK176">
        <v>0.13800000000000001</v>
      </c>
      <c r="FL176">
        <v>-1.4910000000000001</v>
      </c>
      <c r="FM176">
        <v>0.186</v>
      </c>
      <c r="FN176">
        <v>404</v>
      </c>
      <c r="FO176">
        <v>30</v>
      </c>
      <c r="FP176">
        <v>0.16</v>
      </c>
      <c r="FQ176">
        <v>0.06</v>
      </c>
      <c r="FR176">
        <v>-2.537443377471158</v>
      </c>
      <c r="FS176">
        <v>-0.36679209672705482</v>
      </c>
      <c r="FT176">
        <v>4.790141386829827E-2</v>
      </c>
      <c r="FU176">
        <v>-1</v>
      </c>
      <c r="FV176">
        <v>4.2790529144721513E-2</v>
      </c>
      <c r="FW176">
        <v>2.0867772510297419E-2</v>
      </c>
      <c r="FX176">
        <v>1.9785693518501778E-3</v>
      </c>
      <c r="FY176">
        <v>-1</v>
      </c>
      <c r="FZ176">
        <v>0</v>
      </c>
      <c r="GA176">
        <v>0</v>
      </c>
      <c r="GB176" t="s">
        <v>421</v>
      </c>
      <c r="GC176">
        <v>2.9470800000000001</v>
      </c>
      <c r="GD176">
        <v>2.7089400000000001</v>
      </c>
      <c r="GE176">
        <v>8.8471499999999995E-2</v>
      </c>
      <c r="GF176">
        <v>8.79775E-2</v>
      </c>
      <c r="GG176">
        <v>0.12723799999999999</v>
      </c>
      <c r="GH176">
        <v>0.125334</v>
      </c>
      <c r="GI176">
        <v>30147.1</v>
      </c>
      <c r="GJ176">
        <v>29409.1</v>
      </c>
      <c r="GK176">
        <v>34057.599999999999</v>
      </c>
      <c r="GL176">
        <v>32270.9</v>
      </c>
      <c r="GM176">
        <v>42865.9</v>
      </c>
      <c r="GN176">
        <v>40152.199999999997</v>
      </c>
      <c r="GO176">
        <v>49288.6</v>
      </c>
      <c r="GP176">
        <v>45683.4</v>
      </c>
      <c r="GQ176">
        <v>2.0129199999999998</v>
      </c>
      <c r="GR176">
        <v>1.9097</v>
      </c>
      <c r="GS176">
        <v>3.3691499999999999E-2</v>
      </c>
      <c r="GT176">
        <v>0</v>
      </c>
      <c r="GU176">
        <v>29.434000000000001</v>
      </c>
      <c r="GV176">
        <v>999.9</v>
      </c>
      <c r="GW176">
        <v>66</v>
      </c>
      <c r="GX176">
        <v>32.1</v>
      </c>
      <c r="GY176">
        <v>32.011000000000003</v>
      </c>
      <c r="GZ176">
        <v>60.1892</v>
      </c>
      <c r="HA176">
        <v>24.387</v>
      </c>
      <c r="HB176">
        <v>1</v>
      </c>
      <c r="HC176">
        <v>0.186303</v>
      </c>
      <c r="HD176">
        <v>-0.59255400000000003</v>
      </c>
      <c r="HE176">
        <v>20.249500000000001</v>
      </c>
      <c r="HF176">
        <v>5.2731500000000002</v>
      </c>
      <c r="HG176">
        <v>12.039899999999999</v>
      </c>
      <c r="HH176">
        <v>4.9672999999999998</v>
      </c>
      <c r="HI176">
        <v>3.3010000000000002</v>
      </c>
      <c r="HJ176">
        <v>9999</v>
      </c>
      <c r="HK176">
        <v>9999</v>
      </c>
      <c r="HL176">
        <v>9999</v>
      </c>
      <c r="HM176">
        <v>999.9</v>
      </c>
      <c r="HN176">
        <v>1.8684400000000001</v>
      </c>
      <c r="HO176">
        <v>1.8721000000000001</v>
      </c>
      <c r="HP176">
        <v>1.87209</v>
      </c>
      <c r="HQ176">
        <v>1.8714299999999999</v>
      </c>
      <c r="HR176">
        <v>1.8647800000000001</v>
      </c>
      <c r="HS176">
        <v>1.8658399999999999</v>
      </c>
      <c r="HT176">
        <v>1.8679699999999999</v>
      </c>
      <c r="HU176">
        <v>1.8724099999999999</v>
      </c>
      <c r="HV176">
        <v>0</v>
      </c>
      <c r="HW176">
        <v>0</v>
      </c>
      <c r="HX176">
        <v>0</v>
      </c>
      <c r="HY176">
        <v>0</v>
      </c>
      <c r="HZ176" t="s">
        <v>422</v>
      </c>
      <c r="IA176" t="s">
        <v>423</v>
      </c>
      <c r="IB176" t="s">
        <v>424</v>
      </c>
      <c r="IC176" t="s">
        <v>424</v>
      </c>
      <c r="ID176" t="s">
        <v>424</v>
      </c>
      <c r="IE176" t="s">
        <v>424</v>
      </c>
      <c r="IF176">
        <v>0</v>
      </c>
      <c r="IG176">
        <v>100</v>
      </c>
      <c r="IH176">
        <v>100</v>
      </c>
      <c r="II176">
        <v>-1.4870000000000001</v>
      </c>
      <c r="IJ176">
        <v>0.186</v>
      </c>
      <c r="IK176">
        <v>-1.0597790707546679</v>
      </c>
      <c r="IL176">
        <v>-1.171017271736434E-3</v>
      </c>
      <c r="IM176">
        <v>2.801297040296544E-7</v>
      </c>
      <c r="IN176">
        <v>-3.6238253961199429E-11</v>
      </c>
      <c r="IO176">
        <v>0.1859450000000038</v>
      </c>
      <c r="IP176">
        <v>0</v>
      </c>
      <c r="IQ176">
        <v>0</v>
      </c>
      <c r="IR176">
        <v>0</v>
      </c>
      <c r="IS176">
        <v>0</v>
      </c>
      <c r="IT176">
        <v>2161</v>
      </c>
      <c r="IU176">
        <v>1</v>
      </c>
      <c r="IV176">
        <v>19</v>
      </c>
      <c r="IW176">
        <v>28.7</v>
      </c>
      <c r="IX176">
        <v>28.7</v>
      </c>
      <c r="IY176">
        <v>1.02539</v>
      </c>
      <c r="IZ176">
        <v>2.4487299999999999</v>
      </c>
      <c r="JA176">
        <v>1.4440900000000001</v>
      </c>
      <c r="JB176">
        <v>2.2912599999999999</v>
      </c>
      <c r="JC176">
        <v>1.54419</v>
      </c>
      <c r="JD176">
        <v>2.3144499999999999</v>
      </c>
      <c r="JE176">
        <v>37.0032</v>
      </c>
      <c r="JF176">
        <v>23.956199999999999</v>
      </c>
      <c r="JG176">
        <v>18</v>
      </c>
      <c r="JH176">
        <v>505.84800000000001</v>
      </c>
      <c r="JI176">
        <v>480.01600000000002</v>
      </c>
      <c r="JJ176">
        <v>29.888100000000001</v>
      </c>
      <c r="JK176">
        <v>29.700099999999999</v>
      </c>
      <c r="JL176">
        <v>30.0002</v>
      </c>
      <c r="JM176">
        <v>29.524999999999999</v>
      </c>
      <c r="JN176">
        <v>29.475999999999999</v>
      </c>
      <c r="JO176">
        <v>20.649899999999999</v>
      </c>
      <c r="JP176">
        <v>27.115500000000001</v>
      </c>
      <c r="JQ176">
        <v>100</v>
      </c>
      <c r="JR176">
        <v>29.871600000000001</v>
      </c>
      <c r="JS176">
        <v>397.16199999999998</v>
      </c>
      <c r="JT176">
        <v>27.713100000000001</v>
      </c>
      <c r="JU176">
        <v>99.924499999999995</v>
      </c>
      <c r="JV176">
        <v>99.487899999999996</v>
      </c>
    </row>
    <row r="177" spans="1:282" x14ac:dyDescent="0.25">
      <c r="A177">
        <v>161</v>
      </c>
      <c r="B177">
        <v>1689086072.0999999</v>
      </c>
      <c r="C177">
        <v>1600.099999904633</v>
      </c>
      <c r="D177" t="s">
        <v>743</v>
      </c>
      <c r="E177" t="s">
        <v>744</v>
      </c>
      <c r="F177" t="s">
        <v>414</v>
      </c>
      <c r="G177" t="s">
        <v>415</v>
      </c>
      <c r="H177" t="s">
        <v>31</v>
      </c>
      <c r="I177" t="s">
        <v>416</v>
      </c>
      <c r="J177" t="s">
        <v>417</v>
      </c>
      <c r="K177">
        <v>1689086072.0999999</v>
      </c>
      <c r="L177">
        <f t="shared" si="92"/>
        <v>5.6890355092668779E-4</v>
      </c>
      <c r="M177">
        <f t="shared" si="93"/>
        <v>0.56890355092668776</v>
      </c>
      <c r="N177">
        <f t="shared" si="94"/>
        <v>-2.4950406020356959</v>
      </c>
      <c r="O177">
        <f t="shared" si="95"/>
        <v>399.96199999999999</v>
      </c>
      <c r="P177">
        <f t="shared" si="96"/>
        <v>495.43344382109211</v>
      </c>
      <c r="Q177">
        <f t="shared" si="97"/>
        <v>49.101346754608308</v>
      </c>
      <c r="R177">
        <f t="shared" si="98"/>
        <v>39.639376581445404</v>
      </c>
      <c r="S177">
        <f t="shared" si="99"/>
        <v>3.777728512254553E-2</v>
      </c>
      <c r="T177">
        <f t="shared" si="100"/>
        <v>2.9130662060103103</v>
      </c>
      <c r="U177">
        <f t="shared" si="101"/>
        <v>3.7507216721908189E-2</v>
      </c>
      <c r="V177">
        <f t="shared" si="102"/>
        <v>2.3466113935568737E-2</v>
      </c>
      <c r="W177">
        <f t="shared" si="103"/>
        <v>0</v>
      </c>
      <c r="X177">
        <f t="shared" si="104"/>
        <v>30.104004944651269</v>
      </c>
      <c r="Y177">
        <f t="shared" si="105"/>
        <v>29.987400000000001</v>
      </c>
      <c r="Z177">
        <f t="shared" si="106"/>
        <v>4.2573673136991612</v>
      </c>
      <c r="AA177">
        <f t="shared" si="107"/>
        <v>64.953748646821452</v>
      </c>
      <c r="AB177">
        <f t="shared" si="108"/>
        <v>2.8076958479539904</v>
      </c>
      <c r="AC177">
        <f t="shared" si="109"/>
        <v>4.3226078655144509</v>
      </c>
      <c r="AD177">
        <f t="shared" si="110"/>
        <v>1.4496714657451708</v>
      </c>
      <c r="AE177">
        <f t="shared" si="111"/>
        <v>-25.08864659586693</v>
      </c>
      <c r="AF177">
        <f t="shared" si="112"/>
        <v>41.618044704083466</v>
      </c>
      <c r="AG177">
        <f t="shared" si="113"/>
        <v>3.180430832654801</v>
      </c>
      <c r="AH177">
        <f t="shared" si="114"/>
        <v>19.709828940871336</v>
      </c>
      <c r="AI177">
        <v>1</v>
      </c>
      <c r="AJ177">
        <v>0</v>
      </c>
      <c r="AK177">
        <f t="shared" si="115"/>
        <v>1</v>
      </c>
      <c r="AL177">
        <f t="shared" si="116"/>
        <v>0</v>
      </c>
      <c r="AM177">
        <f t="shared" si="117"/>
        <v>51818.907798046057</v>
      </c>
      <c r="AN177" t="s">
        <v>418</v>
      </c>
      <c r="AO177" t="s">
        <v>418</v>
      </c>
      <c r="AP177">
        <v>0</v>
      </c>
      <c r="AQ177">
        <v>0</v>
      </c>
      <c r="AR177" t="e">
        <f t="shared" si="118"/>
        <v>#DIV/0!</v>
      </c>
      <c r="AS177">
        <v>0</v>
      </c>
      <c r="AT177" t="s">
        <v>418</v>
      </c>
      <c r="AU177" t="s">
        <v>418</v>
      </c>
      <c r="AV177">
        <v>0</v>
      </c>
      <c r="AW177">
        <v>0</v>
      </c>
      <c r="AX177" t="e">
        <f t="shared" si="119"/>
        <v>#DIV/0!</v>
      </c>
      <c r="AY177">
        <v>0.5</v>
      </c>
      <c r="AZ177">
        <f t="shared" si="120"/>
        <v>0</v>
      </c>
      <c r="BA177">
        <f t="shared" si="121"/>
        <v>-2.4950406020356959</v>
      </c>
      <c r="BB177" t="e">
        <f t="shared" si="122"/>
        <v>#DIV/0!</v>
      </c>
      <c r="BC177" t="e">
        <f t="shared" si="123"/>
        <v>#DIV/0!</v>
      </c>
      <c r="BD177" t="e">
        <f t="shared" si="124"/>
        <v>#DIV/0!</v>
      </c>
      <c r="BE177" t="e">
        <f t="shared" si="125"/>
        <v>#DIV/0!</v>
      </c>
      <c r="BF177" t="s">
        <v>418</v>
      </c>
      <c r="BG177">
        <v>0</v>
      </c>
      <c r="BH177" t="e">
        <f t="shared" si="126"/>
        <v>#DIV/0!</v>
      </c>
      <c r="BI177" t="e">
        <f t="shared" si="127"/>
        <v>#DIV/0!</v>
      </c>
      <c r="BJ177" t="e">
        <f t="shared" si="128"/>
        <v>#DIV/0!</v>
      </c>
      <c r="BK177" t="e">
        <f t="shared" si="129"/>
        <v>#DIV/0!</v>
      </c>
      <c r="BL177" t="e">
        <f t="shared" si="130"/>
        <v>#DIV/0!</v>
      </c>
      <c r="BM177" t="e">
        <f t="shared" si="131"/>
        <v>#DIV/0!</v>
      </c>
      <c r="BN177" t="e">
        <f t="shared" si="132"/>
        <v>#DIV/0!</v>
      </c>
      <c r="BO177" t="e">
        <f t="shared" si="133"/>
        <v>#DIV/0!</v>
      </c>
      <c r="CX177">
        <f t="shared" si="134"/>
        <v>0</v>
      </c>
      <c r="CY177">
        <f t="shared" si="135"/>
        <v>0</v>
      </c>
      <c r="CZ177">
        <f t="shared" si="136"/>
        <v>0</v>
      </c>
      <c r="DA177">
        <f t="shared" si="137"/>
        <v>0</v>
      </c>
      <c r="DB177">
        <v>6</v>
      </c>
      <c r="DC177">
        <v>0.5</v>
      </c>
      <c r="DD177" t="s">
        <v>419</v>
      </c>
      <c r="DE177">
        <v>2</v>
      </c>
      <c r="DF177">
        <v>1689086072.0999999</v>
      </c>
      <c r="DG177">
        <v>399.96199999999999</v>
      </c>
      <c r="DH177">
        <v>397.24200000000002</v>
      </c>
      <c r="DI177">
        <v>28.329699999999999</v>
      </c>
      <c r="DJ177">
        <v>27.666599999999999</v>
      </c>
      <c r="DK177">
        <v>401.44900000000001</v>
      </c>
      <c r="DL177">
        <v>28.143699999999999</v>
      </c>
      <c r="DM177">
        <v>500.18400000000003</v>
      </c>
      <c r="DN177">
        <v>99.007900000000006</v>
      </c>
      <c r="DO177">
        <v>9.9956699999999996E-2</v>
      </c>
      <c r="DP177">
        <v>30.252400000000002</v>
      </c>
      <c r="DQ177">
        <v>29.987400000000001</v>
      </c>
      <c r="DR177">
        <v>999.9</v>
      </c>
      <c r="DS177">
        <v>0</v>
      </c>
      <c r="DT177">
        <v>0</v>
      </c>
      <c r="DU177">
        <v>10005.6</v>
      </c>
      <c r="DV177">
        <v>0</v>
      </c>
      <c r="DW177">
        <v>1423.22</v>
      </c>
      <c r="DX177">
        <v>2.7202099999999998</v>
      </c>
      <c r="DY177">
        <v>411.62299999999999</v>
      </c>
      <c r="DZ177">
        <v>408.54500000000002</v>
      </c>
      <c r="EA177">
        <v>0.663107</v>
      </c>
      <c r="EB177">
        <v>397.24200000000002</v>
      </c>
      <c r="EC177">
        <v>27.666599999999999</v>
      </c>
      <c r="ED177">
        <v>2.8048600000000001</v>
      </c>
      <c r="EE177">
        <v>2.7392099999999999</v>
      </c>
      <c r="EF177">
        <v>22.912700000000001</v>
      </c>
      <c r="EG177">
        <v>22.522200000000002</v>
      </c>
      <c r="EH177">
        <v>0</v>
      </c>
      <c r="EI177">
        <v>0</v>
      </c>
      <c r="EJ177">
        <v>0</v>
      </c>
      <c r="EK177">
        <v>0</v>
      </c>
      <c r="EL177">
        <v>0.94</v>
      </c>
      <c r="EM177">
        <v>0</v>
      </c>
      <c r="EN177">
        <v>2489.46</v>
      </c>
      <c r="EO177">
        <v>6.86</v>
      </c>
      <c r="EP177">
        <v>36.686999999999998</v>
      </c>
      <c r="EQ177">
        <v>41.875</v>
      </c>
      <c r="ER177">
        <v>39.5</v>
      </c>
      <c r="ES177">
        <v>40.186999999999998</v>
      </c>
      <c r="ET177">
        <v>37.561999999999998</v>
      </c>
      <c r="EU177">
        <v>0</v>
      </c>
      <c r="EV177">
        <v>0</v>
      </c>
      <c r="EW177">
        <v>0</v>
      </c>
      <c r="EX177">
        <v>1689086052.3</v>
      </c>
      <c r="EY177">
        <v>0</v>
      </c>
      <c r="EZ177">
        <v>2.5844</v>
      </c>
      <c r="FA177">
        <v>-3.7076922161386272</v>
      </c>
      <c r="FB177">
        <v>157.78923097808931</v>
      </c>
      <c r="FC177">
        <v>2479.9272000000001</v>
      </c>
      <c r="FD177">
        <v>15</v>
      </c>
      <c r="FE177">
        <v>1689084343</v>
      </c>
      <c r="FF177" t="s">
        <v>420</v>
      </c>
      <c r="FG177">
        <v>1689084343</v>
      </c>
      <c r="FH177">
        <v>1689084339</v>
      </c>
      <c r="FI177">
        <v>1</v>
      </c>
      <c r="FJ177">
        <v>0.112</v>
      </c>
      <c r="FK177">
        <v>0.13800000000000001</v>
      </c>
      <c r="FL177">
        <v>-1.4910000000000001</v>
      </c>
      <c r="FM177">
        <v>0.186</v>
      </c>
      <c r="FN177">
        <v>404</v>
      </c>
      <c r="FO177">
        <v>30</v>
      </c>
      <c r="FP177">
        <v>0.16</v>
      </c>
      <c r="FQ177">
        <v>0.06</v>
      </c>
      <c r="FR177">
        <v>-2.5497449218217572</v>
      </c>
      <c r="FS177">
        <v>0.24957347543398001</v>
      </c>
      <c r="FT177">
        <v>2.651993732645589E-2</v>
      </c>
      <c r="FU177">
        <v>-1</v>
      </c>
      <c r="FV177">
        <v>4.2089284211207542E-2</v>
      </c>
      <c r="FW177">
        <v>-2.6917492573672069E-2</v>
      </c>
      <c r="FX177">
        <v>1.9902705482924732E-3</v>
      </c>
      <c r="FY177">
        <v>-1</v>
      </c>
      <c r="FZ177">
        <v>0</v>
      </c>
      <c r="GA177">
        <v>0</v>
      </c>
      <c r="GB177" t="s">
        <v>421</v>
      </c>
      <c r="GC177">
        <v>2.9469599999999998</v>
      </c>
      <c r="GD177">
        <v>2.7086600000000001</v>
      </c>
      <c r="GE177">
        <v>8.8463899999999998E-2</v>
      </c>
      <c r="GF177">
        <v>8.79746E-2</v>
      </c>
      <c r="GG177">
        <v>0.12720400000000001</v>
      </c>
      <c r="GH177">
        <v>0.12557699999999999</v>
      </c>
      <c r="GI177">
        <v>30146.799999999999</v>
      </c>
      <c r="GJ177">
        <v>29408.7</v>
      </c>
      <c r="GK177">
        <v>34057</v>
      </c>
      <c r="GL177">
        <v>32270.400000000001</v>
      </c>
      <c r="GM177">
        <v>42867.1</v>
      </c>
      <c r="GN177">
        <v>40140.699999999997</v>
      </c>
      <c r="GO177">
        <v>49288.1</v>
      </c>
      <c r="GP177">
        <v>45683.1</v>
      </c>
      <c r="GQ177">
        <v>2.0130499999999998</v>
      </c>
      <c r="GR177">
        <v>1.90987</v>
      </c>
      <c r="GS177">
        <v>3.4294999999999999E-2</v>
      </c>
      <c r="GT177">
        <v>0</v>
      </c>
      <c r="GU177">
        <v>29.428999999999998</v>
      </c>
      <c r="GV177">
        <v>999.9</v>
      </c>
      <c r="GW177">
        <v>66</v>
      </c>
      <c r="GX177">
        <v>32.1</v>
      </c>
      <c r="GY177">
        <v>32.012700000000002</v>
      </c>
      <c r="GZ177">
        <v>60.269199999999998</v>
      </c>
      <c r="HA177">
        <v>24.254799999999999</v>
      </c>
      <c r="HB177">
        <v>1</v>
      </c>
      <c r="HC177">
        <v>0.186804</v>
      </c>
      <c r="HD177">
        <v>-0.607819</v>
      </c>
      <c r="HE177">
        <v>20.249500000000001</v>
      </c>
      <c r="HF177">
        <v>5.2737499999999997</v>
      </c>
      <c r="HG177">
        <v>12.039899999999999</v>
      </c>
      <c r="HH177">
        <v>4.9673999999999996</v>
      </c>
      <c r="HI177">
        <v>3.3010000000000002</v>
      </c>
      <c r="HJ177">
        <v>9999</v>
      </c>
      <c r="HK177">
        <v>9999</v>
      </c>
      <c r="HL177">
        <v>9999</v>
      </c>
      <c r="HM177">
        <v>999.9</v>
      </c>
      <c r="HN177">
        <v>1.8684400000000001</v>
      </c>
      <c r="HO177">
        <v>1.8721000000000001</v>
      </c>
      <c r="HP177">
        <v>1.8721000000000001</v>
      </c>
      <c r="HQ177">
        <v>1.8714599999999999</v>
      </c>
      <c r="HR177">
        <v>1.8647800000000001</v>
      </c>
      <c r="HS177">
        <v>1.8658399999999999</v>
      </c>
      <c r="HT177">
        <v>1.86798</v>
      </c>
      <c r="HU177">
        <v>1.8724099999999999</v>
      </c>
      <c r="HV177">
        <v>0</v>
      </c>
      <c r="HW177">
        <v>0</v>
      </c>
      <c r="HX177">
        <v>0</v>
      </c>
      <c r="HY177">
        <v>0</v>
      </c>
      <c r="HZ177" t="s">
        <v>422</v>
      </c>
      <c r="IA177" t="s">
        <v>423</v>
      </c>
      <c r="IB177" t="s">
        <v>424</v>
      </c>
      <c r="IC177" t="s">
        <v>424</v>
      </c>
      <c r="ID177" t="s">
        <v>424</v>
      </c>
      <c r="IE177" t="s">
        <v>424</v>
      </c>
      <c r="IF177">
        <v>0</v>
      </c>
      <c r="IG177">
        <v>100</v>
      </c>
      <c r="IH177">
        <v>100</v>
      </c>
      <c r="II177">
        <v>-1.4870000000000001</v>
      </c>
      <c r="IJ177">
        <v>0.186</v>
      </c>
      <c r="IK177">
        <v>-1.0597790707546679</v>
      </c>
      <c r="IL177">
        <v>-1.171017271736434E-3</v>
      </c>
      <c r="IM177">
        <v>2.801297040296544E-7</v>
      </c>
      <c r="IN177">
        <v>-3.6238253961199429E-11</v>
      </c>
      <c r="IO177">
        <v>0.1859450000000038</v>
      </c>
      <c r="IP177">
        <v>0</v>
      </c>
      <c r="IQ177">
        <v>0</v>
      </c>
      <c r="IR177">
        <v>0</v>
      </c>
      <c r="IS177">
        <v>0</v>
      </c>
      <c r="IT177">
        <v>2161</v>
      </c>
      <c r="IU177">
        <v>1</v>
      </c>
      <c r="IV177">
        <v>19</v>
      </c>
      <c r="IW177">
        <v>28.8</v>
      </c>
      <c r="IX177">
        <v>28.9</v>
      </c>
      <c r="IY177">
        <v>1.02539</v>
      </c>
      <c r="IZ177">
        <v>2.4462899999999999</v>
      </c>
      <c r="JA177">
        <v>1.4440900000000001</v>
      </c>
      <c r="JB177">
        <v>2.2924799999999999</v>
      </c>
      <c r="JC177">
        <v>1.54419</v>
      </c>
      <c r="JD177">
        <v>2.2900399999999999</v>
      </c>
      <c r="JE177">
        <v>37.027000000000001</v>
      </c>
      <c r="JF177">
        <v>23.956199999999999</v>
      </c>
      <c r="JG177">
        <v>18</v>
      </c>
      <c r="JH177">
        <v>505.96600000000001</v>
      </c>
      <c r="JI177">
        <v>480.161</v>
      </c>
      <c r="JJ177">
        <v>29.892700000000001</v>
      </c>
      <c r="JK177">
        <v>29.705200000000001</v>
      </c>
      <c r="JL177">
        <v>30.0002</v>
      </c>
      <c r="JM177">
        <v>29.529299999999999</v>
      </c>
      <c r="JN177">
        <v>29.479199999999999</v>
      </c>
      <c r="JO177">
        <v>20.656700000000001</v>
      </c>
      <c r="JP177">
        <v>26.830300000000001</v>
      </c>
      <c r="JQ177">
        <v>100</v>
      </c>
      <c r="JR177">
        <v>29.8948</v>
      </c>
      <c r="JS177">
        <v>397.29300000000001</v>
      </c>
      <c r="JT177">
        <v>27.7605</v>
      </c>
      <c r="JU177">
        <v>99.923100000000005</v>
      </c>
      <c r="JV177">
        <v>99.486900000000006</v>
      </c>
    </row>
    <row r="178" spans="1:282" x14ac:dyDescent="0.25">
      <c r="A178">
        <v>162</v>
      </c>
      <c r="B178">
        <v>1689086082.0999999</v>
      </c>
      <c r="C178">
        <v>1610.099999904633</v>
      </c>
      <c r="D178" t="s">
        <v>745</v>
      </c>
      <c r="E178" t="s">
        <v>746</v>
      </c>
      <c r="F178" t="s">
        <v>414</v>
      </c>
      <c r="G178" t="s">
        <v>415</v>
      </c>
      <c r="H178" t="s">
        <v>31</v>
      </c>
      <c r="I178" t="s">
        <v>416</v>
      </c>
      <c r="J178" t="s">
        <v>417</v>
      </c>
      <c r="K178">
        <v>1689086082.0999999</v>
      </c>
      <c r="L178">
        <f t="shared" si="92"/>
        <v>5.2588863877676929E-4</v>
      </c>
      <c r="M178">
        <f t="shared" si="93"/>
        <v>0.52588863877676928</v>
      </c>
      <c r="N178">
        <f t="shared" si="94"/>
        <v>-2.3608700636265709</v>
      </c>
      <c r="O178">
        <f t="shared" si="95"/>
        <v>399.98099999999999</v>
      </c>
      <c r="P178">
        <f t="shared" si="96"/>
        <v>497.84960702795843</v>
      </c>
      <c r="Q178">
        <f t="shared" si="97"/>
        <v>49.341563247181689</v>
      </c>
      <c r="R178">
        <f t="shared" si="98"/>
        <v>39.641866801880703</v>
      </c>
      <c r="S178">
        <f t="shared" si="99"/>
        <v>3.4935204919157081E-2</v>
      </c>
      <c r="T178">
        <f t="shared" si="100"/>
        <v>2.91167650667852</v>
      </c>
      <c r="U178">
        <f t="shared" si="101"/>
        <v>3.4704000154165728E-2</v>
      </c>
      <c r="V178">
        <f t="shared" si="102"/>
        <v>2.1710645223841262E-2</v>
      </c>
      <c r="W178">
        <f t="shared" si="103"/>
        <v>0</v>
      </c>
      <c r="X178">
        <f t="shared" si="104"/>
        <v>30.116864473143082</v>
      </c>
      <c r="Y178">
        <f t="shared" si="105"/>
        <v>30.006699999999999</v>
      </c>
      <c r="Z178">
        <f t="shared" si="106"/>
        <v>4.2620896495804983</v>
      </c>
      <c r="AA178">
        <f t="shared" si="107"/>
        <v>65.089636658533081</v>
      </c>
      <c r="AB178">
        <f t="shared" si="108"/>
        <v>2.8138439899201102</v>
      </c>
      <c r="AC178">
        <f t="shared" si="109"/>
        <v>4.323029186169566</v>
      </c>
      <c r="AD178">
        <f t="shared" si="110"/>
        <v>1.4482456596603881</v>
      </c>
      <c r="AE178">
        <f t="shared" si="111"/>
        <v>-23.191688970055527</v>
      </c>
      <c r="AF178">
        <f t="shared" si="112"/>
        <v>38.835442767060549</v>
      </c>
      <c r="AG178">
        <f t="shared" si="113"/>
        <v>2.9695107139915988</v>
      </c>
      <c r="AH178">
        <f t="shared" si="114"/>
        <v>18.613264510996622</v>
      </c>
      <c r="AI178">
        <v>1</v>
      </c>
      <c r="AJ178">
        <v>0</v>
      </c>
      <c r="AK178">
        <f t="shared" si="115"/>
        <v>1</v>
      </c>
      <c r="AL178">
        <f t="shared" si="116"/>
        <v>0</v>
      </c>
      <c r="AM178">
        <f t="shared" si="117"/>
        <v>51779.167670461866</v>
      </c>
      <c r="AN178" t="s">
        <v>418</v>
      </c>
      <c r="AO178" t="s">
        <v>418</v>
      </c>
      <c r="AP178">
        <v>0</v>
      </c>
      <c r="AQ178">
        <v>0</v>
      </c>
      <c r="AR178" t="e">
        <f t="shared" si="118"/>
        <v>#DIV/0!</v>
      </c>
      <c r="AS178">
        <v>0</v>
      </c>
      <c r="AT178" t="s">
        <v>418</v>
      </c>
      <c r="AU178" t="s">
        <v>418</v>
      </c>
      <c r="AV178">
        <v>0</v>
      </c>
      <c r="AW178">
        <v>0</v>
      </c>
      <c r="AX178" t="e">
        <f t="shared" si="119"/>
        <v>#DIV/0!</v>
      </c>
      <c r="AY178">
        <v>0.5</v>
      </c>
      <c r="AZ178">
        <f t="shared" si="120"/>
        <v>0</v>
      </c>
      <c r="BA178">
        <f t="shared" si="121"/>
        <v>-2.3608700636265709</v>
      </c>
      <c r="BB178" t="e">
        <f t="shared" si="122"/>
        <v>#DIV/0!</v>
      </c>
      <c r="BC178" t="e">
        <f t="shared" si="123"/>
        <v>#DIV/0!</v>
      </c>
      <c r="BD178" t="e">
        <f t="shared" si="124"/>
        <v>#DIV/0!</v>
      </c>
      <c r="BE178" t="e">
        <f t="shared" si="125"/>
        <v>#DIV/0!</v>
      </c>
      <c r="BF178" t="s">
        <v>418</v>
      </c>
      <c r="BG178">
        <v>0</v>
      </c>
      <c r="BH178" t="e">
        <f t="shared" si="126"/>
        <v>#DIV/0!</v>
      </c>
      <c r="BI178" t="e">
        <f t="shared" si="127"/>
        <v>#DIV/0!</v>
      </c>
      <c r="BJ178" t="e">
        <f t="shared" si="128"/>
        <v>#DIV/0!</v>
      </c>
      <c r="BK178" t="e">
        <f t="shared" si="129"/>
        <v>#DIV/0!</v>
      </c>
      <c r="BL178" t="e">
        <f t="shared" si="130"/>
        <v>#DIV/0!</v>
      </c>
      <c r="BM178" t="e">
        <f t="shared" si="131"/>
        <v>#DIV/0!</v>
      </c>
      <c r="BN178" t="e">
        <f t="shared" si="132"/>
        <v>#DIV/0!</v>
      </c>
      <c r="BO178" t="e">
        <f t="shared" si="133"/>
        <v>#DIV/0!</v>
      </c>
      <c r="CX178">
        <f t="shared" si="134"/>
        <v>0</v>
      </c>
      <c r="CY178">
        <f t="shared" si="135"/>
        <v>0</v>
      </c>
      <c r="CZ178">
        <f t="shared" si="136"/>
        <v>0</v>
      </c>
      <c r="DA178">
        <f t="shared" si="137"/>
        <v>0</v>
      </c>
      <c r="DB178">
        <v>6</v>
      </c>
      <c r="DC178">
        <v>0.5</v>
      </c>
      <c r="DD178" t="s">
        <v>419</v>
      </c>
      <c r="DE178">
        <v>2</v>
      </c>
      <c r="DF178">
        <v>1689086082.0999999</v>
      </c>
      <c r="DG178">
        <v>399.98099999999999</v>
      </c>
      <c r="DH178">
        <v>397.40100000000001</v>
      </c>
      <c r="DI178">
        <v>28.391300000000001</v>
      </c>
      <c r="DJ178">
        <v>27.778300000000002</v>
      </c>
      <c r="DK178">
        <v>401.46800000000002</v>
      </c>
      <c r="DL178">
        <v>28.205400000000001</v>
      </c>
      <c r="DM178">
        <v>500.12200000000001</v>
      </c>
      <c r="DN178">
        <v>99.009399999999999</v>
      </c>
      <c r="DO178">
        <v>9.99747E-2</v>
      </c>
      <c r="DP178">
        <v>30.254100000000001</v>
      </c>
      <c r="DQ178">
        <v>30.006699999999999</v>
      </c>
      <c r="DR178">
        <v>999.9</v>
      </c>
      <c r="DS178">
        <v>0</v>
      </c>
      <c r="DT178">
        <v>0</v>
      </c>
      <c r="DU178">
        <v>9997.5</v>
      </c>
      <c r="DV178">
        <v>0</v>
      </c>
      <c r="DW178">
        <v>1425.64</v>
      </c>
      <c r="DX178">
        <v>2.57986</v>
      </c>
      <c r="DY178">
        <v>411.66899999999998</v>
      </c>
      <c r="DZ178">
        <v>408.75599999999997</v>
      </c>
      <c r="EA178">
        <v>0.61299899999999996</v>
      </c>
      <c r="EB178">
        <v>397.40100000000001</v>
      </c>
      <c r="EC178">
        <v>27.778300000000002</v>
      </c>
      <c r="ED178">
        <v>2.81101</v>
      </c>
      <c r="EE178">
        <v>2.7503099999999998</v>
      </c>
      <c r="EF178">
        <v>22.948899999999998</v>
      </c>
      <c r="EG178">
        <v>22.588899999999999</v>
      </c>
      <c r="EH178">
        <v>0</v>
      </c>
      <c r="EI178">
        <v>0</v>
      </c>
      <c r="EJ178">
        <v>0</v>
      </c>
      <c r="EK178">
        <v>0</v>
      </c>
      <c r="EL178">
        <v>4.21</v>
      </c>
      <c r="EM178">
        <v>0</v>
      </c>
      <c r="EN178">
        <v>2462.2800000000002</v>
      </c>
      <c r="EO178">
        <v>5.28</v>
      </c>
      <c r="EP178">
        <v>36.686999999999998</v>
      </c>
      <c r="EQ178">
        <v>41.811999999999998</v>
      </c>
      <c r="ER178">
        <v>39.5</v>
      </c>
      <c r="ES178">
        <v>40.25</v>
      </c>
      <c r="ET178">
        <v>37.561999999999998</v>
      </c>
      <c r="EU178">
        <v>0</v>
      </c>
      <c r="EV178">
        <v>0</v>
      </c>
      <c r="EW178">
        <v>0</v>
      </c>
      <c r="EX178">
        <v>1689086062.5</v>
      </c>
      <c r="EY178">
        <v>0</v>
      </c>
      <c r="EZ178">
        <v>2.2030769230769232</v>
      </c>
      <c r="FA178">
        <v>2.3206838256730489</v>
      </c>
      <c r="FB178">
        <v>-156.14461510827689</v>
      </c>
      <c r="FC178">
        <v>2479.0696153846152</v>
      </c>
      <c r="FD178">
        <v>15</v>
      </c>
      <c r="FE178">
        <v>1689084343</v>
      </c>
      <c r="FF178" t="s">
        <v>420</v>
      </c>
      <c r="FG178">
        <v>1689084343</v>
      </c>
      <c r="FH178">
        <v>1689084339</v>
      </c>
      <c r="FI178">
        <v>1</v>
      </c>
      <c r="FJ178">
        <v>0.112</v>
      </c>
      <c r="FK178">
        <v>0.13800000000000001</v>
      </c>
      <c r="FL178">
        <v>-1.4910000000000001</v>
      </c>
      <c r="FM178">
        <v>0.186</v>
      </c>
      <c r="FN178">
        <v>404</v>
      </c>
      <c r="FO178">
        <v>30</v>
      </c>
      <c r="FP178">
        <v>0.16</v>
      </c>
      <c r="FQ178">
        <v>0.06</v>
      </c>
      <c r="FR178">
        <v>-2.4746794362307778</v>
      </c>
      <c r="FS178">
        <v>0.71295695064332676</v>
      </c>
      <c r="FT178">
        <v>5.7411022143352732E-2</v>
      </c>
      <c r="FU178">
        <v>-1</v>
      </c>
      <c r="FV178">
        <v>3.6853736145062321E-2</v>
      </c>
      <c r="FW178">
        <v>-3.032694957912848E-2</v>
      </c>
      <c r="FX178">
        <v>2.3398282092990212E-3</v>
      </c>
      <c r="FY178">
        <v>-1</v>
      </c>
      <c r="FZ178">
        <v>0</v>
      </c>
      <c r="GA178">
        <v>0</v>
      </c>
      <c r="GB178" t="s">
        <v>421</v>
      </c>
      <c r="GC178">
        <v>2.9468000000000001</v>
      </c>
      <c r="GD178">
        <v>2.7086100000000002</v>
      </c>
      <c r="GE178">
        <v>8.8467799999999999E-2</v>
      </c>
      <c r="GF178">
        <v>8.8002800000000006E-2</v>
      </c>
      <c r="GG178">
        <v>0.12739600000000001</v>
      </c>
      <c r="GH178">
        <v>0.12592500000000001</v>
      </c>
      <c r="GI178">
        <v>30146.6</v>
      </c>
      <c r="GJ178">
        <v>29407.5</v>
      </c>
      <c r="GK178">
        <v>34057</v>
      </c>
      <c r="GL178">
        <v>32270.1</v>
      </c>
      <c r="GM178">
        <v>42857.7</v>
      </c>
      <c r="GN178">
        <v>40123.9</v>
      </c>
      <c r="GO178">
        <v>49288.1</v>
      </c>
      <c r="GP178">
        <v>45682.3</v>
      </c>
      <c r="GQ178">
        <v>2.0125700000000002</v>
      </c>
      <c r="GR178">
        <v>1.9095800000000001</v>
      </c>
      <c r="GS178">
        <v>3.5200299999999997E-2</v>
      </c>
      <c r="GT178">
        <v>0</v>
      </c>
      <c r="GU178">
        <v>29.433599999999998</v>
      </c>
      <c r="GV178">
        <v>999.9</v>
      </c>
      <c r="GW178">
        <v>65.900000000000006</v>
      </c>
      <c r="GX178">
        <v>32.1</v>
      </c>
      <c r="GY178">
        <v>31.959800000000001</v>
      </c>
      <c r="GZ178">
        <v>60.409199999999998</v>
      </c>
      <c r="HA178">
        <v>24.887799999999999</v>
      </c>
      <c r="HB178">
        <v>1</v>
      </c>
      <c r="HC178">
        <v>0.18711900000000001</v>
      </c>
      <c r="HD178">
        <v>-0.60452300000000003</v>
      </c>
      <c r="HE178">
        <v>20.249199999999998</v>
      </c>
      <c r="HF178">
        <v>5.2736000000000001</v>
      </c>
      <c r="HG178">
        <v>12.039899999999999</v>
      </c>
      <c r="HH178">
        <v>4.9673499999999997</v>
      </c>
      <c r="HI178">
        <v>3.3010000000000002</v>
      </c>
      <c r="HJ178">
        <v>9999</v>
      </c>
      <c r="HK178">
        <v>9999</v>
      </c>
      <c r="HL178">
        <v>9999</v>
      </c>
      <c r="HM178">
        <v>999.9</v>
      </c>
      <c r="HN178">
        <v>1.8684400000000001</v>
      </c>
      <c r="HO178">
        <v>1.8721000000000001</v>
      </c>
      <c r="HP178">
        <v>1.8721000000000001</v>
      </c>
      <c r="HQ178">
        <v>1.8714500000000001</v>
      </c>
      <c r="HR178">
        <v>1.8647800000000001</v>
      </c>
      <c r="HS178">
        <v>1.8658399999999999</v>
      </c>
      <c r="HT178">
        <v>1.8679699999999999</v>
      </c>
      <c r="HU178">
        <v>1.8724099999999999</v>
      </c>
      <c r="HV178">
        <v>0</v>
      </c>
      <c r="HW178">
        <v>0</v>
      </c>
      <c r="HX178">
        <v>0</v>
      </c>
      <c r="HY178">
        <v>0</v>
      </c>
      <c r="HZ178" t="s">
        <v>422</v>
      </c>
      <c r="IA178" t="s">
        <v>423</v>
      </c>
      <c r="IB178" t="s">
        <v>424</v>
      </c>
      <c r="IC178" t="s">
        <v>424</v>
      </c>
      <c r="ID178" t="s">
        <v>424</v>
      </c>
      <c r="IE178" t="s">
        <v>424</v>
      </c>
      <c r="IF178">
        <v>0</v>
      </c>
      <c r="IG178">
        <v>100</v>
      </c>
      <c r="IH178">
        <v>100</v>
      </c>
      <c r="II178">
        <v>-1.4870000000000001</v>
      </c>
      <c r="IJ178">
        <v>0.18590000000000001</v>
      </c>
      <c r="IK178">
        <v>-1.0597790707546679</v>
      </c>
      <c r="IL178">
        <v>-1.171017271736434E-3</v>
      </c>
      <c r="IM178">
        <v>2.801297040296544E-7</v>
      </c>
      <c r="IN178">
        <v>-3.6238253961199429E-11</v>
      </c>
      <c r="IO178">
        <v>0.1859450000000038</v>
      </c>
      <c r="IP178">
        <v>0</v>
      </c>
      <c r="IQ178">
        <v>0</v>
      </c>
      <c r="IR178">
        <v>0</v>
      </c>
      <c r="IS178">
        <v>0</v>
      </c>
      <c r="IT178">
        <v>2161</v>
      </c>
      <c r="IU178">
        <v>1</v>
      </c>
      <c r="IV178">
        <v>19</v>
      </c>
      <c r="IW178">
        <v>29</v>
      </c>
      <c r="IX178">
        <v>29.1</v>
      </c>
      <c r="IY178">
        <v>1.02539</v>
      </c>
      <c r="IZ178">
        <v>2.4352999999999998</v>
      </c>
      <c r="JA178">
        <v>1.4440900000000001</v>
      </c>
      <c r="JB178">
        <v>2.2924799999999999</v>
      </c>
      <c r="JC178">
        <v>1.54419</v>
      </c>
      <c r="JD178">
        <v>2.4182100000000002</v>
      </c>
      <c r="JE178">
        <v>37.0747</v>
      </c>
      <c r="JF178">
        <v>23.9649</v>
      </c>
      <c r="JG178">
        <v>18</v>
      </c>
      <c r="JH178">
        <v>505.70100000000002</v>
      </c>
      <c r="JI178">
        <v>480.00099999999998</v>
      </c>
      <c r="JJ178">
        <v>29.911999999999999</v>
      </c>
      <c r="JK178">
        <v>29.7103</v>
      </c>
      <c r="JL178">
        <v>30.000299999999999</v>
      </c>
      <c r="JM178">
        <v>29.534400000000002</v>
      </c>
      <c r="JN178">
        <v>29.484200000000001</v>
      </c>
      <c r="JO178">
        <v>20.6556</v>
      </c>
      <c r="JP178">
        <v>26.830300000000001</v>
      </c>
      <c r="JQ178">
        <v>100</v>
      </c>
      <c r="JR178">
        <v>29.912299999999998</v>
      </c>
      <c r="JS178">
        <v>397.26299999999998</v>
      </c>
      <c r="JT178">
        <v>27.7333</v>
      </c>
      <c r="JU178">
        <v>99.923199999999994</v>
      </c>
      <c r="JV178">
        <v>99.485500000000002</v>
      </c>
    </row>
    <row r="179" spans="1:282" x14ac:dyDescent="0.25">
      <c r="A179">
        <v>163</v>
      </c>
      <c r="B179">
        <v>1689086092.0999999</v>
      </c>
      <c r="C179">
        <v>1620.099999904633</v>
      </c>
      <c r="D179" t="s">
        <v>747</v>
      </c>
      <c r="E179" t="s">
        <v>748</v>
      </c>
      <c r="F179" t="s">
        <v>414</v>
      </c>
      <c r="G179" t="s">
        <v>415</v>
      </c>
      <c r="H179" t="s">
        <v>31</v>
      </c>
      <c r="I179" t="s">
        <v>416</v>
      </c>
      <c r="J179" t="s">
        <v>417</v>
      </c>
      <c r="K179">
        <v>1689086092.0999999</v>
      </c>
      <c r="L179">
        <f t="shared" si="92"/>
        <v>5.4409135206436249E-4</v>
      </c>
      <c r="M179">
        <f t="shared" si="93"/>
        <v>0.54409135206436254</v>
      </c>
      <c r="N179">
        <f t="shared" si="94"/>
        <v>-2.5493894720502785</v>
      </c>
      <c r="O179">
        <f t="shared" si="95"/>
        <v>400.02800000000002</v>
      </c>
      <c r="P179">
        <f t="shared" si="96"/>
        <v>502.62992481723921</v>
      </c>
      <c r="Q179">
        <f t="shared" si="97"/>
        <v>49.814260066374757</v>
      </c>
      <c r="R179">
        <f t="shared" si="98"/>
        <v>39.645667402468</v>
      </c>
      <c r="S179">
        <f t="shared" si="99"/>
        <v>3.6138627275909885E-2</v>
      </c>
      <c r="T179">
        <f t="shared" si="100"/>
        <v>2.9091180678044779</v>
      </c>
      <c r="U179">
        <f t="shared" si="101"/>
        <v>3.5891064349245834E-2</v>
      </c>
      <c r="V179">
        <f t="shared" si="102"/>
        <v>2.2454016245516649E-2</v>
      </c>
      <c r="W179">
        <f t="shared" si="103"/>
        <v>0</v>
      </c>
      <c r="X179">
        <f t="shared" si="104"/>
        <v>30.135100634401304</v>
      </c>
      <c r="Y179">
        <f t="shared" si="105"/>
        <v>30.024899999999999</v>
      </c>
      <c r="Z179">
        <f t="shared" si="106"/>
        <v>4.2665470182476195</v>
      </c>
      <c r="AA179">
        <f t="shared" si="107"/>
        <v>65.095504831102389</v>
      </c>
      <c r="AB179">
        <f t="shared" si="108"/>
        <v>2.8178267025151</v>
      </c>
      <c r="AC179">
        <f t="shared" si="109"/>
        <v>4.3287577380746463</v>
      </c>
      <c r="AD179">
        <f t="shared" si="110"/>
        <v>1.4487203157325195</v>
      </c>
      <c r="AE179">
        <f t="shared" si="111"/>
        <v>-23.994428626038385</v>
      </c>
      <c r="AF179">
        <f t="shared" si="112"/>
        <v>39.569816976393426</v>
      </c>
      <c r="AG179">
        <f t="shared" si="113"/>
        <v>3.0289437437948341</v>
      </c>
      <c r="AH179">
        <f t="shared" si="114"/>
        <v>18.604332094149875</v>
      </c>
      <c r="AI179">
        <v>1</v>
      </c>
      <c r="AJ179">
        <v>0</v>
      </c>
      <c r="AK179">
        <f t="shared" si="115"/>
        <v>1</v>
      </c>
      <c r="AL179">
        <f t="shared" si="116"/>
        <v>0</v>
      </c>
      <c r="AM179">
        <f t="shared" si="117"/>
        <v>51702.523430839596</v>
      </c>
      <c r="AN179" t="s">
        <v>418</v>
      </c>
      <c r="AO179" t="s">
        <v>418</v>
      </c>
      <c r="AP179">
        <v>0</v>
      </c>
      <c r="AQ179">
        <v>0</v>
      </c>
      <c r="AR179" t="e">
        <f t="shared" si="118"/>
        <v>#DIV/0!</v>
      </c>
      <c r="AS179">
        <v>0</v>
      </c>
      <c r="AT179" t="s">
        <v>418</v>
      </c>
      <c r="AU179" t="s">
        <v>418</v>
      </c>
      <c r="AV179">
        <v>0</v>
      </c>
      <c r="AW179">
        <v>0</v>
      </c>
      <c r="AX179" t="e">
        <f t="shared" si="119"/>
        <v>#DIV/0!</v>
      </c>
      <c r="AY179">
        <v>0.5</v>
      </c>
      <c r="AZ179">
        <f t="shared" si="120"/>
        <v>0</v>
      </c>
      <c r="BA179">
        <f t="shared" si="121"/>
        <v>-2.5493894720502785</v>
      </c>
      <c r="BB179" t="e">
        <f t="shared" si="122"/>
        <v>#DIV/0!</v>
      </c>
      <c r="BC179" t="e">
        <f t="shared" si="123"/>
        <v>#DIV/0!</v>
      </c>
      <c r="BD179" t="e">
        <f t="shared" si="124"/>
        <v>#DIV/0!</v>
      </c>
      <c r="BE179" t="e">
        <f t="shared" si="125"/>
        <v>#DIV/0!</v>
      </c>
      <c r="BF179" t="s">
        <v>418</v>
      </c>
      <c r="BG179">
        <v>0</v>
      </c>
      <c r="BH179" t="e">
        <f t="shared" si="126"/>
        <v>#DIV/0!</v>
      </c>
      <c r="BI179" t="e">
        <f t="shared" si="127"/>
        <v>#DIV/0!</v>
      </c>
      <c r="BJ179" t="e">
        <f t="shared" si="128"/>
        <v>#DIV/0!</v>
      </c>
      <c r="BK179" t="e">
        <f t="shared" si="129"/>
        <v>#DIV/0!</v>
      </c>
      <c r="BL179" t="e">
        <f t="shared" si="130"/>
        <v>#DIV/0!</v>
      </c>
      <c r="BM179" t="e">
        <f t="shared" si="131"/>
        <v>#DIV/0!</v>
      </c>
      <c r="BN179" t="e">
        <f t="shared" si="132"/>
        <v>#DIV/0!</v>
      </c>
      <c r="BO179" t="e">
        <f t="shared" si="133"/>
        <v>#DIV/0!</v>
      </c>
      <c r="CX179">
        <f t="shared" si="134"/>
        <v>0</v>
      </c>
      <c r="CY179">
        <f t="shared" si="135"/>
        <v>0</v>
      </c>
      <c r="CZ179">
        <f t="shared" si="136"/>
        <v>0</v>
      </c>
      <c r="DA179">
        <f t="shared" si="137"/>
        <v>0</v>
      </c>
      <c r="DB179">
        <v>6</v>
      </c>
      <c r="DC179">
        <v>0.5</v>
      </c>
      <c r="DD179" t="s">
        <v>419</v>
      </c>
      <c r="DE179">
        <v>2</v>
      </c>
      <c r="DF179">
        <v>1689086092.0999999</v>
      </c>
      <c r="DG179">
        <v>400.02800000000002</v>
      </c>
      <c r="DH179">
        <v>397.23099999999999</v>
      </c>
      <c r="DI179">
        <v>28.432099999999998</v>
      </c>
      <c r="DJ179">
        <v>27.797999999999998</v>
      </c>
      <c r="DK179">
        <v>401.51499999999999</v>
      </c>
      <c r="DL179">
        <v>28.246099999999998</v>
      </c>
      <c r="DM179">
        <v>500.19400000000002</v>
      </c>
      <c r="DN179">
        <v>99.007000000000005</v>
      </c>
      <c r="DO179">
        <v>0.100231</v>
      </c>
      <c r="DP179">
        <v>30.277200000000001</v>
      </c>
      <c r="DQ179">
        <v>30.024899999999999</v>
      </c>
      <c r="DR179">
        <v>999.9</v>
      </c>
      <c r="DS179">
        <v>0</v>
      </c>
      <c r="DT179">
        <v>0</v>
      </c>
      <c r="DU179">
        <v>9983.1200000000008</v>
      </c>
      <c r="DV179">
        <v>0</v>
      </c>
      <c r="DW179">
        <v>1428.39</v>
      </c>
      <c r="DX179">
        <v>2.7964500000000001</v>
      </c>
      <c r="DY179">
        <v>411.73399999999998</v>
      </c>
      <c r="DZ179">
        <v>408.589</v>
      </c>
      <c r="EA179">
        <v>0.63405</v>
      </c>
      <c r="EB179">
        <v>397.23099999999999</v>
      </c>
      <c r="EC179">
        <v>27.797999999999998</v>
      </c>
      <c r="ED179">
        <v>2.8149700000000002</v>
      </c>
      <c r="EE179">
        <v>2.7522000000000002</v>
      </c>
      <c r="EF179">
        <v>22.972200000000001</v>
      </c>
      <c r="EG179">
        <v>22.600100000000001</v>
      </c>
      <c r="EH179">
        <v>0</v>
      </c>
      <c r="EI179">
        <v>0</v>
      </c>
      <c r="EJ179">
        <v>0</v>
      </c>
      <c r="EK179">
        <v>0</v>
      </c>
      <c r="EL179">
        <v>2.63</v>
      </c>
      <c r="EM179">
        <v>0</v>
      </c>
      <c r="EN179">
        <v>2490.77</v>
      </c>
      <c r="EO179">
        <v>7.17</v>
      </c>
      <c r="EP179">
        <v>36.686999999999998</v>
      </c>
      <c r="EQ179">
        <v>41.811999999999998</v>
      </c>
      <c r="ER179">
        <v>39.5</v>
      </c>
      <c r="ES179">
        <v>40.25</v>
      </c>
      <c r="ET179">
        <v>37.561999999999998</v>
      </c>
      <c r="EU179">
        <v>0</v>
      </c>
      <c r="EV179">
        <v>0</v>
      </c>
      <c r="EW179">
        <v>0</v>
      </c>
      <c r="EX179">
        <v>1689086072.7</v>
      </c>
      <c r="EY179">
        <v>0</v>
      </c>
      <c r="EZ179">
        <v>2.5943999999999998</v>
      </c>
      <c r="FA179">
        <v>-1.953077021928932</v>
      </c>
      <c r="FB179">
        <v>155.45769256445351</v>
      </c>
      <c r="FC179">
        <v>2482.8847999999998</v>
      </c>
      <c r="FD179">
        <v>15</v>
      </c>
      <c r="FE179">
        <v>1689084343</v>
      </c>
      <c r="FF179" t="s">
        <v>420</v>
      </c>
      <c r="FG179">
        <v>1689084343</v>
      </c>
      <c r="FH179">
        <v>1689084339</v>
      </c>
      <c r="FI179">
        <v>1</v>
      </c>
      <c r="FJ179">
        <v>0.112</v>
      </c>
      <c r="FK179">
        <v>0.13800000000000001</v>
      </c>
      <c r="FL179">
        <v>-1.4910000000000001</v>
      </c>
      <c r="FM179">
        <v>0.186</v>
      </c>
      <c r="FN179">
        <v>404</v>
      </c>
      <c r="FO179">
        <v>30</v>
      </c>
      <c r="FP179">
        <v>0.16</v>
      </c>
      <c r="FQ179">
        <v>0.06</v>
      </c>
      <c r="FR179">
        <v>-2.446176596175115</v>
      </c>
      <c r="FS179">
        <v>-0.62810859247067008</v>
      </c>
      <c r="FT179">
        <v>5.944042912156812E-2</v>
      </c>
      <c r="FU179">
        <v>-1</v>
      </c>
      <c r="FV179">
        <v>3.5055755007196411E-2</v>
      </c>
      <c r="FW179">
        <v>8.7968997464001192E-3</v>
      </c>
      <c r="FX179">
        <v>6.7352710480758854E-4</v>
      </c>
      <c r="FY179">
        <v>-1</v>
      </c>
      <c r="FZ179">
        <v>0</v>
      </c>
      <c r="GA179">
        <v>0</v>
      </c>
      <c r="GB179" t="s">
        <v>421</v>
      </c>
      <c r="GC179">
        <v>2.94699</v>
      </c>
      <c r="GD179">
        <v>2.7087400000000001</v>
      </c>
      <c r="GE179">
        <v>8.8472899999999993E-2</v>
      </c>
      <c r="GF179">
        <v>8.7971099999999997E-2</v>
      </c>
      <c r="GG179">
        <v>0.12751899999999999</v>
      </c>
      <c r="GH179">
        <v>0.12598200000000001</v>
      </c>
      <c r="GI179">
        <v>30145.8</v>
      </c>
      <c r="GJ179">
        <v>29407.599999999999</v>
      </c>
      <c r="GK179">
        <v>34056.199999999997</v>
      </c>
      <c r="GL179">
        <v>32269.200000000001</v>
      </c>
      <c r="GM179">
        <v>42850.8</v>
      </c>
      <c r="GN179">
        <v>40120.6</v>
      </c>
      <c r="GO179">
        <v>49287.199999999997</v>
      </c>
      <c r="GP179">
        <v>45681.4</v>
      </c>
      <c r="GQ179">
        <v>2.0126200000000001</v>
      </c>
      <c r="GR179">
        <v>1.9094500000000001</v>
      </c>
      <c r="GS179">
        <v>3.5855900000000003E-2</v>
      </c>
      <c r="GT179">
        <v>0</v>
      </c>
      <c r="GU179">
        <v>29.441199999999998</v>
      </c>
      <c r="GV179">
        <v>999.9</v>
      </c>
      <c r="GW179">
        <v>65.900000000000006</v>
      </c>
      <c r="GX179">
        <v>32.1</v>
      </c>
      <c r="GY179">
        <v>31.962399999999999</v>
      </c>
      <c r="GZ179">
        <v>60.309199999999997</v>
      </c>
      <c r="HA179">
        <v>24.98</v>
      </c>
      <c r="HB179">
        <v>1</v>
      </c>
      <c r="HC179">
        <v>0.18745400000000001</v>
      </c>
      <c r="HD179">
        <v>-0.40352900000000003</v>
      </c>
      <c r="HE179">
        <v>20.2499</v>
      </c>
      <c r="HF179">
        <v>5.27494</v>
      </c>
      <c r="HG179">
        <v>12.039899999999999</v>
      </c>
      <c r="HH179">
        <v>4.9672999999999998</v>
      </c>
      <c r="HI179">
        <v>3.3010000000000002</v>
      </c>
      <c r="HJ179">
        <v>9999</v>
      </c>
      <c r="HK179">
        <v>9999</v>
      </c>
      <c r="HL179">
        <v>9999</v>
      </c>
      <c r="HM179">
        <v>999.9</v>
      </c>
      <c r="HN179">
        <v>1.8684400000000001</v>
      </c>
      <c r="HO179">
        <v>1.8721000000000001</v>
      </c>
      <c r="HP179">
        <v>1.8720699999999999</v>
      </c>
      <c r="HQ179">
        <v>1.8714599999999999</v>
      </c>
      <c r="HR179">
        <v>1.8647800000000001</v>
      </c>
      <c r="HS179">
        <v>1.8658399999999999</v>
      </c>
      <c r="HT179">
        <v>1.86798</v>
      </c>
      <c r="HU179">
        <v>1.8724099999999999</v>
      </c>
      <c r="HV179">
        <v>0</v>
      </c>
      <c r="HW179">
        <v>0</v>
      </c>
      <c r="HX179">
        <v>0</v>
      </c>
      <c r="HY179">
        <v>0</v>
      </c>
      <c r="HZ179" t="s">
        <v>422</v>
      </c>
      <c r="IA179" t="s">
        <v>423</v>
      </c>
      <c r="IB179" t="s">
        <v>424</v>
      </c>
      <c r="IC179" t="s">
        <v>424</v>
      </c>
      <c r="ID179" t="s">
        <v>424</v>
      </c>
      <c r="IE179" t="s">
        <v>424</v>
      </c>
      <c r="IF179">
        <v>0</v>
      </c>
      <c r="IG179">
        <v>100</v>
      </c>
      <c r="IH179">
        <v>100</v>
      </c>
      <c r="II179">
        <v>-1.4870000000000001</v>
      </c>
      <c r="IJ179">
        <v>0.186</v>
      </c>
      <c r="IK179">
        <v>-1.0597790707546679</v>
      </c>
      <c r="IL179">
        <v>-1.171017271736434E-3</v>
      </c>
      <c r="IM179">
        <v>2.801297040296544E-7</v>
      </c>
      <c r="IN179">
        <v>-3.6238253961199429E-11</v>
      </c>
      <c r="IO179">
        <v>0.1859450000000038</v>
      </c>
      <c r="IP179">
        <v>0</v>
      </c>
      <c r="IQ179">
        <v>0</v>
      </c>
      <c r="IR179">
        <v>0</v>
      </c>
      <c r="IS179">
        <v>0</v>
      </c>
      <c r="IT179">
        <v>2161</v>
      </c>
      <c r="IU179">
        <v>1</v>
      </c>
      <c r="IV179">
        <v>19</v>
      </c>
      <c r="IW179">
        <v>29.2</v>
      </c>
      <c r="IX179">
        <v>29.2</v>
      </c>
      <c r="IY179">
        <v>1.02539</v>
      </c>
      <c r="IZ179">
        <v>2.4438499999999999</v>
      </c>
      <c r="JA179">
        <v>1.4440900000000001</v>
      </c>
      <c r="JB179">
        <v>2.2924799999999999</v>
      </c>
      <c r="JC179">
        <v>1.54419</v>
      </c>
      <c r="JD179">
        <v>2.3815900000000001</v>
      </c>
      <c r="JE179">
        <v>37.122500000000002</v>
      </c>
      <c r="JF179">
        <v>23.9649</v>
      </c>
      <c r="JG179">
        <v>18</v>
      </c>
      <c r="JH179">
        <v>505.77300000000002</v>
      </c>
      <c r="JI179">
        <v>479.95400000000001</v>
      </c>
      <c r="JJ179">
        <v>29.851299999999998</v>
      </c>
      <c r="JK179">
        <v>29.715399999999999</v>
      </c>
      <c r="JL179">
        <v>30.0002</v>
      </c>
      <c r="JM179">
        <v>29.539000000000001</v>
      </c>
      <c r="JN179">
        <v>29.488700000000001</v>
      </c>
      <c r="JO179">
        <v>20.656300000000002</v>
      </c>
      <c r="JP179">
        <v>26.830300000000001</v>
      </c>
      <c r="JQ179">
        <v>100</v>
      </c>
      <c r="JR179">
        <v>29.843599999999999</v>
      </c>
      <c r="JS179">
        <v>397.27</v>
      </c>
      <c r="JT179">
        <v>27.7333</v>
      </c>
      <c r="JU179">
        <v>99.921099999999996</v>
      </c>
      <c r="JV179">
        <v>99.483199999999997</v>
      </c>
    </row>
    <row r="180" spans="1:282" x14ac:dyDescent="0.25">
      <c r="A180">
        <v>164</v>
      </c>
      <c r="B180">
        <v>1689086102.0999999</v>
      </c>
      <c r="C180">
        <v>1630.099999904633</v>
      </c>
      <c r="D180" t="s">
        <v>749</v>
      </c>
      <c r="E180" t="s">
        <v>750</v>
      </c>
      <c r="F180" t="s">
        <v>414</v>
      </c>
      <c r="G180" t="s">
        <v>415</v>
      </c>
      <c r="H180" t="s">
        <v>31</v>
      </c>
      <c r="I180" t="s">
        <v>416</v>
      </c>
      <c r="J180" t="s">
        <v>417</v>
      </c>
      <c r="K180">
        <v>1689086102.0999999</v>
      </c>
      <c r="L180">
        <f t="shared" si="92"/>
        <v>5.428522593700399E-4</v>
      </c>
      <c r="M180">
        <f t="shared" si="93"/>
        <v>0.54285225937003989</v>
      </c>
      <c r="N180">
        <f t="shared" si="94"/>
        <v>-2.5028485722022507</v>
      </c>
      <c r="O180">
        <f t="shared" si="95"/>
        <v>400.024</v>
      </c>
      <c r="P180">
        <f t="shared" si="96"/>
        <v>500.90336834311267</v>
      </c>
      <c r="Q180">
        <f t="shared" si="97"/>
        <v>49.643507988194273</v>
      </c>
      <c r="R180">
        <f t="shared" si="98"/>
        <v>39.645560190895999</v>
      </c>
      <c r="S180">
        <f t="shared" si="99"/>
        <v>3.602905511865262E-2</v>
      </c>
      <c r="T180">
        <f t="shared" si="100"/>
        <v>2.9078189555886818</v>
      </c>
      <c r="U180">
        <f t="shared" si="101"/>
        <v>3.5782876495133134E-2</v>
      </c>
      <c r="V180">
        <f t="shared" si="102"/>
        <v>2.2386275613905045E-2</v>
      </c>
      <c r="W180">
        <f t="shared" si="103"/>
        <v>0</v>
      </c>
      <c r="X180">
        <f t="shared" si="104"/>
        <v>30.132465126655639</v>
      </c>
      <c r="Y180">
        <f t="shared" si="105"/>
        <v>30.0349</v>
      </c>
      <c r="Z180">
        <f t="shared" si="106"/>
        <v>4.2689978507890176</v>
      </c>
      <c r="AA180">
        <f t="shared" si="107"/>
        <v>65.138631524921834</v>
      </c>
      <c r="AB180">
        <f t="shared" si="108"/>
        <v>2.8192248594840001</v>
      </c>
      <c r="AC180">
        <f t="shared" si="109"/>
        <v>4.3280382063374692</v>
      </c>
      <c r="AD180">
        <f t="shared" si="110"/>
        <v>1.4497729913050175</v>
      </c>
      <c r="AE180">
        <f t="shared" si="111"/>
        <v>-23.939784638218761</v>
      </c>
      <c r="AF180">
        <f t="shared" si="112"/>
        <v>37.529860726767041</v>
      </c>
      <c r="AG180">
        <f t="shared" si="113"/>
        <v>2.8741759594146727</v>
      </c>
      <c r="AH180">
        <f t="shared" si="114"/>
        <v>16.464252047962951</v>
      </c>
      <c r="AI180">
        <v>1</v>
      </c>
      <c r="AJ180">
        <v>0</v>
      </c>
      <c r="AK180">
        <f t="shared" si="115"/>
        <v>1</v>
      </c>
      <c r="AL180">
        <f t="shared" si="116"/>
        <v>0</v>
      </c>
      <c r="AM180">
        <f t="shared" si="117"/>
        <v>51666.160194617856</v>
      </c>
      <c r="AN180" t="s">
        <v>418</v>
      </c>
      <c r="AO180" t="s">
        <v>418</v>
      </c>
      <c r="AP180">
        <v>0</v>
      </c>
      <c r="AQ180">
        <v>0</v>
      </c>
      <c r="AR180" t="e">
        <f t="shared" si="118"/>
        <v>#DIV/0!</v>
      </c>
      <c r="AS180">
        <v>0</v>
      </c>
      <c r="AT180" t="s">
        <v>418</v>
      </c>
      <c r="AU180" t="s">
        <v>418</v>
      </c>
      <c r="AV180">
        <v>0</v>
      </c>
      <c r="AW180">
        <v>0</v>
      </c>
      <c r="AX180" t="e">
        <f t="shared" si="119"/>
        <v>#DIV/0!</v>
      </c>
      <c r="AY180">
        <v>0.5</v>
      </c>
      <c r="AZ180">
        <f t="shared" si="120"/>
        <v>0</v>
      </c>
      <c r="BA180">
        <f t="shared" si="121"/>
        <v>-2.5028485722022507</v>
      </c>
      <c r="BB180" t="e">
        <f t="shared" si="122"/>
        <v>#DIV/0!</v>
      </c>
      <c r="BC180" t="e">
        <f t="shared" si="123"/>
        <v>#DIV/0!</v>
      </c>
      <c r="BD180" t="e">
        <f t="shared" si="124"/>
        <v>#DIV/0!</v>
      </c>
      <c r="BE180" t="e">
        <f t="shared" si="125"/>
        <v>#DIV/0!</v>
      </c>
      <c r="BF180" t="s">
        <v>418</v>
      </c>
      <c r="BG180">
        <v>0</v>
      </c>
      <c r="BH180" t="e">
        <f t="shared" si="126"/>
        <v>#DIV/0!</v>
      </c>
      <c r="BI180" t="e">
        <f t="shared" si="127"/>
        <v>#DIV/0!</v>
      </c>
      <c r="BJ180" t="e">
        <f t="shared" si="128"/>
        <v>#DIV/0!</v>
      </c>
      <c r="BK180" t="e">
        <f t="shared" si="129"/>
        <v>#DIV/0!</v>
      </c>
      <c r="BL180" t="e">
        <f t="shared" si="130"/>
        <v>#DIV/0!</v>
      </c>
      <c r="BM180" t="e">
        <f t="shared" si="131"/>
        <v>#DIV/0!</v>
      </c>
      <c r="BN180" t="e">
        <f t="shared" si="132"/>
        <v>#DIV/0!</v>
      </c>
      <c r="BO180" t="e">
        <f t="shared" si="133"/>
        <v>#DIV/0!</v>
      </c>
      <c r="CX180">
        <f t="shared" si="134"/>
        <v>0</v>
      </c>
      <c r="CY180">
        <f t="shared" si="135"/>
        <v>0</v>
      </c>
      <c r="CZ180">
        <f t="shared" si="136"/>
        <v>0</v>
      </c>
      <c r="DA180">
        <f t="shared" si="137"/>
        <v>0</v>
      </c>
      <c r="DB180">
        <v>6</v>
      </c>
      <c r="DC180">
        <v>0.5</v>
      </c>
      <c r="DD180" t="s">
        <v>419</v>
      </c>
      <c r="DE180">
        <v>2</v>
      </c>
      <c r="DF180">
        <v>1689086102.0999999</v>
      </c>
      <c r="DG180">
        <v>400.024</v>
      </c>
      <c r="DH180">
        <v>397.28199999999998</v>
      </c>
      <c r="DI180">
        <v>28.446000000000002</v>
      </c>
      <c r="DJ180">
        <v>27.813300000000002</v>
      </c>
      <c r="DK180">
        <v>401.51100000000002</v>
      </c>
      <c r="DL180">
        <v>28.260100000000001</v>
      </c>
      <c r="DM180">
        <v>500.15199999999999</v>
      </c>
      <c r="DN180">
        <v>99.007800000000003</v>
      </c>
      <c r="DO180">
        <v>0.10015400000000001</v>
      </c>
      <c r="DP180">
        <v>30.2743</v>
      </c>
      <c r="DQ180">
        <v>30.0349</v>
      </c>
      <c r="DR180">
        <v>999.9</v>
      </c>
      <c r="DS180">
        <v>0</v>
      </c>
      <c r="DT180">
        <v>0</v>
      </c>
      <c r="DU180">
        <v>9975.6200000000008</v>
      </c>
      <c r="DV180">
        <v>0</v>
      </c>
      <c r="DW180">
        <v>1431.94</v>
      </c>
      <c r="DX180">
        <v>2.7420300000000002</v>
      </c>
      <c r="DY180">
        <v>411.73599999999999</v>
      </c>
      <c r="DZ180">
        <v>408.64800000000002</v>
      </c>
      <c r="EA180">
        <v>0.63272899999999999</v>
      </c>
      <c r="EB180">
        <v>397.28199999999998</v>
      </c>
      <c r="EC180">
        <v>27.813300000000002</v>
      </c>
      <c r="ED180">
        <v>2.8163800000000001</v>
      </c>
      <c r="EE180">
        <v>2.75373</v>
      </c>
      <c r="EF180">
        <v>22.980399999999999</v>
      </c>
      <c r="EG180">
        <v>22.609300000000001</v>
      </c>
      <c r="EH180">
        <v>0</v>
      </c>
      <c r="EI180">
        <v>0</v>
      </c>
      <c r="EJ180">
        <v>0</v>
      </c>
      <c r="EK180">
        <v>0</v>
      </c>
      <c r="EL180">
        <v>3.95</v>
      </c>
      <c r="EM180">
        <v>0</v>
      </c>
      <c r="EN180">
        <v>2470.27</v>
      </c>
      <c r="EO180">
        <v>6.28</v>
      </c>
      <c r="EP180">
        <v>36.686999999999998</v>
      </c>
      <c r="EQ180">
        <v>41.875</v>
      </c>
      <c r="ER180">
        <v>39.5</v>
      </c>
      <c r="ES180">
        <v>40.25</v>
      </c>
      <c r="ET180">
        <v>37.625</v>
      </c>
      <c r="EU180">
        <v>0</v>
      </c>
      <c r="EV180">
        <v>0</v>
      </c>
      <c r="EW180">
        <v>0</v>
      </c>
      <c r="EX180">
        <v>1689086082.3</v>
      </c>
      <c r="EY180">
        <v>0</v>
      </c>
      <c r="EZ180">
        <v>2.016</v>
      </c>
      <c r="FA180">
        <v>2.906153740351483</v>
      </c>
      <c r="FB180">
        <v>-100.30769263226711</v>
      </c>
      <c r="FC180">
        <v>2486.8168000000001</v>
      </c>
      <c r="FD180">
        <v>15</v>
      </c>
      <c r="FE180">
        <v>1689084343</v>
      </c>
      <c r="FF180" t="s">
        <v>420</v>
      </c>
      <c r="FG180">
        <v>1689084343</v>
      </c>
      <c r="FH180">
        <v>1689084339</v>
      </c>
      <c r="FI180">
        <v>1</v>
      </c>
      <c r="FJ180">
        <v>0.112</v>
      </c>
      <c r="FK180">
        <v>0.13800000000000001</v>
      </c>
      <c r="FL180">
        <v>-1.4910000000000001</v>
      </c>
      <c r="FM180">
        <v>0.186</v>
      </c>
      <c r="FN180">
        <v>404</v>
      </c>
      <c r="FO180">
        <v>30</v>
      </c>
      <c r="FP180">
        <v>0.16</v>
      </c>
      <c r="FQ180">
        <v>0.06</v>
      </c>
      <c r="FR180">
        <v>-2.4944543903464211</v>
      </c>
      <c r="FS180">
        <v>0.33533498398294009</v>
      </c>
      <c r="FT180">
        <v>3.4895672978270502E-2</v>
      </c>
      <c r="FU180">
        <v>-1</v>
      </c>
      <c r="FV180">
        <v>3.5970980116552552E-2</v>
      </c>
      <c r="FW180">
        <v>1.705011483828111E-3</v>
      </c>
      <c r="FX180">
        <v>1.817005558452132E-4</v>
      </c>
      <c r="FY180">
        <v>-1</v>
      </c>
      <c r="FZ180">
        <v>0</v>
      </c>
      <c r="GA180">
        <v>0</v>
      </c>
      <c r="GB180" t="s">
        <v>421</v>
      </c>
      <c r="GC180">
        <v>2.9468700000000001</v>
      </c>
      <c r="GD180">
        <v>2.7086000000000001</v>
      </c>
      <c r="GE180">
        <v>8.8472200000000001E-2</v>
      </c>
      <c r="GF180">
        <v>8.7979500000000002E-2</v>
      </c>
      <c r="GG180">
        <v>0.12756200000000001</v>
      </c>
      <c r="GH180">
        <v>0.126029</v>
      </c>
      <c r="GI180">
        <v>30145.200000000001</v>
      </c>
      <c r="GJ180">
        <v>29407.7</v>
      </c>
      <c r="GK180">
        <v>34055.599999999999</v>
      </c>
      <c r="GL180">
        <v>32269.599999999999</v>
      </c>
      <c r="GM180">
        <v>42847.8</v>
      </c>
      <c r="GN180">
        <v>40118.9</v>
      </c>
      <c r="GO180">
        <v>49286.1</v>
      </c>
      <c r="GP180">
        <v>45681.9</v>
      </c>
      <c r="GQ180">
        <v>2.0123000000000002</v>
      </c>
      <c r="GR180">
        <v>1.9095200000000001</v>
      </c>
      <c r="GS180">
        <v>3.6243299999999999E-2</v>
      </c>
      <c r="GT180">
        <v>0</v>
      </c>
      <c r="GU180">
        <v>29.444900000000001</v>
      </c>
      <c r="GV180">
        <v>999.9</v>
      </c>
      <c r="GW180">
        <v>65.900000000000006</v>
      </c>
      <c r="GX180">
        <v>32.1</v>
      </c>
      <c r="GY180">
        <v>31.960899999999999</v>
      </c>
      <c r="GZ180">
        <v>60.419199999999996</v>
      </c>
      <c r="HA180">
        <v>24.367000000000001</v>
      </c>
      <c r="HB180">
        <v>1</v>
      </c>
      <c r="HC180">
        <v>0.188054</v>
      </c>
      <c r="HD180">
        <v>-0.36252699999999999</v>
      </c>
      <c r="HE180">
        <v>20.2501</v>
      </c>
      <c r="HF180">
        <v>5.2747900000000003</v>
      </c>
      <c r="HG180">
        <v>12.039899999999999</v>
      </c>
      <c r="HH180">
        <v>4.9675000000000002</v>
      </c>
      <c r="HI180">
        <v>3.3010000000000002</v>
      </c>
      <c r="HJ180">
        <v>9999</v>
      </c>
      <c r="HK180">
        <v>9999</v>
      </c>
      <c r="HL180">
        <v>9999</v>
      </c>
      <c r="HM180">
        <v>999.9</v>
      </c>
      <c r="HN180">
        <v>1.8684400000000001</v>
      </c>
      <c r="HO180">
        <v>1.8721000000000001</v>
      </c>
      <c r="HP180">
        <v>1.87208</v>
      </c>
      <c r="HQ180">
        <v>1.8714599999999999</v>
      </c>
      <c r="HR180">
        <v>1.8647800000000001</v>
      </c>
      <c r="HS180">
        <v>1.8658399999999999</v>
      </c>
      <c r="HT180">
        <v>1.86798</v>
      </c>
      <c r="HU180">
        <v>1.8724099999999999</v>
      </c>
      <c r="HV180">
        <v>0</v>
      </c>
      <c r="HW180">
        <v>0</v>
      </c>
      <c r="HX180">
        <v>0</v>
      </c>
      <c r="HY180">
        <v>0</v>
      </c>
      <c r="HZ180" t="s">
        <v>422</v>
      </c>
      <c r="IA180" t="s">
        <v>423</v>
      </c>
      <c r="IB180" t="s">
        <v>424</v>
      </c>
      <c r="IC180" t="s">
        <v>424</v>
      </c>
      <c r="ID180" t="s">
        <v>424</v>
      </c>
      <c r="IE180" t="s">
        <v>424</v>
      </c>
      <c r="IF180">
        <v>0</v>
      </c>
      <c r="IG180">
        <v>100</v>
      </c>
      <c r="IH180">
        <v>100</v>
      </c>
      <c r="II180">
        <v>-1.4870000000000001</v>
      </c>
      <c r="IJ180">
        <v>0.18590000000000001</v>
      </c>
      <c r="IK180">
        <v>-1.0597790707546679</v>
      </c>
      <c r="IL180">
        <v>-1.171017271736434E-3</v>
      </c>
      <c r="IM180">
        <v>2.801297040296544E-7</v>
      </c>
      <c r="IN180">
        <v>-3.6238253961199429E-11</v>
      </c>
      <c r="IO180">
        <v>0.1859450000000038</v>
      </c>
      <c r="IP180">
        <v>0</v>
      </c>
      <c r="IQ180">
        <v>0</v>
      </c>
      <c r="IR180">
        <v>0</v>
      </c>
      <c r="IS180">
        <v>0</v>
      </c>
      <c r="IT180">
        <v>2161</v>
      </c>
      <c r="IU180">
        <v>1</v>
      </c>
      <c r="IV180">
        <v>19</v>
      </c>
      <c r="IW180">
        <v>29.3</v>
      </c>
      <c r="IX180">
        <v>29.4</v>
      </c>
      <c r="IY180">
        <v>1.02661</v>
      </c>
      <c r="IZ180">
        <v>2.4499499999999999</v>
      </c>
      <c r="JA180">
        <v>1.4440900000000001</v>
      </c>
      <c r="JB180">
        <v>2.2924799999999999</v>
      </c>
      <c r="JC180">
        <v>1.54419</v>
      </c>
      <c r="JD180">
        <v>2.2839399999999999</v>
      </c>
      <c r="JE180">
        <v>37.146299999999997</v>
      </c>
      <c r="JF180">
        <v>23.956199999999999</v>
      </c>
      <c r="JG180">
        <v>18</v>
      </c>
      <c r="JH180">
        <v>505.59300000000002</v>
      </c>
      <c r="JI180">
        <v>480.04300000000001</v>
      </c>
      <c r="JJ180">
        <v>29.8049</v>
      </c>
      <c r="JK180">
        <v>29.721399999999999</v>
      </c>
      <c r="JL180">
        <v>30.0002</v>
      </c>
      <c r="JM180">
        <v>29.542899999999999</v>
      </c>
      <c r="JN180">
        <v>29.493099999999998</v>
      </c>
      <c r="JO180">
        <v>20.656300000000002</v>
      </c>
      <c r="JP180">
        <v>26.830300000000001</v>
      </c>
      <c r="JQ180">
        <v>100</v>
      </c>
      <c r="JR180">
        <v>29.797999999999998</v>
      </c>
      <c r="JS180">
        <v>397.21600000000001</v>
      </c>
      <c r="JT180">
        <v>27.7333</v>
      </c>
      <c r="JU180">
        <v>99.9191</v>
      </c>
      <c r="JV180">
        <v>99.484300000000005</v>
      </c>
    </row>
    <row r="181" spans="1:282" x14ac:dyDescent="0.25">
      <c r="A181">
        <v>165</v>
      </c>
      <c r="B181">
        <v>1689086112.0999999</v>
      </c>
      <c r="C181">
        <v>1640.099999904633</v>
      </c>
      <c r="D181" t="s">
        <v>751</v>
      </c>
      <c r="E181" t="s">
        <v>752</v>
      </c>
      <c r="F181" t="s">
        <v>414</v>
      </c>
      <c r="G181" t="s">
        <v>415</v>
      </c>
      <c r="H181" t="s">
        <v>31</v>
      </c>
      <c r="I181" t="s">
        <v>416</v>
      </c>
      <c r="J181" t="s">
        <v>417</v>
      </c>
      <c r="K181">
        <v>1689086112.0999999</v>
      </c>
      <c r="L181">
        <f t="shared" si="92"/>
        <v>5.6463660223582922E-4</v>
      </c>
      <c r="M181">
        <f t="shared" si="93"/>
        <v>0.56463660223582923</v>
      </c>
      <c r="N181">
        <f t="shared" si="94"/>
        <v>-2.4423312159570543</v>
      </c>
      <c r="O181">
        <f t="shared" si="95"/>
        <v>400.00900000000001</v>
      </c>
      <c r="P181">
        <f t="shared" si="96"/>
        <v>493.77897016767895</v>
      </c>
      <c r="Q181">
        <f t="shared" si="97"/>
        <v>48.937171140491941</v>
      </c>
      <c r="R181">
        <f t="shared" si="98"/>
        <v>39.643869166987002</v>
      </c>
      <c r="S181">
        <f t="shared" si="99"/>
        <v>3.7597706566663114E-2</v>
      </c>
      <c r="T181">
        <f t="shared" si="100"/>
        <v>2.9082461842840317</v>
      </c>
      <c r="U181">
        <f t="shared" si="101"/>
        <v>3.7329749890762778E-2</v>
      </c>
      <c r="V181">
        <f t="shared" si="102"/>
        <v>2.3355009186240998E-2</v>
      </c>
      <c r="W181">
        <f t="shared" si="103"/>
        <v>0</v>
      </c>
      <c r="X181">
        <f t="shared" si="104"/>
        <v>30.11789258057809</v>
      </c>
      <c r="Y181">
        <f t="shared" si="105"/>
        <v>30.017600000000002</v>
      </c>
      <c r="Z181">
        <f t="shared" si="106"/>
        <v>4.2647586848662913</v>
      </c>
      <c r="AA181">
        <f t="shared" si="107"/>
        <v>65.172911826054346</v>
      </c>
      <c r="AB181">
        <f t="shared" si="108"/>
        <v>2.8192697880437998</v>
      </c>
      <c r="AC181">
        <f t="shared" si="109"/>
        <v>4.3258306389139003</v>
      </c>
      <c r="AD181">
        <f t="shared" si="110"/>
        <v>1.4454888968224915</v>
      </c>
      <c r="AE181">
        <f t="shared" si="111"/>
        <v>-24.900474158600069</v>
      </c>
      <c r="AF181">
        <f t="shared" si="112"/>
        <v>38.852405461548209</v>
      </c>
      <c r="AG181">
        <f t="shared" si="113"/>
        <v>2.9746386158182818</v>
      </c>
      <c r="AH181">
        <f t="shared" si="114"/>
        <v>16.926569918766422</v>
      </c>
      <c r="AI181">
        <v>1</v>
      </c>
      <c r="AJ181">
        <v>0</v>
      </c>
      <c r="AK181">
        <f t="shared" si="115"/>
        <v>1</v>
      </c>
      <c r="AL181">
        <f t="shared" si="116"/>
        <v>0</v>
      </c>
      <c r="AM181">
        <f t="shared" si="117"/>
        <v>51679.789671689345</v>
      </c>
      <c r="AN181" t="s">
        <v>418</v>
      </c>
      <c r="AO181" t="s">
        <v>418</v>
      </c>
      <c r="AP181">
        <v>0</v>
      </c>
      <c r="AQ181">
        <v>0</v>
      </c>
      <c r="AR181" t="e">
        <f t="shared" si="118"/>
        <v>#DIV/0!</v>
      </c>
      <c r="AS181">
        <v>0</v>
      </c>
      <c r="AT181" t="s">
        <v>418</v>
      </c>
      <c r="AU181" t="s">
        <v>418</v>
      </c>
      <c r="AV181">
        <v>0</v>
      </c>
      <c r="AW181">
        <v>0</v>
      </c>
      <c r="AX181" t="e">
        <f t="shared" si="119"/>
        <v>#DIV/0!</v>
      </c>
      <c r="AY181">
        <v>0.5</v>
      </c>
      <c r="AZ181">
        <f t="shared" si="120"/>
        <v>0</v>
      </c>
      <c r="BA181">
        <f t="shared" si="121"/>
        <v>-2.4423312159570543</v>
      </c>
      <c r="BB181" t="e">
        <f t="shared" si="122"/>
        <v>#DIV/0!</v>
      </c>
      <c r="BC181" t="e">
        <f t="shared" si="123"/>
        <v>#DIV/0!</v>
      </c>
      <c r="BD181" t="e">
        <f t="shared" si="124"/>
        <v>#DIV/0!</v>
      </c>
      <c r="BE181" t="e">
        <f t="shared" si="125"/>
        <v>#DIV/0!</v>
      </c>
      <c r="BF181" t="s">
        <v>418</v>
      </c>
      <c r="BG181">
        <v>0</v>
      </c>
      <c r="BH181" t="e">
        <f t="shared" si="126"/>
        <v>#DIV/0!</v>
      </c>
      <c r="BI181" t="e">
        <f t="shared" si="127"/>
        <v>#DIV/0!</v>
      </c>
      <c r="BJ181" t="e">
        <f t="shared" si="128"/>
        <v>#DIV/0!</v>
      </c>
      <c r="BK181" t="e">
        <f t="shared" si="129"/>
        <v>#DIV/0!</v>
      </c>
      <c r="BL181" t="e">
        <f t="shared" si="130"/>
        <v>#DIV/0!</v>
      </c>
      <c r="BM181" t="e">
        <f t="shared" si="131"/>
        <v>#DIV/0!</v>
      </c>
      <c r="BN181" t="e">
        <f t="shared" si="132"/>
        <v>#DIV/0!</v>
      </c>
      <c r="BO181" t="e">
        <f t="shared" si="133"/>
        <v>#DIV/0!</v>
      </c>
      <c r="CX181">
        <f t="shared" si="134"/>
        <v>0</v>
      </c>
      <c r="CY181">
        <f t="shared" si="135"/>
        <v>0</v>
      </c>
      <c r="CZ181">
        <f t="shared" si="136"/>
        <v>0</v>
      </c>
      <c r="DA181">
        <f t="shared" si="137"/>
        <v>0</v>
      </c>
      <c r="DB181">
        <v>6</v>
      </c>
      <c r="DC181">
        <v>0.5</v>
      </c>
      <c r="DD181" t="s">
        <v>419</v>
      </c>
      <c r="DE181">
        <v>2</v>
      </c>
      <c r="DF181">
        <v>1689086112.0999999</v>
      </c>
      <c r="DG181">
        <v>400.00900000000001</v>
      </c>
      <c r="DH181">
        <v>397.35</v>
      </c>
      <c r="DI181">
        <v>28.4466</v>
      </c>
      <c r="DJ181">
        <v>27.788499999999999</v>
      </c>
      <c r="DK181">
        <v>401.49599999999998</v>
      </c>
      <c r="DL181">
        <v>28.2606</v>
      </c>
      <c r="DM181">
        <v>500.14400000000001</v>
      </c>
      <c r="DN181">
        <v>99.007199999999997</v>
      </c>
      <c r="DO181">
        <v>0.100243</v>
      </c>
      <c r="DP181">
        <v>30.2654</v>
      </c>
      <c r="DQ181">
        <v>30.017600000000002</v>
      </c>
      <c r="DR181">
        <v>999.9</v>
      </c>
      <c r="DS181">
        <v>0</v>
      </c>
      <c r="DT181">
        <v>0</v>
      </c>
      <c r="DU181">
        <v>9978.1200000000008</v>
      </c>
      <c r="DV181">
        <v>0</v>
      </c>
      <c r="DW181">
        <v>1430.25</v>
      </c>
      <c r="DX181">
        <v>2.6587499999999999</v>
      </c>
      <c r="DY181">
        <v>411.721</v>
      </c>
      <c r="DZ181">
        <v>408.70800000000003</v>
      </c>
      <c r="EA181">
        <v>0.65810599999999997</v>
      </c>
      <c r="EB181">
        <v>397.35</v>
      </c>
      <c r="EC181">
        <v>27.788499999999999</v>
      </c>
      <c r="ED181">
        <v>2.8164199999999999</v>
      </c>
      <c r="EE181">
        <v>2.7512599999999998</v>
      </c>
      <c r="EF181">
        <v>22.980599999999999</v>
      </c>
      <c r="EG181">
        <v>22.5945</v>
      </c>
      <c r="EH181">
        <v>0</v>
      </c>
      <c r="EI181">
        <v>0</v>
      </c>
      <c r="EJ181">
        <v>0</v>
      </c>
      <c r="EK181">
        <v>0</v>
      </c>
      <c r="EL181">
        <v>0.74</v>
      </c>
      <c r="EM181">
        <v>0</v>
      </c>
      <c r="EN181">
        <v>2480.41</v>
      </c>
      <c r="EO181">
        <v>6.82</v>
      </c>
      <c r="EP181">
        <v>36.686999999999998</v>
      </c>
      <c r="EQ181">
        <v>41.811999999999998</v>
      </c>
      <c r="ER181">
        <v>39.5</v>
      </c>
      <c r="ES181">
        <v>40.25</v>
      </c>
      <c r="ET181">
        <v>37.561999999999998</v>
      </c>
      <c r="EU181">
        <v>0</v>
      </c>
      <c r="EV181">
        <v>0</v>
      </c>
      <c r="EW181">
        <v>0</v>
      </c>
      <c r="EX181">
        <v>1689086092.5</v>
      </c>
      <c r="EY181">
        <v>0</v>
      </c>
      <c r="EZ181">
        <v>2.1819230769230771</v>
      </c>
      <c r="FA181">
        <v>-2.1295726729130058</v>
      </c>
      <c r="FB181">
        <v>-17.362051307468981</v>
      </c>
      <c r="FC181">
        <v>2479.481538461539</v>
      </c>
      <c r="FD181">
        <v>15</v>
      </c>
      <c r="FE181">
        <v>1689084343</v>
      </c>
      <c r="FF181" t="s">
        <v>420</v>
      </c>
      <c r="FG181">
        <v>1689084343</v>
      </c>
      <c r="FH181">
        <v>1689084339</v>
      </c>
      <c r="FI181">
        <v>1</v>
      </c>
      <c r="FJ181">
        <v>0.112</v>
      </c>
      <c r="FK181">
        <v>0.13800000000000001</v>
      </c>
      <c r="FL181">
        <v>-1.4910000000000001</v>
      </c>
      <c r="FM181">
        <v>0.186</v>
      </c>
      <c r="FN181">
        <v>404</v>
      </c>
      <c r="FO181">
        <v>30</v>
      </c>
      <c r="FP181">
        <v>0.16</v>
      </c>
      <c r="FQ181">
        <v>0.06</v>
      </c>
      <c r="FR181">
        <v>-2.4693649207280521</v>
      </c>
      <c r="FS181">
        <v>9.1614238238452387E-3</v>
      </c>
      <c r="FT181">
        <v>3.3315599405695083E-2</v>
      </c>
      <c r="FU181">
        <v>-1</v>
      </c>
      <c r="FV181">
        <v>3.6418722445736712E-2</v>
      </c>
      <c r="FW181">
        <v>6.2609658238676593E-3</v>
      </c>
      <c r="FX181">
        <v>5.5566993763085854E-4</v>
      </c>
      <c r="FY181">
        <v>-1</v>
      </c>
      <c r="FZ181">
        <v>0</v>
      </c>
      <c r="GA181">
        <v>0</v>
      </c>
      <c r="GB181" t="s">
        <v>421</v>
      </c>
      <c r="GC181">
        <v>2.94686</v>
      </c>
      <c r="GD181">
        <v>2.70871</v>
      </c>
      <c r="GE181">
        <v>8.8468199999999997E-2</v>
      </c>
      <c r="GF181">
        <v>8.7989499999999998E-2</v>
      </c>
      <c r="GG181">
        <v>0.12756200000000001</v>
      </c>
      <c r="GH181">
        <v>0.12595000000000001</v>
      </c>
      <c r="GI181">
        <v>30144.7</v>
      </c>
      <c r="GJ181">
        <v>29407.200000000001</v>
      </c>
      <c r="GK181">
        <v>34054.9</v>
      </c>
      <c r="GL181">
        <v>32269.5</v>
      </c>
      <c r="GM181">
        <v>42847.199999999997</v>
      </c>
      <c r="GN181">
        <v>40122</v>
      </c>
      <c r="GO181">
        <v>49285.4</v>
      </c>
      <c r="GP181">
        <v>45681.4</v>
      </c>
      <c r="GQ181">
        <v>2.0124</v>
      </c>
      <c r="GR181">
        <v>1.9092</v>
      </c>
      <c r="GS181">
        <v>3.5062400000000001E-2</v>
      </c>
      <c r="GT181">
        <v>0</v>
      </c>
      <c r="GU181">
        <v>29.4468</v>
      </c>
      <c r="GV181">
        <v>999.9</v>
      </c>
      <c r="GW181">
        <v>65.900000000000006</v>
      </c>
      <c r="GX181">
        <v>32.1</v>
      </c>
      <c r="GY181">
        <v>31.963699999999999</v>
      </c>
      <c r="GZ181">
        <v>60.529200000000003</v>
      </c>
      <c r="HA181">
        <v>24.367000000000001</v>
      </c>
      <c r="HB181">
        <v>1</v>
      </c>
      <c r="HC181">
        <v>0.18842700000000001</v>
      </c>
      <c r="HD181">
        <v>-0.32159300000000002</v>
      </c>
      <c r="HE181">
        <v>20.250499999999999</v>
      </c>
      <c r="HF181">
        <v>5.2747900000000003</v>
      </c>
      <c r="HG181">
        <v>12.039899999999999</v>
      </c>
      <c r="HH181">
        <v>4.9676499999999999</v>
      </c>
      <c r="HI181">
        <v>3.3010000000000002</v>
      </c>
      <c r="HJ181">
        <v>9999</v>
      </c>
      <c r="HK181">
        <v>9999</v>
      </c>
      <c r="HL181">
        <v>9999</v>
      </c>
      <c r="HM181">
        <v>999.9</v>
      </c>
      <c r="HN181">
        <v>1.8684400000000001</v>
      </c>
      <c r="HO181">
        <v>1.8721000000000001</v>
      </c>
      <c r="HP181">
        <v>1.8720699999999999</v>
      </c>
      <c r="HQ181">
        <v>1.8714200000000001</v>
      </c>
      <c r="HR181">
        <v>1.8647800000000001</v>
      </c>
      <c r="HS181">
        <v>1.8658399999999999</v>
      </c>
      <c r="HT181">
        <v>1.8679699999999999</v>
      </c>
      <c r="HU181">
        <v>1.8724099999999999</v>
      </c>
      <c r="HV181">
        <v>0</v>
      </c>
      <c r="HW181">
        <v>0</v>
      </c>
      <c r="HX181">
        <v>0</v>
      </c>
      <c r="HY181">
        <v>0</v>
      </c>
      <c r="HZ181" t="s">
        <v>422</v>
      </c>
      <c r="IA181" t="s">
        <v>423</v>
      </c>
      <c r="IB181" t="s">
        <v>424</v>
      </c>
      <c r="IC181" t="s">
        <v>424</v>
      </c>
      <c r="ID181" t="s">
        <v>424</v>
      </c>
      <c r="IE181" t="s">
        <v>424</v>
      </c>
      <c r="IF181">
        <v>0</v>
      </c>
      <c r="IG181">
        <v>100</v>
      </c>
      <c r="IH181">
        <v>100</v>
      </c>
      <c r="II181">
        <v>-1.4870000000000001</v>
      </c>
      <c r="IJ181">
        <v>0.186</v>
      </c>
      <c r="IK181">
        <v>-1.0597790707546679</v>
      </c>
      <c r="IL181">
        <v>-1.171017271736434E-3</v>
      </c>
      <c r="IM181">
        <v>2.801297040296544E-7</v>
      </c>
      <c r="IN181">
        <v>-3.6238253961199429E-11</v>
      </c>
      <c r="IO181">
        <v>0.1859450000000038</v>
      </c>
      <c r="IP181">
        <v>0</v>
      </c>
      <c r="IQ181">
        <v>0</v>
      </c>
      <c r="IR181">
        <v>0</v>
      </c>
      <c r="IS181">
        <v>0</v>
      </c>
      <c r="IT181">
        <v>2161</v>
      </c>
      <c r="IU181">
        <v>1</v>
      </c>
      <c r="IV181">
        <v>19</v>
      </c>
      <c r="IW181">
        <v>29.5</v>
      </c>
      <c r="IX181">
        <v>29.6</v>
      </c>
      <c r="IY181">
        <v>1.02539</v>
      </c>
      <c r="IZ181">
        <v>2.4401899999999999</v>
      </c>
      <c r="JA181">
        <v>1.4440900000000001</v>
      </c>
      <c r="JB181">
        <v>2.2924799999999999</v>
      </c>
      <c r="JC181">
        <v>1.54419</v>
      </c>
      <c r="JD181">
        <v>2.34619</v>
      </c>
      <c r="JE181">
        <v>37.194099999999999</v>
      </c>
      <c r="JF181">
        <v>23.956199999999999</v>
      </c>
      <c r="JG181">
        <v>18</v>
      </c>
      <c r="JH181">
        <v>505.697</v>
      </c>
      <c r="JI181">
        <v>479.85500000000002</v>
      </c>
      <c r="JJ181">
        <v>29.751899999999999</v>
      </c>
      <c r="JK181">
        <v>29.7272</v>
      </c>
      <c r="JL181">
        <v>30.000299999999999</v>
      </c>
      <c r="JM181">
        <v>29.5473</v>
      </c>
      <c r="JN181">
        <v>29.4969</v>
      </c>
      <c r="JO181">
        <v>20.654199999999999</v>
      </c>
      <c r="JP181">
        <v>27.1068</v>
      </c>
      <c r="JQ181">
        <v>100</v>
      </c>
      <c r="JR181">
        <v>29.745799999999999</v>
      </c>
      <c r="JS181">
        <v>397.29700000000003</v>
      </c>
      <c r="JT181">
        <v>27.7333</v>
      </c>
      <c r="JU181">
        <v>99.917500000000004</v>
      </c>
      <c r="JV181">
        <v>99.483400000000003</v>
      </c>
    </row>
    <row r="182" spans="1:282" x14ac:dyDescent="0.25">
      <c r="A182">
        <v>166</v>
      </c>
      <c r="B182">
        <v>1689086122.0999999</v>
      </c>
      <c r="C182">
        <v>1650.099999904633</v>
      </c>
      <c r="D182" t="s">
        <v>753</v>
      </c>
      <c r="E182" t="s">
        <v>754</v>
      </c>
      <c r="F182" t="s">
        <v>414</v>
      </c>
      <c r="G182" t="s">
        <v>415</v>
      </c>
      <c r="H182" t="s">
        <v>31</v>
      </c>
      <c r="I182" t="s">
        <v>416</v>
      </c>
      <c r="J182" t="s">
        <v>417</v>
      </c>
      <c r="K182">
        <v>1689086122.0999999</v>
      </c>
      <c r="L182">
        <f t="shared" si="92"/>
        <v>5.5333131081701395E-4</v>
      </c>
      <c r="M182">
        <f t="shared" si="93"/>
        <v>0.55333131081701392</v>
      </c>
      <c r="N182">
        <f t="shared" si="94"/>
        <v>-2.4333497078179391</v>
      </c>
      <c r="O182">
        <f t="shared" si="95"/>
        <v>399.92200000000003</v>
      </c>
      <c r="P182">
        <f t="shared" si="96"/>
        <v>495.60491974248987</v>
      </c>
      <c r="Q182">
        <f t="shared" si="97"/>
        <v>49.119026935939168</v>
      </c>
      <c r="R182">
        <f t="shared" si="98"/>
        <v>39.635965479279996</v>
      </c>
      <c r="S182">
        <f t="shared" si="99"/>
        <v>3.6766996912535238E-2</v>
      </c>
      <c r="T182">
        <f t="shared" si="100"/>
        <v>2.9065279985162555</v>
      </c>
      <c r="U182">
        <f t="shared" si="101"/>
        <v>3.6510556347891958E-2</v>
      </c>
      <c r="V182">
        <f t="shared" si="102"/>
        <v>2.2841988638238317E-2</v>
      </c>
      <c r="W182">
        <f t="shared" si="103"/>
        <v>0</v>
      </c>
      <c r="X182">
        <f t="shared" si="104"/>
        <v>30.133367929073223</v>
      </c>
      <c r="Y182">
        <f t="shared" si="105"/>
        <v>30.026</v>
      </c>
      <c r="Z182">
        <f t="shared" si="106"/>
        <v>4.2668165497906339</v>
      </c>
      <c r="AA182">
        <f t="shared" si="107"/>
        <v>65.107347030066947</v>
      </c>
      <c r="AB182">
        <f t="shared" si="108"/>
        <v>2.81846856712</v>
      </c>
      <c r="AC182">
        <f t="shared" si="109"/>
        <v>4.32895624793069</v>
      </c>
      <c r="AD182">
        <f t="shared" si="110"/>
        <v>1.4483479826706338</v>
      </c>
      <c r="AE182">
        <f t="shared" si="111"/>
        <v>-24.401910807030315</v>
      </c>
      <c r="AF182">
        <f t="shared" si="112"/>
        <v>39.487577838913936</v>
      </c>
      <c r="AG182">
        <f t="shared" si="113"/>
        <v>3.0253705868525897</v>
      </c>
      <c r="AH182">
        <f t="shared" si="114"/>
        <v>18.111037618736209</v>
      </c>
      <c r="AI182">
        <v>1</v>
      </c>
      <c r="AJ182">
        <v>0</v>
      </c>
      <c r="AK182">
        <f t="shared" si="115"/>
        <v>1</v>
      </c>
      <c r="AL182">
        <f t="shared" si="116"/>
        <v>0</v>
      </c>
      <c r="AM182">
        <f t="shared" si="117"/>
        <v>51628.924645585932</v>
      </c>
      <c r="AN182" t="s">
        <v>418</v>
      </c>
      <c r="AO182" t="s">
        <v>418</v>
      </c>
      <c r="AP182">
        <v>0</v>
      </c>
      <c r="AQ182">
        <v>0</v>
      </c>
      <c r="AR182" t="e">
        <f t="shared" si="118"/>
        <v>#DIV/0!</v>
      </c>
      <c r="AS182">
        <v>0</v>
      </c>
      <c r="AT182" t="s">
        <v>418</v>
      </c>
      <c r="AU182" t="s">
        <v>418</v>
      </c>
      <c r="AV182">
        <v>0</v>
      </c>
      <c r="AW182">
        <v>0</v>
      </c>
      <c r="AX182" t="e">
        <f t="shared" si="119"/>
        <v>#DIV/0!</v>
      </c>
      <c r="AY182">
        <v>0.5</v>
      </c>
      <c r="AZ182">
        <f t="shared" si="120"/>
        <v>0</v>
      </c>
      <c r="BA182">
        <f t="shared" si="121"/>
        <v>-2.4333497078179391</v>
      </c>
      <c r="BB182" t="e">
        <f t="shared" si="122"/>
        <v>#DIV/0!</v>
      </c>
      <c r="BC182" t="e">
        <f t="shared" si="123"/>
        <v>#DIV/0!</v>
      </c>
      <c r="BD182" t="e">
        <f t="shared" si="124"/>
        <v>#DIV/0!</v>
      </c>
      <c r="BE182" t="e">
        <f t="shared" si="125"/>
        <v>#DIV/0!</v>
      </c>
      <c r="BF182" t="s">
        <v>418</v>
      </c>
      <c r="BG182">
        <v>0</v>
      </c>
      <c r="BH182" t="e">
        <f t="shared" si="126"/>
        <v>#DIV/0!</v>
      </c>
      <c r="BI182" t="e">
        <f t="shared" si="127"/>
        <v>#DIV/0!</v>
      </c>
      <c r="BJ182" t="e">
        <f t="shared" si="128"/>
        <v>#DIV/0!</v>
      </c>
      <c r="BK182" t="e">
        <f t="shared" si="129"/>
        <v>#DIV/0!</v>
      </c>
      <c r="BL182" t="e">
        <f t="shared" si="130"/>
        <v>#DIV/0!</v>
      </c>
      <c r="BM182" t="e">
        <f t="shared" si="131"/>
        <v>#DIV/0!</v>
      </c>
      <c r="BN182" t="e">
        <f t="shared" si="132"/>
        <v>#DIV/0!</v>
      </c>
      <c r="BO182" t="e">
        <f t="shared" si="133"/>
        <v>#DIV/0!</v>
      </c>
      <c r="CX182">
        <f t="shared" si="134"/>
        <v>0</v>
      </c>
      <c r="CY182">
        <f t="shared" si="135"/>
        <v>0</v>
      </c>
      <c r="CZ182">
        <f t="shared" si="136"/>
        <v>0</v>
      </c>
      <c r="DA182">
        <f t="shared" si="137"/>
        <v>0</v>
      </c>
      <c r="DB182">
        <v>6</v>
      </c>
      <c r="DC182">
        <v>0.5</v>
      </c>
      <c r="DD182" t="s">
        <v>419</v>
      </c>
      <c r="DE182">
        <v>2</v>
      </c>
      <c r="DF182">
        <v>1689086122.0999999</v>
      </c>
      <c r="DG182">
        <v>399.92200000000003</v>
      </c>
      <c r="DH182">
        <v>397.26799999999997</v>
      </c>
      <c r="DI182">
        <v>28.437999999999999</v>
      </c>
      <c r="DJ182">
        <v>27.792999999999999</v>
      </c>
      <c r="DK182">
        <v>401.40899999999999</v>
      </c>
      <c r="DL182">
        <v>28.252099999999999</v>
      </c>
      <c r="DM182">
        <v>500.089</v>
      </c>
      <c r="DN182">
        <v>99.009100000000004</v>
      </c>
      <c r="DO182">
        <v>0.10014000000000001</v>
      </c>
      <c r="DP182">
        <v>30.277999999999999</v>
      </c>
      <c r="DQ182">
        <v>30.026</v>
      </c>
      <c r="DR182">
        <v>999.9</v>
      </c>
      <c r="DS182">
        <v>0</v>
      </c>
      <c r="DT182">
        <v>0</v>
      </c>
      <c r="DU182">
        <v>9968.1200000000008</v>
      </c>
      <c r="DV182">
        <v>0</v>
      </c>
      <c r="DW182">
        <v>1433.42</v>
      </c>
      <c r="DX182">
        <v>2.6547900000000002</v>
      </c>
      <c r="DY182">
        <v>411.62799999999999</v>
      </c>
      <c r="DZ182">
        <v>408.62400000000002</v>
      </c>
      <c r="EA182">
        <v>0.64501399999999998</v>
      </c>
      <c r="EB182">
        <v>397.26799999999997</v>
      </c>
      <c r="EC182">
        <v>27.792999999999999</v>
      </c>
      <c r="ED182">
        <v>2.8156300000000001</v>
      </c>
      <c r="EE182">
        <v>2.75176</v>
      </c>
      <c r="EF182">
        <v>22.975999999999999</v>
      </c>
      <c r="EG182">
        <v>22.5975</v>
      </c>
      <c r="EH182">
        <v>0</v>
      </c>
      <c r="EI182">
        <v>0</v>
      </c>
      <c r="EJ182">
        <v>0</v>
      </c>
      <c r="EK182">
        <v>0</v>
      </c>
      <c r="EL182">
        <v>2.77</v>
      </c>
      <c r="EM182">
        <v>0</v>
      </c>
      <c r="EN182">
        <v>2482.2399999999998</v>
      </c>
      <c r="EO182">
        <v>7.51</v>
      </c>
      <c r="EP182">
        <v>36.686999999999998</v>
      </c>
      <c r="EQ182">
        <v>41.875</v>
      </c>
      <c r="ER182">
        <v>39.5</v>
      </c>
      <c r="ES182">
        <v>40.25</v>
      </c>
      <c r="ET182">
        <v>37.625</v>
      </c>
      <c r="EU182">
        <v>0</v>
      </c>
      <c r="EV182">
        <v>0</v>
      </c>
      <c r="EW182">
        <v>0</v>
      </c>
      <c r="EX182">
        <v>1689086102.7</v>
      </c>
      <c r="EY182">
        <v>0</v>
      </c>
      <c r="EZ182">
        <v>2.5135999999999998</v>
      </c>
      <c r="FA182">
        <v>1.3469228710883661</v>
      </c>
      <c r="FB182">
        <v>42.927692534690287</v>
      </c>
      <c r="FC182">
        <v>2479.6028000000001</v>
      </c>
      <c r="FD182">
        <v>15</v>
      </c>
      <c r="FE182">
        <v>1689084343</v>
      </c>
      <c r="FF182" t="s">
        <v>420</v>
      </c>
      <c r="FG182">
        <v>1689084343</v>
      </c>
      <c r="FH182">
        <v>1689084339</v>
      </c>
      <c r="FI182">
        <v>1</v>
      </c>
      <c r="FJ182">
        <v>0.112</v>
      </c>
      <c r="FK182">
        <v>0.13800000000000001</v>
      </c>
      <c r="FL182">
        <v>-1.4910000000000001</v>
      </c>
      <c r="FM182">
        <v>0.186</v>
      </c>
      <c r="FN182">
        <v>404</v>
      </c>
      <c r="FO182">
        <v>30</v>
      </c>
      <c r="FP182">
        <v>0.16</v>
      </c>
      <c r="FQ182">
        <v>0.06</v>
      </c>
      <c r="FR182">
        <v>-2.4434649746071209</v>
      </c>
      <c r="FS182">
        <v>0.20005581894053151</v>
      </c>
      <c r="FT182">
        <v>3.0781218744027471E-2</v>
      </c>
      <c r="FU182">
        <v>-1</v>
      </c>
      <c r="FV182">
        <v>3.7246114173982742E-2</v>
      </c>
      <c r="FW182">
        <v>-1.134443383402232E-3</v>
      </c>
      <c r="FX182">
        <v>3.0314937845838259E-4</v>
      </c>
      <c r="FY182">
        <v>-1</v>
      </c>
      <c r="FZ182">
        <v>0</v>
      </c>
      <c r="GA182">
        <v>0</v>
      </c>
      <c r="GB182" t="s">
        <v>421</v>
      </c>
      <c r="GC182">
        <v>2.9467099999999999</v>
      </c>
      <c r="GD182">
        <v>2.70852</v>
      </c>
      <c r="GE182">
        <v>8.8454099999999994E-2</v>
      </c>
      <c r="GF182">
        <v>8.7976100000000002E-2</v>
      </c>
      <c r="GG182">
        <v>0.12753600000000001</v>
      </c>
      <c r="GH182">
        <v>0.12596499999999999</v>
      </c>
      <c r="GI182">
        <v>30145.1</v>
      </c>
      <c r="GJ182">
        <v>29406.9</v>
      </c>
      <c r="GK182">
        <v>34054.9</v>
      </c>
      <c r="GL182">
        <v>32268.7</v>
      </c>
      <c r="GM182">
        <v>42848.5</v>
      </c>
      <c r="GN182">
        <v>40120.6</v>
      </c>
      <c r="GO182">
        <v>49285.4</v>
      </c>
      <c r="GP182">
        <v>45680.5</v>
      </c>
      <c r="GQ182">
        <v>2.0122200000000001</v>
      </c>
      <c r="GR182">
        <v>1.9092800000000001</v>
      </c>
      <c r="GS182">
        <v>3.5379099999999997E-2</v>
      </c>
      <c r="GT182">
        <v>0</v>
      </c>
      <c r="GU182">
        <v>29.45</v>
      </c>
      <c r="GV182">
        <v>999.9</v>
      </c>
      <c r="GW182">
        <v>65.900000000000006</v>
      </c>
      <c r="GX182">
        <v>32.1</v>
      </c>
      <c r="GY182">
        <v>31.963999999999999</v>
      </c>
      <c r="GZ182">
        <v>60.369199999999999</v>
      </c>
      <c r="HA182">
        <v>25.164300000000001</v>
      </c>
      <c r="HB182">
        <v>1</v>
      </c>
      <c r="HC182">
        <v>0.18884699999999999</v>
      </c>
      <c r="HD182">
        <v>-0.33004600000000001</v>
      </c>
      <c r="HE182">
        <v>20.250599999999999</v>
      </c>
      <c r="HF182">
        <v>5.2747900000000003</v>
      </c>
      <c r="HG182">
        <v>12.039899999999999</v>
      </c>
      <c r="HH182">
        <v>4.9674500000000004</v>
      </c>
      <c r="HI182">
        <v>3.3010000000000002</v>
      </c>
      <c r="HJ182">
        <v>9999</v>
      </c>
      <c r="HK182">
        <v>9999</v>
      </c>
      <c r="HL182">
        <v>9999</v>
      </c>
      <c r="HM182">
        <v>999.9</v>
      </c>
      <c r="HN182">
        <v>1.8684400000000001</v>
      </c>
      <c r="HO182">
        <v>1.8721000000000001</v>
      </c>
      <c r="HP182">
        <v>1.8721000000000001</v>
      </c>
      <c r="HQ182">
        <v>1.8714</v>
      </c>
      <c r="HR182">
        <v>1.8647800000000001</v>
      </c>
      <c r="HS182">
        <v>1.8658399999999999</v>
      </c>
      <c r="HT182">
        <v>1.86798</v>
      </c>
      <c r="HU182">
        <v>1.8724099999999999</v>
      </c>
      <c r="HV182">
        <v>0</v>
      </c>
      <c r="HW182">
        <v>0</v>
      </c>
      <c r="HX182">
        <v>0</v>
      </c>
      <c r="HY182">
        <v>0</v>
      </c>
      <c r="HZ182" t="s">
        <v>422</v>
      </c>
      <c r="IA182" t="s">
        <v>423</v>
      </c>
      <c r="IB182" t="s">
        <v>424</v>
      </c>
      <c r="IC182" t="s">
        <v>424</v>
      </c>
      <c r="ID182" t="s">
        <v>424</v>
      </c>
      <c r="IE182" t="s">
        <v>424</v>
      </c>
      <c r="IF182">
        <v>0</v>
      </c>
      <c r="IG182">
        <v>100</v>
      </c>
      <c r="IH182">
        <v>100</v>
      </c>
      <c r="II182">
        <v>-1.4870000000000001</v>
      </c>
      <c r="IJ182">
        <v>0.18590000000000001</v>
      </c>
      <c r="IK182">
        <v>-1.0597790707546679</v>
      </c>
      <c r="IL182">
        <v>-1.171017271736434E-3</v>
      </c>
      <c r="IM182">
        <v>2.801297040296544E-7</v>
      </c>
      <c r="IN182">
        <v>-3.6238253961199429E-11</v>
      </c>
      <c r="IO182">
        <v>0.1859450000000038</v>
      </c>
      <c r="IP182">
        <v>0</v>
      </c>
      <c r="IQ182">
        <v>0</v>
      </c>
      <c r="IR182">
        <v>0</v>
      </c>
      <c r="IS182">
        <v>0</v>
      </c>
      <c r="IT182">
        <v>2161</v>
      </c>
      <c r="IU182">
        <v>1</v>
      </c>
      <c r="IV182">
        <v>19</v>
      </c>
      <c r="IW182">
        <v>29.7</v>
      </c>
      <c r="IX182">
        <v>29.7</v>
      </c>
      <c r="IY182">
        <v>1.02539</v>
      </c>
      <c r="IZ182">
        <v>2.4352999999999998</v>
      </c>
      <c r="JA182">
        <v>1.4440900000000001</v>
      </c>
      <c r="JB182">
        <v>2.2924799999999999</v>
      </c>
      <c r="JC182">
        <v>1.54419</v>
      </c>
      <c r="JD182">
        <v>2.4206500000000002</v>
      </c>
      <c r="JE182">
        <v>37.241999999999997</v>
      </c>
      <c r="JF182">
        <v>23.9649</v>
      </c>
      <c r="JG182">
        <v>18</v>
      </c>
      <c r="JH182">
        <v>505.62599999999998</v>
      </c>
      <c r="JI182">
        <v>479.94900000000001</v>
      </c>
      <c r="JJ182">
        <v>29.7121</v>
      </c>
      <c r="JK182">
        <v>29.732900000000001</v>
      </c>
      <c r="JL182">
        <v>30.000299999999999</v>
      </c>
      <c r="JM182">
        <v>29.552399999999999</v>
      </c>
      <c r="JN182">
        <v>29.501999999999999</v>
      </c>
      <c r="JO182">
        <v>20.660499999999999</v>
      </c>
      <c r="JP182">
        <v>27.1068</v>
      </c>
      <c r="JQ182">
        <v>100</v>
      </c>
      <c r="JR182">
        <v>29.709800000000001</v>
      </c>
      <c r="JS182">
        <v>397.40199999999999</v>
      </c>
      <c r="JT182">
        <v>27.7333</v>
      </c>
      <c r="JU182">
        <v>99.917400000000001</v>
      </c>
      <c r="JV182">
        <v>99.481300000000005</v>
      </c>
    </row>
    <row r="183" spans="1:282" x14ac:dyDescent="0.25">
      <c r="A183">
        <v>167</v>
      </c>
      <c r="B183">
        <v>1689086132.0999999</v>
      </c>
      <c r="C183">
        <v>1660.099999904633</v>
      </c>
      <c r="D183" t="s">
        <v>755</v>
      </c>
      <c r="E183" t="s">
        <v>756</v>
      </c>
      <c r="F183" t="s">
        <v>414</v>
      </c>
      <c r="G183" t="s">
        <v>415</v>
      </c>
      <c r="H183" t="s">
        <v>31</v>
      </c>
      <c r="I183" t="s">
        <v>416</v>
      </c>
      <c r="J183" t="s">
        <v>417</v>
      </c>
      <c r="K183">
        <v>1689086132.0999999</v>
      </c>
      <c r="L183">
        <f t="shared" si="92"/>
        <v>5.3874566035568591E-4</v>
      </c>
      <c r="M183">
        <f t="shared" si="93"/>
        <v>0.53874566035568594</v>
      </c>
      <c r="N183">
        <f t="shared" si="94"/>
        <v>-2.477950385223044</v>
      </c>
      <c r="O183">
        <f t="shared" si="95"/>
        <v>400.03899999999999</v>
      </c>
      <c r="P183">
        <f t="shared" si="96"/>
        <v>500.64233411570666</v>
      </c>
      <c r="Q183">
        <f t="shared" si="97"/>
        <v>49.617847639708181</v>
      </c>
      <c r="R183">
        <f t="shared" si="98"/>
        <v>39.647214786582104</v>
      </c>
      <c r="S183">
        <f t="shared" si="99"/>
        <v>3.5758098497621627E-2</v>
      </c>
      <c r="T183">
        <f t="shared" si="100"/>
        <v>2.9159261090419033</v>
      </c>
      <c r="U183">
        <f t="shared" si="101"/>
        <v>3.5516264587507576E-2</v>
      </c>
      <c r="V183">
        <f t="shared" si="102"/>
        <v>2.2219256695737575E-2</v>
      </c>
      <c r="W183">
        <f t="shared" si="103"/>
        <v>0</v>
      </c>
      <c r="X183">
        <f t="shared" si="104"/>
        <v>30.128101076976026</v>
      </c>
      <c r="Y183">
        <f t="shared" si="105"/>
        <v>30.029599999999999</v>
      </c>
      <c r="Z183">
        <f t="shared" si="106"/>
        <v>4.2676987567753972</v>
      </c>
      <c r="AA183">
        <f t="shared" si="107"/>
        <v>65.133538570557761</v>
      </c>
      <c r="AB183">
        <f t="shared" si="108"/>
        <v>2.8180673251473798</v>
      </c>
      <c r="AC183">
        <f t="shared" si="109"/>
        <v>4.3265994555088207</v>
      </c>
      <c r="AD183">
        <f t="shared" si="110"/>
        <v>1.4496314316280174</v>
      </c>
      <c r="AE183">
        <f t="shared" si="111"/>
        <v>-23.758683621685748</v>
      </c>
      <c r="AF183">
        <f t="shared" si="112"/>
        <v>37.555894264530529</v>
      </c>
      <c r="AG183">
        <f t="shared" si="113"/>
        <v>2.8680155595272203</v>
      </c>
      <c r="AH183">
        <f t="shared" si="114"/>
        <v>16.665226202372001</v>
      </c>
      <c r="AI183">
        <v>1</v>
      </c>
      <c r="AJ183">
        <v>0</v>
      </c>
      <c r="AK183">
        <f t="shared" si="115"/>
        <v>1</v>
      </c>
      <c r="AL183">
        <f t="shared" si="116"/>
        <v>0</v>
      </c>
      <c r="AM183">
        <f t="shared" si="117"/>
        <v>51897.455983651278</v>
      </c>
      <c r="AN183" t="s">
        <v>418</v>
      </c>
      <c r="AO183" t="s">
        <v>418</v>
      </c>
      <c r="AP183">
        <v>0</v>
      </c>
      <c r="AQ183">
        <v>0</v>
      </c>
      <c r="AR183" t="e">
        <f t="shared" si="118"/>
        <v>#DIV/0!</v>
      </c>
      <c r="AS183">
        <v>0</v>
      </c>
      <c r="AT183" t="s">
        <v>418</v>
      </c>
      <c r="AU183" t="s">
        <v>418</v>
      </c>
      <c r="AV183">
        <v>0</v>
      </c>
      <c r="AW183">
        <v>0</v>
      </c>
      <c r="AX183" t="e">
        <f t="shared" si="119"/>
        <v>#DIV/0!</v>
      </c>
      <c r="AY183">
        <v>0.5</v>
      </c>
      <c r="AZ183">
        <f t="shared" si="120"/>
        <v>0</v>
      </c>
      <c r="BA183">
        <f t="shared" si="121"/>
        <v>-2.477950385223044</v>
      </c>
      <c r="BB183" t="e">
        <f t="shared" si="122"/>
        <v>#DIV/0!</v>
      </c>
      <c r="BC183" t="e">
        <f t="shared" si="123"/>
        <v>#DIV/0!</v>
      </c>
      <c r="BD183" t="e">
        <f t="shared" si="124"/>
        <v>#DIV/0!</v>
      </c>
      <c r="BE183" t="e">
        <f t="shared" si="125"/>
        <v>#DIV/0!</v>
      </c>
      <c r="BF183" t="s">
        <v>418</v>
      </c>
      <c r="BG183">
        <v>0</v>
      </c>
      <c r="BH183" t="e">
        <f t="shared" si="126"/>
        <v>#DIV/0!</v>
      </c>
      <c r="BI183" t="e">
        <f t="shared" si="127"/>
        <v>#DIV/0!</v>
      </c>
      <c r="BJ183" t="e">
        <f t="shared" si="128"/>
        <v>#DIV/0!</v>
      </c>
      <c r="BK183" t="e">
        <f t="shared" si="129"/>
        <v>#DIV/0!</v>
      </c>
      <c r="BL183" t="e">
        <f t="shared" si="130"/>
        <v>#DIV/0!</v>
      </c>
      <c r="BM183" t="e">
        <f t="shared" si="131"/>
        <v>#DIV/0!</v>
      </c>
      <c r="BN183" t="e">
        <f t="shared" si="132"/>
        <v>#DIV/0!</v>
      </c>
      <c r="BO183" t="e">
        <f t="shared" si="133"/>
        <v>#DIV/0!</v>
      </c>
      <c r="CX183">
        <f t="shared" si="134"/>
        <v>0</v>
      </c>
      <c r="CY183">
        <f t="shared" si="135"/>
        <v>0</v>
      </c>
      <c r="CZ183">
        <f t="shared" si="136"/>
        <v>0</v>
      </c>
      <c r="DA183">
        <f t="shared" si="137"/>
        <v>0</v>
      </c>
      <c r="DB183">
        <v>6</v>
      </c>
      <c r="DC183">
        <v>0.5</v>
      </c>
      <c r="DD183" t="s">
        <v>419</v>
      </c>
      <c r="DE183">
        <v>2</v>
      </c>
      <c r="DF183">
        <v>1689086132.0999999</v>
      </c>
      <c r="DG183">
        <v>400.03899999999999</v>
      </c>
      <c r="DH183">
        <v>397.32499999999999</v>
      </c>
      <c r="DI183">
        <v>28.434200000000001</v>
      </c>
      <c r="DJ183">
        <v>27.8063</v>
      </c>
      <c r="DK183">
        <v>401.52600000000001</v>
      </c>
      <c r="DL183">
        <v>28.2483</v>
      </c>
      <c r="DM183">
        <v>500.16899999999998</v>
      </c>
      <c r="DN183">
        <v>99.008600000000001</v>
      </c>
      <c r="DO183">
        <v>9.9773899999999999E-2</v>
      </c>
      <c r="DP183">
        <v>30.2685</v>
      </c>
      <c r="DQ183">
        <v>30.029599999999999</v>
      </c>
      <c r="DR183">
        <v>999.9</v>
      </c>
      <c r="DS183">
        <v>0</v>
      </c>
      <c r="DT183">
        <v>0</v>
      </c>
      <c r="DU183">
        <v>10021.9</v>
      </c>
      <c r="DV183">
        <v>0</v>
      </c>
      <c r="DW183">
        <v>1436.77</v>
      </c>
      <c r="DX183">
        <v>2.7136200000000001</v>
      </c>
      <c r="DY183">
        <v>411.74700000000001</v>
      </c>
      <c r="DZ183">
        <v>408.69</v>
      </c>
      <c r="EA183">
        <v>0.62793500000000002</v>
      </c>
      <c r="EB183">
        <v>397.32499999999999</v>
      </c>
      <c r="EC183">
        <v>27.8063</v>
      </c>
      <c r="ED183">
        <v>2.8152300000000001</v>
      </c>
      <c r="EE183">
        <v>2.7530600000000001</v>
      </c>
      <c r="EF183">
        <v>22.973700000000001</v>
      </c>
      <c r="EG183">
        <v>22.6053</v>
      </c>
      <c r="EH183">
        <v>0</v>
      </c>
      <c r="EI183">
        <v>0</v>
      </c>
      <c r="EJ183">
        <v>0</v>
      </c>
      <c r="EK183">
        <v>0</v>
      </c>
      <c r="EL183">
        <v>2.0699999999999998</v>
      </c>
      <c r="EM183">
        <v>0</v>
      </c>
      <c r="EN183">
        <v>2498.69</v>
      </c>
      <c r="EO183">
        <v>6.88</v>
      </c>
      <c r="EP183">
        <v>36.686999999999998</v>
      </c>
      <c r="EQ183">
        <v>41.875</v>
      </c>
      <c r="ER183">
        <v>39.561999999999998</v>
      </c>
      <c r="ES183">
        <v>40.25</v>
      </c>
      <c r="ET183">
        <v>37.625</v>
      </c>
      <c r="EU183">
        <v>0</v>
      </c>
      <c r="EV183">
        <v>0</v>
      </c>
      <c r="EW183">
        <v>0</v>
      </c>
      <c r="EX183">
        <v>1689086112.3</v>
      </c>
      <c r="EY183">
        <v>0</v>
      </c>
      <c r="EZ183">
        <v>2.4127999999999998</v>
      </c>
      <c r="FA183">
        <v>5.5015384723636958</v>
      </c>
      <c r="FB183">
        <v>72.643846184305232</v>
      </c>
      <c r="FC183">
        <v>2486.904</v>
      </c>
      <c r="FD183">
        <v>15</v>
      </c>
      <c r="FE183">
        <v>1689084343</v>
      </c>
      <c r="FF183" t="s">
        <v>420</v>
      </c>
      <c r="FG183">
        <v>1689084343</v>
      </c>
      <c r="FH183">
        <v>1689084339</v>
      </c>
      <c r="FI183">
        <v>1</v>
      </c>
      <c r="FJ183">
        <v>0.112</v>
      </c>
      <c r="FK183">
        <v>0.13800000000000001</v>
      </c>
      <c r="FL183">
        <v>-1.4910000000000001</v>
      </c>
      <c r="FM183">
        <v>0.186</v>
      </c>
      <c r="FN183">
        <v>404</v>
      </c>
      <c r="FO183">
        <v>30</v>
      </c>
      <c r="FP183">
        <v>0.16</v>
      </c>
      <c r="FQ183">
        <v>0.06</v>
      </c>
      <c r="FR183">
        <v>-2.4122542882603182</v>
      </c>
      <c r="FS183">
        <v>0.14152329906909319</v>
      </c>
      <c r="FT183">
        <v>2.4623285692954199E-2</v>
      </c>
      <c r="FU183">
        <v>-1</v>
      </c>
      <c r="FV183">
        <v>3.6697257682521738E-2</v>
      </c>
      <c r="FW183">
        <v>-5.2295376216097006E-3</v>
      </c>
      <c r="FX183">
        <v>3.8226871214621939E-4</v>
      </c>
      <c r="FY183">
        <v>-1</v>
      </c>
      <c r="FZ183">
        <v>0</v>
      </c>
      <c r="GA183">
        <v>0</v>
      </c>
      <c r="GB183" t="s">
        <v>421</v>
      </c>
      <c r="GC183">
        <v>2.9469099999999999</v>
      </c>
      <c r="GD183">
        <v>2.7086199999999998</v>
      </c>
      <c r="GE183">
        <v>8.8472099999999998E-2</v>
      </c>
      <c r="GF183">
        <v>8.7984400000000004E-2</v>
      </c>
      <c r="GG183">
        <v>0.127522</v>
      </c>
      <c r="GH183">
        <v>0.126004</v>
      </c>
      <c r="GI183">
        <v>30144.3</v>
      </c>
      <c r="GJ183">
        <v>29406.6</v>
      </c>
      <c r="GK183">
        <v>34054.800000000003</v>
      </c>
      <c r="GL183">
        <v>32268.7</v>
      </c>
      <c r="GM183">
        <v>42848.7</v>
      </c>
      <c r="GN183">
        <v>40118.800000000003</v>
      </c>
      <c r="GO183">
        <v>49284.9</v>
      </c>
      <c r="GP183">
        <v>45680.5</v>
      </c>
      <c r="GQ183">
        <v>2.0122</v>
      </c>
      <c r="GR183">
        <v>1.9090499999999999</v>
      </c>
      <c r="GS183">
        <v>3.5051300000000001E-2</v>
      </c>
      <c r="GT183">
        <v>0</v>
      </c>
      <c r="GU183">
        <v>29.459</v>
      </c>
      <c r="GV183">
        <v>999.9</v>
      </c>
      <c r="GW183">
        <v>65.900000000000006</v>
      </c>
      <c r="GX183">
        <v>32.1</v>
      </c>
      <c r="GY183">
        <v>31.9634</v>
      </c>
      <c r="GZ183">
        <v>60.239199999999997</v>
      </c>
      <c r="HA183">
        <v>24.563300000000002</v>
      </c>
      <c r="HB183">
        <v>1</v>
      </c>
      <c r="HC183">
        <v>0.18934500000000001</v>
      </c>
      <c r="HD183">
        <v>-0.28373599999999999</v>
      </c>
      <c r="HE183">
        <v>20.250800000000002</v>
      </c>
      <c r="HF183">
        <v>5.2746399999999998</v>
      </c>
      <c r="HG183">
        <v>12.039899999999999</v>
      </c>
      <c r="HH183">
        <v>4.9674500000000004</v>
      </c>
      <c r="HI183">
        <v>3.3010000000000002</v>
      </c>
      <c r="HJ183">
        <v>9999</v>
      </c>
      <c r="HK183">
        <v>9999</v>
      </c>
      <c r="HL183">
        <v>9999</v>
      </c>
      <c r="HM183">
        <v>999.9</v>
      </c>
      <c r="HN183">
        <v>1.8684400000000001</v>
      </c>
      <c r="HO183">
        <v>1.8721000000000001</v>
      </c>
      <c r="HP183">
        <v>1.8721000000000001</v>
      </c>
      <c r="HQ183">
        <v>1.87147</v>
      </c>
      <c r="HR183">
        <v>1.8647800000000001</v>
      </c>
      <c r="HS183">
        <v>1.86585</v>
      </c>
      <c r="HT183">
        <v>1.86798</v>
      </c>
      <c r="HU183">
        <v>1.8724099999999999</v>
      </c>
      <c r="HV183">
        <v>0</v>
      </c>
      <c r="HW183">
        <v>0</v>
      </c>
      <c r="HX183">
        <v>0</v>
      </c>
      <c r="HY183">
        <v>0</v>
      </c>
      <c r="HZ183" t="s">
        <v>422</v>
      </c>
      <c r="IA183" t="s">
        <v>423</v>
      </c>
      <c r="IB183" t="s">
        <v>424</v>
      </c>
      <c r="IC183" t="s">
        <v>424</v>
      </c>
      <c r="ID183" t="s">
        <v>424</v>
      </c>
      <c r="IE183" t="s">
        <v>424</v>
      </c>
      <c r="IF183">
        <v>0</v>
      </c>
      <c r="IG183">
        <v>100</v>
      </c>
      <c r="IH183">
        <v>100</v>
      </c>
      <c r="II183">
        <v>-1.4870000000000001</v>
      </c>
      <c r="IJ183">
        <v>0.18590000000000001</v>
      </c>
      <c r="IK183">
        <v>-1.0597790707546679</v>
      </c>
      <c r="IL183">
        <v>-1.171017271736434E-3</v>
      </c>
      <c r="IM183">
        <v>2.801297040296544E-7</v>
      </c>
      <c r="IN183">
        <v>-3.6238253961199429E-11</v>
      </c>
      <c r="IO183">
        <v>0.1859450000000038</v>
      </c>
      <c r="IP183">
        <v>0</v>
      </c>
      <c r="IQ183">
        <v>0</v>
      </c>
      <c r="IR183">
        <v>0</v>
      </c>
      <c r="IS183">
        <v>0</v>
      </c>
      <c r="IT183">
        <v>2161</v>
      </c>
      <c r="IU183">
        <v>1</v>
      </c>
      <c r="IV183">
        <v>19</v>
      </c>
      <c r="IW183">
        <v>29.8</v>
      </c>
      <c r="IX183">
        <v>29.9</v>
      </c>
      <c r="IY183">
        <v>1.02539</v>
      </c>
      <c r="IZ183">
        <v>2.4487299999999999</v>
      </c>
      <c r="JA183">
        <v>1.4440900000000001</v>
      </c>
      <c r="JB183">
        <v>2.2924799999999999</v>
      </c>
      <c r="JC183">
        <v>1.54419</v>
      </c>
      <c r="JD183">
        <v>2.3303199999999999</v>
      </c>
      <c r="JE183">
        <v>37.265900000000002</v>
      </c>
      <c r="JF183">
        <v>23.956199999999999</v>
      </c>
      <c r="JG183">
        <v>18</v>
      </c>
      <c r="JH183">
        <v>505.654</v>
      </c>
      <c r="JI183">
        <v>479.84</v>
      </c>
      <c r="JJ183">
        <v>29.671500000000002</v>
      </c>
      <c r="JK183">
        <v>29.7394</v>
      </c>
      <c r="JL183">
        <v>30.000299999999999</v>
      </c>
      <c r="JM183">
        <v>29.557500000000001</v>
      </c>
      <c r="JN183">
        <v>29.507000000000001</v>
      </c>
      <c r="JO183">
        <v>20.655200000000001</v>
      </c>
      <c r="JP183">
        <v>27.1068</v>
      </c>
      <c r="JQ183">
        <v>100</v>
      </c>
      <c r="JR183">
        <v>29.6646</v>
      </c>
      <c r="JS183">
        <v>397.29700000000003</v>
      </c>
      <c r="JT183">
        <v>27.7333</v>
      </c>
      <c r="JU183">
        <v>99.916600000000003</v>
      </c>
      <c r="JV183">
        <v>99.481300000000005</v>
      </c>
    </row>
    <row r="184" spans="1:282" x14ac:dyDescent="0.25">
      <c r="A184">
        <v>168</v>
      </c>
      <c r="B184">
        <v>1689086142.0999999</v>
      </c>
      <c r="C184">
        <v>1670.099999904633</v>
      </c>
      <c r="D184" t="s">
        <v>757</v>
      </c>
      <c r="E184" t="s">
        <v>758</v>
      </c>
      <c r="F184" t="s">
        <v>414</v>
      </c>
      <c r="G184" t="s">
        <v>415</v>
      </c>
      <c r="H184" t="s">
        <v>31</v>
      </c>
      <c r="I184" t="s">
        <v>416</v>
      </c>
      <c r="J184" t="s">
        <v>417</v>
      </c>
      <c r="K184">
        <v>1689086142.0999999</v>
      </c>
      <c r="L184">
        <f t="shared" si="92"/>
        <v>6.0789883385892239E-4</v>
      </c>
      <c r="M184">
        <f t="shared" si="93"/>
        <v>0.6078988338589224</v>
      </c>
      <c r="N184">
        <f t="shared" si="94"/>
        <v>-2.4564287059364971</v>
      </c>
      <c r="O184">
        <f t="shared" si="95"/>
        <v>400.00599999999997</v>
      </c>
      <c r="P184">
        <f t="shared" si="96"/>
        <v>487.28656963315905</v>
      </c>
      <c r="Q184">
        <f t="shared" si="97"/>
        <v>48.294369142855764</v>
      </c>
      <c r="R184">
        <f t="shared" si="98"/>
        <v>39.644099852578002</v>
      </c>
      <c r="S184">
        <f t="shared" si="99"/>
        <v>4.0350823933407588E-2</v>
      </c>
      <c r="T184">
        <f t="shared" si="100"/>
        <v>2.9102436852179703</v>
      </c>
      <c r="U184">
        <f t="shared" si="101"/>
        <v>4.0042571551975534E-2</v>
      </c>
      <c r="V184">
        <f t="shared" si="102"/>
        <v>2.5054106039196666E-2</v>
      </c>
      <c r="W184">
        <f t="shared" si="103"/>
        <v>0</v>
      </c>
      <c r="X184">
        <f t="shared" si="104"/>
        <v>30.103491509368904</v>
      </c>
      <c r="Y184">
        <f t="shared" si="105"/>
        <v>30.029699999999998</v>
      </c>
      <c r="Z184">
        <f t="shared" si="106"/>
        <v>4.2677232647939567</v>
      </c>
      <c r="AA184">
        <f t="shared" si="107"/>
        <v>65.130053201874375</v>
      </c>
      <c r="AB184">
        <f t="shared" si="108"/>
        <v>2.8168989946149003</v>
      </c>
      <c r="AC184">
        <f t="shared" si="109"/>
        <v>4.3250371466514217</v>
      </c>
      <c r="AD184">
        <f t="shared" si="110"/>
        <v>1.4508242701790564</v>
      </c>
      <c r="AE184">
        <f t="shared" si="111"/>
        <v>-26.808338573178478</v>
      </c>
      <c r="AF184">
        <f t="shared" si="112"/>
        <v>36.478565882112328</v>
      </c>
      <c r="AG184">
        <f t="shared" si="113"/>
        <v>2.7910973454792734</v>
      </c>
      <c r="AH184">
        <f t="shared" si="114"/>
        <v>12.461324654413122</v>
      </c>
      <c r="AI184">
        <v>1</v>
      </c>
      <c r="AJ184">
        <v>0</v>
      </c>
      <c r="AK184">
        <f t="shared" si="115"/>
        <v>1</v>
      </c>
      <c r="AL184">
        <f t="shared" si="116"/>
        <v>0</v>
      </c>
      <c r="AM184">
        <f t="shared" si="117"/>
        <v>51737.07636254283</v>
      </c>
      <c r="AN184" t="s">
        <v>418</v>
      </c>
      <c r="AO184" t="s">
        <v>418</v>
      </c>
      <c r="AP184">
        <v>0</v>
      </c>
      <c r="AQ184">
        <v>0</v>
      </c>
      <c r="AR184" t="e">
        <f t="shared" si="118"/>
        <v>#DIV/0!</v>
      </c>
      <c r="AS184">
        <v>0</v>
      </c>
      <c r="AT184" t="s">
        <v>418</v>
      </c>
      <c r="AU184" t="s">
        <v>418</v>
      </c>
      <c r="AV184">
        <v>0</v>
      </c>
      <c r="AW184">
        <v>0</v>
      </c>
      <c r="AX184" t="e">
        <f t="shared" si="119"/>
        <v>#DIV/0!</v>
      </c>
      <c r="AY184">
        <v>0.5</v>
      </c>
      <c r="AZ184">
        <f t="shared" si="120"/>
        <v>0</v>
      </c>
      <c r="BA184">
        <f t="shared" si="121"/>
        <v>-2.4564287059364971</v>
      </c>
      <c r="BB184" t="e">
        <f t="shared" si="122"/>
        <v>#DIV/0!</v>
      </c>
      <c r="BC184" t="e">
        <f t="shared" si="123"/>
        <v>#DIV/0!</v>
      </c>
      <c r="BD184" t="e">
        <f t="shared" si="124"/>
        <v>#DIV/0!</v>
      </c>
      <c r="BE184" t="e">
        <f t="shared" si="125"/>
        <v>#DIV/0!</v>
      </c>
      <c r="BF184" t="s">
        <v>418</v>
      </c>
      <c r="BG184">
        <v>0</v>
      </c>
      <c r="BH184" t="e">
        <f t="shared" si="126"/>
        <v>#DIV/0!</v>
      </c>
      <c r="BI184" t="e">
        <f t="shared" si="127"/>
        <v>#DIV/0!</v>
      </c>
      <c r="BJ184" t="e">
        <f t="shared" si="128"/>
        <v>#DIV/0!</v>
      </c>
      <c r="BK184" t="e">
        <f t="shared" si="129"/>
        <v>#DIV/0!</v>
      </c>
      <c r="BL184" t="e">
        <f t="shared" si="130"/>
        <v>#DIV/0!</v>
      </c>
      <c r="BM184" t="e">
        <f t="shared" si="131"/>
        <v>#DIV/0!</v>
      </c>
      <c r="BN184" t="e">
        <f t="shared" si="132"/>
        <v>#DIV/0!</v>
      </c>
      <c r="BO184" t="e">
        <f t="shared" si="133"/>
        <v>#DIV/0!</v>
      </c>
      <c r="CX184">
        <f t="shared" si="134"/>
        <v>0</v>
      </c>
      <c r="CY184">
        <f t="shared" si="135"/>
        <v>0</v>
      </c>
      <c r="CZ184">
        <f t="shared" si="136"/>
        <v>0</v>
      </c>
      <c r="DA184">
        <f t="shared" si="137"/>
        <v>0</v>
      </c>
      <c r="DB184">
        <v>6</v>
      </c>
      <c r="DC184">
        <v>0.5</v>
      </c>
      <c r="DD184" t="s">
        <v>419</v>
      </c>
      <c r="DE184">
        <v>2</v>
      </c>
      <c r="DF184">
        <v>1689086142.0999999</v>
      </c>
      <c r="DG184">
        <v>400.00599999999997</v>
      </c>
      <c r="DH184">
        <v>397.351</v>
      </c>
      <c r="DI184">
        <v>28.4223</v>
      </c>
      <c r="DJ184">
        <v>27.713799999999999</v>
      </c>
      <c r="DK184">
        <v>401.49299999999999</v>
      </c>
      <c r="DL184">
        <v>28.2363</v>
      </c>
      <c r="DM184">
        <v>500.173</v>
      </c>
      <c r="DN184">
        <v>99.008700000000005</v>
      </c>
      <c r="DO184">
        <v>0.100063</v>
      </c>
      <c r="DP184">
        <v>30.2622</v>
      </c>
      <c r="DQ184">
        <v>30.029699999999998</v>
      </c>
      <c r="DR184">
        <v>999.9</v>
      </c>
      <c r="DS184">
        <v>0</v>
      </c>
      <c r="DT184">
        <v>0</v>
      </c>
      <c r="DU184">
        <v>9989.3799999999992</v>
      </c>
      <c r="DV184">
        <v>0</v>
      </c>
      <c r="DW184">
        <v>1438.99</v>
      </c>
      <c r="DX184">
        <v>2.6543899999999998</v>
      </c>
      <c r="DY184">
        <v>411.70699999999999</v>
      </c>
      <c r="DZ184">
        <v>408.67700000000002</v>
      </c>
      <c r="EA184">
        <v>0.70847700000000002</v>
      </c>
      <c r="EB184">
        <v>397.351</v>
      </c>
      <c r="EC184">
        <v>27.713799999999999</v>
      </c>
      <c r="ED184">
        <v>2.8140499999999999</v>
      </c>
      <c r="EE184">
        <v>2.7439100000000001</v>
      </c>
      <c r="EF184">
        <v>22.966699999999999</v>
      </c>
      <c r="EG184">
        <v>22.5504</v>
      </c>
      <c r="EH184">
        <v>0</v>
      </c>
      <c r="EI184">
        <v>0</v>
      </c>
      <c r="EJ184">
        <v>0</v>
      </c>
      <c r="EK184">
        <v>0</v>
      </c>
      <c r="EL184">
        <v>1.2</v>
      </c>
      <c r="EM184">
        <v>0</v>
      </c>
      <c r="EN184">
        <v>2497.1</v>
      </c>
      <c r="EO184">
        <v>7.08</v>
      </c>
      <c r="EP184">
        <v>36.686999999999998</v>
      </c>
      <c r="EQ184">
        <v>41.875</v>
      </c>
      <c r="ER184">
        <v>39.561999999999998</v>
      </c>
      <c r="ES184">
        <v>40.25</v>
      </c>
      <c r="ET184">
        <v>37.625</v>
      </c>
      <c r="EU184">
        <v>0</v>
      </c>
      <c r="EV184">
        <v>0</v>
      </c>
      <c r="EW184">
        <v>0</v>
      </c>
      <c r="EX184">
        <v>1689086122.5</v>
      </c>
      <c r="EY184">
        <v>0</v>
      </c>
      <c r="EZ184">
        <v>2.3042307692307689</v>
      </c>
      <c r="FA184">
        <v>-1.149743511738603</v>
      </c>
      <c r="FB184">
        <v>7.4550425150367863</v>
      </c>
      <c r="FC184">
        <v>2489.561538461538</v>
      </c>
      <c r="FD184">
        <v>15</v>
      </c>
      <c r="FE184">
        <v>1689084343</v>
      </c>
      <c r="FF184" t="s">
        <v>420</v>
      </c>
      <c r="FG184">
        <v>1689084343</v>
      </c>
      <c r="FH184">
        <v>1689084339</v>
      </c>
      <c r="FI184">
        <v>1</v>
      </c>
      <c r="FJ184">
        <v>0.112</v>
      </c>
      <c r="FK184">
        <v>0.13800000000000001</v>
      </c>
      <c r="FL184">
        <v>-1.4910000000000001</v>
      </c>
      <c r="FM184">
        <v>0.186</v>
      </c>
      <c r="FN184">
        <v>404</v>
      </c>
      <c r="FO184">
        <v>30</v>
      </c>
      <c r="FP184">
        <v>0.16</v>
      </c>
      <c r="FQ184">
        <v>0.06</v>
      </c>
      <c r="FR184">
        <v>-2.4647822900571881</v>
      </c>
      <c r="FS184">
        <v>-0.58838529239021486</v>
      </c>
      <c r="FT184">
        <v>5.0245037656382413E-2</v>
      </c>
      <c r="FU184">
        <v>-1</v>
      </c>
      <c r="FV184">
        <v>3.6429552493378772E-2</v>
      </c>
      <c r="FW184">
        <v>7.7240898123075719E-3</v>
      </c>
      <c r="FX184">
        <v>1.141992648861788E-3</v>
      </c>
      <c r="FY184">
        <v>-1</v>
      </c>
      <c r="FZ184">
        <v>0</v>
      </c>
      <c r="GA184">
        <v>0</v>
      </c>
      <c r="GB184" t="s">
        <v>421</v>
      </c>
      <c r="GC184">
        <v>2.94692</v>
      </c>
      <c r="GD184">
        <v>2.7086299999999999</v>
      </c>
      <c r="GE184">
        <v>8.8465199999999994E-2</v>
      </c>
      <c r="GF184">
        <v>8.7986800000000004E-2</v>
      </c>
      <c r="GG184">
        <v>0.12748300000000001</v>
      </c>
      <c r="GH184">
        <v>0.12571499999999999</v>
      </c>
      <c r="GI184">
        <v>30144.6</v>
      </c>
      <c r="GJ184">
        <v>29406.2</v>
      </c>
      <c r="GK184">
        <v>34054.9</v>
      </c>
      <c r="GL184">
        <v>32268.3</v>
      </c>
      <c r="GM184">
        <v>42850.9</v>
      </c>
      <c r="GN184">
        <v>40131.599999999999</v>
      </c>
      <c r="GO184">
        <v>49285.2</v>
      </c>
      <c r="GP184">
        <v>45679.9</v>
      </c>
      <c r="GQ184">
        <v>2.0122</v>
      </c>
      <c r="GR184">
        <v>1.9085000000000001</v>
      </c>
      <c r="GS184">
        <v>3.4548299999999997E-2</v>
      </c>
      <c r="GT184">
        <v>0</v>
      </c>
      <c r="GU184">
        <v>29.467199999999998</v>
      </c>
      <c r="GV184">
        <v>999.9</v>
      </c>
      <c r="GW184">
        <v>65.900000000000006</v>
      </c>
      <c r="GX184">
        <v>32.1</v>
      </c>
      <c r="GY184">
        <v>31.962499999999999</v>
      </c>
      <c r="GZ184">
        <v>60.529200000000003</v>
      </c>
      <c r="HA184">
        <v>24.347000000000001</v>
      </c>
      <c r="HB184">
        <v>1</v>
      </c>
      <c r="HC184">
        <v>0.19</v>
      </c>
      <c r="HD184">
        <v>-0.225158</v>
      </c>
      <c r="HE184">
        <v>20.250399999999999</v>
      </c>
      <c r="HF184">
        <v>5.2747900000000003</v>
      </c>
      <c r="HG184">
        <v>12.039899999999999</v>
      </c>
      <c r="HH184">
        <v>4.9672499999999999</v>
      </c>
      <c r="HI184">
        <v>3.3010000000000002</v>
      </c>
      <c r="HJ184">
        <v>9999</v>
      </c>
      <c r="HK184">
        <v>9999</v>
      </c>
      <c r="HL184">
        <v>9999</v>
      </c>
      <c r="HM184">
        <v>999.9</v>
      </c>
      <c r="HN184">
        <v>1.8684400000000001</v>
      </c>
      <c r="HO184">
        <v>1.8721000000000001</v>
      </c>
      <c r="HP184">
        <v>1.8721000000000001</v>
      </c>
      <c r="HQ184">
        <v>1.87147</v>
      </c>
      <c r="HR184">
        <v>1.8647800000000001</v>
      </c>
      <c r="HS184">
        <v>1.8658399999999999</v>
      </c>
      <c r="HT184">
        <v>1.86798</v>
      </c>
      <c r="HU184">
        <v>1.87242</v>
      </c>
      <c r="HV184">
        <v>0</v>
      </c>
      <c r="HW184">
        <v>0</v>
      </c>
      <c r="HX184">
        <v>0</v>
      </c>
      <c r="HY184">
        <v>0</v>
      </c>
      <c r="HZ184" t="s">
        <v>422</v>
      </c>
      <c r="IA184" t="s">
        <v>423</v>
      </c>
      <c r="IB184" t="s">
        <v>424</v>
      </c>
      <c r="IC184" t="s">
        <v>424</v>
      </c>
      <c r="ID184" t="s">
        <v>424</v>
      </c>
      <c r="IE184" t="s">
        <v>424</v>
      </c>
      <c r="IF184">
        <v>0</v>
      </c>
      <c r="IG184">
        <v>100</v>
      </c>
      <c r="IH184">
        <v>100</v>
      </c>
      <c r="II184">
        <v>-1.4870000000000001</v>
      </c>
      <c r="IJ184">
        <v>0.186</v>
      </c>
      <c r="IK184">
        <v>-1.0597790707546679</v>
      </c>
      <c r="IL184">
        <v>-1.171017271736434E-3</v>
      </c>
      <c r="IM184">
        <v>2.801297040296544E-7</v>
      </c>
      <c r="IN184">
        <v>-3.6238253961199429E-11</v>
      </c>
      <c r="IO184">
        <v>0.1859450000000038</v>
      </c>
      <c r="IP184">
        <v>0</v>
      </c>
      <c r="IQ184">
        <v>0</v>
      </c>
      <c r="IR184">
        <v>0</v>
      </c>
      <c r="IS184">
        <v>0</v>
      </c>
      <c r="IT184">
        <v>2161</v>
      </c>
      <c r="IU184">
        <v>1</v>
      </c>
      <c r="IV184">
        <v>19</v>
      </c>
      <c r="IW184">
        <v>30</v>
      </c>
      <c r="IX184">
        <v>30.1</v>
      </c>
      <c r="IY184">
        <v>1.02539</v>
      </c>
      <c r="IZ184">
        <v>2.4438499999999999</v>
      </c>
      <c r="JA184">
        <v>1.4440900000000001</v>
      </c>
      <c r="JB184">
        <v>2.2924799999999999</v>
      </c>
      <c r="JC184">
        <v>1.54419</v>
      </c>
      <c r="JD184">
        <v>2.2692899999999998</v>
      </c>
      <c r="JE184">
        <v>37.313800000000001</v>
      </c>
      <c r="JF184">
        <v>23.956199999999999</v>
      </c>
      <c r="JG184">
        <v>18</v>
      </c>
      <c r="JH184">
        <v>505.70299999999997</v>
      </c>
      <c r="JI184">
        <v>479.517</v>
      </c>
      <c r="JJ184">
        <v>29.6187</v>
      </c>
      <c r="JK184">
        <v>29.745999999999999</v>
      </c>
      <c r="JL184">
        <v>30.000299999999999</v>
      </c>
      <c r="JM184">
        <v>29.563300000000002</v>
      </c>
      <c r="JN184">
        <v>29.512699999999999</v>
      </c>
      <c r="JO184">
        <v>20.651199999999999</v>
      </c>
      <c r="JP184">
        <v>27.379100000000001</v>
      </c>
      <c r="JQ184">
        <v>100</v>
      </c>
      <c r="JR184">
        <v>29.611599999999999</v>
      </c>
      <c r="JS184">
        <v>397.31599999999997</v>
      </c>
      <c r="JT184">
        <v>27.7333</v>
      </c>
      <c r="JU184">
        <v>99.917100000000005</v>
      </c>
      <c r="JV184">
        <v>99.480099999999993</v>
      </c>
    </row>
    <row r="185" spans="1:282" x14ac:dyDescent="0.25">
      <c r="A185">
        <v>169</v>
      </c>
      <c r="B185">
        <v>1689086152.0999999</v>
      </c>
      <c r="C185">
        <v>1680.099999904633</v>
      </c>
      <c r="D185" t="s">
        <v>759</v>
      </c>
      <c r="E185" t="s">
        <v>760</v>
      </c>
      <c r="F185" t="s">
        <v>414</v>
      </c>
      <c r="G185" t="s">
        <v>415</v>
      </c>
      <c r="H185" t="s">
        <v>31</v>
      </c>
      <c r="I185" t="s">
        <v>416</v>
      </c>
      <c r="J185" t="s">
        <v>417</v>
      </c>
      <c r="K185">
        <v>1689086152.0999999</v>
      </c>
      <c r="L185">
        <f t="shared" si="92"/>
        <v>5.7113202510598871E-4</v>
      </c>
      <c r="M185">
        <f t="shared" si="93"/>
        <v>0.57113202510598871</v>
      </c>
      <c r="N185">
        <f t="shared" si="94"/>
        <v>-2.455512396583575</v>
      </c>
      <c r="O185">
        <f t="shared" si="95"/>
        <v>399.99400000000003</v>
      </c>
      <c r="P185">
        <f t="shared" si="96"/>
        <v>493.7673786014231</v>
      </c>
      <c r="Q185">
        <f t="shared" si="97"/>
        <v>48.937044922241043</v>
      </c>
      <c r="R185">
        <f t="shared" si="98"/>
        <v>39.643210942916006</v>
      </c>
      <c r="S185">
        <f t="shared" si="99"/>
        <v>3.7773686226881341E-2</v>
      </c>
      <c r="T185">
        <f t="shared" si="100"/>
        <v>2.9122203642240896</v>
      </c>
      <c r="U185">
        <f t="shared" si="101"/>
        <v>3.750359126193592E-2</v>
      </c>
      <c r="V185">
        <f t="shared" si="102"/>
        <v>2.3463850362848173E-2</v>
      </c>
      <c r="W185">
        <f t="shared" si="103"/>
        <v>0</v>
      </c>
      <c r="X185">
        <f t="shared" si="104"/>
        <v>30.10538367717546</v>
      </c>
      <c r="Y185">
        <f t="shared" si="105"/>
        <v>30.025200000000002</v>
      </c>
      <c r="Z185">
        <f t="shared" si="106"/>
        <v>4.2666205253786744</v>
      </c>
      <c r="AA185">
        <f t="shared" si="107"/>
        <v>65.027397433606609</v>
      </c>
      <c r="AB185">
        <f t="shared" si="108"/>
        <v>2.8112017208043998</v>
      </c>
      <c r="AC185">
        <f t="shared" si="109"/>
        <v>4.3231035405878799</v>
      </c>
      <c r="AD185">
        <f t="shared" si="110"/>
        <v>1.4554188045742746</v>
      </c>
      <c r="AE185">
        <f t="shared" si="111"/>
        <v>-25.1869223071741</v>
      </c>
      <c r="AF185">
        <f t="shared" si="112"/>
        <v>35.98523068407026</v>
      </c>
      <c r="AG185">
        <f t="shared" si="113"/>
        <v>2.7513143022033377</v>
      </c>
      <c r="AH185">
        <f t="shared" si="114"/>
        <v>13.549622679099496</v>
      </c>
      <c r="AI185">
        <v>1</v>
      </c>
      <c r="AJ185">
        <v>0</v>
      </c>
      <c r="AK185">
        <f t="shared" si="115"/>
        <v>1</v>
      </c>
      <c r="AL185">
        <f t="shared" si="116"/>
        <v>0</v>
      </c>
      <c r="AM185">
        <f t="shared" si="117"/>
        <v>51794.568335913595</v>
      </c>
      <c r="AN185" t="s">
        <v>418</v>
      </c>
      <c r="AO185" t="s">
        <v>418</v>
      </c>
      <c r="AP185">
        <v>0</v>
      </c>
      <c r="AQ185">
        <v>0</v>
      </c>
      <c r="AR185" t="e">
        <f t="shared" si="118"/>
        <v>#DIV/0!</v>
      </c>
      <c r="AS185">
        <v>0</v>
      </c>
      <c r="AT185" t="s">
        <v>418</v>
      </c>
      <c r="AU185" t="s">
        <v>418</v>
      </c>
      <c r="AV185">
        <v>0</v>
      </c>
      <c r="AW185">
        <v>0</v>
      </c>
      <c r="AX185" t="e">
        <f t="shared" si="119"/>
        <v>#DIV/0!</v>
      </c>
      <c r="AY185">
        <v>0.5</v>
      </c>
      <c r="AZ185">
        <f t="shared" si="120"/>
        <v>0</v>
      </c>
      <c r="BA185">
        <f t="shared" si="121"/>
        <v>-2.455512396583575</v>
      </c>
      <c r="BB185" t="e">
        <f t="shared" si="122"/>
        <v>#DIV/0!</v>
      </c>
      <c r="BC185" t="e">
        <f t="shared" si="123"/>
        <v>#DIV/0!</v>
      </c>
      <c r="BD185" t="e">
        <f t="shared" si="124"/>
        <v>#DIV/0!</v>
      </c>
      <c r="BE185" t="e">
        <f t="shared" si="125"/>
        <v>#DIV/0!</v>
      </c>
      <c r="BF185" t="s">
        <v>418</v>
      </c>
      <c r="BG185">
        <v>0</v>
      </c>
      <c r="BH185" t="e">
        <f t="shared" si="126"/>
        <v>#DIV/0!</v>
      </c>
      <c r="BI185" t="e">
        <f t="shared" si="127"/>
        <v>#DIV/0!</v>
      </c>
      <c r="BJ185" t="e">
        <f t="shared" si="128"/>
        <v>#DIV/0!</v>
      </c>
      <c r="BK185" t="e">
        <f t="shared" si="129"/>
        <v>#DIV/0!</v>
      </c>
      <c r="BL185" t="e">
        <f t="shared" si="130"/>
        <v>#DIV/0!</v>
      </c>
      <c r="BM185" t="e">
        <f t="shared" si="131"/>
        <v>#DIV/0!</v>
      </c>
      <c r="BN185" t="e">
        <f t="shared" si="132"/>
        <v>#DIV/0!</v>
      </c>
      <c r="BO185" t="e">
        <f t="shared" si="133"/>
        <v>#DIV/0!</v>
      </c>
      <c r="CX185">
        <f t="shared" si="134"/>
        <v>0</v>
      </c>
      <c r="CY185">
        <f t="shared" si="135"/>
        <v>0</v>
      </c>
      <c r="CZ185">
        <f t="shared" si="136"/>
        <v>0</v>
      </c>
      <c r="DA185">
        <f t="shared" si="137"/>
        <v>0</v>
      </c>
      <c r="DB185">
        <v>6</v>
      </c>
      <c r="DC185">
        <v>0.5</v>
      </c>
      <c r="DD185" t="s">
        <v>419</v>
      </c>
      <c r="DE185">
        <v>2</v>
      </c>
      <c r="DF185">
        <v>1689086152.0999999</v>
      </c>
      <c r="DG185">
        <v>399.99400000000003</v>
      </c>
      <c r="DH185">
        <v>397.322</v>
      </c>
      <c r="DI185">
        <v>28.364599999999999</v>
      </c>
      <c r="DJ185">
        <v>27.698799999999999</v>
      </c>
      <c r="DK185">
        <v>401.48099999999999</v>
      </c>
      <c r="DL185">
        <v>28.178599999999999</v>
      </c>
      <c r="DM185">
        <v>500.089</v>
      </c>
      <c r="DN185">
        <v>99.009500000000003</v>
      </c>
      <c r="DO185">
        <v>0.10001400000000001</v>
      </c>
      <c r="DP185">
        <v>30.2544</v>
      </c>
      <c r="DQ185">
        <v>30.025200000000002</v>
      </c>
      <c r="DR185">
        <v>999.9</v>
      </c>
      <c r="DS185">
        <v>0</v>
      </c>
      <c r="DT185">
        <v>0</v>
      </c>
      <c r="DU185">
        <v>10000.6</v>
      </c>
      <c r="DV185">
        <v>0</v>
      </c>
      <c r="DW185">
        <v>1442.35</v>
      </c>
      <c r="DX185">
        <v>2.6717499999999998</v>
      </c>
      <c r="DY185">
        <v>411.67099999999999</v>
      </c>
      <c r="DZ185">
        <v>408.64100000000002</v>
      </c>
      <c r="EA185">
        <v>0.66575200000000001</v>
      </c>
      <c r="EB185">
        <v>397.322</v>
      </c>
      <c r="EC185">
        <v>27.698799999999999</v>
      </c>
      <c r="ED185">
        <v>2.80836</v>
      </c>
      <c r="EE185">
        <v>2.7424499999999998</v>
      </c>
      <c r="EF185">
        <v>22.933299999999999</v>
      </c>
      <c r="EG185">
        <v>22.541699999999999</v>
      </c>
      <c r="EH185">
        <v>0</v>
      </c>
      <c r="EI185">
        <v>0</v>
      </c>
      <c r="EJ185">
        <v>0</v>
      </c>
      <c r="EK185">
        <v>0</v>
      </c>
      <c r="EL185">
        <v>4.24</v>
      </c>
      <c r="EM185">
        <v>0</v>
      </c>
      <c r="EN185">
        <v>2475.5700000000002</v>
      </c>
      <c r="EO185">
        <v>7.97</v>
      </c>
      <c r="EP185">
        <v>36.686999999999998</v>
      </c>
      <c r="EQ185">
        <v>41.875</v>
      </c>
      <c r="ER185">
        <v>39.561999999999998</v>
      </c>
      <c r="ES185">
        <v>40.25</v>
      </c>
      <c r="ET185">
        <v>37.625</v>
      </c>
      <c r="EU185">
        <v>0</v>
      </c>
      <c r="EV185">
        <v>0</v>
      </c>
      <c r="EW185">
        <v>0</v>
      </c>
      <c r="EX185">
        <v>1689086132.7</v>
      </c>
      <c r="EY185">
        <v>0</v>
      </c>
      <c r="EZ185">
        <v>3.0648</v>
      </c>
      <c r="FA185">
        <v>6.6438462006740222</v>
      </c>
      <c r="FB185">
        <v>-27.890000294418371</v>
      </c>
      <c r="FC185">
        <v>2485.6124</v>
      </c>
      <c r="FD185">
        <v>15</v>
      </c>
      <c r="FE185">
        <v>1689084343</v>
      </c>
      <c r="FF185" t="s">
        <v>420</v>
      </c>
      <c r="FG185">
        <v>1689084343</v>
      </c>
      <c r="FH185">
        <v>1689084339</v>
      </c>
      <c r="FI185">
        <v>1</v>
      </c>
      <c r="FJ185">
        <v>0.112</v>
      </c>
      <c r="FK185">
        <v>0.13800000000000001</v>
      </c>
      <c r="FL185">
        <v>-1.4910000000000001</v>
      </c>
      <c r="FM185">
        <v>0.186</v>
      </c>
      <c r="FN185">
        <v>404</v>
      </c>
      <c r="FO185">
        <v>30</v>
      </c>
      <c r="FP185">
        <v>0.16</v>
      </c>
      <c r="FQ185">
        <v>0.06</v>
      </c>
      <c r="FR185">
        <v>-2.475198505998784</v>
      </c>
      <c r="FS185">
        <v>0.44396959662649449</v>
      </c>
      <c r="FT185">
        <v>3.7211057158099393E-2</v>
      </c>
      <c r="FU185">
        <v>-1</v>
      </c>
      <c r="FV185">
        <v>3.8662008768220457E-2</v>
      </c>
      <c r="FW185">
        <v>1.1201200271504621E-2</v>
      </c>
      <c r="FX185">
        <v>1.5056886208952289E-3</v>
      </c>
      <c r="FY185">
        <v>-1</v>
      </c>
      <c r="FZ185">
        <v>0</v>
      </c>
      <c r="GA185">
        <v>0</v>
      </c>
      <c r="GB185" t="s">
        <v>421</v>
      </c>
      <c r="GC185">
        <v>2.9466999999999999</v>
      </c>
      <c r="GD185">
        <v>2.7086800000000002</v>
      </c>
      <c r="GE185">
        <v>8.8462100000000002E-2</v>
      </c>
      <c r="GF185">
        <v>8.7981100000000007E-2</v>
      </c>
      <c r="GG185">
        <v>0.127303</v>
      </c>
      <c r="GH185">
        <v>0.125668</v>
      </c>
      <c r="GI185">
        <v>30144.1</v>
      </c>
      <c r="GJ185">
        <v>29406.1</v>
      </c>
      <c r="GK185">
        <v>34054.199999999997</v>
      </c>
      <c r="GL185">
        <v>32268</v>
      </c>
      <c r="GM185">
        <v>42859.1</v>
      </c>
      <c r="GN185">
        <v>40133.699999999997</v>
      </c>
      <c r="GO185">
        <v>49284.2</v>
      </c>
      <c r="GP185">
        <v>45679.8</v>
      </c>
      <c r="GQ185">
        <v>2.0120300000000002</v>
      </c>
      <c r="GR185">
        <v>1.90825</v>
      </c>
      <c r="GS185">
        <v>3.3568599999999997E-2</v>
      </c>
      <c r="GT185">
        <v>0</v>
      </c>
      <c r="GU185">
        <v>29.4787</v>
      </c>
      <c r="GV185">
        <v>999.9</v>
      </c>
      <c r="GW185">
        <v>65.900000000000006</v>
      </c>
      <c r="GX185">
        <v>32.1</v>
      </c>
      <c r="GY185">
        <v>31.961600000000001</v>
      </c>
      <c r="GZ185">
        <v>60.369199999999999</v>
      </c>
      <c r="HA185">
        <v>25.1723</v>
      </c>
      <c r="HB185">
        <v>1</v>
      </c>
      <c r="HC185">
        <v>0.190661</v>
      </c>
      <c r="HD185">
        <v>-0.15834400000000001</v>
      </c>
      <c r="HE185">
        <v>20.250399999999999</v>
      </c>
      <c r="HF185">
        <v>5.27494</v>
      </c>
      <c r="HG185">
        <v>12.039899999999999</v>
      </c>
      <c r="HH185">
        <v>4.9673999999999996</v>
      </c>
      <c r="HI185">
        <v>3.3010000000000002</v>
      </c>
      <c r="HJ185">
        <v>9999</v>
      </c>
      <c r="HK185">
        <v>9999</v>
      </c>
      <c r="HL185">
        <v>9999</v>
      </c>
      <c r="HM185">
        <v>999.9</v>
      </c>
      <c r="HN185">
        <v>1.8684400000000001</v>
      </c>
      <c r="HO185">
        <v>1.8721099999999999</v>
      </c>
      <c r="HP185">
        <v>1.8721000000000001</v>
      </c>
      <c r="HQ185">
        <v>1.87148</v>
      </c>
      <c r="HR185">
        <v>1.8647800000000001</v>
      </c>
      <c r="HS185">
        <v>1.8658399999999999</v>
      </c>
      <c r="HT185">
        <v>1.86798</v>
      </c>
      <c r="HU185">
        <v>1.87242</v>
      </c>
      <c r="HV185">
        <v>0</v>
      </c>
      <c r="HW185">
        <v>0</v>
      </c>
      <c r="HX185">
        <v>0</v>
      </c>
      <c r="HY185">
        <v>0</v>
      </c>
      <c r="HZ185" t="s">
        <v>422</v>
      </c>
      <c r="IA185" t="s">
        <v>423</v>
      </c>
      <c r="IB185" t="s">
        <v>424</v>
      </c>
      <c r="IC185" t="s">
        <v>424</v>
      </c>
      <c r="ID185" t="s">
        <v>424</v>
      </c>
      <c r="IE185" t="s">
        <v>424</v>
      </c>
      <c r="IF185">
        <v>0</v>
      </c>
      <c r="IG185">
        <v>100</v>
      </c>
      <c r="IH185">
        <v>100</v>
      </c>
      <c r="II185">
        <v>-1.4870000000000001</v>
      </c>
      <c r="IJ185">
        <v>0.186</v>
      </c>
      <c r="IK185">
        <v>-1.0597790707546679</v>
      </c>
      <c r="IL185">
        <v>-1.171017271736434E-3</v>
      </c>
      <c r="IM185">
        <v>2.801297040296544E-7</v>
      </c>
      <c r="IN185">
        <v>-3.6238253961199429E-11</v>
      </c>
      <c r="IO185">
        <v>0.1859450000000038</v>
      </c>
      <c r="IP185">
        <v>0</v>
      </c>
      <c r="IQ185">
        <v>0</v>
      </c>
      <c r="IR185">
        <v>0</v>
      </c>
      <c r="IS185">
        <v>0</v>
      </c>
      <c r="IT185">
        <v>2161</v>
      </c>
      <c r="IU185">
        <v>1</v>
      </c>
      <c r="IV185">
        <v>19</v>
      </c>
      <c r="IW185">
        <v>30.2</v>
      </c>
      <c r="IX185">
        <v>30.2</v>
      </c>
      <c r="IY185">
        <v>1.02539</v>
      </c>
      <c r="IZ185">
        <v>2.4389599999999998</v>
      </c>
      <c r="JA185">
        <v>1.4440900000000001</v>
      </c>
      <c r="JB185">
        <v>2.2912599999999999</v>
      </c>
      <c r="JC185">
        <v>1.54419</v>
      </c>
      <c r="JD185">
        <v>2.4169900000000002</v>
      </c>
      <c r="JE185">
        <v>37.337800000000001</v>
      </c>
      <c r="JF185">
        <v>23.9649</v>
      </c>
      <c r="JG185">
        <v>18</v>
      </c>
      <c r="JH185">
        <v>505.63799999999998</v>
      </c>
      <c r="JI185">
        <v>479.40199999999999</v>
      </c>
      <c r="JJ185">
        <v>29.559100000000001</v>
      </c>
      <c r="JK185">
        <v>29.753499999999999</v>
      </c>
      <c r="JL185">
        <v>30.000299999999999</v>
      </c>
      <c r="JM185">
        <v>29.568999999999999</v>
      </c>
      <c r="JN185">
        <v>29.518999999999998</v>
      </c>
      <c r="JO185">
        <v>20.651399999999999</v>
      </c>
      <c r="JP185">
        <v>27.379100000000001</v>
      </c>
      <c r="JQ185">
        <v>100</v>
      </c>
      <c r="JR185">
        <v>29.550899999999999</v>
      </c>
      <c r="JS185">
        <v>397.286</v>
      </c>
      <c r="JT185">
        <v>27.768899999999999</v>
      </c>
      <c r="JU185">
        <v>99.915199999999999</v>
      </c>
      <c r="JV185">
        <v>99.479600000000005</v>
      </c>
    </row>
    <row r="186" spans="1:282" x14ac:dyDescent="0.25">
      <c r="A186">
        <v>170</v>
      </c>
      <c r="B186">
        <v>1689086162.0999999</v>
      </c>
      <c r="C186">
        <v>1690.099999904633</v>
      </c>
      <c r="D186" t="s">
        <v>761</v>
      </c>
      <c r="E186" t="s">
        <v>762</v>
      </c>
      <c r="F186" t="s">
        <v>414</v>
      </c>
      <c r="G186" t="s">
        <v>415</v>
      </c>
      <c r="H186" t="s">
        <v>31</v>
      </c>
      <c r="I186" t="s">
        <v>416</v>
      </c>
      <c r="J186" t="s">
        <v>417</v>
      </c>
      <c r="K186">
        <v>1689086162.0999999</v>
      </c>
      <c r="L186">
        <f t="shared" si="92"/>
        <v>5.2562006386709301E-4</v>
      </c>
      <c r="M186">
        <f t="shared" si="93"/>
        <v>0.52562006386709303</v>
      </c>
      <c r="N186">
        <f t="shared" si="94"/>
        <v>-2.5417835815500536</v>
      </c>
      <c r="O186">
        <f t="shared" si="95"/>
        <v>400.05</v>
      </c>
      <c r="P186">
        <f t="shared" si="96"/>
        <v>506.34194860350192</v>
      </c>
      <c r="Q186">
        <f t="shared" si="97"/>
        <v>50.182581742042814</v>
      </c>
      <c r="R186">
        <f t="shared" si="98"/>
        <v>39.648190084334999</v>
      </c>
      <c r="S186">
        <f t="shared" si="99"/>
        <v>3.4872821951757907E-2</v>
      </c>
      <c r="T186">
        <f t="shared" si="100"/>
        <v>2.912865280507793</v>
      </c>
      <c r="U186">
        <f t="shared" si="101"/>
        <v>3.4642532576676849E-2</v>
      </c>
      <c r="V186">
        <f t="shared" si="102"/>
        <v>2.1672146525285974E-2</v>
      </c>
      <c r="W186">
        <f t="shared" si="103"/>
        <v>0</v>
      </c>
      <c r="X186">
        <f t="shared" si="104"/>
        <v>30.086783647979711</v>
      </c>
      <c r="Y186">
        <f t="shared" si="105"/>
        <v>29.9878</v>
      </c>
      <c r="Z186">
        <f t="shared" si="106"/>
        <v>4.2574651396517913</v>
      </c>
      <c r="AA186">
        <f t="shared" si="107"/>
        <v>65.051403286100694</v>
      </c>
      <c r="AB186">
        <f t="shared" si="108"/>
        <v>2.80732575305553</v>
      </c>
      <c r="AC186">
        <f t="shared" si="109"/>
        <v>4.3155498747793519</v>
      </c>
      <c r="AD186">
        <f t="shared" si="110"/>
        <v>1.4501393865962613</v>
      </c>
      <c r="AE186">
        <f t="shared" si="111"/>
        <v>-23.1798448165388</v>
      </c>
      <c r="AF186">
        <f t="shared" si="112"/>
        <v>37.076764587946066</v>
      </c>
      <c r="AG186">
        <f t="shared" si="113"/>
        <v>2.8331897333291152</v>
      </c>
      <c r="AH186">
        <f t="shared" si="114"/>
        <v>16.730109504736379</v>
      </c>
      <c r="AI186">
        <v>1</v>
      </c>
      <c r="AJ186">
        <v>0</v>
      </c>
      <c r="AK186">
        <f t="shared" si="115"/>
        <v>1</v>
      </c>
      <c r="AL186">
        <f t="shared" si="116"/>
        <v>0</v>
      </c>
      <c r="AM186">
        <f t="shared" si="117"/>
        <v>51818.079339786033</v>
      </c>
      <c r="AN186" t="s">
        <v>418</v>
      </c>
      <c r="AO186" t="s">
        <v>418</v>
      </c>
      <c r="AP186">
        <v>0</v>
      </c>
      <c r="AQ186">
        <v>0</v>
      </c>
      <c r="AR186" t="e">
        <f t="shared" si="118"/>
        <v>#DIV/0!</v>
      </c>
      <c r="AS186">
        <v>0</v>
      </c>
      <c r="AT186" t="s">
        <v>418</v>
      </c>
      <c r="AU186" t="s">
        <v>418</v>
      </c>
      <c r="AV186">
        <v>0</v>
      </c>
      <c r="AW186">
        <v>0</v>
      </c>
      <c r="AX186" t="e">
        <f t="shared" si="119"/>
        <v>#DIV/0!</v>
      </c>
      <c r="AY186">
        <v>0.5</v>
      </c>
      <c r="AZ186">
        <f t="shared" si="120"/>
        <v>0</v>
      </c>
      <c r="BA186">
        <f t="shared" si="121"/>
        <v>-2.5417835815500536</v>
      </c>
      <c r="BB186" t="e">
        <f t="shared" si="122"/>
        <v>#DIV/0!</v>
      </c>
      <c r="BC186" t="e">
        <f t="shared" si="123"/>
        <v>#DIV/0!</v>
      </c>
      <c r="BD186" t="e">
        <f t="shared" si="124"/>
        <v>#DIV/0!</v>
      </c>
      <c r="BE186" t="e">
        <f t="shared" si="125"/>
        <v>#DIV/0!</v>
      </c>
      <c r="BF186" t="s">
        <v>418</v>
      </c>
      <c r="BG186">
        <v>0</v>
      </c>
      <c r="BH186" t="e">
        <f t="shared" si="126"/>
        <v>#DIV/0!</v>
      </c>
      <c r="BI186" t="e">
        <f t="shared" si="127"/>
        <v>#DIV/0!</v>
      </c>
      <c r="BJ186" t="e">
        <f t="shared" si="128"/>
        <v>#DIV/0!</v>
      </c>
      <c r="BK186" t="e">
        <f t="shared" si="129"/>
        <v>#DIV/0!</v>
      </c>
      <c r="BL186" t="e">
        <f t="shared" si="130"/>
        <v>#DIV/0!</v>
      </c>
      <c r="BM186" t="e">
        <f t="shared" si="131"/>
        <v>#DIV/0!</v>
      </c>
      <c r="BN186" t="e">
        <f t="shared" si="132"/>
        <v>#DIV/0!</v>
      </c>
      <c r="BO186" t="e">
        <f t="shared" si="133"/>
        <v>#DIV/0!</v>
      </c>
      <c r="CX186">
        <f t="shared" si="134"/>
        <v>0</v>
      </c>
      <c r="CY186">
        <f t="shared" si="135"/>
        <v>0</v>
      </c>
      <c r="CZ186">
        <f t="shared" si="136"/>
        <v>0</v>
      </c>
      <c r="DA186">
        <f t="shared" si="137"/>
        <v>0</v>
      </c>
      <c r="DB186">
        <v>6</v>
      </c>
      <c r="DC186">
        <v>0.5</v>
      </c>
      <c r="DD186" t="s">
        <v>419</v>
      </c>
      <c r="DE186">
        <v>2</v>
      </c>
      <c r="DF186">
        <v>1689086162.0999999</v>
      </c>
      <c r="DG186">
        <v>400.05</v>
      </c>
      <c r="DH186">
        <v>397.25299999999999</v>
      </c>
      <c r="DI186">
        <v>28.325900000000001</v>
      </c>
      <c r="DJ186">
        <v>27.713200000000001</v>
      </c>
      <c r="DK186">
        <v>401.53699999999998</v>
      </c>
      <c r="DL186">
        <v>28.14</v>
      </c>
      <c r="DM186">
        <v>500.14499999999998</v>
      </c>
      <c r="DN186">
        <v>99.008399999999995</v>
      </c>
      <c r="DO186">
        <v>9.9686700000000003E-2</v>
      </c>
      <c r="DP186">
        <v>30.2239</v>
      </c>
      <c r="DQ186">
        <v>29.9878</v>
      </c>
      <c r="DR186">
        <v>999.9</v>
      </c>
      <c r="DS186">
        <v>0</v>
      </c>
      <c r="DT186">
        <v>0</v>
      </c>
      <c r="DU186">
        <v>10004.4</v>
      </c>
      <c r="DV186">
        <v>0</v>
      </c>
      <c r="DW186">
        <v>1443.01</v>
      </c>
      <c r="DX186">
        <v>2.7966299999999999</v>
      </c>
      <c r="DY186">
        <v>411.71199999999999</v>
      </c>
      <c r="DZ186">
        <v>408.57600000000002</v>
      </c>
      <c r="EA186">
        <v>0.61270899999999995</v>
      </c>
      <c r="EB186">
        <v>397.25299999999999</v>
      </c>
      <c r="EC186">
        <v>27.713200000000001</v>
      </c>
      <c r="ED186">
        <v>2.8045100000000001</v>
      </c>
      <c r="EE186">
        <v>2.7438400000000001</v>
      </c>
      <c r="EF186">
        <v>22.910599999999999</v>
      </c>
      <c r="EG186">
        <v>22.5501</v>
      </c>
      <c r="EH186">
        <v>0</v>
      </c>
      <c r="EI186">
        <v>0</v>
      </c>
      <c r="EJ186">
        <v>0</v>
      </c>
      <c r="EK186">
        <v>0</v>
      </c>
      <c r="EL186">
        <v>3.24</v>
      </c>
      <c r="EM186">
        <v>0</v>
      </c>
      <c r="EN186">
        <v>2460.37</v>
      </c>
      <c r="EO186">
        <v>6.84</v>
      </c>
      <c r="EP186">
        <v>36.686999999999998</v>
      </c>
      <c r="EQ186">
        <v>41.875</v>
      </c>
      <c r="ER186">
        <v>39.561999999999998</v>
      </c>
      <c r="ES186">
        <v>40.25</v>
      </c>
      <c r="ET186">
        <v>37.625</v>
      </c>
      <c r="EU186">
        <v>0</v>
      </c>
      <c r="EV186">
        <v>0</v>
      </c>
      <c r="EW186">
        <v>0</v>
      </c>
      <c r="EX186">
        <v>1689086142.3</v>
      </c>
      <c r="EY186">
        <v>0</v>
      </c>
      <c r="EZ186">
        <v>2.5531999999999999</v>
      </c>
      <c r="FA186">
        <v>-11.12692313330882</v>
      </c>
      <c r="FB186">
        <v>-86.805385647689747</v>
      </c>
      <c r="FC186">
        <v>2472.078</v>
      </c>
      <c r="FD186">
        <v>15</v>
      </c>
      <c r="FE186">
        <v>1689084343</v>
      </c>
      <c r="FF186" t="s">
        <v>420</v>
      </c>
      <c r="FG186">
        <v>1689084343</v>
      </c>
      <c r="FH186">
        <v>1689084339</v>
      </c>
      <c r="FI186">
        <v>1</v>
      </c>
      <c r="FJ186">
        <v>0.112</v>
      </c>
      <c r="FK186">
        <v>0.13800000000000001</v>
      </c>
      <c r="FL186">
        <v>-1.4910000000000001</v>
      </c>
      <c r="FM186">
        <v>0.186</v>
      </c>
      <c r="FN186">
        <v>404</v>
      </c>
      <c r="FO186">
        <v>30</v>
      </c>
      <c r="FP186">
        <v>0.16</v>
      </c>
      <c r="FQ186">
        <v>0.06</v>
      </c>
      <c r="FR186">
        <v>-2.4238376173566261</v>
      </c>
      <c r="FS186">
        <v>0.30523150974449698</v>
      </c>
      <c r="FT186">
        <v>2.872949887498354E-2</v>
      </c>
      <c r="FU186">
        <v>-1</v>
      </c>
      <c r="FV186">
        <v>3.7711539532647519E-2</v>
      </c>
      <c r="FW186">
        <v>-1.3596132558248909E-2</v>
      </c>
      <c r="FX186">
        <v>9.8536611800121199E-4</v>
      </c>
      <c r="FY186">
        <v>-1</v>
      </c>
      <c r="FZ186">
        <v>0</v>
      </c>
      <c r="GA186">
        <v>0</v>
      </c>
      <c r="GB186" t="s">
        <v>421</v>
      </c>
      <c r="GC186">
        <v>2.9468200000000002</v>
      </c>
      <c r="GD186">
        <v>2.70838</v>
      </c>
      <c r="GE186">
        <v>8.8468900000000003E-2</v>
      </c>
      <c r="GF186">
        <v>8.7967299999999998E-2</v>
      </c>
      <c r="GG186">
        <v>0.12717899999999999</v>
      </c>
      <c r="GH186">
        <v>0.12570899999999999</v>
      </c>
      <c r="GI186">
        <v>30143.3</v>
      </c>
      <c r="GJ186">
        <v>29406</v>
      </c>
      <c r="GK186">
        <v>34053.5</v>
      </c>
      <c r="GL186">
        <v>32267.5</v>
      </c>
      <c r="GM186">
        <v>42864.6</v>
      </c>
      <c r="GN186">
        <v>40131.300000000003</v>
      </c>
      <c r="GO186">
        <v>49283.5</v>
      </c>
      <c r="GP186">
        <v>45679.199999999997</v>
      </c>
      <c r="GQ186">
        <v>2.0119799999999999</v>
      </c>
      <c r="GR186">
        <v>1.9084000000000001</v>
      </c>
      <c r="GS186">
        <v>3.07336E-2</v>
      </c>
      <c r="GT186">
        <v>0</v>
      </c>
      <c r="GU186">
        <v>29.487400000000001</v>
      </c>
      <c r="GV186">
        <v>999.9</v>
      </c>
      <c r="GW186">
        <v>65.900000000000006</v>
      </c>
      <c r="GX186">
        <v>32.200000000000003</v>
      </c>
      <c r="GY186">
        <v>32.143000000000001</v>
      </c>
      <c r="GZ186">
        <v>60.089199999999998</v>
      </c>
      <c r="HA186">
        <v>24.555299999999999</v>
      </c>
      <c r="HB186">
        <v>1</v>
      </c>
      <c r="HC186">
        <v>0.191164</v>
      </c>
      <c r="HD186">
        <v>-0.19431100000000001</v>
      </c>
      <c r="HE186">
        <v>20.250399999999999</v>
      </c>
      <c r="HF186">
        <v>5.2742000000000004</v>
      </c>
      <c r="HG186">
        <v>12.039899999999999</v>
      </c>
      <c r="HH186">
        <v>4.9671000000000003</v>
      </c>
      <c r="HI186">
        <v>3.3010000000000002</v>
      </c>
      <c r="HJ186">
        <v>9999</v>
      </c>
      <c r="HK186">
        <v>9999</v>
      </c>
      <c r="HL186">
        <v>9999</v>
      </c>
      <c r="HM186">
        <v>999.9</v>
      </c>
      <c r="HN186">
        <v>1.86846</v>
      </c>
      <c r="HO186">
        <v>1.8721099999999999</v>
      </c>
      <c r="HP186">
        <v>1.8721000000000001</v>
      </c>
      <c r="HQ186">
        <v>1.8714900000000001</v>
      </c>
      <c r="HR186">
        <v>1.8647800000000001</v>
      </c>
      <c r="HS186">
        <v>1.8658600000000001</v>
      </c>
      <c r="HT186">
        <v>1.86798</v>
      </c>
      <c r="HU186">
        <v>1.8724099999999999</v>
      </c>
      <c r="HV186">
        <v>0</v>
      </c>
      <c r="HW186">
        <v>0</v>
      </c>
      <c r="HX186">
        <v>0</v>
      </c>
      <c r="HY186">
        <v>0</v>
      </c>
      <c r="HZ186" t="s">
        <v>422</v>
      </c>
      <c r="IA186" t="s">
        <v>423</v>
      </c>
      <c r="IB186" t="s">
        <v>424</v>
      </c>
      <c r="IC186" t="s">
        <v>424</v>
      </c>
      <c r="ID186" t="s">
        <v>424</v>
      </c>
      <c r="IE186" t="s">
        <v>424</v>
      </c>
      <c r="IF186">
        <v>0</v>
      </c>
      <c r="IG186">
        <v>100</v>
      </c>
      <c r="IH186">
        <v>100</v>
      </c>
      <c r="II186">
        <v>-1.4870000000000001</v>
      </c>
      <c r="IJ186">
        <v>0.18590000000000001</v>
      </c>
      <c r="IK186">
        <v>-1.0597790707546679</v>
      </c>
      <c r="IL186">
        <v>-1.171017271736434E-3</v>
      </c>
      <c r="IM186">
        <v>2.801297040296544E-7</v>
      </c>
      <c r="IN186">
        <v>-3.6238253961199429E-11</v>
      </c>
      <c r="IO186">
        <v>0.1859450000000038</v>
      </c>
      <c r="IP186">
        <v>0</v>
      </c>
      <c r="IQ186">
        <v>0</v>
      </c>
      <c r="IR186">
        <v>0</v>
      </c>
      <c r="IS186">
        <v>0</v>
      </c>
      <c r="IT186">
        <v>2161</v>
      </c>
      <c r="IU186">
        <v>1</v>
      </c>
      <c r="IV186">
        <v>19</v>
      </c>
      <c r="IW186">
        <v>30.3</v>
      </c>
      <c r="IX186">
        <v>30.4</v>
      </c>
      <c r="IY186">
        <v>1.02539</v>
      </c>
      <c r="IZ186">
        <v>2.4462899999999999</v>
      </c>
      <c r="JA186">
        <v>1.4440900000000001</v>
      </c>
      <c r="JB186">
        <v>2.2924799999999999</v>
      </c>
      <c r="JC186">
        <v>1.54419</v>
      </c>
      <c r="JD186">
        <v>2.34375</v>
      </c>
      <c r="JE186">
        <v>37.385800000000003</v>
      </c>
      <c r="JF186">
        <v>23.956199999999999</v>
      </c>
      <c r="JG186">
        <v>18</v>
      </c>
      <c r="JH186">
        <v>505.65899999999999</v>
      </c>
      <c r="JI186">
        <v>479.55200000000002</v>
      </c>
      <c r="JJ186">
        <v>29.511700000000001</v>
      </c>
      <c r="JK186">
        <v>29.7605</v>
      </c>
      <c r="JL186">
        <v>30.000299999999999</v>
      </c>
      <c r="JM186">
        <v>29.575199999999999</v>
      </c>
      <c r="JN186">
        <v>29.524699999999999</v>
      </c>
      <c r="JO186">
        <v>20.651800000000001</v>
      </c>
      <c r="JP186">
        <v>27.098800000000001</v>
      </c>
      <c r="JQ186">
        <v>100</v>
      </c>
      <c r="JR186">
        <v>29.5138</v>
      </c>
      <c r="JS186">
        <v>397.21300000000002</v>
      </c>
      <c r="JT186">
        <v>27.8337</v>
      </c>
      <c r="JU186">
        <v>99.913499999999999</v>
      </c>
      <c r="JV186">
        <v>99.478099999999998</v>
      </c>
    </row>
    <row r="187" spans="1:282" x14ac:dyDescent="0.25">
      <c r="A187">
        <v>171</v>
      </c>
      <c r="B187">
        <v>1689086172.0999999</v>
      </c>
      <c r="C187">
        <v>1700.099999904633</v>
      </c>
      <c r="D187" t="s">
        <v>763</v>
      </c>
      <c r="E187" t="s">
        <v>764</v>
      </c>
      <c r="F187" t="s">
        <v>414</v>
      </c>
      <c r="G187" t="s">
        <v>415</v>
      </c>
      <c r="H187" t="s">
        <v>31</v>
      </c>
      <c r="I187" t="s">
        <v>416</v>
      </c>
      <c r="J187" t="s">
        <v>417</v>
      </c>
      <c r="K187">
        <v>1689086172.0999999</v>
      </c>
      <c r="L187">
        <f t="shared" si="92"/>
        <v>4.57287964542217E-4</v>
      </c>
      <c r="M187">
        <f t="shared" si="93"/>
        <v>0.45728796454221698</v>
      </c>
      <c r="N187">
        <f t="shared" si="94"/>
        <v>-2.3802939484205567</v>
      </c>
      <c r="O187">
        <f t="shared" si="95"/>
        <v>399.97199999999998</v>
      </c>
      <c r="P187">
        <f t="shared" si="96"/>
        <v>514.13923371890337</v>
      </c>
      <c r="Q187">
        <f t="shared" si="97"/>
        <v>50.95594341242878</v>
      </c>
      <c r="R187">
        <f t="shared" si="98"/>
        <v>39.640916821568396</v>
      </c>
      <c r="S187">
        <f t="shared" si="99"/>
        <v>3.0581550760365804E-2</v>
      </c>
      <c r="T187">
        <f t="shared" si="100"/>
        <v>2.9116747407583379</v>
      </c>
      <c r="U187">
        <f t="shared" si="101"/>
        <v>3.040422320892017E-2</v>
      </c>
      <c r="V187">
        <f t="shared" si="102"/>
        <v>1.9018485820987335E-2</v>
      </c>
      <c r="W187">
        <f t="shared" si="103"/>
        <v>0</v>
      </c>
      <c r="X187">
        <f t="shared" si="104"/>
        <v>30.064160463404409</v>
      </c>
      <c r="Y187">
        <f t="shared" si="105"/>
        <v>29.955500000000001</v>
      </c>
      <c r="Z187">
        <f t="shared" si="106"/>
        <v>4.2495719989056591</v>
      </c>
      <c r="AA187">
        <f t="shared" si="107"/>
        <v>65.311937199168213</v>
      </c>
      <c r="AB187">
        <f t="shared" si="108"/>
        <v>2.81204599612404</v>
      </c>
      <c r="AC187">
        <f t="shared" si="109"/>
        <v>4.3055620713694784</v>
      </c>
      <c r="AD187">
        <f t="shared" si="110"/>
        <v>1.437526002781619</v>
      </c>
      <c r="AE187">
        <f t="shared" si="111"/>
        <v>-20.166399236311769</v>
      </c>
      <c r="AF187">
        <f t="shared" si="112"/>
        <v>35.790119566217768</v>
      </c>
      <c r="AG187">
        <f t="shared" si="113"/>
        <v>2.7350058340394852</v>
      </c>
      <c r="AH187">
        <f t="shared" si="114"/>
        <v>18.358726163945484</v>
      </c>
      <c r="AI187">
        <v>1</v>
      </c>
      <c r="AJ187">
        <v>0</v>
      </c>
      <c r="AK187">
        <f t="shared" si="115"/>
        <v>1</v>
      </c>
      <c r="AL187">
        <f t="shared" si="116"/>
        <v>0</v>
      </c>
      <c r="AM187">
        <f t="shared" si="117"/>
        <v>51791.172775917643</v>
      </c>
      <c r="AN187" t="s">
        <v>418</v>
      </c>
      <c r="AO187" t="s">
        <v>418</v>
      </c>
      <c r="AP187">
        <v>0</v>
      </c>
      <c r="AQ187">
        <v>0</v>
      </c>
      <c r="AR187" t="e">
        <f t="shared" si="118"/>
        <v>#DIV/0!</v>
      </c>
      <c r="AS187">
        <v>0</v>
      </c>
      <c r="AT187" t="s">
        <v>418</v>
      </c>
      <c r="AU187" t="s">
        <v>418</v>
      </c>
      <c r="AV187">
        <v>0</v>
      </c>
      <c r="AW187">
        <v>0</v>
      </c>
      <c r="AX187" t="e">
        <f t="shared" si="119"/>
        <v>#DIV/0!</v>
      </c>
      <c r="AY187">
        <v>0.5</v>
      </c>
      <c r="AZ187">
        <f t="shared" si="120"/>
        <v>0</v>
      </c>
      <c r="BA187">
        <f t="shared" si="121"/>
        <v>-2.3802939484205567</v>
      </c>
      <c r="BB187" t="e">
        <f t="shared" si="122"/>
        <v>#DIV/0!</v>
      </c>
      <c r="BC187" t="e">
        <f t="shared" si="123"/>
        <v>#DIV/0!</v>
      </c>
      <c r="BD187" t="e">
        <f t="shared" si="124"/>
        <v>#DIV/0!</v>
      </c>
      <c r="BE187" t="e">
        <f t="shared" si="125"/>
        <v>#DIV/0!</v>
      </c>
      <c r="BF187" t="s">
        <v>418</v>
      </c>
      <c r="BG187">
        <v>0</v>
      </c>
      <c r="BH187" t="e">
        <f t="shared" si="126"/>
        <v>#DIV/0!</v>
      </c>
      <c r="BI187" t="e">
        <f t="shared" si="127"/>
        <v>#DIV/0!</v>
      </c>
      <c r="BJ187" t="e">
        <f t="shared" si="128"/>
        <v>#DIV/0!</v>
      </c>
      <c r="BK187" t="e">
        <f t="shared" si="129"/>
        <v>#DIV/0!</v>
      </c>
      <c r="BL187" t="e">
        <f t="shared" si="130"/>
        <v>#DIV/0!</v>
      </c>
      <c r="BM187" t="e">
        <f t="shared" si="131"/>
        <v>#DIV/0!</v>
      </c>
      <c r="BN187" t="e">
        <f t="shared" si="132"/>
        <v>#DIV/0!</v>
      </c>
      <c r="BO187" t="e">
        <f t="shared" si="133"/>
        <v>#DIV/0!</v>
      </c>
      <c r="CX187">
        <f t="shared" si="134"/>
        <v>0</v>
      </c>
      <c r="CY187">
        <f t="shared" si="135"/>
        <v>0</v>
      </c>
      <c r="CZ187">
        <f t="shared" si="136"/>
        <v>0</v>
      </c>
      <c r="DA187">
        <f t="shared" si="137"/>
        <v>0</v>
      </c>
      <c r="DB187">
        <v>6</v>
      </c>
      <c r="DC187">
        <v>0.5</v>
      </c>
      <c r="DD187" t="s">
        <v>419</v>
      </c>
      <c r="DE187">
        <v>2</v>
      </c>
      <c r="DF187">
        <v>1689086172.0999999</v>
      </c>
      <c r="DG187">
        <v>399.97199999999998</v>
      </c>
      <c r="DH187">
        <v>397.33600000000001</v>
      </c>
      <c r="DI187">
        <v>28.373200000000001</v>
      </c>
      <c r="DJ187">
        <v>27.840199999999999</v>
      </c>
      <c r="DK187">
        <v>401.459</v>
      </c>
      <c r="DL187">
        <v>28.187200000000001</v>
      </c>
      <c r="DM187">
        <v>500.16500000000002</v>
      </c>
      <c r="DN187">
        <v>99.009299999999996</v>
      </c>
      <c r="DO187">
        <v>9.9929699999999996E-2</v>
      </c>
      <c r="DP187">
        <v>30.183499999999999</v>
      </c>
      <c r="DQ187">
        <v>29.955500000000001</v>
      </c>
      <c r="DR187">
        <v>999.9</v>
      </c>
      <c r="DS187">
        <v>0</v>
      </c>
      <c r="DT187">
        <v>0</v>
      </c>
      <c r="DU187">
        <v>9997.5</v>
      </c>
      <c r="DV187">
        <v>0</v>
      </c>
      <c r="DW187">
        <v>1446.89</v>
      </c>
      <c r="DX187">
        <v>2.6355900000000001</v>
      </c>
      <c r="DY187">
        <v>411.65100000000001</v>
      </c>
      <c r="DZ187">
        <v>408.71499999999997</v>
      </c>
      <c r="EA187">
        <v>0.53295700000000001</v>
      </c>
      <c r="EB187">
        <v>397.33600000000001</v>
      </c>
      <c r="EC187">
        <v>27.840199999999999</v>
      </c>
      <c r="ED187">
        <v>2.8092100000000002</v>
      </c>
      <c r="EE187">
        <v>2.75644</v>
      </c>
      <c r="EF187">
        <v>22.938300000000002</v>
      </c>
      <c r="EG187">
        <v>22.625499999999999</v>
      </c>
      <c r="EH187">
        <v>0</v>
      </c>
      <c r="EI187">
        <v>0</v>
      </c>
      <c r="EJ187">
        <v>0</v>
      </c>
      <c r="EK187">
        <v>0</v>
      </c>
      <c r="EL187">
        <v>3.9</v>
      </c>
      <c r="EM187">
        <v>0</v>
      </c>
      <c r="EN187">
        <v>2484.5500000000002</v>
      </c>
      <c r="EO187">
        <v>7.13</v>
      </c>
      <c r="EP187">
        <v>36.686999999999998</v>
      </c>
      <c r="EQ187">
        <v>41.875</v>
      </c>
      <c r="ER187">
        <v>39.561999999999998</v>
      </c>
      <c r="ES187">
        <v>40.25</v>
      </c>
      <c r="ET187">
        <v>37.625</v>
      </c>
      <c r="EU187">
        <v>0</v>
      </c>
      <c r="EV187">
        <v>0</v>
      </c>
      <c r="EW187">
        <v>0</v>
      </c>
      <c r="EX187">
        <v>1689086152.5</v>
      </c>
      <c r="EY187">
        <v>0</v>
      </c>
      <c r="EZ187">
        <v>2.074615384615385</v>
      </c>
      <c r="FA187">
        <v>4.5360684497103252</v>
      </c>
      <c r="FB187">
        <v>29.47384559470779</v>
      </c>
      <c r="FC187">
        <v>2468.1934615384621</v>
      </c>
      <c r="FD187">
        <v>15</v>
      </c>
      <c r="FE187">
        <v>1689084343</v>
      </c>
      <c r="FF187" t="s">
        <v>420</v>
      </c>
      <c r="FG187">
        <v>1689084343</v>
      </c>
      <c r="FH187">
        <v>1689084339</v>
      </c>
      <c r="FI187">
        <v>1</v>
      </c>
      <c r="FJ187">
        <v>0.112</v>
      </c>
      <c r="FK187">
        <v>0.13800000000000001</v>
      </c>
      <c r="FL187">
        <v>-1.4910000000000001</v>
      </c>
      <c r="FM187">
        <v>0.186</v>
      </c>
      <c r="FN187">
        <v>404</v>
      </c>
      <c r="FO187">
        <v>30</v>
      </c>
      <c r="FP187">
        <v>0.16</v>
      </c>
      <c r="FQ187">
        <v>0.06</v>
      </c>
      <c r="FR187">
        <v>-2.42064600841453</v>
      </c>
      <c r="FS187">
        <v>0.25456687692230612</v>
      </c>
      <c r="FT187">
        <v>7.7826397913245776E-2</v>
      </c>
      <c r="FU187">
        <v>-1</v>
      </c>
      <c r="FV187">
        <v>3.3326485309161581E-2</v>
      </c>
      <c r="FW187">
        <v>-3.7790485457026027E-2</v>
      </c>
      <c r="FX187">
        <v>2.9419762140135259E-3</v>
      </c>
      <c r="FY187">
        <v>-1</v>
      </c>
      <c r="FZ187">
        <v>0</v>
      </c>
      <c r="GA187">
        <v>0</v>
      </c>
      <c r="GB187" t="s">
        <v>421</v>
      </c>
      <c r="GC187">
        <v>2.9468800000000002</v>
      </c>
      <c r="GD187">
        <v>2.7085699999999999</v>
      </c>
      <c r="GE187">
        <v>8.8455800000000001E-2</v>
      </c>
      <c r="GF187">
        <v>8.7982099999999994E-2</v>
      </c>
      <c r="GG187">
        <v>0.12732599999999999</v>
      </c>
      <c r="GH187">
        <v>0.12610399999999999</v>
      </c>
      <c r="GI187">
        <v>30143.200000000001</v>
      </c>
      <c r="GJ187">
        <v>29405</v>
      </c>
      <c r="GK187">
        <v>34053</v>
      </c>
      <c r="GL187">
        <v>32267</v>
      </c>
      <c r="GM187">
        <v>42856.800000000003</v>
      </c>
      <c r="GN187">
        <v>40112.400000000001</v>
      </c>
      <c r="GO187">
        <v>49282.8</v>
      </c>
      <c r="GP187">
        <v>45678.400000000001</v>
      </c>
      <c r="GQ187">
        <v>2.0119799999999999</v>
      </c>
      <c r="GR187">
        <v>1.90805</v>
      </c>
      <c r="GS187">
        <v>2.93478E-2</v>
      </c>
      <c r="GT187">
        <v>0</v>
      </c>
      <c r="GU187">
        <v>29.477699999999999</v>
      </c>
      <c r="GV187">
        <v>999.9</v>
      </c>
      <c r="GW187">
        <v>65.900000000000006</v>
      </c>
      <c r="GX187">
        <v>32.200000000000003</v>
      </c>
      <c r="GY187">
        <v>32.144199999999998</v>
      </c>
      <c r="GZ187">
        <v>60.409199999999998</v>
      </c>
      <c r="HA187">
        <v>24.535299999999999</v>
      </c>
      <c r="HB187">
        <v>1</v>
      </c>
      <c r="HC187">
        <v>0.191662</v>
      </c>
      <c r="HD187">
        <v>-0.68470900000000001</v>
      </c>
      <c r="HE187">
        <v>20.248699999999999</v>
      </c>
      <c r="HF187">
        <v>5.2747900000000003</v>
      </c>
      <c r="HG187">
        <v>12.039899999999999</v>
      </c>
      <c r="HH187">
        <v>4.9671500000000002</v>
      </c>
      <c r="HI187">
        <v>3.3010000000000002</v>
      </c>
      <c r="HJ187">
        <v>9999</v>
      </c>
      <c r="HK187">
        <v>9999</v>
      </c>
      <c r="HL187">
        <v>9999</v>
      </c>
      <c r="HM187">
        <v>999.9</v>
      </c>
      <c r="HN187">
        <v>1.8684400000000001</v>
      </c>
      <c r="HO187">
        <v>1.8721099999999999</v>
      </c>
      <c r="HP187">
        <v>1.8721000000000001</v>
      </c>
      <c r="HQ187">
        <v>1.87148</v>
      </c>
      <c r="HR187">
        <v>1.8647800000000001</v>
      </c>
      <c r="HS187">
        <v>1.8658399999999999</v>
      </c>
      <c r="HT187">
        <v>1.86798</v>
      </c>
      <c r="HU187">
        <v>1.87242</v>
      </c>
      <c r="HV187">
        <v>0</v>
      </c>
      <c r="HW187">
        <v>0</v>
      </c>
      <c r="HX187">
        <v>0</v>
      </c>
      <c r="HY187">
        <v>0</v>
      </c>
      <c r="HZ187" t="s">
        <v>422</v>
      </c>
      <c r="IA187" t="s">
        <v>423</v>
      </c>
      <c r="IB187" t="s">
        <v>424</v>
      </c>
      <c r="IC187" t="s">
        <v>424</v>
      </c>
      <c r="ID187" t="s">
        <v>424</v>
      </c>
      <c r="IE187" t="s">
        <v>424</v>
      </c>
      <c r="IF187">
        <v>0</v>
      </c>
      <c r="IG187">
        <v>100</v>
      </c>
      <c r="IH187">
        <v>100</v>
      </c>
      <c r="II187">
        <v>-1.4870000000000001</v>
      </c>
      <c r="IJ187">
        <v>0.186</v>
      </c>
      <c r="IK187">
        <v>-1.0597790707546679</v>
      </c>
      <c r="IL187">
        <v>-1.171017271736434E-3</v>
      </c>
      <c r="IM187">
        <v>2.801297040296544E-7</v>
      </c>
      <c r="IN187">
        <v>-3.6238253961199429E-11</v>
      </c>
      <c r="IO187">
        <v>0.1859450000000038</v>
      </c>
      <c r="IP187">
        <v>0</v>
      </c>
      <c r="IQ187">
        <v>0</v>
      </c>
      <c r="IR187">
        <v>0</v>
      </c>
      <c r="IS187">
        <v>0</v>
      </c>
      <c r="IT187">
        <v>2161</v>
      </c>
      <c r="IU187">
        <v>1</v>
      </c>
      <c r="IV187">
        <v>19</v>
      </c>
      <c r="IW187">
        <v>30.5</v>
      </c>
      <c r="IX187">
        <v>30.6</v>
      </c>
      <c r="IY187">
        <v>1.02539</v>
      </c>
      <c r="IZ187">
        <v>2.4340799999999998</v>
      </c>
      <c r="JA187">
        <v>1.4440900000000001</v>
      </c>
      <c r="JB187">
        <v>2.2924799999999999</v>
      </c>
      <c r="JC187">
        <v>1.54419</v>
      </c>
      <c r="JD187">
        <v>2.3889200000000002</v>
      </c>
      <c r="JE187">
        <v>37.409799999999997</v>
      </c>
      <c r="JF187">
        <v>23.956199999999999</v>
      </c>
      <c r="JG187">
        <v>18</v>
      </c>
      <c r="JH187">
        <v>505.70400000000001</v>
      </c>
      <c r="JI187">
        <v>479.358</v>
      </c>
      <c r="JJ187">
        <v>29.688199999999998</v>
      </c>
      <c r="JK187">
        <v>29.7669</v>
      </c>
      <c r="JL187">
        <v>30.0001</v>
      </c>
      <c r="JM187">
        <v>29.580300000000001</v>
      </c>
      <c r="JN187">
        <v>29.529800000000002</v>
      </c>
      <c r="JO187">
        <v>20.655799999999999</v>
      </c>
      <c r="JP187">
        <v>27.098800000000001</v>
      </c>
      <c r="JQ187">
        <v>100</v>
      </c>
      <c r="JR187">
        <v>29.6982</v>
      </c>
      <c r="JS187">
        <v>397.22699999999998</v>
      </c>
      <c r="JT187">
        <v>27.723800000000001</v>
      </c>
      <c r="JU187">
        <v>99.912000000000006</v>
      </c>
      <c r="JV187">
        <v>99.476500000000001</v>
      </c>
    </row>
    <row r="188" spans="1:282" x14ac:dyDescent="0.25">
      <c r="A188">
        <v>172</v>
      </c>
      <c r="B188">
        <v>1689086182.0999999</v>
      </c>
      <c r="C188">
        <v>1710.099999904633</v>
      </c>
      <c r="D188" t="s">
        <v>765</v>
      </c>
      <c r="E188" t="s">
        <v>766</v>
      </c>
      <c r="F188" t="s">
        <v>414</v>
      </c>
      <c r="G188" t="s">
        <v>415</v>
      </c>
      <c r="H188" t="s">
        <v>31</v>
      </c>
      <c r="I188" t="s">
        <v>416</v>
      </c>
      <c r="J188" t="s">
        <v>417</v>
      </c>
      <c r="K188">
        <v>1689086182.0999999</v>
      </c>
      <c r="L188">
        <f t="shared" si="92"/>
        <v>5.5150225662323952E-4</v>
      </c>
      <c r="M188">
        <f t="shared" si="93"/>
        <v>0.55150225662323948</v>
      </c>
      <c r="N188">
        <f t="shared" si="94"/>
        <v>-2.4071606859084715</v>
      </c>
      <c r="O188">
        <f t="shared" si="95"/>
        <v>400.041</v>
      </c>
      <c r="P188">
        <f t="shared" si="96"/>
        <v>493.68896428804084</v>
      </c>
      <c r="Q188">
        <f t="shared" si="97"/>
        <v>48.929021042690337</v>
      </c>
      <c r="R188">
        <f t="shared" si="98"/>
        <v>39.647664669122996</v>
      </c>
      <c r="S188">
        <f t="shared" si="99"/>
        <v>3.7140336149858427E-2</v>
      </c>
      <c r="T188">
        <f t="shared" si="100"/>
        <v>2.910570879291384</v>
      </c>
      <c r="U188">
        <f t="shared" si="101"/>
        <v>3.6879041936193749E-2</v>
      </c>
      <c r="V188">
        <f t="shared" si="102"/>
        <v>2.3072724071227565E-2</v>
      </c>
      <c r="W188">
        <f t="shared" si="103"/>
        <v>0</v>
      </c>
      <c r="X188">
        <f t="shared" si="104"/>
        <v>30.033321800746119</v>
      </c>
      <c r="Y188">
        <f t="shared" si="105"/>
        <v>29.9331</v>
      </c>
      <c r="Z188">
        <f t="shared" si="106"/>
        <v>4.2441056099008625</v>
      </c>
      <c r="AA188">
        <f t="shared" si="107"/>
        <v>65.398574593939117</v>
      </c>
      <c r="AB188">
        <f t="shared" si="108"/>
        <v>2.8147749724024003</v>
      </c>
      <c r="AC188">
        <f t="shared" si="109"/>
        <v>4.3040310738871401</v>
      </c>
      <c r="AD188">
        <f t="shared" si="110"/>
        <v>1.4293306374984622</v>
      </c>
      <c r="AE188">
        <f t="shared" si="111"/>
        <v>-24.321249517084862</v>
      </c>
      <c r="AF188">
        <f t="shared" si="112"/>
        <v>38.318569067071891</v>
      </c>
      <c r="AG188">
        <f t="shared" si="113"/>
        <v>2.9289206241753405</v>
      </c>
      <c r="AH188">
        <f t="shared" si="114"/>
        <v>16.92624017416237</v>
      </c>
      <c r="AI188">
        <v>1</v>
      </c>
      <c r="AJ188">
        <v>0</v>
      </c>
      <c r="AK188">
        <f t="shared" si="115"/>
        <v>1</v>
      </c>
      <c r="AL188">
        <f t="shared" si="116"/>
        <v>0</v>
      </c>
      <c r="AM188">
        <f t="shared" si="117"/>
        <v>51760.858599359352</v>
      </c>
      <c r="AN188" t="s">
        <v>418</v>
      </c>
      <c r="AO188" t="s">
        <v>418</v>
      </c>
      <c r="AP188">
        <v>0</v>
      </c>
      <c r="AQ188">
        <v>0</v>
      </c>
      <c r="AR188" t="e">
        <f t="shared" si="118"/>
        <v>#DIV/0!</v>
      </c>
      <c r="AS188">
        <v>0</v>
      </c>
      <c r="AT188" t="s">
        <v>418</v>
      </c>
      <c r="AU188" t="s">
        <v>418</v>
      </c>
      <c r="AV188">
        <v>0</v>
      </c>
      <c r="AW188">
        <v>0</v>
      </c>
      <c r="AX188" t="e">
        <f t="shared" si="119"/>
        <v>#DIV/0!</v>
      </c>
      <c r="AY188">
        <v>0.5</v>
      </c>
      <c r="AZ188">
        <f t="shared" si="120"/>
        <v>0</v>
      </c>
      <c r="BA188">
        <f t="shared" si="121"/>
        <v>-2.4071606859084715</v>
      </c>
      <c r="BB188" t="e">
        <f t="shared" si="122"/>
        <v>#DIV/0!</v>
      </c>
      <c r="BC188" t="e">
        <f t="shared" si="123"/>
        <v>#DIV/0!</v>
      </c>
      <c r="BD188" t="e">
        <f t="shared" si="124"/>
        <v>#DIV/0!</v>
      </c>
      <c r="BE188" t="e">
        <f t="shared" si="125"/>
        <v>#DIV/0!</v>
      </c>
      <c r="BF188" t="s">
        <v>418</v>
      </c>
      <c r="BG188">
        <v>0</v>
      </c>
      <c r="BH188" t="e">
        <f t="shared" si="126"/>
        <v>#DIV/0!</v>
      </c>
      <c r="BI188" t="e">
        <f t="shared" si="127"/>
        <v>#DIV/0!</v>
      </c>
      <c r="BJ188" t="e">
        <f t="shared" si="128"/>
        <v>#DIV/0!</v>
      </c>
      <c r="BK188" t="e">
        <f t="shared" si="129"/>
        <v>#DIV/0!</v>
      </c>
      <c r="BL188" t="e">
        <f t="shared" si="130"/>
        <v>#DIV/0!</v>
      </c>
      <c r="BM188" t="e">
        <f t="shared" si="131"/>
        <v>#DIV/0!</v>
      </c>
      <c r="BN188" t="e">
        <f t="shared" si="132"/>
        <v>#DIV/0!</v>
      </c>
      <c r="BO188" t="e">
        <f t="shared" si="133"/>
        <v>#DIV/0!</v>
      </c>
      <c r="CX188">
        <f t="shared" si="134"/>
        <v>0</v>
      </c>
      <c r="CY188">
        <f t="shared" si="135"/>
        <v>0</v>
      </c>
      <c r="CZ188">
        <f t="shared" si="136"/>
        <v>0</v>
      </c>
      <c r="DA188">
        <f t="shared" si="137"/>
        <v>0</v>
      </c>
      <c r="DB188">
        <v>6</v>
      </c>
      <c r="DC188">
        <v>0.5</v>
      </c>
      <c r="DD188" t="s">
        <v>419</v>
      </c>
      <c r="DE188">
        <v>2</v>
      </c>
      <c r="DF188">
        <v>1689086182.0999999</v>
      </c>
      <c r="DG188">
        <v>400.041</v>
      </c>
      <c r="DH188">
        <v>397.41800000000001</v>
      </c>
      <c r="DI188">
        <v>28.4008</v>
      </c>
      <c r="DJ188">
        <v>27.757999999999999</v>
      </c>
      <c r="DK188">
        <v>401.52800000000002</v>
      </c>
      <c r="DL188">
        <v>28.2148</v>
      </c>
      <c r="DM188">
        <v>500.161</v>
      </c>
      <c r="DN188">
        <v>99.008700000000005</v>
      </c>
      <c r="DO188">
        <v>0.100303</v>
      </c>
      <c r="DP188">
        <v>30.177299999999999</v>
      </c>
      <c r="DQ188">
        <v>29.9331</v>
      </c>
      <c r="DR188">
        <v>999.9</v>
      </c>
      <c r="DS188">
        <v>0</v>
      </c>
      <c r="DT188">
        <v>0</v>
      </c>
      <c r="DU188">
        <v>9991.25</v>
      </c>
      <c r="DV188">
        <v>0</v>
      </c>
      <c r="DW188">
        <v>1449.89</v>
      </c>
      <c r="DX188">
        <v>2.6225000000000001</v>
      </c>
      <c r="DY188">
        <v>411.73399999999998</v>
      </c>
      <c r="DZ188">
        <v>408.76499999999999</v>
      </c>
      <c r="EA188">
        <v>0.64279600000000003</v>
      </c>
      <c r="EB188">
        <v>397.41800000000001</v>
      </c>
      <c r="EC188">
        <v>27.757999999999999</v>
      </c>
      <c r="ED188">
        <v>2.8119299999999998</v>
      </c>
      <c r="EE188">
        <v>2.7482799999999998</v>
      </c>
      <c r="EF188">
        <v>22.9543</v>
      </c>
      <c r="EG188">
        <v>22.576699999999999</v>
      </c>
      <c r="EH188">
        <v>0</v>
      </c>
      <c r="EI188">
        <v>0</v>
      </c>
      <c r="EJ188">
        <v>0</v>
      </c>
      <c r="EK188">
        <v>0</v>
      </c>
      <c r="EL188">
        <v>-0.91</v>
      </c>
      <c r="EM188">
        <v>0</v>
      </c>
      <c r="EN188">
        <v>2498.65</v>
      </c>
      <c r="EO188">
        <v>6.16</v>
      </c>
      <c r="EP188">
        <v>36.686999999999998</v>
      </c>
      <c r="EQ188">
        <v>41.875</v>
      </c>
      <c r="ER188">
        <v>39.561999999999998</v>
      </c>
      <c r="ES188">
        <v>40.25</v>
      </c>
      <c r="ET188">
        <v>37.625</v>
      </c>
      <c r="EU188">
        <v>0</v>
      </c>
      <c r="EV188">
        <v>0</v>
      </c>
      <c r="EW188">
        <v>0</v>
      </c>
      <c r="EX188">
        <v>1689086162.7</v>
      </c>
      <c r="EY188">
        <v>0</v>
      </c>
      <c r="EZ188">
        <v>2.512</v>
      </c>
      <c r="FA188">
        <v>1.1369231615311071</v>
      </c>
      <c r="FB188">
        <v>57.082307820446218</v>
      </c>
      <c r="FC188">
        <v>2474.3820000000001</v>
      </c>
      <c r="FD188">
        <v>15</v>
      </c>
      <c r="FE188">
        <v>1689084343</v>
      </c>
      <c r="FF188" t="s">
        <v>420</v>
      </c>
      <c r="FG188">
        <v>1689084343</v>
      </c>
      <c r="FH188">
        <v>1689084339</v>
      </c>
      <c r="FI188">
        <v>1</v>
      </c>
      <c r="FJ188">
        <v>0.112</v>
      </c>
      <c r="FK188">
        <v>0.13800000000000001</v>
      </c>
      <c r="FL188">
        <v>-1.4910000000000001</v>
      </c>
      <c r="FM188">
        <v>0.186</v>
      </c>
      <c r="FN188">
        <v>404</v>
      </c>
      <c r="FO188">
        <v>30</v>
      </c>
      <c r="FP188">
        <v>0.16</v>
      </c>
      <c r="FQ188">
        <v>0.06</v>
      </c>
      <c r="FR188">
        <v>-2.3593195076548672</v>
      </c>
      <c r="FS188">
        <v>-3.5187030792529987E-2</v>
      </c>
      <c r="FT188">
        <v>2.250635909252701E-2</v>
      </c>
      <c r="FU188">
        <v>-1</v>
      </c>
      <c r="FV188">
        <v>3.1489634110961659E-2</v>
      </c>
      <c r="FW188">
        <v>2.2614723186994319E-2</v>
      </c>
      <c r="FX188">
        <v>1.9106238579052531E-3</v>
      </c>
      <c r="FY188">
        <v>-1</v>
      </c>
      <c r="FZ188">
        <v>0</v>
      </c>
      <c r="GA188">
        <v>0</v>
      </c>
      <c r="GB188" t="s">
        <v>421</v>
      </c>
      <c r="GC188">
        <v>2.9468700000000001</v>
      </c>
      <c r="GD188">
        <v>2.7088899999999998</v>
      </c>
      <c r="GE188">
        <v>8.8466000000000003E-2</v>
      </c>
      <c r="GF188">
        <v>8.7994199999999995E-2</v>
      </c>
      <c r="GG188">
        <v>0.12741</v>
      </c>
      <c r="GH188">
        <v>0.12584699999999999</v>
      </c>
      <c r="GI188">
        <v>30142.9</v>
      </c>
      <c r="GJ188">
        <v>29404.6</v>
      </c>
      <c r="GK188">
        <v>34053.1</v>
      </c>
      <c r="GL188">
        <v>32267</v>
      </c>
      <c r="GM188">
        <v>42853</v>
      </c>
      <c r="GN188">
        <v>40124.1</v>
      </c>
      <c r="GO188">
        <v>49283.199999999997</v>
      </c>
      <c r="GP188">
        <v>45678.2</v>
      </c>
      <c r="GQ188">
        <v>2.0119199999999999</v>
      </c>
      <c r="GR188">
        <v>1.90768</v>
      </c>
      <c r="GS188">
        <v>2.91802E-2</v>
      </c>
      <c r="GT188">
        <v>0</v>
      </c>
      <c r="GU188">
        <v>29.457999999999998</v>
      </c>
      <c r="GV188">
        <v>999.9</v>
      </c>
      <c r="GW188">
        <v>65.900000000000006</v>
      </c>
      <c r="GX188">
        <v>32.200000000000003</v>
      </c>
      <c r="GY188">
        <v>32.144599999999997</v>
      </c>
      <c r="GZ188">
        <v>60.3992</v>
      </c>
      <c r="HA188">
        <v>25.084099999999999</v>
      </c>
      <c r="HB188">
        <v>1</v>
      </c>
      <c r="HC188">
        <v>0.191966</v>
      </c>
      <c r="HD188">
        <v>-0.63073000000000001</v>
      </c>
      <c r="HE188">
        <v>20.248699999999999</v>
      </c>
      <c r="HF188">
        <v>5.2752400000000002</v>
      </c>
      <c r="HG188">
        <v>12.039899999999999</v>
      </c>
      <c r="HH188">
        <v>4.9672499999999999</v>
      </c>
      <c r="HI188">
        <v>3.3010000000000002</v>
      </c>
      <c r="HJ188">
        <v>9999</v>
      </c>
      <c r="HK188">
        <v>9999</v>
      </c>
      <c r="HL188">
        <v>9999</v>
      </c>
      <c r="HM188">
        <v>999.9</v>
      </c>
      <c r="HN188">
        <v>1.8684400000000001</v>
      </c>
      <c r="HO188">
        <v>1.8721000000000001</v>
      </c>
      <c r="HP188">
        <v>1.8721000000000001</v>
      </c>
      <c r="HQ188">
        <v>1.87148</v>
      </c>
      <c r="HR188">
        <v>1.8647800000000001</v>
      </c>
      <c r="HS188">
        <v>1.86585</v>
      </c>
      <c r="HT188">
        <v>1.86798</v>
      </c>
      <c r="HU188">
        <v>1.87243</v>
      </c>
      <c r="HV188">
        <v>0</v>
      </c>
      <c r="HW188">
        <v>0</v>
      </c>
      <c r="HX188">
        <v>0</v>
      </c>
      <c r="HY188">
        <v>0</v>
      </c>
      <c r="HZ188" t="s">
        <v>422</v>
      </c>
      <c r="IA188" t="s">
        <v>423</v>
      </c>
      <c r="IB188" t="s">
        <v>424</v>
      </c>
      <c r="IC188" t="s">
        <v>424</v>
      </c>
      <c r="ID188" t="s">
        <v>424</v>
      </c>
      <c r="IE188" t="s">
        <v>424</v>
      </c>
      <c r="IF188">
        <v>0</v>
      </c>
      <c r="IG188">
        <v>100</v>
      </c>
      <c r="IH188">
        <v>100</v>
      </c>
      <c r="II188">
        <v>-1.4870000000000001</v>
      </c>
      <c r="IJ188">
        <v>0.186</v>
      </c>
      <c r="IK188">
        <v>-1.0597790707546679</v>
      </c>
      <c r="IL188">
        <v>-1.171017271736434E-3</v>
      </c>
      <c r="IM188">
        <v>2.801297040296544E-7</v>
      </c>
      <c r="IN188">
        <v>-3.6238253961199429E-11</v>
      </c>
      <c r="IO188">
        <v>0.1859450000000038</v>
      </c>
      <c r="IP188">
        <v>0</v>
      </c>
      <c r="IQ188">
        <v>0</v>
      </c>
      <c r="IR188">
        <v>0</v>
      </c>
      <c r="IS188">
        <v>0</v>
      </c>
      <c r="IT188">
        <v>2161</v>
      </c>
      <c r="IU188">
        <v>1</v>
      </c>
      <c r="IV188">
        <v>19</v>
      </c>
      <c r="IW188">
        <v>30.7</v>
      </c>
      <c r="IX188">
        <v>30.7</v>
      </c>
      <c r="IY188">
        <v>1.02539</v>
      </c>
      <c r="IZ188">
        <v>2.4414099999999999</v>
      </c>
      <c r="JA188">
        <v>1.4440900000000001</v>
      </c>
      <c r="JB188">
        <v>2.2912599999999999</v>
      </c>
      <c r="JC188">
        <v>1.54419</v>
      </c>
      <c r="JD188">
        <v>2.4121100000000002</v>
      </c>
      <c r="JE188">
        <v>37.457799999999999</v>
      </c>
      <c r="JF188">
        <v>23.9649</v>
      </c>
      <c r="JG188">
        <v>18</v>
      </c>
      <c r="JH188">
        <v>505.71499999999997</v>
      </c>
      <c r="JI188">
        <v>479.12599999999998</v>
      </c>
      <c r="JJ188">
        <v>29.754999999999999</v>
      </c>
      <c r="JK188">
        <v>29.771899999999999</v>
      </c>
      <c r="JL188">
        <v>30.000299999999999</v>
      </c>
      <c r="JM188">
        <v>29.5854</v>
      </c>
      <c r="JN188">
        <v>29.532399999999999</v>
      </c>
      <c r="JO188">
        <v>20.65</v>
      </c>
      <c r="JP188">
        <v>27.649799999999999</v>
      </c>
      <c r="JQ188">
        <v>100</v>
      </c>
      <c r="JR188">
        <v>29.756599999999999</v>
      </c>
      <c r="JS188">
        <v>397.274</v>
      </c>
      <c r="JT188">
        <v>27.6568</v>
      </c>
      <c r="JU188">
        <v>99.912599999999998</v>
      </c>
      <c r="JV188">
        <v>99.476200000000006</v>
      </c>
    </row>
    <row r="189" spans="1:282" x14ac:dyDescent="0.25">
      <c r="A189">
        <v>173</v>
      </c>
      <c r="B189">
        <v>1689086192.5</v>
      </c>
      <c r="C189">
        <v>1720.5</v>
      </c>
      <c r="D189" t="s">
        <v>767</v>
      </c>
      <c r="E189" t="s">
        <v>768</v>
      </c>
      <c r="F189" t="s">
        <v>414</v>
      </c>
      <c r="G189" t="s">
        <v>415</v>
      </c>
      <c r="H189" t="s">
        <v>31</v>
      </c>
      <c r="I189" t="s">
        <v>416</v>
      </c>
      <c r="J189" t="s">
        <v>417</v>
      </c>
      <c r="K189">
        <v>1689086192.5</v>
      </c>
      <c r="L189">
        <f t="shared" si="92"/>
        <v>5.5677599116363524E-4</v>
      </c>
      <c r="M189">
        <f t="shared" si="93"/>
        <v>0.55677599116363519</v>
      </c>
      <c r="N189">
        <f t="shared" si="94"/>
        <v>-2.4767106640067191</v>
      </c>
      <c r="O189">
        <f t="shared" si="95"/>
        <v>400.00799999999998</v>
      </c>
      <c r="P189">
        <f t="shared" si="96"/>
        <v>495.9985554787221</v>
      </c>
      <c r="Q189">
        <f t="shared" si="97"/>
        <v>49.156643638660306</v>
      </c>
      <c r="R189">
        <f t="shared" si="98"/>
        <v>39.643362851399999</v>
      </c>
      <c r="S189">
        <f t="shared" si="99"/>
        <v>3.7351209649524562E-2</v>
      </c>
      <c r="T189">
        <f t="shared" si="100"/>
        <v>2.9129330673758451</v>
      </c>
      <c r="U189">
        <f t="shared" si="101"/>
        <v>3.7087163938830277E-2</v>
      </c>
      <c r="V189">
        <f t="shared" si="102"/>
        <v>2.3203045173465432E-2</v>
      </c>
      <c r="W189">
        <f t="shared" si="103"/>
        <v>0</v>
      </c>
      <c r="X189">
        <f t="shared" si="104"/>
        <v>30.038255143541296</v>
      </c>
      <c r="Y189">
        <f t="shared" si="105"/>
        <v>29.9343</v>
      </c>
      <c r="Z189">
        <f t="shared" si="106"/>
        <v>4.244398296734869</v>
      </c>
      <c r="AA189">
        <f t="shared" si="107"/>
        <v>65.25277353471941</v>
      </c>
      <c r="AB189">
        <f t="shared" si="108"/>
        <v>2.8094986678275</v>
      </c>
      <c r="AC189">
        <f t="shared" si="109"/>
        <v>4.3055620713694784</v>
      </c>
      <c r="AD189">
        <f t="shared" si="110"/>
        <v>1.434899628907369</v>
      </c>
      <c r="AE189">
        <f t="shared" si="111"/>
        <v>-24.553821210316315</v>
      </c>
      <c r="AF189">
        <f t="shared" si="112"/>
        <v>39.13487824406868</v>
      </c>
      <c r="AG189">
        <f t="shared" si="113"/>
        <v>2.9889998293798703</v>
      </c>
      <c r="AH189">
        <f t="shared" si="114"/>
        <v>17.570056863132237</v>
      </c>
      <c r="AI189">
        <v>1</v>
      </c>
      <c r="AJ189">
        <v>0</v>
      </c>
      <c r="AK189">
        <f t="shared" si="115"/>
        <v>1</v>
      </c>
      <c r="AL189">
        <f t="shared" si="116"/>
        <v>0</v>
      </c>
      <c r="AM189">
        <f t="shared" si="117"/>
        <v>51826.865685947108</v>
      </c>
      <c r="AN189" t="s">
        <v>418</v>
      </c>
      <c r="AO189" t="s">
        <v>418</v>
      </c>
      <c r="AP189">
        <v>0</v>
      </c>
      <c r="AQ189">
        <v>0</v>
      </c>
      <c r="AR189" t="e">
        <f t="shared" si="118"/>
        <v>#DIV/0!</v>
      </c>
      <c r="AS189">
        <v>0</v>
      </c>
      <c r="AT189" t="s">
        <v>418</v>
      </c>
      <c r="AU189" t="s">
        <v>418</v>
      </c>
      <c r="AV189">
        <v>0</v>
      </c>
      <c r="AW189">
        <v>0</v>
      </c>
      <c r="AX189" t="e">
        <f t="shared" si="119"/>
        <v>#DIV/0!</v>
      </c>
      <c r="AY189">
        <v>0.5</v>
      </c>
      <c r="AZ189">
        <f t="shared" si="120"/>
        <v>0</v>
      </c>
      <c r="BA189">
        <f t="shared" si="121"/>
        <v>-2.4767106640067191</v>
      </c>
      <c r="BB189" t="e">
        <f t="shared" si="122"/>
        <v>#DIV/0!</v>
      </c>
      <c r="BC189" t="e">
        <f t="shared" si="123"/>
        <v>#DIV/0!</v>
      </c>
      <c r="BD189" t="e">
        <f t="shared" si="124"/>
        <v>#DIV/0!</v>
      </c>
      <c r="BE189" t="e">
        <f t="shared" si="125"/>
        <v>#DIV/0!</v>
      </c>
      <c r="BF189" t="s">
        <v>418</v>
      </c>
      <c r="BG189">
        <v>0</v>
      </c>
      <c r="BH189" t="e">
        <f t="shared" si="126"/>
        <v>#DIV/0!</v>
      </c>
      <c r="BI189" t="e">
        <f t="shared" si="127"/>
        <v>#DIV/0!</v>
      </c>
      <c r="BJ189" t="e">
        <f t="shared" si="128"/>
        <v>#DIV/0!</v>
      </c>
      <c r="BK189" t="e">
        <f t="shared" si="129"/>
        <v>#DIV/0!</v>
      </c>
      <c r="BL189" t="e">
        <f t="shared" si="130"/>
        <v>#DIV/0!</v>
      </c>
      <c r="BM189" t="e">
        <f t="shared" si="131"/>
        <v>#DIV/0!</v>
      </c>
      <c r="BN189" t="e">
        <f t="shared" si="132"/>
        <v>#DIV/0!</v>
      </c>
      <c r="BO189" t="e">
        <f t="shared" si="133"/>
        <v>#DIV/0!</v>
      </c>
      <c r="CX189">
        <f t="shared" si="134"/>
        <v>0</v>
      </c>
      <c r="CY189">
        <f t="shared" si="135"/>
        <v>0</v>
      </c>
      <c r="CZ189">
        <f t="shared" si="136"/>
        <v>0</v>
      </c>
      <c r="DA189">
        <f t="shared" si="137"/>
        <v>0</v>
      </c>
      <c r="DB189">
        <v>6</v>
      </c>
      <c r="DC189">
        <v>0.5</v>
      </c>
      <c r="DD189" t="s">
        <v>419</v>
      </c>
      <c r="DE189">
        <v>2</v>
      </c>
      <c r="DF189">
        <v>1689086192.5</v>
      </c>
      <c r="DG189">
        <v>400.00799999999998</v>
      </c>
      <c r="DH189">
        <v>397.30399999999997</v>
      </c>
      <c r="DI189">
        <v>28.348299999999998</v>
      </c>
      <c r="DJ189">
        <v>27.699300000000001</v>
      </c>
      <c r="DK189">
        <v>401.49599999999998</v>
      </c>
      <c r="DL189">
        <v>28.162400000000002</v>
      </c>
      <c r="DM189">
        <v>500.14699999999999</v>
      </c>
      <c r="DN189">
        <v>99.006299999999996</v>
      </c>
      <c r="DO189">
        <v>0.10012500000000001</v>
      </c>
      <c r="DP189">
        <v>30.183499999999999</v>
      </c>
      <c r="DQ189">
        <v>29.9343</v>
      </c>
      <c r="DR189">
        <v>999.9</v>
      </c>
      <c r="DS189">
        <v>0</v>
      </c>
      <c r="DT189">
        <v>0</v>
      </c>
      <c r="DU189">
        <v>10005</v>
      </c>
      <c r="DV189">
        <v>0</v>
      </c>
      <c r="DW189">
        <v>1450.99</v>
      </c>
      <c r="DX189">
        <v>2.70486</v>
      </c>
      <c r="DY189">
        <v>411.67899999999997</v>
      </c>
      <c r="DZ189">
        <v>408.62200000000001</v>
      </c>
      <c r="EA189">
        <v>0.64906699999999995</v>
      </c>
      <c r="EB189">
        <v>397.30399999999997</v>
      </c>
      <c r="EC189">
        <v>27.699300000000001</v>
      </c>
      <c r="ED189">
        <v>2.8066599999999999</v>
      </c>
      <c r="EE189">
        <v>2.7423999999999999</v>
      </c>
      <c r="EF189">
        <v>22.923300000000001</v>
      </c>
      <c r="EG189">
        <v>22.541399999999999</v>
      </c>
      <c r="EH189">
        <v>0</v>
      </c>
      <c r="EI189">
        <v>0</v>
      </c>
      <c r="EJ189">
        <v>0</v>
      </c>
      <c r="EK189">
        <v>0</v>
      </c>
      <c r="EL189">
        <v>2.62</v>
      </c>
      <c r="EM189">
        <v>0</v>
      </c>
      <c r="EN189">
        <v>2486.5500000000002</v>
      </c>
      <c r="EO189">
        <v>6.8</v>
      </c>
      <c r="EP189">
        <v>36.686999999999998</v>
      </c>
      <c r="EQ189">
        <v>41.875</v>
      </c>
      <c r="ER189">
        <v>39.5</v>
      </c>
      <c r="ES189">
        <v>40.25</v>
      </c>
      <c r="ET189">
        <v>37.625</v>
      </c>
      <c r="EU189">
        <v>0</v>
      </c>
      <c r="EV189">
        <v>0</v>
      </c>
      <c r="EW189">
        <v>0</v>
      </c>
      <c r="EX189">
        <v>1689086172.9000001</v>
      </c>
      <c r="EY189">
        <v>0</v>
      </c>
      <c r="EZ189">
        <v>2.2057692307692309</v>
      </c>
      <c r="FA189">
        <v>-0.97470079738007687</v>
      </c>
      <c r="FB189">
        <v>36.77777719892444</v>
      </c>
      <c r="FC189">
        <v>2484.706538461538</v>
      </c>
      <c r="FD189">
        <v>15</v>
      </c>
      <c r="FE189">
        <v>1689084343</v>
      </c>
      <c r="FF189" t="s">
        <v>420</v>
      </c>
      <c r="FG189">
        <v>1689084343</v>
      </c>
      <c r="FH189">
        <v>1689084339</v>
      </c>
      <c r="FI189">
        <v>1</v>
      </c>
      <c r="FJ189">
        <v>0.112</v>
      </c>
      <c r="FK189">
        <v>0.13800000000000001</v>
      </c>
      <c r="FL189">
        <v>-1.4910000000000001</v>
      </c>
      <c r="FM189">
        <v>0.186</v>
      </c>
      <c r="FN189">
        <v>404</v>
      </c>
      <c r="FO189">
        <v>30</v>
      </c>
      <c r="FP189">
        <v>0.16</v>
      </c>
      <c r="FQ189">
        <v>0.06</v>
      </c>
      <c r="FR189">
        <v>-2.437647018725035</v>
      </c>
      <c r="FS189">
        <v>-0.73265964799332906</v>
      </c>
      <c r="FT189">
        <v>5.7065942854705932E-2</v>
      </c>
      <c r="FU189">
        <v>-1</v>
      </c>
      <c r="FV189">
        <v>3.6603898584172512E-2</v>
      </c>
      <c r="FW189">
        <v>2.1490477365672611E-2</v>
      </c>
      <c r="FX189">
        <v>1.889500687689247E-3</v>
      </c>
      <c r="FY189">
        <v>-1</v>
      </c>
      <c r="FZ189">
        <v>0</v>
      </c>
      <c r="GA189">
        <v>0</v>
      </c>
      <c r="GB189" t="s">
        <v>421</v>
      </c>
      <c r="GC189">
        <v>2.9468299999999998</v>
      </c>
      <c r="GD189">
        <v>2.7088199999999998</v>
      </c>
      <c r="GE189">
        <v>8.84572E-2</v>
      </c>
      <c r="GF189">
        <v>8.7971099999999997E-2</v>
      </c>
      <c r="GG189">
        <v>0.12724299999999999</v>
      </c>
      <c r="GH189">
        <v>0.12565999999999999</v>
      </c>
      <c r="GI189">
        <v>30142.3</v>
      </c>
      <c r="GJ189">
        <v>29404.9</v>
      </c>
      <c r="GK189">
        <v>34052.199999999997</v>
      </c>
      <c r="GL189">
        <v>32266.5</v>
      </c>
      <c r="GM189">
        <v>42860.2</v>
      </c>
      <c r="GN189">
        <v>40132.300000000003</v>
      </c>
      <c r="GO189">
        <v>49282</v>
      </c>
      <c r="GP189">
        <v>45677.599999999999</v>
      </c>
      <c r="GQ189">
        <v>2.0118</v>
      </c>
      <c r="GR189">
        <v>1.9073500000000001</v>
      </c>
      <c r="GS189">
        <v>3.08901E-2</v>
      </c>
      <c r="GT189">
        <v>0</v>
      </c>
      <c r="GU189">
        <v>29.4313</v>
      </c>
      <c r="GV189">
        <v>999.9</v>
      </c>
      <c r="GW189">
        <v>65.900000000000006</v>
      </c>
      <c r="GX189">
        <v>32.200000000000003</v>
      </c>
      <c r="GY189">
        <v>32.143500000000003</v>
      </c>
      <c r="GZ189">
        <v>60.299199999999999</v>
      </c>
      <c r="HA189">
        <v>24.539300000000001</v>
      </c>
      <c r="HB189">
        <v>1</v>
      </c>
      <c r="HC189">
        <v>0.19263</v>
      </c>
      <c r="HD189">
        <v>-0.75665300000000002</v>
      </c>
      <c r="HE189">
        <v>20.2483</v>
      </c>
      <c r="HF189">
        <v>5.2750899999999996</v>
      </c>
      <c r="HG189">
        <v>12.039899999999999</v>
      </c>
      <c r="HH189">
        <v>4.9673499999999997</v>
      </c>
      <c r="HI189">
        <v>3.3010000000000002</v>
      </c>
      <c r="HJ189">
        <v>9999</v>
      </c>
      <c r="HK189">
        <v>9999</v>
      </c>
      <c r="HL189">
        <v>9999</v>
      </c>
      <c r="HM189">
        <v>999.9</v>
      </c>
      <c r="HN189">
        <v>1.8684499999999999</v>
      </c>
      <c r="HO189">
        <v>1.8721000000000001</v>
      </c>
      <c r="HP189">
        <v>1.8721000000000001</v>
      </c>
      <c r="HQ189">
        <v>1.87148</v>
      </c>
      <c r="HR189">
        <v>1.8647800000000001</v>
      </c>
      <c r="HS189">
        <v>1.8658600000000001</v>
      </c>
      <c r="HT189">
        <v>1.86798</v>
      </c>
      <c r="HU189">
        <v>1.8724400000000001</v>
      </c>
      <c r="HV189">
        <v>0</v>
      </c>
      <c r="HW189">
        <v>0</v>
      </c>
      <c r="HX189">
        <v>0</v>
      </c>
      <c r="HY189">
        <v>0</v>
      </c>
      <c r="HZ189" t="s">
        <v>422</v>
      </c>
      <c r="IA189" t="s">
        <v>423</v>
      </c>
      <c r="IB189" t="s">
        <v>424</v>
      </c>
      <c r="IC189" t="s">
        <v>424</v>
      </c>
      <c r="ID189" t="s">
        <v>424</v>
      </c>
      <c r="IE189" t="s">
        <v>424</v>
      </c>
      <c r="IF189">
        <v>0</v>
      </c>
      <c r="IG189">
        <v>100</v>
      </c>
      <c r="IH189">
        <v>100</v>
      </c>
      <c r="II189">
        <v>-1.488</v>
      </c>
      <c r="IJ189">
        <v>0.18590000000000001</v>
      </c>
      <c r="IK189">
        <v>-1.0597790707546679</v>
      </c>
      <c r="IL189">
        <v>-1.171017271736434E-3</v>
      </c>
      <c r="IM189">
        <v>2.801297040296544E-7</v>
      </c>
      <c r="IN189">
        <v>-3.6238253961199429E-11</v>
      </c>
      <c r="IO189">
        <v>0.1859450000000038</v>
      </c>
      <c r="IP189">
        <v>0</v>
      </c>
      <c r="IQ189">
        <v>0</v>
      </c>
      <c r="IR189">
        <v>0</v>
      </c>
      <c r="IS189">
        <v>0</v>
      </c>
      <c r="IT189">
        <v>2161</v>
      </c>
      <c r="IU189">
        <v>1</v>
      </c>
      <c r="IV189">
        <v>19</v>
      </c>
      <c r="IW189">
        <v>30.8</v>
      </c>
      <c r="IX189">
        <v>30.9</v>
      </c>
      <c r="IY189">
        <v>1.02539</v>
      </c>
      <c r="IZ189">
        <v>2.4340799999999998</v>
      </c>
      <c r="JA189">
        <v>1.4440900000000001</v>
      </c>
      <c r="JB189">
        <v>2.2924799999999999</v>
      </c>
      <c r="JC189">
        <v>1.54419</v>
      </c>
      <c r="JD189">
        <v>2.3779300000000001</v>
      </c>
      <c r="JE189">
        <v>37.481900000000003</v>
      </c>
      <c r="JF189">
        <v>23.956199999999999</v>
      </c>
      <c r="JG189">
        <v>18</v>
      </c>
      <c r="JH189">
        <v>505.66399999999999</v>
      </c>
      <c r="JI189">
        <v>478.95</v>
      </c>
      <c r="JJ189">
        <v>29.8415</v>
      </c>
      <c r="JK189">
        <v>29.776900000000001</v>
      </c>
      <c r="JL189">
        <v>30.000399999999999</v>
      </c>
      <c r="JM189">
        <v>29.589099999999998</v>
      </c>
      <c r="JN189">
        <v>29.537400000000002</v>
      </c>
      <c r="JO189">
        <v>20.647300000000001</v>
      </c>
      <c r="JP189">
        <v>27.649799999999999</v>
      </c>
      <c r="JQ189">
        <v>100</v>
      </c>
      <c r="JR189">
        <v>29.854199999999999</v>
      </c>
      <c r="JS189">
        <v>397.25400000000002</v>
      </c>
      <c r="JT189">
        <v>27.650600000000001</v>
      </c>
      <c r="JU189">
        <v>99.91</v>
      </c>
      <c r="JV189">
        <v>99.474900000000005</v>
      </c>
    </row>
    <row r="190" spans="1:282" x14ac:dyDescent="0.25">
      <c r="A190">
        <v>174</v>
      </c>
      <c r="B190">
        <v>1689086202.5</v>
      </c>
      <c r="C190">
        <v>1730.5</v>
      </c>
      <c r="D190" t="s">
        <v>769</v>
      </c>
      <c r="E190" t="s">
        <v>770</v>
      </c>
      <c r="F190" t="s">
        <v>414</v>
      </c>
      <c r="G190" t="s">
        <v>415</v>
      </c>
      <c r="H190" t="s">
        <v>31</v>
      </c>
      <c r="I190" t="s">
        <v>416</v>
      </c>
      <c r="J190" t="s">
        <v>417</v>
      </c>
      <c r="K190">
        <v>1689086202.5</v>
      </c>
      <c r="L190">
        <f t="shared" si="92"/>
        <v>5.3096311024946154E-4</v>
      </c>
      <c r="M190">
        <f t="shared" si="93"/>
        <v>0.53096311024946152</v>
      </c>
      <c r="N190">
        <f t="shared" si="94"/>
        <v>-2.4072834508006586</v>
      </c>
      <c r="O190">
        <f t="shared" si="95"/>
        <v>399.98099999999999</v>
      </c>
      <c r="P190">
        <f t="shared" si="96"/>
        <v>498.12342563845783</v>
      </c>
      <c r="Q190">
        <f t="shared" si="97"/>
        <v>49.368359924278259</v>
      </c>
      <c r="R190">
        <f t="shared" si="98"/>
        <v>39.641592734899497</v>
      </c>
      <c r="S190">
        <f t="shared" si="99"/>
        <v>3.5563668744948637E-2</v>
      </c>
      <c r="T190">
        <f t="shared" si="100"/>
        <v>2.9136431419640854</v>
      </c>
      <c r="U190">
        <f t="shared" si="101"/>
        <v>3.5324261990490866E-2</v>
      </c>
      <c r="V190">
        <f t="shared" si="102"/>
        <v>2.2099038994690144E-2</v>
      </c>
      <c r="W190">
        <f t="shared" si="103"/>
        <v>0</v>
      </c>
      <c r="X190">
        <f t="shared" si="104"/>
        <v>30.038619625502207</v>
      </c>
      <c r="Y190">
        <f t="shared" si="105"/>
        <v>29.931999999999999</v>
      </c>
      <c r="Z190">
        <f t="shared" si="106"/>
        <v>4.2438373290891249</v>
      </c>
      <c r="AA190">
        <f t="shared" si="107"/>
        <v>65.221347974890122</v>
      </c>
      <c r="AB190">
        <f t="shared" si="108"/>
        <v>2.8071148779221997</v>
      </c>
      <c r="AC190">
        <f t="shared" si="109"/>
        <v>4.3039816947710499</v>
      </c>
      <c r="AD190">
        <f t="shared" si="110"/>
        <v>1.4367224511669252</v>
      </c>
      <c r="AE190">
        <f t="shared" si="111"/>
        <v>-23.415473162001256</v>
      </c>
      <c r="AF190">
        <f t="shared" si="112"/>
        <v>38.50038865495118</v>
      </c>
      <c r="AG190">
        <f t="shared" si="113"/>
        <v>2.939696259983779</v>
      </c>
      <c r="AH190">
        <f t="shared" si="114"/>
        <v>18.024611752933705</v>
      </c>
      <c r="AI190">
        <v>1</v>
      </c>
      <c r="AJ190">
        <v>0</v>
      </c>
      <c r="AK190">
        <f t="shared" si="115"/>
        <v>1</v>
      </c>
      <c r="AL190">
        <f t="shared" si="116"/>
        <v>0</v>
      </c>
      <c r="AM190">
        <f t="shared" si="117"/>
        <v>51848.1980825352</v>
      </c>
      <c r="AN190" t="s">
        <v>418</v>
      </c>
      <c r="AO190" t="s">
        <v>418</v>
      </c>
      <c r="AP190">
        <v>0</v>
      </c>
      <c r="AQ190">
        <v>0</v>
      </c>
      <c r="AR190" t="e">
        <f t="shared" si="118"/>
        <v>#DIV/0!</v>
      </c>
      <c r="AS190">
        <v>0</v>
      </c>
      <c r="AT190" t="s">
        <v>418</v>
      </c>
      <c r="AU190" t="s">
        <v>418</v>
      </c>
      <c r="AV190">
        <v>0</v>
      </c>
      <c r="AW190">
        <v>0</v>
      </c>
      <c r="AX190" t="e">
        <f t="shared" si="119"/>
        <v>#DIV/0!</v>
      </c>
      <c r="AY190">
        <v>0.5</v>
      </c>
      <c r="AZ190">
        <f t="shared" si="120"/>
        <v>0</v>
      </c>
      <c r="BA190">
        <f t="shared" si="121"/>
        <v>-2.4072834508006586</v>
      </c>
      <c r="BB190" t="e">
        <f t="shared" si="122"/>
        <v>#DIV/0!</v>
      </c>
      <c r="BC190" t="e">
        <f t="shared" si="123"/>
        <v>#DIV/0!</v>
      </c>
      <c r="BD190" t="e">
        <f t="shared" si="124"/>
        <v>#DIV/0!</v>
      </c>
      <c r="BE190" t="e">
        <f t="shared" si="125"/>
        <v>#DIV/0!</v>
      </c>
      <c r="BF190" t="s">
        <v>418</v>
      </c>
      <c r="BG190">
        <v>0</v>
      </c>
      <c r="BH190" t="e">
        <f t="shared" si="126"/>
        <v>#DIV/0!</v>
      </c>
      <c r="BI190" t="e">
        <f t="shared" si="127"/>
        <v>#DIV/0!</v>
      </c>
      <c r="BJ190" t="e">
        <f t="shared" si="128"/>
        <v>#DIV/0!</v>
      </c>
      <c r="BK190" t="e">
        <f t="shared" si="129"/>
        <v>#DIV/0!</v>
      </c>
      <c r="BL190" t="e">
        <f t="shared" si="130"/>
        <v>#DIV/0!</v>
      </c>
      <c r="BM190" t="e">
        <f t="shared" si="131"/>
        <v>#DIV/0!</v>
      </c>
      <c r="BN190" t="e">
        <f t="shared" si="132"/>
        <v>#DIV/0!</v>
      </c>
      <c r="BO190" t="e">
        <f t="shared" si="133"/>
        <v>#DIV/0!</v>
      </c>
      <c r="CX190">
        <f t="shared" si="134"/>
        <v>0</v>
      </c>
      <c r="CY190">
        <f t="shared" si="135"/>
        <v>0</v>
      </c>
      <c r="CZ190">
        <f t="shared" si="136"/>
        <v>0</v>
      </c>
      <c r="DA190">
        <f t="shared" si="137"/>
        <v>0</v>
      </c>
      <c r="DB190">
        <v>6</v>
      </c>
      <c r="DC190">
        <v>0.5</v>
      </c>
      <c r="DD190" t="s">
        <v>419</v>
      </c>
      <c r="DE190">
        <v>2</v>
      </c>
      <c r="DF190">
        <v>1689086202.5</v>
      </c>
      <c r="DG190">
        <v>399.98099999999999</v>
      </c>
      <c r="DH190">
        <v>397.34800000000001</v>
      </c>
      <c r="DI190">
        <v>28.323599999999999</v>
      </c>
      <c r="DJ190">
        <v>27.704699999999999</v>
      </c>
      <c r="DK190">
        <v>401.46899999999999</v>
      </c>
      <c r="DL190">
        <v>28.137699999999999</v>
      </c>
      <c r="DM190">
        <v>500.16899999999998</v>
      </c>
      <c r="DN190">
        <v>99.008899999999997</v>
      </c>
      <c r="DO190">
        <v>9.9789500000000003E-2</v>
      </c>
      <c r="DP190">
        <v>30.177099999999999</v>
      </c>
      <c r="DQ190">
        <v>29.931999999999999</v>
      </c>
      <c r="DR190">
        <v>999.9</v>
      </c>
      <c r="DS190">
        <v>0</v>
      </c>
      <c r="DT190">
        <v>0</v>
      </c>
      <c r="DU190">
        <v>10008.799999999999</v>
      </c>
      <c r="DV190">
        <v>0</v>
      </c>
      <c r="DW190">
        <v>1449.21</v>
      </c>
      <c r="DX190">
        <v>2.6332100000000001</v>
      </c>
      <c r="DY190">
        <v>411.64100000000002</v>
      </c>
      <c r="DZ190">
        <v>408.67</v>
      </c>
      <c r="EA190">
        <v>0.61889099999999997</v>
      </c>
      <c r="EB190">
        <v>397.34800000000001</v>
      </c>
      <c r="EC190">
        <v>27.704699999999999</v>
      </c>
      <c r="ED190">
        <v>2.8042899999999999</v>
      </c>
      <c r="EE190">
        <v>2.7430099999999999</v>
      </c>
      <c r="EF190">
        <v>22.909400000000002</v>
      </c>
      <c r="EG190">
        <v>22.545100000000001</v>
      </c>
      <c r="EH190">
        <v>0</v>
      </c>
      <c r="EI190">
        <v>0</v>
      </c>
      <c r="EJ190">
        <v>0</v>
      </c>
      <c r="EK190">
        <v>0</v>
      </c>
      <c r="EL190">
        <v>2.76</v>
      </c>
      <c r="EM190">
        <v>0</v>
      </c>
      <c r="EN190">
        <v>2459.75</v>
      </c>
      <c r="EO190">
        <v>7.44</v>
      </c>
      <c r="EP190">
        <v>36.686999999999998</v>
      </c>
      <c r="EQ190">
        <v>41.875</v>
      </c>
      <c r="ER190">
        <v>39.5</v>
      </c>
      <c r="ES190">
        <v>40.25</v>
      </c>
      <c r="ET190">
        <v>37.561999999999998</v>
      </c>
      <c r="EU190">
        <v>0</v>
      </c>
      <c r="EV190">
        <v>0</v>
      </c>
      <c r="EW190">
        <v>0</v>
      </c>
      <c r="EX190">
        <v>1689086183.0999999</v>
      </c>
      <c r="EY190">
        <v>0</v>
      </c>
      <c r="EZ190">
        <v>2.6644000000000001</v>
      </c>
      <c r="FA190">
        <v>4.0999999197324097</v>
      </c>
      <c r="FB190">
        <v>-108.2023076688395</v>
      </c>
      <c r="FC190">
        <v>2477.1035999999999</v>
      </c>
      <c r="FD190">
        <v>15</v>
      </c>
      <c r="FE190">
        <v>1689084343</v>
      </c>
      <c r="FF190" t="s">
        <v>420</v>
      </c>
      <c r="FG190">
        <v>1689084343</v>
      </c>
      <c r="FH190">
        <v>1689084339</v>
      </c>
      <c r="FI190">
        <v>1</v>
      </c>
      <c r="FJ190">
        <v>0.112</v>
      </c>
      <c r="FK190">
        <v>0.13800000000000001</v>
      </c>
      <c r="FL190">
        <v>-1.4910000000000001</v>
      </c>
      <c r="FM190">
        <v>0.186</v>
      </c>
      <c r="FN190">
        <v>404</v>
      </c>
      <c r="FO190">
        <v>30</v>
      </c>
      <c r="FP190">
        <v>0.16</v>
      </c>
      <c r="FQ190">
        <v>0.06</v>
      </c>
      <c r="FR190">
        <v>-2.4804413461246502</v>
      </c>
      <c r="FS190">
        <v>3.6107791098465743E-2</v>
      </c>
      <c r="FT190">
        <v>2.1636891473641642E-2</v>
      </c>
      <c r="FU190">
        <v>-1</v>
      </c>
      <c r="FV190">
        <v>3.7159693550299737E-2</v>
      </c>
      <c r="FW190">
        <v>-1.013690597041789E-2</v>
      </c>
      <c r="FX190">
        <v>7.8477697350919963E-4</v>
      </c>
      <c r="FY190">
        <v>-1</v>
      </c>
      <c r="FZ190">
        <v>0</v>
      </c>
      <c r="GA190">
        <v>0</v>
      </c>
      <c r="GB190" t="s">
        <v>421</v>
      </c>
      <c r="GC190">
        <v>2.9468800000000002</v>
      </c>
      <c r="GD190">
        <v>2.70852</v>
      </c>
      <c r="GE190">
        <v>8.8453699999999996E-2</v>
      </c>
      <c r="GF190">
        <v>8.79799E-2</v>
      </c>
      <c r="GG190">
        <v>0.127167</v>
      </c>
      <c r="GH190">
        <v>0.12567900000000001</v>
      </c>
      <c r="GI190">
        <v>30142.3</v>
      </c>
      <c r="GJ190">
        <v>29404.7</v>
      </c>
      <c r="GK190">
        <v>34052</v>
      </c>
      <c r="GL190">
        <v>32266.6</v>
      </c>
      <c r="GM190">
        <v>42863.7</v>
      </c>
      <c r="GN190">
        <v>40131.699999999997</v>
      </c>
      <c r="GO190">
        <v>49281.7</v>
      </c>
      <c r="GP190">
        <v>45678</v>
      </c>
      <c r="GQ190">
        <v>2.01172</v>
      </c>
      <c r="GR190">
        <v>1.90747</v>
      </c>
      <c r="GS190">
        <v>3.1791600000000003E-2</v>
      </c>
      <c r="GT190">
        <v>0</v>
      </c>
      <c r="GU190">
        <v>29.414300000000001</v>
      </c>
      <c r="GV190">
        <v>999.9</v>
      </c>
      <c r="GW190">
        <v>65.900000000000006</v>
      </c>
      <c r="GX190">
        <v>32.200000000000003</v>
      </c>
      <c r="GY190">
        <v>32.144100000000002</v>
      </c>
      <c r="GZ190">
        <v>60.349200000000003</v>
      </c>
      <c r="HA190">
        <v>25.040099999999999</v>
      </c>
      <c r="HB190">
        <v>1</v>
      </c>
      <c r="HC190">
        <v>0.192993</v>
      </c>
      <c r="HD190">
        <v>-0.82418000000000002</v>
      </c>
      <c r="HE190">
        <v>20.248200000000001</v>
      </c>
      <c r="HF190">
        <v>5.2732999999999999</v>
      </c>
      <c r="HG190">
        <v>12.039899999999999</v>
      </c>
      <c r="HH190">
        <v>4.9676</v>
      </c>
      <c r="HI190">
        <v>3.3010000000000002</v>
      </c>
      <c r="HJ190">
        <v>9999</v>
      </c>
      <c r="HK190">
        <v>9999</v>
      </c>
      <c r="HL190">
        <v>9999</v>
      </c>
      <c r="HM190">
        <v>999.9</v>
      </c>
      <c r="HN190">
        <v>1.8684400000000001</v>
      </c>
      <c r="HO190">
        <v>1.8721000000000001</v>
      </c>
      <c r="HP190">
        <v>1.8721000000000001</v>
      </c>
      <c r="HQ190">
        <v>1.8714900000000001</v>
      </c>
      <c r="HR190">
        <v>1.8647800000000001</v>
      </c>
      <c r="HS190">
        <v>1.8658600000000001</v>
      </c>
      <c r="HT190">
        <v>1.86798</v>
      </c>
      <c r="HU190">
        <v>1.8724400000000001</v>
      </c>
      <c r="HV190">
        <v>0</v>
      </c>
      <c r="HW190">
        <v>0</v>
      </c>
      <c r="HX190">
        <v>0</v>
      </c>
      <c r="HY190">
        <v>0</v>
      </c>
      <c r="HZ190" t="s">
        <v>422</v>
      </c>
      <c r="IA190" t="s">
        <v>423</v>
      </c>
      <c r="IB190" t="s">
        <v>424</v>
      </c>
      <c r="IC190" t="s">
        <v>424</v>
      </c>
      <c r="ID190" t="s">
        <v>424</v>
      </c>
      <c r="IE190" t="s">
        <v>424</v>
      </c>
      <c r="IF190">
        <v>0</v>
      </c>
      <c r="IG190">
        <v>100</v>
      </c>
      <c r="IH190">
        <v>100</v>
      </c>
      <c r="II190">
        <v>-1.488</v>
      </c>
      <c r="IJ190">
        <v>0.18590000000000001</v>
      </c>
      <c r="IK190">
        <v>-1.0597790707546679</v>
      </c>
      <c r="IL190">
        <v>-1.171017271736434E-3</v>
      </c>
      <c r="IM190">
        <v>2.801297040296544E-7</v>
      </c>
      <c r="IN190">
        <v>-3.6238253961199429E-11</v>
      </c>
      <c r="IO190">
        <v>0.1859450000000038</v>
      </c>
      <c r="IP190">
        <v>0</v>
      </c>
      <c r="IQ190">
        <v>0</v>
      </c>
      <c r="IR190">
        <v>0</v>
      </c>
      <c r="IS190">
        <v>0</v>
      </c>
      <c r="IT190">
        <v>2161</v>
      </c>
      <c r="IU190">
        <v>1</v>
      </c>
      <c r="IV190">
        <v>19</v>
      </c>
      <c r="IW190">
        <v>31</v>
      </c>
      <c r="IX190">
        <v>31.1</v>
      </c>
      <c r="IY190">
        <v>1.02539</v>
      </c>
      <c r="IZ190">
        <v>2.4450699999999999</v>
      </c>
      <c r="JA190">
        <v>1.4440900000000001</v>
      </c>
      <c r="JB190">
        <v>2.2924799999999999</v>
      </c>
      <c r="JC190">
        <v>1.54419</v>
      </c>
      <c r="JD190">
        <v>2.3889200000000002</v>
      </c>
      <c r="JE190">
        <v>37.505899999999997</v>
      </c>
      <c r="JF190">
        <v>23.9649</v>
      </c>
      <c r="JG190">
        <v>18</v>
      </c>
      <c r="JH190">
        <v>505.654</v>
      </c>
      <c r="JI190">
        <v>479.07499999999999</v>
      </c>
      <c r="JJ190">
        <v>29.941600000000001</v>
      </c>
      <c r="JK190">
        <v>29.781400000000001</v>
      </c>
      <c r="JL190">
        <v>30.000299999999999</v>
      </c>
      <c r="JM190">
        <v>29.593599999999999</v>
      </c>
      <c r="JN190">
        <v>29.542200000000001</v>
      </c>
      <c r="JO190">
        <v>20.65</v>
      </c>
      <c r="JP190">
        <v>27.649799999999999</v>
      </c>
      <c r="JQ190">
        <v>100</v>
      </c>
      <c r="JR190">
        <v>29.9496</v>
      </c>
      <c r="JS190">
        <v>397.47500000000002</v>
      </c>
      <c r="JT190">
        <v>27.649699999999999</v>
      </c>
      <c r="JU190">
        <v>99.909400000000005</v>
      </c>
      <c r="JV190">
        <v>99.475499999999997</v>
      </c>
    </row>
    <row r="191" spans="1:282" x14ac:dyDescent="0.25">
      <c r="A191">
        <v>175</v>
      </c>
      <c r="B191">
        <v>1689086212.5</v>
      </c>
      <c r="C191">
        <v>1740.5</v>
      </c>
      <c r="D191" t="s">
        <v>771</v>
      </c>
      <c r="E191" t="s">
        <v>772</v>
      </c>
      <c r="F191" t="s">
        <v>414</v>
      </c>
      <c r="G191" t="s">
        <v>415</v>
      </c>
      <c r="H191" t="s">
        <v>31</v>
      </c>
      <c r="I191" t="s">
        <v>416</v>
      </c>
      <c r="J191" t="s">
        <v>417</v>
      </c>
      <c r="K191">
        <v>1689086212.5</v>
      </c>
      <c r="L191">
        <f t="shared" si="92"/>
        <v>5.1800980901882583E-4</v>
      </c>
      <c r="M191">
        <f t="shared" si="93"/>
        <v>0.51800980901882587</v>
      </c>
      <c r="N191">
        <f t="shared" si="94"/>
        <v>-2.4042708821171752</v>
      </c>
      <c r="O191">
        <f t="shared" si="95"/>
        <v>399.98399999999998</v>
      </c>
      <c r="P191">
        <f t="shared" si="96"/>
        <v>500.63641084625488</v>
      </c>
      <c r="Q191">
        <f t="shared" si="97"/>
        <v>49.617676372643849</v>
      </c>
      <c r="R191">
        <f t="shared" si="98"/>
        <v>39.642096012729596</v>
      </c>
      <c r="S191">
        <f t="shared" si="99"/>
        <v>3.4706548693560282E-2</v>
      </c>
      <c r="T191">
        <f t="shared" si="100"/>
        <v>2.9114578895792631</v>
      </c>
      <c r="U191">
        <f t="shared" si="101"/>
        <v>3.4478332883083898E-2</v>
      </c>
      <c r="V191">
        <f t="shared" si="102"/>
        <v>2.1569337091417441E-2</v>
      </c>
      <c r="W191">
        <f t="shared" si="103"/>
        <v>0</v>
      </c>
      <c r="X191">
        <f t="shared" si="104"/>
        <v>30.043603937872604</v>
      </c>
      <c r="Y191">
        <f t="shared" si="105"/>
        <v>29.925000000000001</v>
      </c>
      <c r="Z191">
        <f t="shared" si="106"/>
        <v>4.2421304338276791</v>
      </c>
      <c r="AA191">
        <f t="shared" si="107"/>
        <v>65.189999217699679</v>
      </c>
      <c r="AB191">
        <f t="shared" si="108"/>
        <v>2.8060392604954401</v>
      </c>
      <c r="AC191">
        <f t="shared" si="109"/>
        <v>4.3044014329939966</v>
      </c>
      <c r="AD191">
        <f t="shared" si="110"/>
        <v>1.436091173332239</v>
      </c>
      <c r="AE191">
        <f t="shared" si="111"/>
        <v>-22.844232577730217</v>
      </c>
      <c r="AF191">
        <f t="shared" si="112"/>
        <v>39.837087003172421</v>
      </c>
      <c r="AG191">
        <f t="shared" si="113"/>
        <v>3.0439630662519197</v>
      </c>
      <c r="AH191">
        <f t="shared" si="114"/>
        <v>20.036817491694123</v>
      </c>
      <c r="AI191">
        <v>1</v>
      </c>
      <c r="AJ191">
        <v>0</v>
      </c>
      <c r="AK191">
        <f t="shared" si="115"/>
        <v>1</v>
      </c>
      <c r="AL191">
        <f t="shared" si="116"/>
        <v>0</v>
      </c>
      <c r="AM191">
        <f t="shared" si="117"/>
        <v>51785.816524476519</v>
      </c>
      <c r="AN191" t="s">
        <v>418</v>
      </c>
      <c r="AO191" t="s">
        <v>418</v>
      </c>
      <c r="AP191">
        <v>0</v>
      </c>
      <c r="AQ191">
        <v>0</v>
      </c>
      <c r="AR191" t="e">
        <f t="shared" si="118"/>
        <v>#DIV/0!</v>
      </c>
      <c r="AS191">
        <v>0</v>
      </c>
      <c r="AT191" t="s">
        <v>418</v>
      </c>
      <c r="AU191" t="s">
        <v>418</v>
      </c>
      <c r="AV191">
        <v>0</v>
      </c>
      <c r="AW191">
        <v>0</v>
      </c>
      <c r="AX191" t="e">
        <f t="shared" si="119"/>
        <v>#DIV/0!</v>
      </c>
      <c r="AY191">
        <v>0.5</v>
      </c>
      <c r="AZ191">
        <f t="shared" si="120"/>
        <v>0</v>
      </c>
      <c r="BA191">
        <f t="shared" si="121"/>
        <v>-2.4042708821171752</v>
      </c>
      <c r="BB191" t="e">
        <f t="shared" si="122"/>
        <v>#DIV/0!</v>
      </c>
      <c r="BC191" t="e">
        <f t="shared" si="123"/>
        <v>#DIV/0!</v>
      </c>
      <c r="BD191" t="e">
        <f t="shared" si="124"/>
        <v>#DIV/0!</v>
      </c>
      <c r="BE191" t="e">
        <f t="shared" si="125"/>
        <v>#DIV/0!</v>
      </c>
      <c r="BF191" t="s">
        <v>418</v>
      </c>
      <c r="BG191">
        <v>0</v>
      </c>
      <c r="BH191" t="e">
        <f t="shared" si="126"/>
        <v>#DIV/0!</v>
      </c>
      <c r="BI191" t="e">
        <f t="shared" si="127"/>
        <v>#DIV/0!</v>
      </c>
      <c r="BJ191" t="e">
        <f t="shared" si="128"/>
        <v>#DIV/0!</v>
      </c>
      <c r="BK191" t="e">
        <f t="shared" si="129"/>
        <v>#DIV/0!</v>
      </c>
      <c r="BL191" t="e">
        <f t="shared" si="130"/>
        <v>#DIV/0!</v>
      </c>
      <c r="BM191" t="e">
        <f t="shared" si="131"/>
        <v>#DIV/0!</v>
      </c>
      <c r="BN191" t="e">
        <f t="shared" si="132"/>
        <v>#DIV/0!</v>
      </c>
      <c r="BO191" t="e">
        <f t="shared" si="133"/>
        <v>#DIV/0!</v>
      </c>
      <c r="CX191">
        <f t="shared" si="134"/>
        <v>0</v>
      </c>
      <c r="CY191">
        <f t="shared" si="135"/>
        <v>0</v>
      </c>
      <c r="CZ191">
        <f t="shared" si="136"/>
        <v>0</v>
      </c>
      <c r="DA191">
        <f t="shared" si="137"/>
        <v>0</v>
      </c>
      <c r="DB191">
        <v>6</v>
      </c>
      <c r="DC191">
        <v>0.5</v>
      </c>
      <c r="DD191" t="s">
        <v>419</v>
      </c>
      <c r="DE191">
        <v>2</v>
      </c>
      <c r="DF191">
        <v>1689086212.5</v>
      </c>
      <c r="DG191">
        <v>399.98399999999998</v>
      </c>
      <c r="DH191">
        <v>397.34800000000001</v>
      </c>
      <c r="DI191">
        <v>28.3126</v>
      </c>
      <c r="DJ191">
        <v>27.7087</v>
      </c>
      <c r="DK191">
        <v>401.471</v>
      </c>
      <c r="DL191">
        <v>28.1267</v>
      </c>
      <c r="DM191">
        <v>500.09300000000002</v>
      </c>
      <c r="DN191">
        <v>99.009399999999999</v>
      </c>
      <c r="DO191">
        <v>9.9804400000000001E-2</v>
      </c>
      <c r="DP191">
        <v>30.178799999999999</v>
      </c>
      <c r="DQ191">
        <v>29.925000000000001</v>
      </c>
      <c r="DR191">
        <v>999.9</v>
      </c>
      <c r="DS191">
        <v>0</v>
      </c>
      <c r="DT191">
        <v>0</v>
      </c>
      <c r="DU191">
        <v>9996.25</v>
      </c>
      <c r="DV191">
        <v>0</v>
      </c>
      <c r="DW191">
        <v>1449.5</v>
      </c>
      <c r="DX191">
        <v>2.6362000000000001</v>
      </c>
      <c r="DY191">
        <v>411.63799999999998</v>
      </c>
      <c r="DZ191">
        <v>408.67099999999999</v>
      </c>
      <c r="EA191">
        <v>0.60394099999999995</v>
      </c>
      <c r="EB191">
        <v>397.34800000000001</v>
      </c>
      <c r="EC191">
        <v>27.7087</v>
      </c>
      <c r="ED191">
        <v>2.80321</v>
      </c>
      <c r="EE191">
        <v>2.74342</v>
      </c>
      <c r="EF191">
        <v>22.902999999999999</v>
      </c>
      <c r="EG191">
        <v>22.547499999999999</v>
      </c>
      <c r="EH191">
        <v>0</v>
      </c>
      <c r="EI191">
        <v>0</v>
      </c>
      <c r="EJ191">
        <v>0</v>
      </c>
      <c r="EK191">
        <v>0</v>
      </c>
      <c r="EL191">
        <v>4.1500000000000004</v>
      </c>
      <c r="EM191">
        <v>0</v>
      </c>
      <c r="EN191">
        <v>2442.2600000000002</v>
      </c>
      <c r="EO191">
        <v>6.57</v>
      </c>
      <c r="EP191">
        <v>36.686999999999998</v>
      </c>
      <c r="EQ191">
        <v>41.875</v>
      </c>
      <c r="ER191">
        <v>39.5</v>
      </c>
      <c r="ES191">
        <v>40.25</v>
      </c>
      <c r="ET191">
        <v>37.625</v>
      </c>
      <c r="EU191">
        <v>0</v>
      </c>
      <c r="EV191">
        <v>0</v>
      </c>
      <c r="EW191">
        <v>0</v>
      </c>
      <c r="EX191">
        <v>1689086192.7</v>
      </c>
      <c r="EY191">
        <v>0</v>
      </c>
      <c r="EZ191">
        <v>2.8752</v>
      </c>
      <c r="FA191">
        <v>5.1769230567491986</v>
      </c>
      <c r="FB191">
        <v>20.021538693174929</v>
      </c>
      <c r="FC191">
        <v>2470.7159999999999</v>
      </c>
      <c r="FD191">
        <v>15</v>
      </c>
      <c r="FE191">
        <v>1689084343</v>
      </c>
      <c r="FF191" t="s">
        <v>420</v>
      </c>
      <c r="FG191">
        <v>1689084343</v>
      </c>
      <c r="FH191">
        <v>1689084339</v>
      </c>
      <c r="FI191">
        <v>1</v>
      </c>
      <c r="FJ191">
        <v>0.112</v>
      </c>
      <c r="FK191">
        <v>0.13800000000000001</v>
      </c>
      <c r="FL191">
        <v>-1.4910000000000001</v>
      </c>
      <c r="FM191">
        <v>0.186</v>
      </c>
      <c r="FN191">
        <v>404</v>
      </c>
      <c r="FO191">
        <v>30</v>
      </c>
      <c r="FP191">
        <v>0.16</v>
      </c>
      <c r="FQ191">
        <v>0.06</v>
      </c>
      <c r="FR191">
        <v>-2.4193675906482719</v>
      </c>
      <c r="FS191">
        <v>0.62645603004532702</v>
      </c>
      <c r="FT191">
        <v>5.4033934369885649E-2</v>
      </c>
      <c r="FU191">
        <v>-1</v>
      </c>
      <c r="FV191">
        <v>3.5703290002258227E-2</v>
      </c>
      <c r="FW191">
        <v>-5.6245072016888964E-3</v>
      </c>
      <c r="FX191">
        <v>4.1993400290136118E-4</v>
      </c>
      <c r="FY191">
        <v>-1</v>
      </c>
      <c r="FZ191">
        <v>0</v>
      </c>
      <c r="GA191">
        <v>0</v>
      </c>
      <c r="GB191" t="s">
        <v>421</v>
      </c>
      <c r="GC191">
        <v>2.9466899999999998</v>
      </c>
      <c r="GD191">
        <v>2.7084299999999999</v>
      </c>
      <c r="GE191">
        <v>8.8453400000000001E-2</v>
      </c>
      <c r="GF191">
        <v>8.7979600000000005E-2</v>
      </c>
      <c r="GG191">
        <v>0.127132</v>
      </c>
      <c r="GH191">
        <v>0.125691</v>
      </c>
      <c r="GI191">
        <v>30142.3</v>
      </c>
      <c r="GJ191">
        <v>29404.1</v>
      </c>
      <c r="GK191">
        <v>34052</v>
      </c>
      <c r="GL191">
        <v>32265.9</v>
      </c>
      <c r="GM191">
        <v>42865.599999999999</v>
      </c>
      <c r="GN191">
        <v>40130.300000000003</v>
      </c>
      <c r="GO191">
        <v>49281.8</v>
      </c>
      <c r="GP191">
        <v>45677</v>
      </c>
      <c r="GQ191">
        <v>2.01152</v>
      </c>
      <c r="GR191">
        <v>1.90733</v>
      </c>
      <c r="GS191">
        <v>3.2179100000000002E-2</v>
      </c>
      <c r="GT191">
        <v>0</v>
      </c>
      <c r="GU191">
        <v>29.4011</v>
      </c>
      <c r="GV191">
        <v>999.9</v>
      </c>
      <c r="GW191">
        <v>65.900000000000006</v>
      </c>
      <c r="GX191">
        <v>32.200000000000003</v>
      </c>
      <c r="GY191">
        <v>32.144300000000001</v>
      </c>
      <c r="GZ191">
        <v>60.459200000000003</v>
      </c>
      <c r="HA191">
        <v>24.318899999999999</v>
      </c>
      <c r="HB191">
        <v>1</v>
      </c>
      <c r="HC191">
        <v>0.19359000000000001</v>
      </c>
      <c r="HD191">
        <v>-0.89436800000000005</v>
      </c>
      <c r="HE191">
        <v>20.247599999999998</v>
      </c>
      <c r="HF191">
        <v>5.2716500000000002</v>
      </c>
      <c r="HG191">
        <v>12.039899999999999</v>
      </c>
      <c r="HH191">
        <v>4.9675000000000002</v>
      </c>
      <c r="HI191">
        <v>3.3010000000000002</v>
      </c>
      <c r="HJ191">
        <v>9999</v>
      </c>
      <c r="HK191">
        <v>9999</v>
      </c>
      <c r="HL191">
        <v>9999</v>
      </c>
      <c r="HM191">
        <v>999.9</v>
      </c>
      <c r="HN191">
        <v>1.8684400000000001</v>
      </c>
      <c r="HO191">
        <v>1.8721000000000001</v>
      </c>
      <c r="HP191">
        <v>1.8721000000000001</v>
      </c>
      <c r="HQ191">
        <v>1.87148</v>
      </c>
      <c r="HR191">
        <v>1.8647800000000001</v>
      </c>
      <c r="HS191">
        <v>1.86585</v>
      </c>
      <c r="HT191">
        <v>1.86798</v>
      </c>
      <c r="HU191">
        <v>1.87243</v>
      </c>
      <c r="HV191">
        <v>0</v>
      </c>
      <c r="HW191">
        <v>0</v>
      </c>
      <c r="HX191">
        <v>0</v>
      </c>
      <c r="HY191">
        <v>0</v>
      </c>
      <c r="HZ191" t="s">
        <v>422</v>
      </c>
      <c r="IA191" t="s">
        <v>423</v>
      </c>
      <c r="IB191" t="s">
        <v>424</v>
      </c>
      <c r="IC191" t="s">
        <v>424</v>
      </c>
      <c r="ID191" t="s">
        <v>424</v>
      </c>
      <c r="IE191" t="s">
        <v>424</v>
      </c>
      <c r="IF191">
        <v>0</v>
      </c>
      <c r="IG191">
        <v>100</v>
      </c>
      <c r="IH191">
        <v>100</v>
      </c>
      <c r="II191">
        <v>-1.4870000000000001</v>
      </c>
      <c r="IJ191">
        <v>0.18590000000000001</v>
      </c>
      <c r="IK191">
        <v>-1.0597790707546679</v>
      </c>
      <c r="IL191">
        <v>-1.171017271736434E-3</v>
      </c>
      <c r="IM191">
        <v>2.801297040296544E-7</v>
      </c>
      <c r="IN191">
        <v>-3.6238253961199429E-11</v>
      </c>
      <c r="IO191">
        <v>0.1859450000000038</v>
      </c>
      <c r="IP191">
        <v>0</v>
      </c>
      <c r="IQ191">
        <v>0</v>
      </c>
      <c r="IR191">
        <v>0</v>
      </c>
      <c r="IS191">
        <v>0</v>
      </c>
      <c r="IT191">
        <v>2161</v>
      </c>
      <c r="IU191">
        <v>1</v>
      </c>
      <c r="IV191">
        <v>19</v>
      </c>
      <c r="IW191">
        <v>31.2</v>
      </c>
      <c r="IX191">
        <v>31.2</v>
      </c>
      <c r="IY191">
        <v>1.02539</v>
      </c>
      <c r="IZ191">
        <v>2.4487299999999999</v>
      </c>
      <c r="JA191">
        <v>1.4440900000000001</v>
      </c>
      <c r="JB191">
        <v>2.2924799999999999</v>
      </c>
      <c r="JC191">
        <v>1.54419</v>
      </c>
      <c r="JD191">
        <v>2.2485400000000002</v>
      </c>
      <c r="JE191">
        <v>37.554000000000002</v>
      </c>
      <c r="JF191">
        <v>23.947399999999998</v>
      </c>
      <c r="JG191">
        <v>18</v>
      </c>
      <c r="JH191">
        <v>505.56299999999999</v>
      </c>
      <c r="JI191">
        <v>479</v>
      </c>
      <c r="JJ191">
        <v>30.044599999999999</v>
      </c>
      <c r="JK191">
        <v>29.784700000000001</v>
      </c>
      <c r="JL191">
        <v>30.000299999999999</v>
      </c>
      <c r="JM191">
        <v>29.598199999999999</v>
      </c>
      <c r="JN191">
        <v>29.545400000000001</v>
      </c>
      <c r="JO191">
        <v>20.651599999999998</v>
      </c>
      <c r="JP191">
        <v>27.649799999999999</v>
      </c>
      <c r="JQ191">
        <v>100</v>
      </c>
      <c r="JR191">
        <v>30.050899999999999</v>
      </c>
      <c r="JS191">
        <v>397.38900000000001</v>
      </c>
      <c r="JT191">
        <v>27.651900000000001</v>
      </c>
      <c r="JU191">
        <v>99.909599999999998</v>
      </c>
      <c r="JV191">
        <v>99.473399999999998</v>
      </c>
    </row>
    <row r="192" spans="1:282" x14ac:dyDescent="0.25">
      <c r="A192">
        <v>176</v>
      </c>
      <c r="B192">
        <v>1689086222.5</v>
      </c>
      <c r="C192">
        <v>1750.5</v>
      </c>
      <c r="D192" t="s">
        <v>773</v>
      </c>
      <c r="E192" t="s">
        <v>774</v>
      </c>
      <c r="F192" t="s">
        <v>414</v>
      </c>
      <c r="G192" t="s">
        <v>415</v>
      </c>
      <c r="H192" t="s">
        <v>31</v>
      </c>
      <c r="I192" t="s">
        <v>416</v>
      </c>
      <c r="J192" t="s">
        <v>417</v>
      </c>
      <c r="K192">
        <v>1689086222.5</v>
      </c>
      <c r="L192">
        <f t="shared" si="92"/>
        <v>5.0880656461168368E-4</v>
      </c>
      <c r="M192">
        <f t="shared" si="93"/>
        <v>0.50880656461168372</v>
      </c>
      <c r="N192">
        <f t="shared" si="94"/>
        <v>-2.4450455294456552</v>
      </c>
      <c r="O192">
        <f t="shared" si="95"/>
        <v>399.99</v>
      </c>
      <c r="P192">
        <f t="shared" si="96"/>
        <v>504.79117700894773</v>
      </c>
      <c r="Q192">
        <f t="shared" si="97"/>
        <v>50.029183695464916</v>
      </c>
      <c r="R192">
        <f t="shared" si="98"/>
        <v>39.642478113270002</v>
      </c>
      <c r="S192">
        <f t="shared" si="99"/>
        <v>3.4001672684672211E-2</v>
      </c>
      <c r="T192">
        <f t="shared" si="100"/>
        <v>2.9187583996774022</v>
      </c>
      <c r="U192">
        <f t="shared" si="101"/>
        <v>3.378314525637293E-2</v>
      </c>
      <c r="V192">
        <f t="shared" si="102"/>
        <v>2.1133982379386223E-2</v>
      </c>
      <c r="W192">
        <f t="shared" si="103"/>
        <v>0</v>
      </c>
      <c r="X192">
        <f t="shared" si="104"/>
        <v>30.050114856929351</v>
      </c>
      <c r="Y192">
        <f t="shared" si="105"/>
        <v>29.9374</v>
      </c>
      <c r="Z192">
        <f t="shared" si="106"/>
        <v>4.2451544858127237</v>
      </c>
      <c r="AA192">
        <f t="shared" si="107"/>
        <v>65.16508234535047</v>
      </c>
      <c r="AB192">
        <f t="shared" si="108"/>
        <v>2.8055782261513</v>
      </c>
      <c r="AC192">
        <f t="shared" si="109"/>
        <v>4.3053398003593228</v>
      </c>
      <c r="AD192">
        <f t="shared" si="110"/>
        <v>1.4395762596614237</v>
      </c>
      <c r="AE192">
        <f t="shared" si="111"/>
        <v>-22.438369499375252</v>
      </c>
      <c r="AF192">
        <f t="shared" si="112"/>
        <v>38.583716417203753</v>
      </c>
      <c r="AG192">
        <f t="shared" si="113"/>
        <v>2.9410543130201843</v>
      </c>
      <c r="AH192">
        <f t="shared" si="114"/>
        <v>19.086401230848686</v>
      </c>
      <c r="AI192">
        <v>1</v>
      </c>
      <c r="AJ192">
        <v>0</v>
      </c>
      <c r="AK192">
        <f t="shared" si="115"/>
        <v>1</v>
      </c>
      <c r="AL192">
        <f t="shared" si="116"/>
        <v>0</v>
      </c>
      <c r="AM192">
        <f t="shared" si="117"/>
        <v>51992.738443647395</v>
      </c>
      <c r="AN192" t="s">
        <v>418</v>
      </c>
      <c r="AO192" t="s">
        <v>418</v>
      </c>
      <c r="AP192">
        <v>0</v>
      </c>
      <c r="AQ192">
        <v>0</v>
      </c>
      <c r="AR192" t="e">
        <f t="shared" si="118"/>
        <v>#DIV/0!</v>
      </c>
      <c r="AS192">
        <v>0</v>
      </c>
      <c r="AT192" t="s">
        <v>418</v>
      </c>
      <c r="AU192" t="s">
        <v>418</v>
      </c>
      <c r="AV192">
        <v>0</v>
      </c>
      <c r="AW192">
        <v>0</v>
      </c>
      <c r="AX192" t="e">
        <f t="shared" si="119"/>
        <v>#DIV/0!</v>
      </c>
      <c r="AY192">
        <v>0.5</v>
      </c>
      <c r="AZ192">
        <f t="shared" si="120"/>
        <v>0</v>
      </c>
      <c r="BA192">
        <f t="shared" si="121"/>
        <v>-2.4450455294456552</v>
      </c>
      <c r="BB192" t="e">
        <f t="shared" si="122"/>
        <v>#DIV/0!</v>
      </c>
      <c r="BC192" t="e">
        <f t="shared" si="123"/>
        <v>#DIV/0!</v>
      </c>
      <c r="BD192" t="e">
        <f t="shared" si="124"/>
        <v>#DIV/0!</v>
      </c>
      <c r="BE192" t="e">
        <f t="shared" si="125"/>
        <v>#DIV/0!</v>
      </c>
      <c r="BF192" t="s">
        <v>418</v>
      </c>
      <c r="BG192">
        <v>0</v>
      </c>
      <c r="BH192" t="e">
        <f t="shared" si="126"/>
        <v>#DIV/0!</v>
      </c>
      <c r="BI192" t="e">
        <f t="shared" si="127"/>
        <v>#DIV/0!</v>
      </c>
      <c r="BJ192" t="e">
        <f t="shared" si="128"/>
        <v>#DIV/0!</v>
      </c>
      <c r="BK192" t="e">
        <f t="shared" si="129"/>
        <v>#DIV/0!</v>
      </c>
      <c r="BL192" t="e">
        <f t="shared" si="130"/>
        <v>#DIV/0!</v>
      </c>
      <c r="BM192" t="e">
        <f t="shared" si="131"/>
        <v>#DIV/0!</v>
      </c>
      <c r="BN192" t="e">
        <f t="shared" si="132"/>
        <v>#DIV/0!</v>
      </c>
      <c r="BO192" t="e">
        <f t="shared" si="133"/>
        <v>#DIV/0!</v>
      </c>
      <c r="CX192">
        <f t="shared" si="134"/>
        <v>0</v>
      </c>
      <c r="CY192">
        <f t="shared" si="135"/>
        <v>0</v>
      </c>
      <c r="CZ192">
        <f t="shared" si="136"/>
        <v>0</v>
      </c>
      <c r="DA192">
        <f t="shared" si="137"/>
        <v>0</v>
      </c>
      <c r="DB192">
        <v>6</v>
      </c>
      <c r="DC192">
        <v>0.5</v>
      </c>
      <c r="DD192" t="s">
        <v>419</v>
      </c>
      <c r="DE192">
        <v>2</v>
      </c>
      <c r="DF192">
        <v>1689086222.5</v>
      </c>
      <c r="DG192">
        <v>399.99</v>
      </c>
      <c r="DH192">
        <v>397.30099999999999</v>
      </c>
      <c r="DI192">
        <v>28.3081</v>
      </c>
      <c r="DJ192">
        <v>27.715</v>
      </c>
      <c r="DK192">
        <v>401.47699999999998</v>
      </c>
      <c r="DL192">
        <v>28.122199999999999</v>
      </c>
      <c r="DM192">
        <v>500.15499999999997</v>
      </c>
      <c r="DN192">
        <v>99.008899999999997</v>
      </c>
      <c r="DO192">
        <v>9.9773000000000001E-2</v>
      </c>
      <c r="DP192">
        <v>30.182600000000001</v>
      </c>
      <c r="DQ192">
        <v>29.9374</v>
      </c>
      <c r="DR192">
        <v>999.9</v>
      </c>
      <c r="DS192">
        <v>0</v>
      </c>
      <c r="DT192">
        <v>0</v>
      </c>
      <c r="DU192">
        <v>10038.1</v>
      </c>
      <c r="DV192">
        <v>0</v>
      </c>
      <c r="DW192">
        <v>1453.13</v>
      </c>
      <c r="DX192">
        <v>2.6887799999999999</v>
      </c>
      <c r="DY192">
        <v>411.64299999999997</v>
      </c>
      <c r="DZ192">
        <v>408.62599999999998</v>
      </c>
      <c r="EA192">
        <v>0.59309000000000001</v>
      </c>
      <c r="EB192">
        <v>397.30099999999999</v>
      </c>
      <c r="EC192">
        <v>27.715</v>
      </c>
      <c r="ED192">
        <v>2.8027500000000001</v>
      </c>
      <c r="EE192">
        <v>2.74403</v>
      </c>
      <c r="EF192">
        <v>22.900300000000001</v>
      </c>
      <c r="EG192">
        <v>22.551200000000001</v>
      </c>
      <c r="EH192">
        <v>0</v>
      </c>
      <c r="EI192">
        <v>0</v>
      </c>
      <c r="EJ192">
        <v>0</v>
      </c>
      <c r="EK192">
        <v>0</v>
      </c>
      <c r="EL192">
        <v>-2.09</v>
      </c>
      <c r="EM192">
        <v>0</v>
      </c>
      <c r="EN192">
        <v>2486</v>
      </c>
      <c r="EO192">
        <v>6.61</v>
      </c>
      <c r="EP192">
        <v>36.686999999999998</v>
      </c>
      <c r="EQ192">
        <v>41.875</v>
      </c>
      <c r="ER192">
        <v>39.561999999999998</v>
      </c>
      <c r="ES192">
        <v>40.25</v>
      </c>
      <c r="ET192">
        <v>37.561999999999998</v>
      </c>
      <c r="EU192">
        <v>0</v>
      </c>
      <c r="EV192">
        <v>0</v>
      </c>
      <c r="EW192">
        <v>0</v>
      </c>
      <c r="EX192">
        <v>1689086202.9000001</v>
      </c>
      <c r="EY192">
        <v>0</v>
      </c>
      <c r="EZ192">
        <v>2.375</v>
      </c>
      <c r="FA192">
        <v>-8.3449572027918251</v>
      </c>
      <c r="FB192">
        <v>22.761710366551661</v>
      </c>
      <c r="FC192">
        <v>2474.7876923076919</v>
      </c>
      <c r="FD192">
        <v>15</v>
      </c>
      <c r="FE192">
        <v>1689084343</v>
      </c>
      <c r="FF192" t="s">
        <v>420</v>
      </c>
      <c r="FG192">
        <v>1689084343</v>
      </c>
      <c r="FH192">
        <v>1689084339</v>
      </c>
      <c r="FI192">
        <v>1</v>
      </c>
      <c r="FJ192">
        <v>0.112</v>
      </c>
      <c r="FK192">
        <v>0.13800000000000001</v>
      </c>
      <c r="FL192">
        <v>-1.4910000000000001</v>
      </c>
      <c r="FM192">
        <v>0.186</v>
      </c>
      <c r="FN192">
        <v>404</v>
      </c>
      <c r="FO192">
        <v>30</v>
      </c>
      <c r="FP192">
        <v>0.16</v>
      </c>
      <c r="FQ192">
        <v>0.06</v>
      </c>
      <c r="FR192">
        <v>-2.408954503678677</v>
      </c>
      <c r="FS192">
        <v>-0.29853320075345169</v>
      </c>
      <c r="FT192">
        <v>2.5253339609912669E-2</v>
      </c>
      <c r="FU192">
        <v>-1</v>
      </c>
      <c r="FV192">
        <v>3.4749854769783317E-2</v>
      </c>
      <c r="FW192">
        <v>-4.7867199015204096E-3</v>
      </c>
      <c r="FX192">
        <v>3.6161412004147932E-4</v>
      </c>
      <c r="FY192">
        <v>-1</v>
      </c>
      <c r="FZ192">
        <v>0</v>
      </c>
      <c r="GA192">
        <v>0</v>
      </c>
      <c r="GB192" t="s">
        <v>421</v>
      </c>
      <c r="GC192">
        <v>2.9468399999999999</v>
      </c>
      <c r="GD192">
        <v>2.7087599999999998</v>
      </c>
      <c r="GE192">
        <v>8.8453299999999999E-2</v>
      </c>
      <c r="GF192">
        <v>8.7970400000000004E-2</v>
      </c>
      <c r="GG192">
        <v>0.12711700000000001</v>
      </c>
      <c r="GH192">
        <v>0.12570899999999999</v>
      </c>
      <c r="GI192">
        <v>30141.200000000001</v>
      </c>
      <c r="GJ192">
        <v>29404.5</v>
      </c>
      <c r="GK192">
        <v>34050.9</v>
      </c>
      <c r="GL192">
        <v>32266.1</v>
      </c>
      <c r="GM192">
        <v>42864.9</v>
      </c>
      <c r="GN192">
        <v>40129.300000000003</v>
      </c>
      <c r="GO192">
        <v>49280.1</v>
      </c>
      <c r="GP192">
        <v>45676.7</v>
      </c>
      <c r="GQ192">
        <v>2.0117799999999999</v>
      </c>
      <c r="GR192">
        <v>1.907</v>
      </c>
      <c r="GS192">
        <v>3.38182E-2</v>
      </c>
      <c r="GT192">
        <v>0</v>
      </c>
      <c r="GU192">
        <v>29.386700000000001</v>
      </c>
      <c r="GV192">
        <v>999.9</v>
      </c>
      <c r="GW192">
        <v>65.900000000000006</v>
      </c>
      <c r="GX192">
        <v>32.200000000000003</v>
      </c>
      <c r="GY192">
        <v>32.143799999999999</v>
      </c>
      <c r="GZ192">
        <v>60.359200000000001</v>
      </c>
      <c r="HA192">
        <v>25.152200000000001</v>
      </c>
      <c r="HB192">
        <v>1</v>
      </c>
      <c r="HC192">
        <v>0.19381899999999999</v>
      </c>
      <c r="HD192">
        <v>-0.95474400000000004</v>
      </c>
      <c r="HE192">
        <v>20.247</v>
      </c>
      <c r="HF192">
        <v>5.2712000000000003</v>
      </c>
      <c r="HG192">
        <v>12.039899999999999</v>
      </c>
      <c r="HH192">
        <v>4.9671000000000003</v>
      </c>
      <c r="HI192">
        <v>3.3010000000000002</v>
      </c>
      <c r="HJ192">
        <v>9999</v>
      </c>
      <c r="HK192">
        <v>9999</v>
      </c>
      <c r="HL192">
        <v>9999</v>
      </c>
      <c r="HM192">
        <v>999.9</v>
      </c>
      <c r="HN192">
        <v>1.8684400000000001</v>
      </c>
      <c r="HO192">
        <v>1.8721099999999999</v>
      </c>
      <c r="HP192">
        <v>1.8721000000000001</v>
      </c>
      <c r="HQ192">
        <v>1.87147</v>
      </c>
      <c r="HR192">
        <v>1.8647800000000001</v>
      </c>
      <c r="HS192">
        <v>1.8658699999999999</v>
      </c>
      <c r="HT192">
        <v>1.86798</v>
      </c>
      <c r="HU192">
        <v>1.87243</v>
      </c>
      <c r="HV192">
        <v>0</v>
      </c>
      <c r="HW192">
        <v>0</v>
      </c>
      <c r="HX192">
        <v>0</v>
      </c>
      <c r="HY192">
        <v>0</v>
      </c>
      <c r="HZ192" t="s">
        <v>422</v>
      </c>
      <c r="IA192" t="s">
        <v>423</v>
      </c>
      <c r="IB192" t="s">
        <v>424</v>
      </c>
      <c r="IC192" t="s">
        <v>424</v>
      </c>
      <c r="ID192" t="s">
        <v>424</v>
      </c>
      <c r="IE192" t="s">
        <v>424</v>
      </c>
      <c r="IF192">
        <v>0</v>
      </c>
      <c r="IG192">
        <v>100</v>
      </c>
      <c r="IH192">
        <v>100</v>
      </c>
      <c r="II192">
        <v>-1.4870000000000001</v>
      </c>
      <c r="IJ192">
        <v>0.18590000000000001</v>
      </c>
      <c r="IK192">
        <v>-1.0597790707546679</v>
      </c>
      <c r="IL192">
        <v>-1.171017271736434E-3</v>
      </c>
      <c r="IM192">
        <v>2.801297040296544E-7</v>
      </c>
      <c r="IN192">
        <v>-3.6238253961199429E-11</v>
      </c>
      <c r="IO192">
        <v>0.1859450000000038</v>
      </c>
      <c r="IP192">
        <v>0</v>
      </c>
      <c r="IQ192">
        <v>0</v>
      </c>
      <c r="IR192">
        <v>0</v>
      </c>
      <c r="IS192">
        <v>0</v>
      </c>
      <c r="IT192">
        <v>2161</v>
      </c>
      <c r="IU192">
        <v>1</v>
      </c>
      <c r="IV192">
        <v>19</v>
      </c>
      <c r="IW192">
        <v>31.3</v>
      </c>
      <c r="IX192">
        <v>31.4</v>
      </c>
      <c r="IY192">
        <v>1.02539</v>
      </c>
      <c r="IZ192">
        <v>2.4328599999999998</v>
      </c>
      <c r="JA192">
        <v>1.4440900000000001</v>
      </c>
      <c r="JB192">
        <v>2.2912599999999999</v>
      </c>
      <c r="JC192">
        <v>1.54419</v>
      </c>
      <c r="JD192">
        <v>2.4108900000000002</v>
      </c>
      <c r="JE192">
        <v>37.578099999999999</v>
      </c>
      <c r="JF192">
        <v>23.9649</v>
      </c>
      <c r="JG192">
        <v>18</v>
      </c>
      <c r="JH192">
        <v>505.74799999999999</v>
      </c>
      <c r="JI192">
        <v>478.81299999999999</v>
      </c>
      <c r="JJ192">
        <v>30.1433</v>
      </c>
      <c r="JK192">
        <v>29.789100000000001</v>
      </c>
      <c r="JL192">
        <v>30.000299999999999</v>
      </c>
      <c r="JM192">
        <v>29.6008</v>
      </c>
      <c r="JN192">
        <v>29.549199999999999</v>
      </c>
      <c r="JO192">
        <v>20.650500000000001</v>
      </c>
      <c r="JP192">
        <v>27.649799999999999</v>
      </c>
      <c r="JQ192">
        <v>100</v>
      </c>
      <c r="JR192">
        <v>30.1492</v>
      </c>
      <c r="JS192">
        <v>397.36700000000002</v>
      </c>
      <c r="JT192">
        <v>27.6523</v>
      </c>
      <c r="JU192">
        <v>99.906199999999998</v>
      </c>
      <c r="JV192">
        <v>99.473200000000006</v>
      </c>
    </row>
    <row r="193" spans="1:282" x14ac:dyDescent="0.25">
      <c r="A193">
        <v>177</v>
      </c>
      <c r="B193">
        <v>1689086232.5</v>
      </c>
      <c r="C193">
        <v>1760.5</v>
      </c>
      <c r="D193" t="s">
        <v>775</v>
      </c>
      <c r="E193" t="s">
        <v>776</v>
      </c>
      <c r="F193" t="s">
        <v>414</v>
      </c>
      <c r="G193" t="s">
        <v>415</v>
      </c>
      <c r="H193" t="s">
        <v>31</v>
      </c>
      <c r="I193" t="s">
        <v>416</v>
      </c>
      <c r="J193" t="s">
        <v>417</v>
      </c>
      <c r="K193">
        <v>1689086232.5</v>
      </c>
      <c r="L193">
        <f t="shared" si="92"/>
        <v>5.0841903731003383E-4</v>
      </c>
      <c r="M193">
        <f t="shared" si="93"/>
        <v>0.50841903731003379</v>
      </c>
      <c r="N193">
        <f t="shared" si="94"/>
        <v>-2.3620549828671402</v>
      </c>
      <c r="O193">
        <f t="shared" si="95"/>
        <v>399.976</v>
      </c>
      <c r="P193">
        <f t="shared" si="96"/>
        <v>501.168430982578</v>
      </c>
      <c r="Q193">
        <f t="shared" si="97"/>
        <v>49.669144828345182</v>
      </c>
      <c r="R193">
        <f t="shared" si="98"/>
        <v>39.640297839416</v>
      </c>
      <c r="S193">
        <f t="shared" si="99"/>
        <v>3.3912341466124457E-2</v>
      </c>
      <c r="T193">
        <f t="shared" si="100"/>
        <v>2.9098740969618024</v>
      </c>
      <c r="U193">
        <f t="shared" si="101"/>
        <v>3.3694297720622206E-2</v>
      </c>
      <c r="V193">
        <f t="shared" si="102"/>
        <v>2.1078409423681475E-2</v>
      </c>
      <c r="W193">
        <f t="shared" si="103"/>
        <v>0</v>
      </c>
      <c r="X193">
        <f t="shared" si="104"/>
        <v>30.073042481199892</v>
      </c>
      <c r="Y193">
        <f t="shared" si="105"/>
        <v>29.9497</v>
      </c>
      <c r="Z193">
        <f t="shared" si="106"/>
        <v>4.2481560062279167</v>
      </c>
      <c r="AA193">
        <f t="shared" si="107"/>
        <v>65.086779951518807</v>
      </c>
      <c r="AB193">
        <f t="shared" si="108"/>
        <v>2.8059383675992997</v>
      </c>
      <c r="AC193">
        <f t="shared" si="109"/>
        <v>4.3110726474552274</v>
      </c>
      <c r="AD193">
        <f t="shared" si="110"/>
        <v>1.442217638628617</v>
      </c>
      <c r="AE193">
        <f t="shared" si="111"/>
        <v>-22.421279545372492</v>
      </c>
      <c r="AF193">
        <f t="shared" si="112"/>
        <v>40.176233585975147</v>
      </c>
      <c r="AG193">
        <f t="shared" si="113"/>
        <v>3.0723343079516172</v>
      </c>
      <c r="AH193">
        <f t="shared" si="114"/>
        <v>20.827288348554273</v>
      </c>
      <c r="AI193">
        <v>1</v>
      </c>
      <c r="AJ193">
        <v>0</v>
      </c>
      <c r="AK193">
        <f t="shared" si="115"/>
        <v>1</v>
      </c>
      <c r="AL193">
        <f t="shared" si="116"/>
        <v>0</v>
      </c>
      <c r="AM193">
        <f t="shared" si="117"/>
        <v>51736.154797949988</v>
      </c>
      <c r="AN193" t="s">
        <v>418</v>
      </c>
      <c r="AO193" t="s">
        <v>418</v>
      </c>
      <c r="AP193">
        <v>0</v>
      </c>
      <c r="AQ193">
        <v>0</v>
      </c>
      <c r="AR193" t="e">
        <f t="shared" si="118"/>
        <v>#DIV/0!</v>
      </c>
      <c r="AS193">
        <v>0</v>
      </c>
      <c r="AT193" t="s">
        <v>418</v>
      </c>
      <c r="AU193" t="s">
        <v>418</v>
      </c>
      <c r="AV193">
        <v>0</v>
      </c>
      <c r="AW193">
        <v>0</v>
      </c>
      <c r="AX193" t="e">
        <f t="shared" si="119"/>
        <v>#DIV/0!</v>
      </c>
      <c r="AY193">
        <v>0.5</v>
      </c>
      <c r="AZ193">
        <f t="shared" si="120"/>
        <v>0</v>
      </c>
      <c r="BA193">
        <f t="shared" si="121"/>
        <v>-2.3620549828671402</v>
      </c>
      <c r="BB193" t="e">
        <f t="shared" si="122"/>
        <v>#DIV/0!</v>
      </c>
      <c r="BC193" t="e">
        <f t="shared" si="123"/>
        <v>#DIV/0!</v>
      </c>
      <c r="BD193" t="e">
        <f t="shared" si="124"/>
        <v>#DIV/0!</v>
      </c>
      <c r="BE193" t="e">
        <f t="shared" si="125"/>
        <v>#DIV/0!</v>
      </c>
      <c r="BF193" t="s">
        <v>418</v>
      </c>
      <c r="BG193">
        <v>0</v>
      </c>
      <c r="BH193" t="e">
        <f t="shared" si="126"/>
        <v>#DIV/0!</v>
      </c>
      <c r="BI193" t="e">
        <f t="shared" si="127"/>
        <v>#DIV/0!</v>
      </c>
      <c r="BJ193" t="e">
        <f t="shared" si="128"/>
        <v>#DIV/0!</v>
      </c>
      <c r="BK193" t="e">
        <f t="shared" si="129"/>
        <v>#DIV/0!</v>
      </c>
      <c r="BL193" t="e">
        <f t="shared" si="130"/>
        <v>#DIV/0!</v>
      </c>
      <c r="BM193" t="e">
        <f t="shared" si="131"/>
        <v>#DIV/0!</v>
      </c>
      <c r="BN193" t="e">
        <f t="shared" si="132"/>
        <v>#DIV/0!</v>
      </c>
      <c r="BO193" t="e">
        <f t="shared" si="133"/>
        <v>#DIV/0!</v>
      </c>
      <c r="CX193">
        <f t="shared" si="134"/>
        <v>0</v>
      </c>
      <c r="CY193">
        <f t="shared" si="135"/>
        <v>0</v>
      </c>
      <c r="CZ193">
        <f t="shared" si="136"/>
        <v>0</v>
      </c>
      <c r="DA193">
        <f t="shared" si="137"/>
        <v>0</v>
      </c>
      <c r="DB193">
        <v>6</v>
      </c>
      <c r="DC193">
        <v>0.5</v>
      </c>
      <c r="DD193" t="s">
        <v>419</v>
      </c>
      <c r="DE193">
        <v>2</v>
      </c>
      <c r="DF193">
        <v>1689086232.5</v>
      </c>
      <c r="DG193">
        <v>399.976</v>
      </c>
      <c r="DH193">
        <v>397.387</v>
      </c>
      <c r="DI193">
        <v>28.3123</v>
      </c>
      <c r="DJ193">
        <v>27.719799999999999</v>
      </c>
      <c r="DK193">
        <v>401.46300000000002</v>
      </c>
      <c r="DL193">
        <v>28.126300000000001</v>
      </c>
      <c r="DM193">
        <v>500.27800000000002</v>
      </c>
      <c r="DN193">
        <v>99.006399999999999</v>
      </c>
      <c r="DO193">
        <v>0.10029100000000001</v>
      </c>
      <c r="DP193">
        <v>30.2058</v>
      </c>
      <c r="DQ193">
        <v>29.9497</v>
      </c>
      <c r="DR193">
        <v>999.9</v>
      </c>
      <c r="DS193">
        <v>0</v>
      </c>
      <c r="DT193">
        <v>0</v>
      </c>
      <c r="DU193">
        <v>9987.5</v>
      </c>
      <c r="DV193">
        <v>0</v>
      </c>
      <c r="DW193">
        <v>1454.82</v>
      </c>
      <c r="DX193">
        <v>2.5890200000000001</v>
      </c>
      <c r="DY193">
        <v>411.63</v>
      </c>
      <c r="DZ193">
        <v>408.71600000000001</v>
      </c>
      <c r="EA193">
        <v>0.59241299999999997</v>
      </c>
      <c r="EB193">
        <v>397.387</v>
      </c>
      <c r="EC193">
        <v>27.719799999999999</v>
      </c>
      <c r="ED193">
        <v>2.8031000000000001</v>
      </c>
      <c r="EE193">
        <v>2.74444</v>
      </c>
      <c r="EF193">
        <v>22.9023</v>
      </c>
      <c r="EG193">
        <v>22.553699999999999</v>
      </c>
      <c r="EH193">
        <v>0</v>
      </c>
      <c r="EI193">
        <v>0</v>
      </c>
      <c r="EJ193">
        <v>0</v>
      </c>
      <c r="EK193">
        <v>0</v>
      </c>
      <c r="EL193">
        <v>6</v>
      </c>
      <c r="EM193">
        <v>0</v>
      </c>
      <c r="EN193">
        <v>2483.15</v>
      </c>
      <c r="EO193">
        <v>6.01</v>
      </c>
      <c r="EP193">
        <v>36.686999999999998</v>
      </c>
      <c r="EQ193">
        <v>41.875</v>
      </c>
      <c r="ER193">
        <v>39.5</v>
      </c>
      <c r="ES193">
        <v>40.25</v>
      </c>
      <c r="ET193">
        <v>37.561999999999998</v>
      </c>
      <c r="EU193">
        <v>0</v>
      </c>
      <c r="EV193">
        <v>0</v>
      </c>
      <c r="EW193">
        <v>0</v>
      </c>
      <c r="EX193">
        <v>1689086213.0999999</v>
      </c>
      <c r="EY193">
        <v>0</v>
      </c>
      <c r="EZ193">
        <v>2.1616</v>
      </c>
      <c r="FA193">
        <v>11.05384615205449</v>
      </c>
      <c r="FB193">
        <v>19.176923641163992</v>
      </c>
      <c r="FC193">
        <v>2477.3492000000001</v>
      </c>
      <c r="FD193">
        <v>15</v>
      </c>
      <c r="FE193">
        <v>1689084343</v>
      </c>
      <c r="FF193" t="s">
        <v>420</v>
      </c>
      <c r="FG193">
        <v>1689084343</v>
      </c>
      <c r="FH193">
        <v>1689084339</v>
      </c>
      <c r="FI193">
        <v>1</v>
      </c>
      <c r="FJ193">
        <v>0.112</v>
      </c>
      <c r="FK193">
        <v>0.13800000000000001</v>
      </c>
      <c r="FL193">
        <v>-1.4910000000000001</v>
      </c>
      <c r="FM193">
        <v>0.186</v>
      </c>
      <c r="FN193">
        <v>404</v>
      </c>
      <c r="FO193">
        <v>30</v>
      </c>
      <c r="FP193">
        <v>0.16</v>
      </c>
      <c r="FQ193">
        <v>0.06</v>
      </c>
      <c r="FR193">
        <v>-2.4314765549568582</v>
      </c>
      <c r="FS193">
        <v>1.207012245631435E-2</v>
      </c>
      <c r="FT193">
        <v>2.0082371225942738E-2</v>
      </c>
      <c r="FU193">
        <v>-1</v>
      </c>
      <c r="FV193">
        <v>3.4112606177705812E-2</v>
      </c>
      <c r="FW193">
        <v>-4.0486480996899353E-3</v>
      </c>
      <c r="FX193">
        <v>3.1150882975318928E-4</v>
      </c>
      <c r="FY193">
        <v>-1</v>
      </c>
      <c r="FZ193">
        <v>0</v>
      </c>
      <c r="GA193">
        <v>0</v>
      </c>
      <c r="GB193" t="s">
        <v>421</v>
      </c>
      <c r="GC193">
        <v>2.9471500000000002</v>
      </c>
      <c r="GD193">
        <v>2.7088399999999999</v>
      </c>
      <c r="GE193">
        <v>8.8447899999999996E-2</v>
      </c>
      <c r="GF193">
        <v>8.7982099999999994E-2</v>
      </c>
      <c r="GG193">
        <v>0.12712499999999999</v>
      </c>
      <c r="GH193">
        <v>0.12572</v>
      </c>
      <c r="GI193">
        <v>30141.4</v>
      </c>
      <c r="GJ193">
        <v>29403.9</v>
      </c>
      <c r="GK193">
        <v>34050.9</v>
      </c>
      <c r="GL193">
        <v>32265.9</v>
      </c>
      <c r="GM193">
        <v>42864.800000000003</v>
      </c>
      <c r="GN193">
        <v>40128.699999999997</v>
      </c>
      <c r="GO193">
        <v>49280.5</v>
      </c>
      <c r="GP193">
        <v>45676.7</v>
      </c>
      <c r="GQ193">
        <v>2.0118</v>
      </c>
      <c r="GR193">
        <v>1.9067499999999999</v>
      </c>
      <c r="GS193">
        <v>3.5300900000000003E-2</v>
      </c>
      <c r="GT193">
        <v>0</v>
      </c>
      <c r="GU193">
        <v>29.3749</v>
      </c>
      <c r="GV193">
        <v>999.9</v>
      </c>
      <c r="GW193">
        <v>65.900000000000006</v>
      </c>
      <c r="GX193">
        <v>32.200000000000003</v>
      </c>
      <c r="GY193">
        <v>32.146000000000001</v>
      </c>
      <c r="GZ193">
        <v>60.199199999999998</v>
      </c>
      <c r="HA193">
        <v>24.322900000000001</v>
      </c>
      <c r="HB193">
        <v>1</v>
      </c>
      <c r="HC193">
        <v>0.19405500000000001</v>
      </c>
      <c r="HD193">
        <v>-0.98065899999999995</v>
      </c>
      <c r="HE193">
        <v>20.2471</v>
      </c>
      <c r="HF193">
        <v>5.27135</v>
      </c>
      <c r="HG193">
        <v>12.039899999999999</v>
      </c>
      <c r="HH193">
        <v>4.9675000000000002</v>
      </c>
      <c r="HI193">
        <v>3.3010000000000002</v>
      </c>
      <c r="HJ193">
        <v>9999</v>
      </c>
      <c r="HK193">
        <v>9999</v>
      </c>
      <c r="HL193">
        <v>9999</v>
      </c>
      <c r="HM193">
        <v>999.9</v>
      </c>
      <c r="HN193">
        <v>1.8684499999999999</v>
      </c>
      <c r="HO193">
        <v>1.8721000000000001</v>
      </c>
      <c r="HP193">
        <v>1.8721000000000001</v>
      </c>
      <c r="HQ193">
        <v>1.87148</v>
      </c>
      <c r="HR193">
        <v>1.8647800000000001</v>
      </c>
      <c r="HS193">
        <v>1.8658699999999999</v>
      </c>
      <c r="HT193">
        <v>1.86798</v>
      </c>
      <c r="HU193">
        <v>1.87246</v>
      </c>
      <c r="HV193">
        <v>0</v>
      </c>
      <c r="HW193">
        <v>0</v>
      </c>
      <c r="HX193">
        <v>0</v>
      </c>
      <c r="HY193">
        <v>0</v>
      </c>
      <c r="HZ193" t="s">
        <v>422</v>
      </c>
      <c r="IA193" t="s">
        <v>423</v>
      </c>
      <c r="IB193" t="s">
        <v>424</v>
      </c>
      <c r="IC193" t="s">
        <v>424</v>
      </c>
      <c r="ID193" t="s">
        <v>424</v>
      </c>
      <c r="IE193" t="s">
        <v>424</v>
      </c>
      <c r="IF193">
        <v>0</v>
      </c>
      <c r="IG193">
        <v>100</v>
      </c>
      <c r="IH193">
        <v>100</v>
      </c>
      <c r="II193">
        <v>-1.4870000000000001</v>
      </c>
      <c r="IJ193">
        <v>0.186</v>
      </c>
      <c r="IK193">
        <v>-1.0597790707546679</v>
      </c>
      <c r="IL193">
        <v>-1.171017271736434E-3</v>
      </c>
      <c r="IM193">
        <v>2.801297040296544E-7</v>
      </c>
      <c r="IN193">
        <v>-3.6238253961199429E-11</v>
      </c>
      <c r="IO193">
        <v>0.1859450000000038</v>
      </c>
      <c r="IP193">
        <v>0</v>
      </c>
      <c r="IQ193">
        <v>0</v>
      </c>
      <c r="IR193">
        <v>0</v>
      </c>
      <c r="IS193">
        <v>0</v>
      </c>
      <c r="IT193">
        <v>2161</v>
      </c>
      <c r="IU193">
        <v>1</v>
      </c>
      <c r="IV193">
        <v>19</v>
      </c>
      <c r="IW193">
        <v>31.5</v>
      </c>
      <c r="IX193">
        <v>31.6</v>
      </c>
      <c r="IY193">
        <v>1.02539</v>
      </c>
      <c r="IZ193">
        <v>2.4499499999999999</v>
      </c>
      <c r="JA193">
        <v>1.4440900000000001</v>
      </c>
      <c r="JB193">
        <v>2.2924799999999999</v>
      </c>
      <c r="JC193">
        <v>1.54419</v>
      </c>
      <c r="JD193">
        <v>2.2741699999999998</v>
      </c>
      <c r="JE193">
        <v>37.602200000000003</v>
      </c>
      <c r="JF193">
        <v>23.947399999999998</v>
      </c>
      <c r="JG193">
        <v>18</v>
      </c>
      <c r="JH193">
        <v>505.80099999999999</v>
      </c>
      <c r="JI193">
        <v>478.67099999999999</v>
      </c>
      <c r="JJ193">
        <v>30.231000000000002</v>
      </c>
      <c r="JK193">
        <v>29.791599999999999</v>
      </c>
      <c r="JL193">
        <v>30.0001</v>
      </c>
      <c r="JM193">
        <v>29.6051</v>
      </c>
      <c r="JN193">
        <v>29.552399999999999</v>
      </c>
      <c r="JO193">
        <v>20.648800000000001</v>
      </c>
      <c r="JP193">
        <v>27.937999999999999</v>
      </c>
      <c r="JQ193">
        <v>100</v>
      </c>
      <c r="JR193">
        <v>30.2331</v>
      </c>
      <c r="JS193">
        <v>397.3</v>
      </c>
      <c r="JT193">
        <v>27.645199999999999</v>
      </c>
      <c r="JU193">
        <v>99.906800000000004</v>
      </c>
      <c r="JV193">
        <v>99.472899999999996</v>
      </c>
    </row>
    <row r="194" spans="1:282" x14ac:dyDescent="0.25">
      <c r="A194">
        <v>178</v>
      </c>
      <c r="B194">
        <v>1689086242.5</v>
      </c>
      <c r="C194">
        <v>1770.5</v>
      </c>
      <c r="D194" t="s">
        <v>777</v>
      </c>
      <c r="E194" t="s">
        <v>778</v>
      </c>
      <c r="F194" t="s">
        <v>414</v>
      </c>
      <c r="G194" t="s">
        <v>415</v>
      </c>
      <c r="H194" t="s">
        <v>31</v>
      </c>
      <c r="I194" t="s">
        <v>416</v>
      </c>
      <c r="J194" t="s">
        <v>417</v>
      </c>
      <c r="K194">
        <v>1689086242.5</v>
      </c>
      <c r="L194">
        <f t="shared" si="92"/>
        <v>5.2324781708672783E-4</v>
      </c>
      <c r="M194">
        <f t="shared" si="93"/>
        <v>0.52324781708672785</v>
      </c>
      <c r="N194">
        <f t="shared" si="94"/>
        <v>-2.4731173611924402</v>
      </c>
      <c r="O194">
        <f t="shared" si="95"/>
        <v>400.02699999999999</v>
      </c>
      <c r="P194">
        <f t="shared" si="96"/>
        <v>503.46399643799168</v>
      </c>
      <c r="Q194">
        <f t="shared" si="97"/>
        <v>49.896170923416541</v>
      </c>
      <c r="R194">
        <f t="shared" si="98"/>
        <v>39.644971054925996</v>
      </c>
      <c r="S194">
        <f t="shared" si="99"/>
        <v>3.479554425828478E-2</v>
      </c>
      <c r="T194">
        <f t="shared" si="100"/>
        <v>2.9083300296970416</v>
      </c>
      <c r="U194">
        <f t="shared" si="101"/>
        <v>3.4565915784812579E-2</v>
      </c>
      <c r="V194">
        <f t="shared" si="102"/>
        <v>2.1624202097858421E-2</v>
      </c>
      <c r="W194">
        <f t="shared" si="103"/>
        <v>0</v>
      </c>
      <c r="X194">
        <f t="shared" si="104"/>
        <v>30.084704540125049</v>
      </c>
      <c r="Y194">
        <f t="shared" si="105"/>
        <v>29.964099999999998</v>
      </c>
      <c r="Z194">
        <f t="shared" si="106"/>
        <v>4.2516723313903695</v>
      </c>
      <c r="AA194">
        <f t="shared" si="107"/>
        <v>65.003375573748002</v>
      </c>
      <c r="AB194">
        <f t="shared" si="108"/>
        <v>2.8048509545808002</v>
      </c>
      <c r="AC194">
        <f t="shared" si="109"/>
        <v>4.314931232145975</v>
      </c>
      <c r="AD194">
        <f t="shared" si="110"/>
        <v>1.4468213768095692</v>
      </c>
      <c r="AE194">
        <f t="shared" si="111"/>
        <v>-23.075228733524696</v>
      </c>
      <c r="AF194">
        <f t="shared" si="112"/>
        <v>40.34306752675235</v>
      </c>
      <c r="AG194">
        <f t="shared" si="113"/>
        <v>3.0871885870927134</v>
      </c>
      <c r="AH194">
        <f t="shared" si="114"/>
        <v>20.355027380320365</v>
      </c>
      <c r="AI194">
        <v>1</v>
      </c>
      <c r="AJ194">
        <v>0</v>
      </c>
      <c r="AK194">
        <f t="shared" si="115"/>
        <v>1</v>
      </c>
      <c r="AL194">
        <f t="shared" si="116"/>
        <v>0</v>
      </c>
      <c r="AM194">
        <f t="shared" si="117"/>
        <v>51689.637463484272</v>
      </c>
      <c r="AN194" t="s">
        <v>418</v>
      </c>
      <c r="AO194" t="s">
        <v>418</v>
      </c>
      <c r="AP194">
        <v>0</v>
      </c>
      <c r="AQ194">
        <v>0</v>
      </c>
      <c r="AR194" t="e">
        <f t="shared" si="118"/>
        <v>#DIV/0!</v>
      </c>
      <c r="AS194">
        <v>0</v>
      </c>
      <c r="AT194" t="s">
        <v>418</v>
      </c>
      <c r="AU194" t="s">
        <v>418</v>
      </c>
      <c r="AV194">
        <v>0</v>
      </c>
      <c r="AW194">
        <v>0</v>
      </c>
      <c r="AX194" t="e">
        <f t="shared" si="119"/>
        <v>#DIV/0!</v>
      </c>
      <c r="AY194">
        <v>0.5</v>
      </c>
      <c r="AZ194">
        <f t="shared" si="120"/>
        <v>0</v>
      </c>
      <c r="BA194">
        <f t="shared" si="121"/>
        <v>-2.4731173611924402</v>
      </c>
      <c r="BB194" t="e">
        <f t="shared" si="122"/>
        <v>#DIV/0!</v>
      </c>
      <c r="BC194" t="e">
        <f t="shared" si="123"/>
        <v>#DIV/0!</v>
      </c>
      <c r="BD194" t="e">
        <f t="shared" si="124"/>
        <v>#DIV/0!</v>
      </c>
      <c r="BE194" t="e">
        <f t="shared" si="125"/>
        <v>#DIV/0!</v>
      </c>
      <c r="BF194" t="s">
        <v>418</v>
      </c>
      <c r="BG194">
        <v>0</v>
      </c>
      <c r="BH194" t="e">
        <f t="shared" si="126"/>
        <v>#DIV/0!</v>
      </c>
      <c r="BI194" t="e">
        <f t="shared" si="127"/>
        <v>#DIV/0!</v>
      </c>
      <c r="BJ194" t="e">
        <f t="shared" si="128"/>
        <v>#DIV/0!</v>
      </c>
      <c r="BK194" t="e">
        <f t="shared" si="129"/>
        <v>#DIV/0!</v>
      </c>
      <c r="BL194" t="e">
        <f t="shared" si="130"/>
        <v>#DIV/0!</v>
      </c>
      <c r="BM194" t="e">
        <f t="shared" si="131"/>
        <v>#DIV/0!</v>
      </c>
      <c r="BN194" t="e">
        <f t="shared" si="132"/>
        <v>#DIV/0!</v>
      </c>
      <c r="BO194" t="e">
        <f t="shared" si="133"/>
        <v>#DIV/0!</v>
      </c>
      <c r="CX194">
        <f t="shared" si="134"/>
        <v>0</v>
      </c>
      <c r="CY194">
        <f t="shared" si="135"/>
        <v>0</v>
      </c>
      <c r="CZ194">
        <f t="shared" si="136"/>
        <v>0</v>
      </c>
      <c r="DA194">
        <f t="shared" si="137"/>
        <v>0</v>
      </c>
      <c r="DB194">
        <v>6</v>
      </c>
      <c r="DC194">
        <v>0.5</v>
      </c>
      <c r="DD194" t="s">
        <v>419</v>
      </c>
      <c r="DE194">
        <v>2</v>
      </c>
      <c r="DF194">
        <v>1689086242.5</v>
      </c>
      <c r="DG194">
        <v>400.02699999999999</v>
      </c>
      <c r="DH194">
        <v>397.31099999999998</v>
      </c>
      <c r="DI194">
        <v>28.301600000000001</v>
      </c>
      <c r="DJ194">
        <v>27.691600000000001</v>
      </c>
      <c r="DK194">
        <v>401.51400000000001</v>
      </c>
      <c r="DL194">
        <v>28.1157</v>
      </c>
      <c r="DM194">
        <v>500.10399999999998</v>
      </c>
      <c r="DN194">
        <v>99.005700000000004</v>
      </c>
      <c r="DO194">
        <v>0.100038</v>
      </c>
      <c r="DP194">
        <v>30.221399999999999</v>
      </c>
      <c r="DQ194">
        <v>29.964099999999998</v>
      </c>
      <c r="DR194">
        <v>999.9</v>
      </c>
      <c r="DS194">
        <v>0</v>
      </c>
      <c r="DT194">
        <v>0</v>
      </c>
      <c r="DU194">
        <v>9978.75</v>
      </c>
      <c r="DV194">
        <v>0</v>
      </c>
      <c r="DW194">
        <v>1456.51</v>
      </c>
      <c r="DX194">
        <v>2.7161300000000002</v>
      </c>
      <c r="DY194">
        <v>411.678</v>
      </c>
      <c r="DZ194">
        <v>408.62599999999998</v>
      </c>
      <c r="EA194">
        <v>0.60996399999999995</v>
      </c>
      <c r="EB194">
        <v>397.31099999999998</v>
      </c>
      <c r="EC194">
        <v>27.691600000000001</v>
      </c>
      <c r="ED194">
        <v>2.8020200000000002</v>
      </c>
      <c r="EE194">
        <v>2.7416299999999998</v>
      </c>
      <c r="EF194">
        <v>22.896000000000001</v>
      </c>
      <c r="EG194">
        <v>22.536799999999999</v>
      </c>
      <c r="EH194">
        <v>0</v>
      </c>
      <c r="EI194">
        <v>0</v>
      </c>
      <c r="EJ194">
        <v>0</v>
      </c>
      <c r="EK194">
        <v>0</v>
      </c>
      <c r="EL194">
        <v>-1.62</v>
      </c>
      <c r="EM194">
        <v>0</v>
      </c>
      <c r="EN194">
        <v>2494.7600000000002</v>
      </c>
      <c r="EO194">
        <v>6.71</v>
      </c>
      <c r="EP194">
        <v>36.625</v>
      </c>
      <c r="EQ194">
        <v>41.875</v>
      </c>
      <c r="ER194">
        <v>39.5</v>
      </c>
      <c r="ES194">
        <v>40.25</v>
      </c>
      <c r="ET194">
        <v>37.561999999999998</v>
      </c>
      <c r="EU194">
        <v>0</v>
      </c>
      <c r="EV194">
        <v>0</v>
      </c>
      <c r="EW194">
        <v>0</v>
      </c>
      <c r="EX194">
        <v>1689086222.7</v>
      </c>
      <c r="EY194">
        <v>0</v>
      </c>
      <c r="EZ194">
        <v>2.64</v>
      </c>
      <c r="FA194">
        <v>-1.8315384965676409</v>
      </c>
      <c r="FB194">
        <v>11.653845725307621</v>
      </c>
      <c r="FC194">
        <v>2483.73</v>
      </c>
      <c r="FD194">
        <v>15</v>
      </c>
      <c r="FE194">
        <v>1689084343</v>
      </c>
      <c r="FF194" t="s">
        <v>420</v>
      </c>
      <c r="FG194">
        <v>1689084343</v>
      </c>
      <c r="FH194">
        <v>1689084339</v>
      </c>
      <c r="FI194">
        <v>1</v>
      </c>
      <c r="FJ194">
        <v>0.112</v>
      </c>
      <c r="FK194">
        <v>0.13800000000000001</v>
      </c>
      <c r="FL194">
        <v>-1.4910000000000001</v>
      </c>
      <c r="FM194">
        <v>0.186</v>
      </c>
      <c r="FN194">
        <v>404</v>
      </c>
      <c r="FO194">
        <v>30</v>
      </c>
      <c r="FP194">
        <v>0.16</v>
      </c>
      <c r="FQ194">
        <v>0.06</v>
      </c>
      <c r="FR194">
        <v>-2.4059272894281221</v>
      </c>
      <c r="FS194">
        <v>-0.10252309984212191</v>
      </c>
      <c r="FT194">
        <v>4.2954007762456732E-2</v>
      </c>
      <c r="FU194">
        <v>-1</v>
      </c>
      <c r="FV194">
        <v>3.4382273391954911E-2</v>
      </c>
      <c r="FW194">
        <v>6.6332325524437272E-3</v>
      </c>
      <c r="FX194">
        <v>5.6267092653885489E-4</v>
      </c>
      <c r="FY194">
        <v>-1</v>
      </c>
      <c r="FZ194">
        <v>0</v>
      </c>
      <c r="GA194">
        <v>0</v>
      </c>
      <c r="GB194" t="s">
        <v>421</v>
      </c>
      <c r="GC194">
        <v>2.9467099999999999</v>
      </c>
      <c r="GD194">
        <v>2.70851</v>
      </c>
      <c r="GE194">
        <v>8.8455300000000001E-2</v>
      </c>
      <c r="GF194">
        <v>8.7967900000000002E-2</v>
      </c>
      <c r="GG194">
        <v>0.12709100000000001</v>
      </c>
      <c r="GH194">
        <v>0.12562999999999999</v>
      </c>
      <c r="GI194">
        <v>30141.200000000001</v>
      </c>
      <c r="GJ194">
        <v>29404.400000000001</v>
      </c>
      <c r="GK194">
        <v>34050.9</v>
      </c>
      <c r="GL194">
        <v>32265.9</v>
      </c>
      <c r="GM194">
        <v>42866.1</v>
      </c>
      <c r="GN194">
        <v>40132.9</v>
      </c>
      <c r="GO194">
        <v>49280</v>
      </c>
      <c r="GP194">
        <v>45676.7</v>
      </c>
      <c r="GQ194">
        <v>2.0116999999999998</v>
      </c>
      <c r="GR194">
        <v>1.9067000000000001</v>
      </c>
      <c r="GS194">
        <v>3.66941E-2</v>
      </c>
      <c r="GT194">
        <v>0</v>
      </c>
      <c r="GU194">
        <v>29.366599999999998</v>
      </c>
      <c r="GV194">
        <v>999.9</v>
      </c>
      <c r="GW194">
        <v>65.900000000000006</v>
      </c>
      <c r="GX194">
        <v>32.200000000000003</v>
      </c>
      <c r="GY194">
        <v>32.142499999999998</v>
      </c>
      <c r="GZ194">
        <v>60.549199999999999</v>
      </c>
      <c r="HA194">
        <v>24.943899999999999</v>
      </c>
      <c r="HB194">
        <v>1</v>
      </c>
      <c r="HC194">
        <v>0.19415099999999999</v>
      </c>
      <c r="HD194">
        <v>-0.98230700000000004</v>
      </c>
      <c r="HE194">
        <v>20.246700000000001</v>
      </c>
      <c r="HF194">
        <v>5.2712000000000003</v>
      </c>
      <c r="HG194">
        <v>12.039899999999999</v>
      </c>
      <c r="HH194">
        <v>4.9673499999999997</v>
      </c>
      <c r="HI194">
        <v>3.3010000000000002</v>
      </c>
      <c r="HJ194">
        <v>9999</v>
      </c>
      <c r="HK194">
        <v>9999</v>
      </c>
      <c r="HL194">
        <v>9999</v>
      </c>
      <c r="HM194">
        <v>999.9</v>
      </c>
      <c r="HN194">
        <v>1.8684400000000001</v>
      </c>
      <c r="HO194">
        <v>1.8721000000000001</v>
      </c>
      <c r="HP194">
        <v>1.8721000000000001</v>
      </c>
      <c r="HQ194">
        <v>1.87147</v>
      </c>
      <c r="HR194">
        <v>1.8647800000000001</v>
      </c>
      <c r="HS194">
        <v>1.8658399999999999</v>
      </c>
      <c r="HT194">
        <v>1.86798</v>
      </c>
      <c r="HU194">
        <v>1.87243</v>
      </c>
      <c r="HV194">
        <v>0</v>
      </c>
      <c r="HW194">
        <v>0</v>
      </c>
      <c r="HX194">
        <v>0</v>
      </c>
      <c r="HY194">
        <v>0</v>
      </c>
      <c r="HZ194" t="s">
        <v>422</v>
      </c>
      <c r="IA194" t="s">
        <v>423</v>
      </c>
      <c r="IB194" t="s">
        <v>424</v>
      </c>
      <c r="IC194" t="s">
        <v>424</v>
      </c>
      <c r="ID194" t="s">
        <v>424</v>
      </c>
      <c r="IE194" t="s">
        <v>424</v>
      </c>
      <c r="IF194">
        <v>0</v>
      </c>
      <c r="IG194">
        <v>100</v>
      </c>
      <c r="IH194">
        <v>100</v>
      </c>
      <c r="II194">
        <v>-1.4870000000000001</v>
      </c>
      <c r="IJ194">
        <v>0.18590000000000001</v>
      </c>
      <c r="IK194">
        <v>-1.0597790707546679</v>
      </c>
      <c r="IL194">
        <v>-1.171017271736434E-3</v>
      </c>
      <c r="IM194">
        <v>2.801297040296544E-7</v>
      </c>
      <c r="IN194">
        <v>-3.6238253961199429E-11</v>
      </c>
      <c r="IO194">
        <v>0.1859450000000038</v>
      </c>
      <c r="IP194">
        <v>0</v>
      </c>
      <c r="IQ194">
        <v>0</v>
      </c>
      <c r="IR194">
        <v>0</v>
      </c>
      <c r="IS194">
        <v>0</v>
      </c>
      <c r="IT194">
        <v>2161</v>
      </c>
      <c r="IU194">
        <v>1</v>
      </c>
      <c r="IV194">
        <v>19</v>
      </c>
      <c r="IW194">
        <v>31.7</v>
      </c>
      <c r="IX194">
        <v>31.7</v>
      </c>
      <c r="IY194">
        <v>1.02539</v>
      </c>
      <c r="IZ194">
        <v>2.4352999999999998</v>
      </c>
      <c r="JA194">
        <v>1.4440900000000001</v>
      </c>
      <c r="JB194">
        <v>2.2924799999999999</v>
      </c>
      <c r="JC194">
        <v>1.54419</v>
      </c>
      <c r="JD194">
        <v>2.4023400000000001</v>
      </c>
      <c r="JE194">
        <v>37.626300000000001</v>
      </c>
      <c r="JF194">
        <v>23.956199999999999</v>
      </c>
      <c r="JG194">
        <v>18</v>
      </c>
      <c r="JH194">
        <v>505.75799999999998</v>
      </c>
      <c r="JI194">
        <v>478.65899999999999</v>
      </c>
      <c r="JJ194">
        <v>30.298100000000002</v>
      </c>
      <c r="JK194">
        <v>29.792400000000001</v>
      </c>
      <c r="JL194">
        <v>30.0002</v>
      </c>
      <c r="JM194">
        <v>29.607700000000001</v>
      </c>
      <c r="JN194">
        <v>29.5549</v>
      </c>
      <c r="JO194">
        <v>20.644600000000001</v>
      </c>
      <c r="JP194">
        <v>27.937999999999999</v>
      </c>
      <c r="JQ194">
        <v>100</v>
      </c>
      <c r="JR194">
        <v>30.298400000000001</v>
      </c>
      <c r="JS194">
        <v>397.31900000000002</v>
      </c>
      <c r="JT194">
        <v>27.648099999999999</v>
      </c>
      <c r="JU194">
        <v>99.906000000000006</v>
      </c>
      <c r="JV194">
        <v>99.472899999999996</v>
      </c>
    </row>
    <row r="195" spans="1:282" x14ac:dyDescent="0.25">
      <c r="A195">
        <v>179</v>
      </c>
      <c r="B195">
        <v>1689086252.5</v>
      </c>
      <c r="C195">
        <v>1780.5</v>
      </c>
      <c r="D195" t="s">
        <v>779</v>
      </c>
      <c r="E195" t="s">
        <v>780</v>
      </c>
      <c r="F195" t="s">
        <v>414</v>
      </c>
      <c r="G195" t="s">
        <v>415</v>
      </c>
      <c r="H195" t="s">
        <v>31</v>
      </c>
      <c r="I195" t="s">
        <v>416</v>
      </c>
      <c r="J195" t="s">
        <v>417</v>
      </c>
      <c r="K195">
        <v>1689086252.5</v>
      </c>
      <c r="L195">
        <f t="shared" si="92"/>
        <v>5.071130638744911E-4</v>
      </c>
      <c r="M195">
        <f t="shared" si="93"/>
        <v>0.50711306387449107</v>
      </c>
      <c r="N195">
        <f t="shared" si="94"/>
        <v>-2.4069706223664191</v>
      </c>
      <c r="O195">
        <f t="shared" si="95"/>
        <v>399.96300000000002</v>
      </c>
      <c r="P195">
        <f t="shared" si="96"/>
        <v>504.44543969011215</v>
      </c>
      <c r="Q195">
        <f t="shared" si="97"/>
        <v>49.994969077577956</v>
      </c>
      <c r="R195">
        <f t="shared" si="98"/>
        <v>39.639842575362003</v>
      </c>
      <c r="S195">
        <f t="shared" si="99"/>
        <v>3.3530414898706638E-2</v>
      </c>
      <c r="T195">
        <f t="shared" si="100"/>
        <v>2.9089327630504984</v>
      </c>
      <c r="U195">
        <f t="shared" si="101"/>
        <v>3.3317169618170724E-2</v>
      </c>
      <c r="V195">
        <f t="shared" si="102"/>
        <v>2.0842277050599003E-2</v>
      </c>
      <c r="W195">
        <f t="shared" si="103"/>
        <v>0</v>
      </c>
      <c r="X195">
        <f t="shared" si="104"/>
        <v>30.127548747406248</v>
      </c>
      <c r="Y195">
        <f t="shared" si="105"/>
        <v>29.994</v>
      </c>
      <c r="Z195">
        <f t="shared" si="106"/>
        <v>4.2589816924462456</v>
      </c>
      <c r="AA195">
        <f t="shared" si="107"/>
        <v>64.84515391173079</v>
      </c>
      <c r="AB195">
        <f t="shared" si="108"/>
        <v>2.8042232950655999</v>
      </c>
      <c r="AC195">
        <f t="shared" si="109"/>
        <v>4.3244916942949887</v>
      </c>
      <c r="AD195">
        <f t="shared" si="110"/>
        <v>1.4547583973806457</v>
      </c>
      <c r="AE195">
        <f t="shared" si="111"/>
        <v>-22.363686116865058</v>
      </c>
      <c r="AF195">
        <f t="shared" si="112"/>
        <v>41.715817910340149</v>
      </c>
      <c r="AG195">
        <f t="shared" si="113"/>
        <v>3.1926567980259923</v>
      </c>
      <c r="AH195">
        <f t="shared" si="114"/>
        <v>22.544788591501085</v>
      </c>
      <c r="AI195">
        <v>1</v>
      </c>
      <c r="AJ195">
        <v>0</v>
      </c>
      <c r="AK195">
        <f t="shared" si="115"/>
        <v>1</v>
      </c>
      <c r="AL195">
        <f t="shared" si="116"/>
        <v>0</v>
      </c>
      <c r="AM195">
        <f t="shared" si="117"/>
        <v>51700.233219669259</v>
      </c>
      <c r="AN195" t="s">
        <v>418</v>
      </c>
      <c r="AO195" t="s">
        <v>418</v>
      </c>
      <c r="AP195">
        <v>0</v>
      </c>
      <c r="AQ195">
        <v>0</v>
      </c>
      <c r="AR195" t="e">
        <f t="shared" si="118"/>
        <v>#DIV/0!</v>
      </c>
      <c r="AS195">
        <v>0</v>
      </c>
      <c r="AT195" t="s">
        <v>418</v>
      </c>
      <c r="AU195" t="s">
        <v>418</v>
      </c>
      <c r="AV195">
        <v>0</v>
      </c>
      <c r="AW195">
        <v>0</v>
      </c>
      <c r="AX195" t="e">
        <f t="shared" si="119"/>
        <v>#DIV/0!</v>
      </c>
      <c r="AY195">
        <v>0.5</v>
      </c>
      <c r="AZ195">
        <f t="shared" si="120"/>
        <v>0</v>
      </c>
      <c r="BA195">
        <f t="shared" si="121"/>
        <v>-2.4069706223664191</v>
      </c>
      <c r="BB195" t="e">
        <f t="shared" si="122"/>
        <v>#DIV/0!</v>
      </c>
      <c r="BC195" t="e">
        <f t="shared" si="123"/>
        <v>#DIV/0!</v>
      </c>
      <c r="BD195" t="e">
        <f t="shared" si="124"/>
        <v>#DIV/0!</v>
      </c>
      <c r="BE195" t="e">
        <f t="shared" si="125"/>
        <v>#DIV/0!</v>
      </c>
      <c r="BF195" t="s">
        <v>418</v>
      </c>
      <c r="BG195">
        <v>0</v>
      </c>
      <c r="BH195" t="e">
        <f t="shared" si="126"/>
        <v>#DIV/0!</v>
      </c>
      <c r="BI195" t="e">
        <f t="shared" si="127"/>
        <v>#DIV/0!</v>
      </c>
      <c r="BJ195" t="e">
        <f t="shared" si="128"/>
        <v>#DIV/0!</v>
      </c>
      <c r="BK195" t="e">
        <f t="shared" si="129"/>
        <v>#DIV/0!</v>
      </c>
      <c r="BL195" t="e">
        <f t="shared" si="130"/>
        <v>#DIV/0!</v>
      </c>
      <c r="BM195" t="e">
        <f t="shared" si="131"/>
        <v>#DIV/0!</v>
      </c>
      <c r="BN195" t="e">
        <f t="shared" si="132"/>
        <v>#DIV/0!</v>
      </c>
      <c r="BO195" t="e">
        <f t="shared" si="133"/>
        <v>#DIV/0!</v>
      </c>
      <c r="CX195">
        <f t="shared" si="134"/>
        <v>0</v>
      </c>
      <c r="CY195">
        <f t="shared" si="135"/>
        <v>0</v>
      </c>
      <c r="CZ195">
        <f t="shared" si="136"/>
        <v>0</v>
      </c>
      <c r="DA195">
        <f t="shared" si="137"/>
        <v>0</v>
      </c>
      <c r="DB195">
        <v>6</v>
      </c>
      <c r="DC195">
        <v>0.5</v>
      </c>
      <c r="DD195" t="s">
        <v>419</v>
      </c>
      <c r="DE195">
        <v>2</v>
      </c>
      <c r="DF195">
        <v>1689086252.5</v>
      </c>
      <c r="DG195">
        <v>399.96300000000002</v>
      </c>
      <c r="DH195">
        <v>397.31900000000002</v>
      </c>
      <c r="DI195">
        <v>28.2944</v>
      </c>
      <c r="DJ195">
        <v>27.703299999999999</v>
      </c>
      <c r="DK195">
        <v>401.45100000000002</v>
      </c>
      <c r="DL195">
        <v>28.108499999999999</v>
      </c>
      <c r="DM195">
        <v>500.18400000000003</v>
      </c>
      <c r="DN195">
        <v>99.008799999999994</v>
      </c>
      <c r="DO195">
        <v>9.9973999999999993E-2</v>
      </c>
      <c r="DP195">
        <v>30.26</v>
      </c>
      <c r="DQ195">
        <v>29.994</v>
      </c>
      <c r="DR195">
        <v>999.9</v>
      </c>
      <c r="DS195">
        <v>0</v>
      </c>
      <c r="DT195">
        <v>0</v>
      </c>
      <c r="DU195">
        <v>9981.8799999999992</v>
      </c>
      <c r="DV195">
        <v>0</v>
      </c>
      <c r="DW195">
        <v>1455.11</v>
      </c>
      <c r="DX195">
        <v>2.6440999999999999</v>
      </c>
      <c r="DY195">
        <v>411.61</v>
      </c>
      <c r="DZ195">
        <v>408.64</v>
      </c>
      <c r="EA195">
        <v>0.59111800000000003</v>
      </c>
      <c r="EB195">
        <v>397.31900000000002</v>
      </c>
      <c r="EC195">
        <v>27.703299999999999</v>
      </c>
      <c r="ED195">
        <v>2.8014000000000001</v>
      </c>
      <c r="EE195">
        <v>2.7428699999999999</v>
      </c>
      <c r="EF195">
        <v>22.892299999999999</v>
      </c>
      <c r="EG195">
        <v>22.5443</v>
      </c>
      <c r="EH195">
        <v>0</v>
      </c>
      <c r="EI195">
        <v>0</v>
      </c>
      <c r="EJ195">
        <v>0</v>
      </c>
      <c r="EK195">
        <v>0</v>
      </c>
      <c r="EL195">
        <v>4.4400000000000004</v>
      </c>
      <c r="EM195">
        <v>0</v>
      </c>
      <c r="EN195">
        <v>2473.0500000000002</v>
      </c>
      <c r="EO195">
        <v>6.39</v>
      </c>
      <c r="EP195">
        <v>36.625</v>
      </c>
      <c r="EQ195">
        <v>41.875</v>
      </c>
      <c r="ER195">
        <v>39.5</v>
      </c>
      <c r="ES195">
        <v>40.25</v>
      </c>
      <c r="ET195">
        <v>37.561999999999998</v>
      </c>
      <c r="EU195">
        <v>0</v>
      </c>
      <c r="EV195">
        <v>0</v>
      </c>
      <c r="EW195">
        <v>0</v>
      </c>
      <c r="EX195">
        <v>1689086232.9000001</v>
      </c>
      <c r="EY195">
        <v>0</v>
      </c>
      <c r="EZ195">
        <v>2.870769230769231</v>
      </c>
      <c r="FA195">
        <v>5.9487039552253547E-2</v>
      </c>
      <c r="FB195">
        <v>-8.4102566309630031</v>
      </c>
      <c r="FC195">
        <v>2483.1376923076932</v>
      </c>
      <c r="FD195">
        <v>15</v>
      </c>
      <c r="FE195">
        <v>1689084343</v>
      </c>
      <c r="FF195" t="s">
        <v>420</v>
      </c>
      <c r="FG195">
        <v>1689084343</v>
      </c>
      <c r="FH195">
        <v>1689084339</v>
      </c>
      <c r="FI195">
        <v>1</v>
      </c>
      <c r="FJ195">
        <v>0.112</v>
      </c>
      <c r="FK195">
        <v>0.13800000000000001</v>
      </c>
      <c r="FL195">
        <v>-1.4910000000000001</v>
      </c>
      <c r="FM195">
        <v>0.186</v>
      </c>
      <c r="FN195">
        <v>404</v>
      </c>
      <c r="FO195">
        <v>30</v>
      </c>
      <c r="FP195">
        <v>0.16</v>
      </c>
      <c r="FQ195">
        <v>0.06</v>
      </c>
      <c r="FR195">
        <v>-2.4388955514126369</v>
      </c>
      <c r="FS195">
        <v>0.12800173783905791</v>
      </c>
      <c r="FT195">
        <v>3.6743650755405248E-2</v>
      </c>
      <c r="FU195">
        <v>-1</v>
      </c>
      <c r="FV195">
        <v>3.4560274401740781E-2</v>
      </c>
      <c r="FW195">
        <v>-6.4131006935056623E-3</v>
      </c>
      <c r="FX195">
        <v>4.9204988105060166E-4</v>
      </c>
      <c r="FY195">
        <v>-1</v>
      </c>
      <c r="FZ195">
        <v>0</v>
      </c>
      <c r="GA195">
        <v>0</v>
      </c>
      <c r="GB195" t="s">
        <v>421</v>
      </c>
      <c r="GC195">
        <v>2.9469099999999999</v>
      </c>
      <c r="GD195">
        <v>2.7084700000000002</v>
      </c>
      <c r="GE195">
        <v>8.8446399999999994E-2</v>
      </c>
      <c r="GF195">
        <v>8.7971400000000005E-2</v>
      </c>
      <c r="GG195">
        <v>0.12707099999999999</v>
      </c>
      <c r="GH195">
        <v>0.12567</v>
      </c>
      <c r="GI195">
        <v>30141.200000000001</v>
      </c>
      <c r="GJ195">
        <v>29403.9</v>
      </c>
      <c r="GK195">
        <v>34050.6</v>
      </c>
      <c r="GL195">
        <v>32265.599999999999</v>
      </c>
      <c r="GM195">
        <v>42867.199999999997</v>
      </c>
      <c r="GN195">
        <v>40130.400000000001</v>
      </c>
      <c r="GO195">
        <v>49280.1</v>
      </c>
      <c r="GP195">
        <v>45676</v>
      </c>
      <c r="GQ195">
        <v>2.0116499999999999</v>
      </c>
      <c r="GR195">
        <v>1.9063699999999999</v>
      </c>
      <c r="GS195">
        <v>3.8586599999999999E-2</v>
      </c>
      <c r="GT195">
        <v>0</v>
      </c>
      <c r="GU195">
        <v>29.3657</v>
      </c>
      <c r="GV195">
        <v>999.9</v>
      </c>
      <c r="GW195">
        <v>65.8</v>
      </c>
      <c r="GX195">
        <v>32.200000000000003</v>
      </c>
      <c r="GY195">
        <v>32.096600000000002</v>
      </c>
      <c r="GZ195">
        <v>60.479199999999999</v>
      </c>
      <c r="HA195">
        <v>24.402999999999999</v>
      </c>
      <c r="HB195">
        <v>1</v>
      </c>
      <c r="HC195">
        <v>0.19452700000000001</v>
      </c>
      <c r="HD195">
        <v>-0.95617399999999997</v>
      </c>
      <c r="HE195">
        <v>20.247399999999999</v>
      </c>
      <c r="HF195">
        <v>5.2712000000000003</v>
      </c>
      <c r="HG195">
        <v>12.039899999999999</v>
      </c>
      <c r="HH195">
        <v>4.9675500000000001</v>
      </c>
      <c r="HI195">
        <v>3.3010000000000002</v>
      </c>
      <c r="HJ195">
        <v>9999</v>
      </c>
      <c r="HK195">
        <v>9999</v>
      </c>
      <c r="HL195">
        <v>9999</v>
      </c>
      <c r="HM195">
        <v>999.9</v>
      </c>
      <c r="HN195">
        <v>1.8684499999999999</v>
      </c>
      <c r="HO195">
        <v>1.8721099999999999</v>
      </c>
      <c r="HP195">
        <v>1.8721000000000001</v>
      </c>
      <c r="HQ195">
        <v>1.87147</v>
      </c>
      <c r="HR195">
        <v>1.8647800000000001</v>
      </c>
      <c r="HS195">
        <v>1.86585</v>
      </c>
      <c r="HT195">
        <v>1.86798</v>
      </c>
      <c r="HU195">
        <v>1.8724400000000001</v>
      </c>
      <c r="HV195">
        <v>0</v>
      </c>
      <c r="HW195">
        <v>0</v>
      </c>
      <c r="HX195">
        <v>0</v>
      </c>
      <c r="HY195">
        <v>0</v>
      </c>
      <c r="HZ195" t="s">
        <v>422</v>
      </c>
      <c r="IA195" t="s">
        <v>423</v>
      </c>
      <c r="IB195" t="s">
        <v>424</v>
      </c>
      <c r="IC195" t="s">
        <v>424</v>
      </c>
      <c r="ID195" t="s">
        <v>424</v>
      </c>
      <c r="IE195" t="s">
        <v>424</v>
      </c>
      <c r="IF195">
        <v>0</v>
      </c>
      <c r="IG195">
        <v>100</v>
      </c>
      <c r="IH195">
        <v>100</v>
      </c>
      <c r="II195">
        <v>-1.488</v>
      </c>
      <c r="IJ195">
        <v>0.18590000000000001</v>
      </c>
      <c r="IK195">
        <v>-1.0597790707546679</v>
      </c>
      <c r="IL195">
        <v>-1.171017271736434E-3</v>
      </c>
      <c r="IM195">
        <v>2.801297040296544E-7</v>
      </c>
      <c r="IN195">
        <v>-3.6238253961199429E-11</v>
      </c>
      <c r="IO195">
        <v>0.1859450000000038</v>
      </c>
      <c r="IP195">
        <v>0</v>
      </c>
      <c r="IQ195">
        <v>0</v>
      </c>
      <c r="IR195">
        <v>0</v>
      </c>
      <c r="IS195">
        <v>0</v>
      </c>
      <c r="IT195">
        <v>2161</v>
      </c>
      <c r="IU195">
        <v>1</v>
      </c>
      <c r="IV195">
        <v>19</v>
      </c>
      <c r="IW195">
        <v>31.8</v>
      </c>
      <c r="IX195">
        <v>31.9</v>
      </c>
      <c r="IY195">
        <v>1.02539</v>
      </c>
      <c r="IZ195">
        <v>2.4450699999999999</v>
      </c>
      <c r="JA195">
        <v>1.4440900000000001</v>
      </c>
      <c r="JB195">
        <v>2.2912599999999999</v>
      </c>
      <c r="JC195">
        <v>1.54419</v>
      </c>
      <c r="JD195">
        <v>2.323</v>
      </c>
      <c r="JE195">
        <v>37.674500000000002</v>
      </c>
      <c r="JF195">
        <v>23.947399999999998</v>
      </c>
      <c r="JG195">
        <v>18</v>
      </c>
      <c r="JH195">
        <v>505.75299999999999</v>
      </c>
      <c r="JI195">
        <v>478.464</v>
      </c>
      <c r="JJ195">
        <v>30.3461</v>
      </c>
      <c r="JK195">
        <v>29.795000000000002</v>
      </c>
      <c r="JL195">
        <v>30.000299999999999</v>
      </c>
      <c r="JM195">
        <v>29.610900000000001</v>
      </c>
      <c r="JN195">
        <v>29.557700000000001</v>
      </c>
      <c r="JO195">
        <v>20.65</v>
      </c>
      <c r="JP195">
        <v>27.937999999999999</v>
      </c>
      <c r="JQ195">
        <v>100</v>
      </c>
      <c r="JR195">
        <v>30.3431</v>
      </c>
      <c r="JS195">
        <v>397.36399999999998</v>
      </c>
      <c r="JT195">
        <v>27.648099999999999</v>
      </c>
      <c r="JU195">
        <v>99.906000000000006</v>
      </c>
      <c r="JV195">
        <v>99.471599999999995</v>
      </c>
    </row>
    <row r="196" spans="1:282" x14ac:dyDescent="0.25">
      <c r="A196">
        <v>180</v>
      </c>
      <c r="B196">
        <v>1689086262.5</v>
      </c>
      <c r="C196">
        <v>1790.5</v>
      </c>
      <c r="D196" t="s">
        <v>781</v>
      </c>
      <c r="E196" t="s">
        <v>782</v>
      </c>
      <c r="F196" t="s">
        <v>414</v>
      </c>
      <c r="G196" t="s">
        <v>415</v>
      </c>
      <c r="H196" t="s">
        <v>31</v>
      </c>
      <c r="I196" t="s">
        <v>416</v>
      </c>
      <c r="J196" t="s">
        <v>417</v>
      </c>
      <c r="K196">
        <v>1689086262.5</v>
      </c>
      <c r="L196">
        <f t="shared" si="92"/>
        <v>4.9500268512178182E-4</v>
      </c>
      <c r="M196">
        <f t="shared" si="93"/>
        <v>0.4950026851217818</v>
      </c>
      <c r="N196">
        <f t="shared" si="94"/>
        <v>-2.3917160473820585</v>
      </c>
      <c r="O196">
        <f t="shared" si="95"/>
        <v>400</v>
      </c>
      <c r="P196">
        <f t="shared" si="96"/>
        <v>506.94057533610186</v>
      </c>
      <c r="Q196">
        <f t="shared" si="97"/>
        <v>50.241563389946336</v>
      </c>
      <c r="R196">
        <f t="shared" si="98"/>
        <v>39.642960799999997</v>
      </c>
      <c r="S196">
        <f t="shared" si="99"/>
        <v>3.2597991969229405E-2</v>
      </c>
      <c r="T196">
        <f t="shared" si="100"/>
        <v>2.9127409660558796</v>
      </c>
      <c r="U196">
        <f t="shared" si="101"/>
        <v>3.2396665080056147E-2</v>
      </c>
      <c r="V196">
        <f t="shared" si="102"/>
        <v>2.0265900296047787E-2</v>
      </c>
      <c r="W196">
        <f t="shared" si="103"/>
        <v>0</v>
      </c>
      <c r="X196">
        <f t="shared" si="104"/>
        <v>30.147870380706618</v>
      </c>
      <c r="Y196">
        <f t="shared" si="105"/>
        <v>30.0137</v>
      </c>
      <c r="Z196">
        <f t="shared" si="106"/>
        <v>4.2638035416351991</v>
      </c>
      <c r="AA196">
        <f t="shared" si="107"/>
        <v>64.765067334064881</v>
      </c>
      <c r="AB196">
        <f t="shared" si="108"/>
        <v>2.8034907233348005</v>
      </c>
      <c r="AC196">
        <f t="shared" si="109"/>
        <v>4.3287081118500295</v>
      </c>
      <c r="AD196">
        <f t="shared" si="110"/>
        <v>1.4603128183003986</v>
      </c>
      <c r="AE196">
        <f t="shared" si="111"/>
        <v>-21.829618413870577</v>
      </c>
      <c r="AF196">
        <f t="shared" si="112"/>
        <v>41.346444230295958</v>
      </c>
      <c r="AG196">
        <f t="shared" si="113"/>
        <v>3.1608240773619012</v>
      </c>
      <c r="AH196">
        <f t="shared" si="114"/>
        <v>22.677649893787283</v>
      </c>
      <c r="AI196">
        <v>1</v>
      </c>
      <c r="AJ196">
        <v>0</v>
      </c>
      <c r="AK196">
        <f t="shared" si="115"/>
        <v>1</v>
      </c>
      <c r="AL196">
        <f t="shared" si="116"/>
        <v>0</v>
      </c>
      <c r="AM196">
        <f t="shared" si="117"/>
        <v>51805.45119851709</v>
      </c>
      <c r="AN196" t="s">
        <v>418</v>
      </c>
      <c r="AO196" t="s">
        <v>418</v>
      </c>
      <c r="AP196">
        <v>0</v>
      </c>
      <c r="AQ196">
        <v>0</v>
      </c>
      <c r="AR196" t="e">
        <f t="shared" si="118"/>
        <v>#DIV/0!</v>
      </c>
      <c r="AS196">
        <v>0</v>
      </c>
      <c r="AT196" t="s">
        <v>418</v>
      </c>
      <c r="AU196" t="s">
        <v>418</v>
      </c>
      <c r="AV196">
        <v>0</v>
      </c>
      <c r="AW196">
        <v>0</v>
      </c>
      <c r="AX196" t="e">
        <f t="shared" si="119"/>
        <v>#DIV/0!</v>
      </c>
      <c r="AY196">
        <v>0.5</v>
      </c>
      <c r="AZ196">
        <f t="shared" si="120"/>
        <v>0</v>
      </c>
      <c r="BA196">
        <f t="shared" si="121"/>
        <v>-2.3917160473820585</v>
      </c>
      <c r="BB196" t="e">
        <f t="shared" si="122"/>
        <v>#DIV/0!</v>
      </c>
      <c r="BC196" t="e">
        <f t="shared" si="123"/>
        <v>#DIV/0!</v>
      </c>
      <c r="BD196" t="e">
        <f t="shared" si="124"/>
        <v>#DIV/0!</v>
      </c>
      <c r="BE196" t="e">
        <f t="shared" si="125"/>
        <v>#DIV/0!</v>
      </c>
      <c r="BF196" t="s">
        <v>418</v>
      </c>
      <c r="BG196">
        <v>0</v>
      </c>
      <c r="BH196" t="e">
        <f t="shared" si="126"/>
        <v>#DIV/0!</v>
      </c>
      <c r="BI196" t="e">
        <f t="shared" si="127"/>
        <v>#DIV/0!</v>
      </c>
      <c r="BJ196" t="e">
        <f t="shared" si="128"/>
        <v>#DIV/0!</v>
      </c>
      <c r="BK196" t="e">
        <f t="shared" si="129"/>
        <v>#DIV/0!</v>
      </c>
      <c r="BL196" t="e">
        <f t="shared" si="130"/>
        <v>#DIV/0!</v>
      </c>
      <c r="BM196" t="e">
        <f t="shared" si="131"/>
        <v>#DIV/0!</v>
      </c>
      <c r="BN196" t="e">
        <f t="shared" si="132"/>
        <v>#DIV/0!</v>
      </c>
      <c r="BO196" t="e">
        <f t="shared" si="133"/>
        <v>#DIV/0!</v>
      </c>
      <c r="CX196">
        <f t="shared" si="134"/>
        <v>0</v>
      </c>
      <c r="CY196">
        <f t="shared" si="135"/>
        <v>0</v>
      </c>
      <c r="CZ196">
        <f t="shared" si="136"/>
        <v>0</v>
      </c>
      <c r="DA196">
        <f t="shared" si="137"/>
        <v>0</v>
      </c>
      <c r="DB196">
        <v>6</v>
      </c>
      <c r="DC196">
        <v>0.5</v>
      </c>
      <c r="DD196" t="s">
        <v>419</v>
      </c>
      <c r="DE196">
        <v>2</v>
      </c>
      <c r="DF196">
        <v>1689086262.5</v>
      </c>
      <c r="DG196">
        <v>400</v>
      </c>
      <c r="DH196">
        <v>397.36799999999999</v>
      </c>
      <c r="DI196">
        <v>28.287400000000002</v>
      </c>
      <c r="DJ196">
        <v>27.7103</v>
      </c>
      <c r="DK196">
        <v>401.48700000000002</v>
      </c>
      <c r="DL196">
        <v>28.101500000000001</v>
      </c>
      <c r="DM196">
        <v>500.08699999999999</v>
      </c>
      <c r="DN196">
        <v>99.007300000000001</v>
      </c>
      <c r="DO196">
        <v>0.100102</v>
      </c>
      <c r="DP196">
        <v>30.277000000000001</v>
      </c>
      <c r="DQ196">
        <v>30.0137</v>
      </c>
      <c r="DR196">
        <v>999.9</v>
      </c>
      <c r="DS196">
        <v>0</v>
      </c>
      <c r="DT196">
        <v>0</v>
      </c>
      <c r="DU196">
        <v>10003.799999999999</v>
      </c>
      <c r="DV196">
        <v>0</v>
      </c>
      <c r="DW196">
        <v>1454.31</v>
      </c>
      <c r="DX196">
        <v>2.6322000000000001</v>
      </c>
      <c r="DY196">
        <v>411.64499999999998</v>
      </c>
      <c r="DZ196">
        <v>408.69299999999998</v>
      </c>
      <c r="EA196">
        <v>0.57709900000000003</v>
      </c>
      <c r="EB196">
        <v>397.36799999999999</v>
      </c>
      <c r="EC196">
        <v>27.7103</v>
      </c>
      <c r="ED196">
        <v>2.8006600000000001</v>
      </c>
      <c r="EE196">
        <v>2.7435299999999998</v>
      </c>
      <c r="EF196">
        <v>22.888000000000002</v>
      </c>
      <c r="EG196">
        <v>22.548200000000001</v>
      </c>
      <c r="EH196">
        <v>0</v>
      </c>
      <c r="EI196">
        <v>0</v>
      </c>
      <c r="EJ196">
        <v>0</v>
      </c>
      <c r="EK196">
        <v>0</v>
      </c>
      <c r="EL196">
        <v>2.12</v>
      </c>
      <c r="EM196">
        <v>0</v>
      </c>
      <c r="EN196">
        <v>2476.08</v>
      </c>
      <c r="EO196">
        <v>6.9</v>
      </c>
      <c r="EP196">
        <v>36.625</v>
      </c>
      <c r="EQ196">
        <v>41.875</v>
      </c>
      <c r="ER196">
        <v>39.5</v>
      </c>
      <c r="ES196">
        <v>40.25</v>
      </c>
      <c r="ET196">
        <v>37.561999999999998</v>
      </c>
      <c r="EU196">
        <v>0</v>
      </c>
      <c r="EV196">
        <v>0</v>
      </c>
      <c r="EW196">
        <v>0</v>
      </c>
      <c r="EX196">
        <v>1689086243.0999999</v>
      </c>
      <c r="EY196">
        <v>0</v>
      </c>
      <c r="EZ196">
        <v>2.4843999999999991</v>
      </c>
      <c r="FA196">
        <v>-6.066153825937632</v>
      </c>
      <c r="FB196">
        <v>-38.076922937039207</v>
      </c>
      <c r="FC196">
        <v>2473.3144000000002</v>
      </c>
      <c r="FD196">
        <v>15</v>
      </c>
      <c r="FE196">
        <v>1689084343</v>
      </c>
      <c r="FF196" t="s">
        <v>420</v>
      </c>
      <c r="FG196">
        <v>1689084343</v>
      </c>
      <c r="FH196">
        <v>1689084339</v>
      </c>
      <c r="FI196">
        <v>1</v>
      </c>
      <c r="FJ196">
        <v>0.112</v>
      </c>
      <c r="FK196">
        <v>0.13800000000000001</v>
      </c>
      <c r="FL196">
        <v>-1.4910000000000001</v>
      </c>
      <c r="FM196">
        <v>0.186</v>
      </c>
      <c r="FN196">
        <v>404</v>
      </c>
      <c r="FO196">
        <v>30</v>
      </c>
      <c r="FP196">
        <v>0.16</v>
      </c>
      <c r="FQ196">
        <v>0.06</v>
      </c>
      <c r="FR196">
        <v>-2.395720498456944</v>
      </c>
      <c r="FS196">
        <v>0.1953099758986776</v>
      </c>
      <c r="FT196">
        <v>2.4890008280924209E-2</v>
      </c>
      <c r="FU196">
        <v>-1</v>
      </c>
      <c r="FV196">
        <v>3.3519932673595737E-2</v>
      </c>
      <c r="FW196">
        <v>-5.6830594215091096E-3</v>
      </c>
      <c r="FX196">
        <v>4.1884658661723282E-4</v>
      </c>
      <c r="FY196">
        <v>-1</v>
      </c>
      <c r="FZ196">
        <v>0</v>
      </c>
      <c r="GA196">
        <v>0</v>
      </c>
      <c r="GB196" t="s">
        <v>421</v>
      </c>
      <c r="GC196">
        <v>2.9466700000000001</v>
      </c>
      <c r="GD196">
        <v>2.70879</v>
      </c>
      <c r="GE196">
        <v>8.8450600000000004E-2</v>
      </c>
      <c r="GF196">
        <v>8.7977899999999998E-2</v>
      </c>
      <c r="GG196">
        <v>0.12704699999999999</v>
      </c>
      <c r="GH196">
        <v>0.125689</v>
      </c>
      <c r="GI196">
        <v>30141.200000000001</v>
      </c>
      <c r="GJ196">
        <v>29403.7</v>
      </c>
      <c r="GK196">
        <v>34050.699999999997</v>
      </c>
      <c r="GL196">
        <v>32265.599999999999</v>
      </c>
      <c r="GM196">
        <v>42868.3</v>
      </c>
      <c r="GN196">
        <v>40129.5</v>
      </c>
      <c r="GO196">
        <v>49280</v>
      </c>
      <c r="GP196">
        <v>45675.9</v>
      </c>
      <c r="GQ196">
        <v>2.0114999999999998</v>
      </c>
      <c r="GR196">
        <v>1.9065000000000001</v>
      </c>
      <c r="GS196">
        <v>3.9488099999999998E-2</v>
      </c>
      <c r="GT196">
        <v>0</v>
      </c>
      <c r="GU196">
        <v>29.370799999999999</v>
      </c>
      <c r="GV196">
        <v>999.9</v>
      </c>
      <c r="GW196">
        <v>65.8</v>
      </c>
      <c r="GX196">
        <v>32.299999999999997</v>
      </c>
      <c r="GY196">
        <v>32.278500000000001</v>
      </c>
      <c r="GZ196">
        <v>60.409199999999998</v>
      </c>
      <c r="HA196">
        <v>24.895800000000001</v>
      </c>
      <c r="HB196">
        <v>1</v>
      </c>
      <c r="HC196">
        <v>0.19464899999999999</v>
      </c>
      <c r="HD196">
        <v>-0.87897099999999995</v>
      </c>
      <c r="HE196">
        <v>20.247800000000002</v>
      </c>
      <c r="HF196">
        <v>5.2719500000000004</v>
      </c>
      <c r="HG196">
        <v>12.039899999999999</v>
      </c>
      <c r="HH196">
        <v>4.9673999999999996</v>
      </c>
      <c r="HI196">
        <v>3.3010000000000002</v>
      </c>
      <c r="HJ196">
        <v>9999</v>
      </c>
      <c r="HK196">
        <v>9999</v>
      </c>
      <c r="HL196">
        <v>9999</v>
      </c>
      <c r="HM196">
        <v>999.9</v>
      </c>
      <c r="HN196">
        <v>1.8684499999999999</v>
      </c>
      <c r="HO196">
        <v>1.8721099999999999</v>
      </c>
      <c r="HP196">
        <v>1.8721000000000001</v>
      </c>
      <c r="HQ196">
        <v>1.8714900000000001</v>
      </c>
      <c r="HR196">
        <v>1.8647800000000001</v>
      </c>
      <c r="HS196">
        <v>1.8658600000000001</v>
      </c>
      <c r="HT196">
        <v>1.86798</v>
      </c>
      <c r="HU196">
        <v>1.8724400000000001</v>
      </c>
      <c r="HV196">
        <v>0</v>
      </c>
      <c r="HW196">
        <v>0</v>
      </c>
      <c r="HX196">
        <v>0</v>
      </c>
      <c r="HY196">
        <v>0</v>
      </c>
      <c r="HZ196" t="s">
        <v>422</v>
      </c>
      <c r="IA196" t="s">
        <v>423</v>
      </c>
      <c r="IB196" t="s">
        <v>424</v>
      </c>
      <c r="IC196" t="s">
        <v>424</v>
      </c>
      <c r="ID196" t="s">
        <v>424</v>
      </c>
      <c r="IE196" t="s">
        <v>424</v>
      </c>
      <c r="IF196">
        <v>0</v>
      </c>
      <c r="IG196">
        <v>100</v>
      </c>
      <c r="IH196">
        <v>100</v>
      </c>
      <c r="II196">
        <v>-1.4870000000000001</v>
      </c>
      <c r="IJ196">
        <v>0.18590000000000001</v>
      </c>
      <c r="IK196">
        <v>-1.0597790707546679</v>
      </c>
      <c r="IL196">
        <v>-1.171017271736434E-3</v>
      </c>
      <c r="IM196">
        <v>2.801297040296544E-7</v>
      </c>
      <c r="IN196">
        <v>-3.6238253961199429E-11</v>
      </c>
      <c r="IO196">
        <v>0.1859450000000038</v>
      </c>
      <c r="IP196">
        <v>0</v>
      </c>
      <c r="IQ196">
        <v>0</v>
      </c>
      <c r="IR196">
        <v>0</v>
      </c>
      <c r="IS196">
        <v>0</v>
      </c>
      <c r="IT196">
        <v>2161</v>
      </c>
      <c r="IU196">
        <v>1</v>
      </c>
      <c r="IV196">
        <v>19</v>
      </c>
      <c r="IW196">
        <v>32</v>
      </c>
      <c r="IX196">
        <v>32.1</v>
      </c>
      <c r="IY196">
        <v>1.02539</v>
      </c>
      <c r="IZ196">
        <v>2.4340799999999998</v>
      </c>
      <c r="JA196">
        <v>1.4440900000000001</v>
      </c>
      <c r="JB196">
        <v>2.2924799999999999</v>
      </c>
      <c r="JC196">
        <v>1.54419</v>
      </c>
      <c r="JD196">
        <v>2.4072300000000002</v>
      </c>
      <c r="JE196">
        <v>37.698700000000002</v>
      </c>
      <c r="JF196">
        <v>23.956199999999999</v>
      </c>
      <c r="JG196">
        <v>18</v>
      </c>
      <c r="JH196">
        <v>505.678</v>
      </c>
      <c r="JI196">
        <v>478.57</v>
      </c>
      <c r="JJ196">
        <v>30.356300000000001</v>
      </c>
      <c r="JK196">
        <v>29.797499999999999</v>
      </c>
      <c r="JL196">
        <v>30.0001</v>
      </c>
      <c r="JM196">
        <v>29.613600000000002</v>
      </c>
      <c r="JN196">
        <v>29.560199999999998</v>
      </c>
      <c r="JO196">
        <v>20.648599999999998</v>
      </c>
      <c r="JP196">
        <v>27.937999999999999</v>
      </c>
      <c r="JQ196">
        <v>100</v>
      </c>
      <c r="JR196">
        <v>30.349599999999999</v>
      </c>
      <c r="JS196">
        <v>397.39699999999999</v>
      </c>
      <c r="JT196">
        <v>27.648099999999999</v>
      </c>
      <c r="JU196">
        <v>99.905900000000003</v>
      </c>
      <c r="JV196">
        <v>99.471500000000006</v>
      </c>
    </row>
    <row r="197" spans="1:282" x14ac:dyDescent="0.25">
      <c r="A197">
        <v>181</v>
      </c>
      <c r="B197">
        <v>1689086272.5</v>
      </c>
      <c r="C197">
        <v>1800.5</v>
      </c>
      <c r="D197" t="s">
        <v>783</v>
      </c>
      <c r="E197" t="s">
        <v>784</v>
      </c>
      <c r="F197" t="s">
        <v>414</v>
      </c>
      <c r="G197" t="s">
        <v>415</v>
      </c>
      <c r="H197" t="s">
        <v>31</v>
      </c>
      <c r="I197" t="s">
        <v>416</v>
      </c>
      <c r="J197" t="s">
        <v>417</v>
      </c>
      <c r="K197">
        <v>1689086272.5</v>
      </c>
      <c r="L197">
        <f t="shared" si="92"/>
        <v>5.1435756036655894E-4</v>
      </c>
      <c r="M197">
        <f t="shared" si="93"/>
        <v>0.51435756036655889</v>
      </c>
      <c r="N197">
        <f t="shared" si="94"/>
        <v>-2.0330368798960725</v>
      </c>
      <c r="O197">
        <f t="shared" si="95"/>
        <v>399.74200000000002</v>
      </c>
      <c r="P197">
        <f t="shared" si="96"/>
        <v>499.80586560100244</v>
      </c>
      <c r="Q197">
        <f t="shared" si="97"/>
        <v>49.534961649553857</v>
      </c>
      <c r="R197">
        <f t="shared" si="98"/>
        <v>39.617791631768007</v>
      </c>
      <c r="S197">
        <f t="shared" si="99"/>
        <v>2.8945008221506939E-2</v>
      </c>
      <c r="T197">
        <f t="shared" si="100"/>
        <v>2.9084844649157922</v>
      </c>
      <c r="U197">
        <f t="shared" si="101"/>
        <v>2.8785925383159123E-2</v>
      </c>
      <c r="V197">
        <f t="shared" si="102"/>
        <v>1.8005423299240247E-2</v>
      </c>
      <c r="W197">
        <f t="shared" si="103"/>
        <v>289.31356799999998</v>
      </c>
      <c r="X197">
        <f t="shared" si="104"/>
        <v>32.014577114139847</v>
      </c>
      <c r="Y197">
        <f t="shared" si="105"/>
        <v>31.003299999999999</v>
      </c>
      <c r="Z197">
        <f t="shared" si="106"/>
        <v>4.5122272311260865</v>
      </c>
      <c r="AA197">
        <f t="shared" si="107"/>
        <v>64.253722425906616</v>
      </c>
      <c r="AB197">
        <f t="shared" si="108"/>
        <v>2.8067103579184005</v>
      </c>
      <c r="AC197">
        <f t="shared" si="109"/>
        <v>4.3681677137926496</v>
      </c>
      <c r="AD197">
        <f t="shared" si="110"/>
        <v>1.705516873207686</v>
      </c>
      <c r="AE197">
        <f t="shared" si="111"/>
        <v>-22.683168412165248</v>
      </c>
      <c r="AF197">
        <f t="shared" si="112"/>
        <v>-89.047977598955271</v>
      </c>
      <c r="AG197">
        <f t="shared" si="113"/>
        <v>-6.856244313669956</v>
      </c>
      <c r="AH197">
        <f t="shared" si="114"/>
        <v>170.72617767520953</v>
      </c>
      <c r="AI197">
        <v>1</v>
      </c>
      <c r="AJ197">
        <v>0</v>
      </c>
      <c r="AK197">
        <f t="shared" si="115"/>
        <v>1</v>
      </c>
      <c r="AL197">
        <f t="shared" si="116"/>
        <v>0</v>
      </c>
      <c r="AM197">
        <f t="shared" si="117"/>
        <v>51657.616784860613</v>
      </c>
      <c r="AN197" t="s">
        <v>418</v>
      </c>
      <c r="AO197" t="s">
        <v>418</v>
      </c>
      <c r="AP197">
        <v>0</v>
      </c>
      <c r="AQ197">
        <v>0</v>
      </c>
      <c r="AR197" t="e">
        <f t="shared" si="118"/>
        <v>#DIV/0!</v>
      </c>
      <c r="AS197">
        <v>0</v>
      </c>
      <c r="AT197" t="s">
        <v>418</v>
      </c>
      <c r="AU197" t="s">
        <v>418</v>
      </c>
      <c r="AV197">
        <v>0</v>
      </c>
      <c r="AW197">
        <v>0</v>
      </c>
      <c r="AX197" t="e">
        <f t="shared" si="119"/>
        <v>#DIV/0!</v>
      </c>
      <c r="AY197">
        <v>0.5</v>
      </c>
      <c r="AZ197">
        <f t="shared" si="120"/>
        <v>1511.8344</v>
      </c>
      <c r="BA197">
        <f t="shared" si="121"/>
        <v>-2.0330368798960725</v>
      </c>
      <c r="BB197" t="e">
        <f t="shared" si="122"/>
        <v>#DIV/0!</v>
      </c>
      <c r="BC197">
        <f t="shared" si="123"/>
        <v>-1.3447483930092293E-3</v>
      </c>
      <c r="BD197" t="e">
        <f t="shared" si="124"/>
        <v>#DIV/0!</v>
      </c>
      <c r="BE197" t="e">
        <f t="shared" si="125"/>
        <v>#DIV/0!</v>
      </c>
      <c r="BF197" t="s">
        <v>418</v>
      </c>
      <c r="BG197">
        <v>0</v>
      </c>
      <c r="BH197" t="e">
        <f t="shared" si="126"/>
        <v>#DIV/0!</v>
      </c>
      <c r="BI197" t="e">
        <f t="shared" si="127"/>
        <v>#DIV/0!</v>
      </c>
      <c r="BJ197" t="e">
        <f t="shared" si="128"/>
        <v>#DIV/0!</v>
      </c>
      <c r="BK197" t="e">
        <f t="shared" si="129"/>
        <v>#DIV/0!</v>
      </c>
      <c r="BL197" t="e">
        <f t="shared" si="130"/>
        <v>#DIV/0!</v>
      </c>
      <c r="BM197" t="e">
        <f t="shared" si="131"/>
        <v>#DIV/0!</v>
      </c>
      <c r="BN197" t="e">
        <f t="shared" si="132"/>
        <v>#DIV/0!</v>
      </c>
      <c r="BO197" t="e">
        <f t="shared" si="133"/>
        <v>#DIV/0!</v>
      </c>
      <c r="CX197">
        <f t="shared" si="134"/>
        <v>1798.39</v>
      </c>
      <c r="CY197">
        <f t="shared" si="135"/>
        <v>1511.8344</v>
      </c>
      <c r="CZ197">
        <f t="shared" si="136"/>
        <v>0.84065992359832953</v>
      </c>
      <c r="DA197">
        <f t="shared" si="137"/>
        <v>0.16087365254477615</v>
      </c>
      <c r="DB197">
        <v>6</v>
      </c>
      <c r="DC197">
        <v>0.5</v>
      </c>
      <c r="DD197" t="s">
        <v>419</v>
      </c>
      <c r="DE197">
        <v>2</v>
      </c>
      <c r="DF197">
        <v>1689086272.5</v>
      </c>
      <c r="DG197">
        <v>399.74200000000002</v>
      </c>
      <c r="DH197">
        <v>397.55</v>
      </c>
      <c r="DI197">
        <v>28.319600000000001</v>
      </c>
      <c r="DJ197">
        <v>27.720099999999999</v>
      </c>
      <c r="DK197">
        <v>401.22899999999998</v>
      </c>
      <c r="DL197">
        <v>28.133700000000001</v>
      </c>
      <c r="DM197">
        <v>500.20800000000003</v>
      </c>
      <c r="DN197">
        <v>99.008200000000002</v>
      </c>
      <c r="DO197">
        <v>0.100204</v>
      </c>
      <c r="DP197">
        <v>30.435400000000001</v>
      </c>
      <c r="DQ197">
        <v>31.003299999999999</v>
      </c>
      <c r="DR197">
        <v>999.9</v>
      </c>
      <c r="DS197">
        <v>0</v>
      </c>
      <c r="DT197">
        <v>0</v>
      </c>
      <c r="DU197">
        <v>9979.3799999999992</v>
      </c>
      <c r="DV197">
        <v>0</v>
      </c>
      <c r="DW197">
        <v>1452.34</v>
      </c>
      <c r="DX197">
        <v>2.1918299999999999</v>
      </c>
      <c r="DY197">
        <v>411.392</v>
      </c>
      <c r="DZ197">
        <v>408.88400000000001</v>
      </c>
      <c r="EA197">
        <v>0.59948500000000005</v>
      </c>
      <c r="EB197">
        <v>397.55</v>
      </c>
      <c r="EC197">
        <v>27.720099999999999</v>
      </c>
      <c r="ED197">
        <v>2.8038699999999999</v>
      </c>
      <c r="EE197">
        <v>2.7445200000000001</v>
      </c>
      <c r="EF197">
        <v>22.9069</v>
      </c>
      <c r="EG197">
        <v>22.554099999999998</v>
      </c>
      <c r="EH197">
        <v>1798.39</v>
      </c>
      <c r="EI197">
        <v>0.97800200000000004</v>
      </c>
      <c r="EJ197">
        <v>2.1998299999999998E-2</v>
      </c>
      <c r="EK197">
        <v>0</v>
      </c>
      <c r="EL197">
        <v>2.4361000000000002</v>
      </c>
      <c r="EM197">
        <v>0</v>
      </c>
      <c r="EN197">
        <v>20198.400000000001</v>
      </c>
      <c r="EO197">
        <v>14156.4</v>
      </c>
      <c r="EP197">
        <v>36.936999999999998</v>
      </c>
      <c r="EQ197">
        <v>41.875</v>
      </c>
      <c r="ER197">
        <v>39.5</v>
      </c>
      <c r="ES197">
        <v>40.25</v>
      </c>
      <c r="ET197">
        <v>37.561999999999998</v>
      </c>
      <c r="EU197">
        <v>1758.83</v>
      </c>
      <c r="EV197">
        <v>39.56</v>
      </c>
      <c r="EW197">
        <v>0</v>
      </c>
      <c r="EX197">
        <v>1689086253.3</v>
      </c>
      <c r="EY197">
        <v>0</v>
      </c>
      <c r="EZ197">
        <v>2.3306769230769229</v>
      </c>
      <c r="FA197">
        <v>-0.42113504825607301</v>
      </c>
      <c r="FB197">
        <v>104115.8582414617</v>
      </c>
      <c r="FC197">
        <v>16312.409615384609</v>
      </c>
      <c r="FD197">
        <v>15</v>
      </c>
      <c r="FE197">
        <v>1689084343</v>
      </c>
      <c r="FF197" t="s">
        <v>420</v>
      </c>
      <c r="FG197">
        <v>1689084343</v>
      </c>
      <c r="FH197">
        <v>1689084339</v>
      </c>
      <c r="FI197">
        <v>1</v>
      </c>
      <c r="FJ197">
        <v>0.112</v>
      </c>
      <c r="FK197">
        <v>0.13800000000000001</v>
      </c>
      <c r="FL197">
        <v>-1.4910000000000001</v>
      </c>
      <c r="FM197">
        <v>0.186</v>
      </c>
      <c r="FN197">
        <v>404</v>
      </c>
      <c r="FO197">
        <v>30</v>
      </c>
      <c r="FP197">
        <v>0.16</v>
      </c>
      <c r="FQ197">
        <v>0.06</v>
      </c>
      <c r="FR197">
        <v>-2.3083035014936129</v>
      </c>
      <c r="FS197">
        <v>1.5785829045694031</v>
      </c>
      <c r="FT197">
        <v>0.1490376211104974</v>
      </c>
      <c r="FU197">
        <v>-1</v>
      </c>
      <c r="FV197">
        <v>3.1693327921508162E-2</v>
      </c>
      <c r="FW197">
        <v>-1.7988463242090299E-2</v>
      </c>
      <c r="FX197">
        <v>1.357016951506265E-3</v>
      </c>
      <c r="FY197">
        <v>-1</v>
      </c>
      <c r="FZ197">
        <v>0</v>
      </c>
      <c r="GA197">
        <v>0</v>
      </c>
      <c r="GB197" t="s">
        <v>421</v>
      </c>
      <c r="GC197">
        <v>2.9469699999999999</v>
      </c>
      <c r="GD197">
        <v>2.7086899999999998</v>
      </c>
      <c r="GE197">
        <v>8.8407600000000003E-2</v>
      </c>
      <c r="GF197">
        <v>8.8009000000000004E-2</v>
      </c>
      <c r="GG197">
        <v>0.12714700000000001</v>
      </c>
      <c r="GH197">
        <v>0.12572</v>
      </c>
      <c r="GI197">
        <v>30142.5</v>
      </c>
      <c r="GJ197">
        <v>29402.6</v>
      </c>
      <c r="GK197">
        <v>34050.699999999997</v>
      </c>
      <c r="GL197">
        <v>32265.5</v>
      </c>
      <c r="GM197">
        <v>42863.4</v>
      </c>
      <c r="GN197">
        <v>40128.6</v>
      </c>
      <c r="GO197">
        <v>49280.1</v>
      </c>
      <c r="GP197">
        <v>45676.5</v>
      </c>
      <c r="GQ197">
        <v>2.01172</v>
      </c>
      <c r="GR197">
        <v>1.90615</v>
      </c>
      <c r="GS197">
        <v>0.100605</v>
      </c>
      <c r="GT197">
        <v>0</v>
      </c>
      <c r="GU197">
        <v>29.366599999999998</v>
      </c>
      <c r="GV197">
        <v>999.9</v>
      </c>
      <c r="GW197">
        <v>65.8</v>
      </c>
      <c r="GX197">
        <v>32.299999999999997</v>
      </c>
      <c r="GY197">
        <v>32.278100000000002</v>
      </c>
      <c r="GZ197">
        <v>60.249200000000002</v>
      </c>
      <c r="HA197">
        <v>24.575299999999999</v>
      </c>
      <c r="HB197">
        <v>1</v>
      </c>
      <c r="HC197">
        <v>0.195241</v>
      </c>
      <c r="HD197">
        <v>0.41855100000000001</v>
      </c>
      <c r="HE197">
        <v>20.234300000000001</v>
      </c>
      <c r="HF197">
        <v>5.2680600000000002</v>
      </c>
      <c r="HG197">
        <v>12.039899999999999</v>
      </c>
      <c r="HH197">
        <v>4.96645</v>
      </c>
      <c r="HI197">
        <v>3.3003200000000001</v>
      </c>
      <c r="HJ197">
        <v>9999</v>
      </c>
      <c r="HK197">
        <v>9999</v>
      </c>
      <c r="HL197">
        <v>9999</v>
      </c>
      <c r="HM197">
        <v>999.9</v>
      </c>
      <c r="HN197">
        <v>1.8684499999999999</v>
      </c>
      <c r="HO197">
        <v>1.8721000000000001</v>
      </c>
      <c r="HP197">
        <v>1.8721000000000001</v>
      </c>
      <c r="HQ197">
        <v>1.8714900000000001</v>
      </c>
      <c r="HR197">
        <v>1.8647800000000001</v>
      </c>
      <c r="HS197">
        <v>1.8658699999999999</v>
      </c>
      <c r="HT197">
        <v>1.86798</v>
      </c>
      <c r="HU197">
        <v>1.87246</v>
      </c>
      <c r="HV197">
        <v>0</v>
      </c>
      <c r="HW197">
        <v>0</v>
      </c>
      <c r="HX197">
        <v>0</v>
      </c>
      <c r="HY197">
        <v>0</v>
      </c>
      <c r="HZ197" t="s">
        <v>422</v>
      </c>
      <c r="IA197" t="s">
        <v>423</v>
      </c>
      <c r="IB197" t="s">
        <v>424</v>
      </c>
      <c r="IC197" t="s">
        <v>424</v>
      </c>
      <c r="ID197" t="s">
        <v>424</v>
      </c>
      <c r="IE197" t="s">
        <v>424</v>
      </c>
      <c r="IF197">
        <v>0</v>
      </c>
      <c r="IG197">
        <v>100</v>
      </c>
      <c r="IH197">
        <v>100</v>
      </c>
      <c r="II197">
        <v>-1.4870000000000001</v>
      </c>
      <c r="IJ197">
        <v>0.18590000000000001</v>
      </c>
      <c r="IK197">
        <v>-1.0597790707546679</v>
      </c>
      <c r="IL197">
        <v>-1.171017271736434E-3</v>
      </c>
      <c r="IM197">
        <v>2.801297040296544E-7</v>
      </c>
      <c r="IN197">
        <v>-3.6238253961199429E-11</v>
      </c>
      <c r="IO197">
        <v>0.1859450000000038</v>
      </c>
      <c r="IP197">
        <v>0</v>
      </c>
      <c r="IQ197">
        <v>0</v>
      </c>
      <c r="IR197">
        <v>0</v>
      </c>
      <c r="IS197">
        <v>0</v>
      </c>
      <c r="IT197">
        <v>2161</v>
      </c>
      <c r="IU197">
        <v>1</v>
      </c>
      <c r="IV197">
        <v>19</v>
      </c>
      <c r="IW197">
        <v>32.200000000000003</v>
      </c>
      <c r="IX197">
        <v>32.200000000000003</v>
      </c>
      <c r="IY197">
        <v>1.02661</v>
      </c>
      <c r="IZ197">
        <v>2.4450699999999999</v>
      </c>
      <c r="JA197">
        <v>1.4440900000000001</v>
      </c>
      <c r="JB197">
        <v>2.2912599999999999</v>
      </c>
      <c r="JC197">
        <v>1.54419</v>
      </c>
      <c r="JD197">
        <v>2.3327599999999999</v>
      </c>
      <c r="JE197">
        <v>37.722799999999999</v>
      </c>
      <c r="JF197">
        <v>23.9299</v>
      </c>
      <c r="JG197">
        <v>18</v>
      </c>
      <c r="JH197">
        <v>505.84500000000003</v>
      </c>
      <c r="JI197">
        <v>478.35199999999998</v>
      </c>
      <c r="JJ197">
        <v>29.909800000000001</v>
      </c>
      <c r="JK197">
        <v>29.798100000000002</v>
      </c>
      <c r="JL197">
        <v>30.000399999999999</v>
      </c>
      <c r="JM197">
        <v>29.616</v>
      </c>
      <c r="JN197">
        <v>29.5625</v>
      </c>
      <c r="JO197">
        <v>20.663799999999998</v>
      </c>
      <c r="JP197">
        <v>27.937999999999999</v>
      </c>
      <c r="JQ197">
        <v>100</v>
      </c>
      <c r="JR197">
        <v>29.8431</v>
      </c>
      <c r="JS197">
        <v>397.75200000000001</v>
      </c>
      <c r="JT197">
        <v>27.8354</v>
      </c>
      <c r="JU197">
        <v>99.906000000000006</v>
      </c>
      <c r="JV197">
        <v>99.472099999999998</v>
      </c>
    </row>
    <row r="198" spans="1:282" x14ac:dyDescent="0.25">
      <c r="A198">
        <v>182</v>
      </c>
      <c r="B198">
        <v>1689086282.5</v>
      </c>
      <c r="C198">
        <v>1810.5</v>
      </c>
      <c r="D198" t="s">
        <v>785</v>
      </c>
      <c r="E198" t="s">
        <v>786</v>
      </c>
      <c r="F198" t="s">
        <v>414</v>
      </c>
      <c r="G198" t="s">
        <v>415</v>
      </c>
      <c r="H198" t="s">
        <v>31</v>
      </c>
      <c r="I198" t="s">
        <v>416</v>
      </c>
      <c r="J198" t="s">
        <v>417</v>
      </c>
      <c r="K198">
        <v>1689086282.5</v>
      </c>
      <c r="L198">
        <f t="shared" si="92"/>
        <v>4.9037114490992875E-4</v>
      </c>
      <c r="M198">
        <f t="shared" si="93"/>
        <v>0.49037114490992872</v>
      </c>
      <c r="N198">
        <f t="shared" si="94"/>
        <v>-1.6896723464462458</v>
      </c>
      <c r="O198">
        <f t="shared" si="95"/>
        <v>399.47500000000002</v>
      </c>
      <c r="P198">
        <f t="shared" si="96"/>
        <v>489.88203784681059</v>
      </c>
      <c r="Q198">
        <f t="shared" si="97"/>
        <v>48.550690626562115</v>
      </c>
      <c r="R198">
        <f t="shared" si="98"/>
        <v>39.590729276975004</v>
      </c>
      <c r="S198">
        <f t="shared" si="99"/>
        <v>2.6155810538144447E-2</v>
      </c>
      <c r="T198">
        <f t="shared" si="100"/>
        <v>2.9037506811533214</v>
      </c>
      <c r="U198">
        <f t="shared" si="101"/>
        <v>2.6025624530953348E-2</v>
      </c>
      <c r="V198">
        <f t="shared" si="102"/>
        <v>1.6277657879893052E-2</v>
      </c>
      <c r="W198">
        <f t="shared" si="103"/>
        <v>289.58459099999999</v>
      </c>
      <c r="X198">
        <f t="shared" si="104"/>
        <v>32.067801596738157</v>
      </c>
      <c r="Y198">
        <f t="shared" si="105"/>
        <v>31.363600000000002</v>
      </c>
      <c r="Z198">
        <f t="shared" si="106"/>
        <v>4.605755078463992</v>
      </c>
      <c r="AA198">
        <f t="shared" si="107"/>
        <v>64.13076537845555</v>
      </c>
      <c r="AB198">
        <f t="shared" si="108"/>
        <v>2.8082435932854999</v>
      </c>
      <c r="AC198">
        <f t="shared" si="109"/>
        <v>4.3789335379254917</v>
      </c>
      <c r="AD198">
        <f t="shared" si="110"/>
        <v>1.7975114851784921</v>
      </c>
      <c r="AE198">
        <f t="shared" si="111"/>
        <v>-21.625367490527857</v>
      </c>
      <c r="AF198">
        <f t="shared" si="112"/>
        <v>-138.57541035061365</v>
      </c>
      <c r="AG198">
        <f t="shared" si="113"/>
        <v>-10.708314210126002</v>
      </c>
      <c r="AH198">
        <f t="shared" si="114"/>
        <v>118.67549894873247</v>
      </c>
      <c r="AI198">
        <v>1</v>
      </c>
      <c r="AJ198">
        <v>0</v>
      </c>
      <c r="AK198">
        <f t="shared" si="115"/>
        <v>1</v>
      </c>
      <c r="AL198">
        <f t="shared" si="116"/>
        <v>0</v>
      </c>
      <c r="AM198">
        <f t="shared" si="117"/>
        <v>51516.062851130548</v>
      </c>
      <c r="AN198" t="s">
        <v>418</v>
      </c>
      <c r="AO198" t="s">
        <v>418</v>
      </c>
      <c r="AP198">
        <v>0</v>
      </c>
      <c r="AQ198">
        <v>0</v>
      </c>
      <c r="AR198" t="e">
        <f t="shared" si="118"/>
        <v>#DIV/0!</v>
      </c>
      <c r="AS198">
        <v>0</v>
      </c>
      <c r="AT198" t="s">
        <v>418</v>
      </c>
      <c r="AU198" t="s">
        <v>418</v>
      </c>
      <c r="AV198">
        <v>0</v>
      </c>
      <c r="AW198">
        <v>0</v>
      </c>
      <c r="AX198" t="e">
        <f t="shared" si="119"/>
        <v>#DIV/0!</v>
      </c>
      <c r="AY198">
        <v>0.5</v>
      </c>
      <c r="AZ198">
        <f t="shared" si="120"/>
        <v>1513.2471</v>
      </c>
      <c r="BA198">
        <f t="shared" si="121"/>
        <v>-1.6896723464462458</v>
      </c>
      <c r="BB198" t="e">
        <f t="shared" si="122"/>
        <v>#DIV/0!</v>
      </c>
      <c r="BC198">
        <f t="shared" si="123"/>
        <v>-1.1165872027418693E-3</v>
      </c>
      <c r="BD198" t="e">
        <f t="shared" si="124"/>
        <v>#DIV/0!</v>
      </c>
      <c r="BE198" t="e">
        <f t="shared" si="125"/>
        <v>#DIV/0!</v>
      </c>
      <c r="BF198" t="s">
        <v>418</v>
      </c>
      <c r="BG198">
        <v>0</v>
      </c>
      <c r="BH198" t="e">
        <f t="shared" si="126"/>
        <v>#DIV/0!</v>
      </c>
      <c r="BI198" t="e">
        <f t="shared" si="127"/>
        <v>#DIV/0!</v>
      </c>
      <c r="BJ198" t="e">
        <f t="shared" si="128"/>
        <v>#DIV/0!</v>
      </c>
      <c r="BK198" t="e">
        <f t="shared" si="129"/>
        <v>#DIV/0!</v>
      </c>
      <c r="BL198" t="e">
        <f t="shared" si="130"/>
        <v>#DIV/0!</v>
      </c>
      <c r="BM198" t="e">
        <f t="shared" si="131"/>
        <v>#DIV/0!</v>
      </c>
      <c r="BN198" t="e">
        <f t="shared" si="132"/>
        <v>#DIV/0!</v>
      </c>
      <c r="BO198" t="e">
        <f t="shared" si="133"/>
        <v>#DIV/0!</v>
      </c>
      <c r="CX198">
        <f t="shared" si="134"/>
        <v>1800.07</v>
      </c>
      <c r="CY198">
        <f t="shared" si="135"/>
        <v>1513.2471</v>
      </c>
      <c r="CZ198">
        <f t="shared" si="136"/>
        <v>0.84066014099451691</v>
      </c>
      <c r="DA198">
        <f t="shared" si="137"/>
        <v>0.16087407211941757</v>
      </c>
      <c r="DB198">
        <v>6</v>
      </c>
      <c r="DC198">
        <v>0.5</v>
      </c>
      <c r="DD198" t="s">
        <v>419</v>
      </c>
      <c r="DE198">
        <v>2</v>
      </c>
      <c r="DF198">
        <v>1689086282.5</v>
      </c>
      <c r="DG198">
        <v>399.47500000000002</v>
      </c>
      <c r="DH198">
        <v>397.68299999999999</v>
      </c>
      <c r="DI198">
        <v>28.3355</v>
      </c>
      <c r="DJ198">
        <v>27.7639</v>
      </c>
      <c r="DK198">
        <v>400.96100000000001</v>
      </c>
      <c r="DL198">
        <v>28.1495</v>
      </c>
      <c r="DM198">
        <v>500.15</v>
      </c>
      <c r="DN198">
        <v>99.006900000000002</v>
      </c>
      <c r="DO198">
        <v>0.10000100000000001</v>
      </c>
      <c r="DP198">
        <v>30.478400000000001</v>
      </c>
      <c r="DQ198">
        <v>31.363600000000002</v>
      </c>
      <c r="DR198">
        <v>999.9</v>
      </c>
      <c r="DS198">
        <v>0</v>
      </c>
      <c r="DT198">
        <v>0</v>
      </c>
      <c r="DU198">
        <v>9952.5</v>
      </c>
      <c r="DV198">
        <v>0</v>
      </c>
      <c r="DW198">
        <v>1451.33</v>
      </c>
      <c r="DX198">
        <v>1.79199</v>
      </c>
      <c r="DY198">
        <v>411.12400000000002</v>
      </c>
      <c r="DZ198">
        <v>409.03899999999999</v>
      </c>
      <c r="EA198">
        <v>0.57163200000000003</v>
      </c>
      <c r="EB198">
        <v>397.68299999999999</v>
      </c>
      <c r="EC198">
        <v>27.7639</v>
      </c>
      <c r="ED198">
        <v>2.8054100000000002</v>
      </c>
      <c r="EE198">
        <v>2.7488100000000002</v>
      </c>
      <c r="EF198">
        <v>22.916</v>
      </c>
      <c r="EG198">
        <v>22.579899999999999</v>
      </c>
      <c r="EH198">
        <v>1800.07</v>
      </c>
      <c r="EI198">
        <v>0.97799599999999998</v>
      </c>
      <c r="EJ198">
        <v>2.2003700000000001E-2</v>
      </c>
      <c r="EK198">
        <v>0</v>
      </c>
      <c r="EL198">
        <v>2.1263999999999998</v>
      </c>
      <c r="EM198">
        <v>0</v>
      </c>
      <c r="EN198">
        <v>18178.2</v>
      </c>
      <c r="EO198">
        <v>14169.7</v>
      </c>
      <c r="EP198">
        <v>37.186999999999998</v>
      </c>
      <c r="EQ198">
        <v>41.875</v>
      </c>
      <c r="ER198">
        <v>39.5</v>
      </c>
      <c r="ES198">
        <v>40.25</v>
      </c>
      <c r="ET198">
        <v>37.686999999999998</v>
      </c>
      <c r="EU198">
        <v>1760.46</v>
      </c>
      <c r="EV198">
        <v>39.61</v>
      </c>
      <c r="EW198">
        <v>0</v>
      </c>
      <c r="EX198">
        <v>1689086263.5</v>
      </c>
      <c r="EY198">
        <v>0</v>
      </c>
      <c r="EZ198">
        <v>2.2336079999999998</v>
      </c>
      <c r="FA198">
        <v>-8.286923103006906E-2</v>
      </c>
      <c r="FB198">
        <v>-16111.153834221561</v>
      </c>
      <c r="FC198">
        <v>19860.027999999998</v>
      </c>
      <c r="FD198">
        <v>15</v>
      </c>
      <c r="FE198">
        <v>1689084343</v>
      </c>
      <c r="FF198" t="s">
        <v>420</v>
      </c>
      <c r="FG198">
        <v>1689084343</v>
      </c>
      <c r="FH198">
        <v>1689084339</v>
      </c>
      <c r="FI198">
        <v>1</v>
      </c>
      <c r="FJ198">
        <v>0.112</v>
      </c>
      <c r="FK198">
        <v>0.13800000000000001</v>
      </c>
      <c r="FL198">
        <v>-1.4910000000000001</v>
      </c>
      <c r="FM198">
        <v>0.186</v>
      </c>
      <c r="FN198">
        <v>404</v>
      </c>
      <c r="FO198">
        <v>30</v>
      </c>
      <c r="FP198">
        <v>0.16</v>
      </c>
      <c r="FQ198">
        <v>0.06</v>
      </c>
      <c r="FR198">
        <v>-2.093005518598313</v>
      </c>
      <c r="FS198">
        <v>0.97119270433235139</v>
      </c>
      <c r="FT198">
        <v>0.1082120704033314</v>
      </c>
      <c r="FU198">
        <v>-1</v>
      </c>
      <c r="FV198">
        <v>2.9383043608755589E-2</v>
      </c>
      <c r="FW198">
        <v>-1.060488587572592E-2</v>
      </c>
      <c r="FX198">
        <v>8.7794798816462317E-4</v>
      </c>
      <c r="FY198">
        <v>-1</v>
      </c>
      <c r="FZ198">
        <v>0</v>
      </c>
      <c r="GA198">
        <v>0</v>
      </c>
      <c r="GB198" t="s">
        <v>421</v>
      </c>
      <c r="GC198">
        <v>2.9468200000000002</v>
      </c>
      <c r="GD198">
        <v>2.70824</v>
      </c>
      <c r="GE198">
        <v>8.8361300000000004E-2</v>
      </c>
      <c r="GF198">
        <v>8.8030200000000003E-2</v>
      </c>
      <c r="GG198">
        <v>0.127195</v>
      </c>
      <c r="GH198">
        <v>0.12585299999999999</v>
      </c>
      <c r="GI198">
        <v>30143.3</v>
      </c>
      <c r="GJ198">
        <v>29401.599999999999</v>
      </c>
      <c r="GK198">
        <v>34049.800000000003</v>
      </c>
      <c r="GL198">
        <v>32265.1</v>
      </c>
      <c r="GM198">
        <v>42860</v>
      </c>
      <c r="GN198">
        <v>40121.4</v>
      </c>
      <c r="GO198">
        <v>49278.9</v>
      </c>
      <c r="GP198">
        <v>45675.3</v>
      </c>
      <c r="GQ198">
        <v>2.0108199999999998</v>
      </c>
      <c r="GR198">
        <v>1.9065000000000001</v>
      </c>
      <c r="GS198">
        <v>0.12299400000000001</v>
      </c>
      <c r="GT198">
        <v>0</v>
      </c>
      <c r="GU198">
        <v>29.363199999999999</v>
      </c>
      <c r="GV198">
        <v>999.9</v>
      </c>
      <c r="GW198">
        <v>65.8</v>
      </c>
      <c r="GX198">
        <v>32.299999999999997</v>
      </c>
      <c r="GY198">
        <v>32.276400000000002</v>
      </c>
      <c r="GZ198">
        <v>60.869199999999999</v>
      </c>
      <c r="HA198">
        <v>24.671500000000002</v>
      </c>
      <c r="HB198">
        <v>1</v>
      </c>
      <c r="HC198">
        <v>0.213257</v>
      </c>
      <c r="HD198">
        <v>6.1894999999999998</v>
      </c>
      <c r="HE198">
        <v>20.103400000000001</v>
      </c>
      <c r="HF198">
        <v>5.2712000000000003</v>
      </c>
      <c r="HG198">
        <v>12.039899999999999</v>
      </c>
      <c r="HH198">
        <v>4.9669999999999996</v>
      </c>
      <c r="HI198">
        <v>3.30023</v>
      </c>
      <c r="HJ198">
        <v>9999</v>
      </c>
      <c r="HK198">
        <v>9999</v>
      </c>
      <c r="HL198">
        <v>9999</v>
      </c>
      <c r="HM198">
        <v>999.9</v>
      </c>
      <c r="HN198">
        <v>1.8684400000000001</v>
      </c>
      <c r="HO198">
        <v>1.8721000000000001</v>
      </c>
      <c r="HP198">
        <v>1.8721000000000001</v>
      </c>
      <c r="HQ198">
        <v>1.87148</v>
      </c>
      <c r="HR198">
        <v>1.8647800000000001</v>
      </c>
      <c r="HS198">
        <v>1.86588</v>
      </c>
      <c r="HT198">
        <v>1.86798</v>
      </c>
      <c r="HU198">
        <v>1.87242</v>
      </c>
      <c r="HV198">
        <v>0</v>
      </c>
      <c r="HW198">
        <v>0</v>
      </c>
      <c r="HX198">
        <v>0</v>
      </c>
      <c r="HY198">
        <v>0</v>
      </c>
      <c r="HZ198" t="s">
        <v>422</v>
      </c>
      <c r="IA198" t="s">
        <v>423</v>
      </c>
      <c r="IB198" t="s">
        <v>424</v>
      </c>
      <c r="IC198" t="s">
        <v>424</v>
      </c>
      <c r="ID198" t="s">
        <v>424</v>
      </c>
      <c r="IE198" t="s">
        <v>424</v>
      </c>
      <c r="IF198">
        <v>0</v>
      </c>
      <c r="IG198">
        <v>100</v>
      </c>
      <c r="IH198">
        <v>100</v>
      </c>
      <c r="II198">
        <v>-1.486</v>
      </c>
      <c r="IJ198">
        <v>0.186</v>
      </c>
      <c r="IK198">
        <v>-1.0597790707546679</v>
      </c>
      <c r="IL198">
        <v>-1.171017271736434E-3</v>
      </c>
      <c r="IM198">
        <v>2.801297040296544E-7</v>
      </c>
      <c r="IN198">
        <v>-3.6238253961199429E-11</v>
      </c>
      <c r="IO198">
        <v>0.1859450000000038</v>
      </c>
      <c r="IP198">
        <v>0</v>
      </c>
      <c r="IQ198">
        <v>0</v>
      </c>
      <c r="IR198">
        <v>0</v>
      </c>
      <c r="IS198">
        <v>0</v>
      </c>
      <c r="IT198">
        <v>2161</v>
      </c>
      <c r="IU198">
        <v>1</v>
      </c>
      <c r="IV198">
        <v>19</v>
      </c>
      <c r="IW198">
        <v>32.299999999999997</v>
      </c>
      <c r="IX198">
        <v>32.4</v>
      </c>
      <c r="IY198">
        <v>1.02661</v>
      </c>
      <c r="IZ198">
        <v>2.4328599999999998</v>
      </c>
      <c r="JA198">
        <v>1.4440900000000001</v>
      </c>
      <c r="JB198">
        <v>2.2924799999999999</v>
      </c>
      <c r="JC198">
        <v>1.54419</v>
      </c>
      <c r="JD198">
        <v>2.3913600000000002</v>
      </c>
      <c r="JE198">
        <v>37.747</v>
      </c>
      <c r="JF198">
        <v>23.886099999999999</v>
      </c>
      <c r="JG198">
        <v>18</v>
      </c>
      <c r="JH198">
        <v>505.26</v>
      </c>
      <c r="JI198">
        <v>478.6</v>
      </c>
      <c r="JJ198">
        <v>28.395600000000002</v>
      </c>
      <c r="JK198">
        <v>29.8001</v>
      </c>
      <c r="JL198">
        <v>30.010200000000001</v>
      </c>
      <c r="JM198">
        <v>29.616099999999999</v>
      </c>
      <c r="JN198">
        <v>29.563800000000001</v>
      </c>
      <c r="JO198">
        <v>20.679300000000001</v>
      </c>
      <c r="JP198">
        <v>26.993400000000001</v>
      </c>
      <c r="JQ198">
        <v>100</v>
      </c>
      <c r="JR198">
        <v>27.848600000000001</v>
      </c>
      <c r="JS198">
        <v>398.50599999999997</v>
      </c>
      <c r="JT198">
        <v>28.120799999999999</v>
      </c>
      <c r="JU198">
        <v>99.903400000000005</v>
      </c>
      <c r="JV198">
        <v>99.470100000000002</v>
      </c>
    </row>
    <row r="199" spans="1:282" x14ac:dyDescent="0.25">
      <c r="A199">
        <v>183</v>
      </c>
      <c r="B199">
        <v>1689086292.5</v>
      </c>
      <c r="C199">
        <v>1820.5</v>
      </c>
      <c r="D199" t="s">
        <v>787</v>
      </c>
      <c r="E199" t="s">
        <v>788</v>
      </c>
      <c r="F199" t="s">
        <v>414</v>
      </c>
      <c r="G199" t="s">
        <v>415</v>
      </c>
      <c r="H199" t="s">
        <v>31</v>
      </c>
      <c r="I199" t="s">
        <v>416</v>
      </c>
      <c r="J199" t="s">
        <v>417</v>
      </c>
      <c r="K199">
        <v>1689086292.5</v>
      </c>
      <c r="L199">
        <f t="shared" si="92"/>
        <v>6.9812098295501325E-5</v>
      </c>
      <c r="M199">
        <f t="shared" si="93"/>
        <v>6.9812098295501321E-2</v>
      </c>
      <c r="N199">
        <f t="shared" si="94"/>
        <v>2.236718923994661</v>
      </c>
      <c r="O199">
        <f t="shared" si="95"/>
        <v>396.99299999999999</v>
      </c>
      <c r="P199">
        <f t="shared" si="96"/>
        <v>-561.19640246489064</v>
      </c>
      <c r="Q199">
        <f t="shared" si="97"/>
        <v>-55.619215409609616</v>
      </c>
      <c r="R199">
        <f t="shared" si="98"/>
        <v>39.345297094074901</v>
      </c>
      <c r="S199">
        <f t="shared" si="99"/>
        <v>3.7276055274463849E-3</v>
      </c>
      <c r="T199">
        <f t="shared" si="100"/>
        <v>2.9133040228232585</v>
      </c>
      <c r="U199">
        <f t="shared" si="101"/>
        <v>3.7249578302828538E-3</v>
      </c>
      <c r="V199">
        <f t="shared" si="102"/>
        <v>2.3283363667129893E-3</v>
      </c>
      <c r="W199">
        <f t="shared" si="103"/>
        <v>289.57922399999995</v>
      </c>
      <c r="X199">
        <f t="shared" si="104"/>
        <v>32.015690932957334</v>
      </c>
      <c r="Y199">
        <f t="shared" si="105"/>
        <v>31.2882</v>
      </c>
      <c r="Z199">
        <f t="shared" si="106"/>
        <v>4.5860440325369654</v>
      </c>
      <c r="AA199">
        <f t="shared" si="107"/>
        <v>64.469189952035094</v>
      </c>
      <c r="AB199">
        <f t="shared" si="108"/>
        <v>2.7977774527943504</v>
      </c>
      <c r="AC199">
        <f t="shared" si="109"/>
        <v>4.3397124345379394</v>
      </c>
      <c r="AD199">
        <f t="shared" si="110"/>
        <v>1.7882665797426149</v>
      </c>
      <c r="AE199">
        <f t="shared" si="111"/>
        <v>-3.0787135348316084</v>
      </c>
      <c r="AF199">
        <f t="shared" si="112"/>
        <v>-151.86329274001073</v>
      </c>
      <c r="AG199">
        <f t="shared" si="113"/>
        <v>-11.683231724316263</v>
      </c>
      <c r="AH199">
        <f t="shared" si="114"/>
        <v>122.95398600084135</v>
      </c>
      <c r="AI199">
        <v>1</v>
      </c>
      <c r="AJ199">
        <v>0</v>
      </c>
      <c r="AK199">
        <f t="shared" si="115"/>
        <v>1</v>
      </c>
      <c r="AL199">
        <f t="shared" si="116"/>
        <v>0</v>
      </c>
      <c r="AM199">
        <f t="shared" si="117"/>
        <v>51813.90604089939</v>
      </c>
      <c r="AN199" t="s">
        <v>418</v>
      </c>
      <c r="AO199" t="s">
        <v>418</v>
      </c>
      <c r="AP199">
        <v>0</v>
      </c>
      <c r="AQ199">
        <v>0</v>
      </c>
      <c r="AR199" t="e">
        <f t="shared" si="118"/>
        <v>#DIV/0!</v>
      </c>
      <c r="AS199">
        <v>0</v>
      </c>
      <c r="AT199" t="s">
        <v>418</v>
      </c>
      <c r="AU199" t="s">
        <v>418</v>
      </c>
      <c r="AV199">
        <v>0</v>
      </c>
      <c r="AW199">
        <v>0</v>
      </c>
      <c r="AX199" t="e">
        <f t="shared" si="119"/>
        <v>#DIV/0!</v>
      </c>
      <c r="AY199">
        <v>0.5</v>
      </c>
      <c r="AZ199">
        <f t="shared" si="120"/>
        <v>1513.2215999999999</v>
      </c>
      <c r="BA199">
        <f t="shared" si="121"/>
        <v>2.236718923994661</v>
      </c>
      <c r="BB199" t="e">
        <f t="shared" si="122"/>
        <v>#DIV/0!</v>
      </c>
      <c r="BC199">
        <f t="shared" si="123"/>
        <v>1.4781172327930432E-3</v>
      </c>
      <c r="BD199" t="e">
        <f t="shared" si="124"/>
        <v>#DIV/0!</v>
      </c>
      <c r="BE199" t="e">
        <f t="shared" si="125"/>
        <v>#DIV/0!</v>
      </c>
      <c r="BF199" t="s">
        <v>418</v>
      </c>
      <c r="BG199">
        <v>0</v>
      </c>
      <c r="BH199" t="e">
        <f t="shared" si="126"/>
        <v>#DIV/0!</v>
      </c>
      <c r="BI199" t="e">
        <f t="shared" si="127"/>
        <v>#DIV/0!</v>
      </c>
      <c r="BJ199" t="e">
        <f t="shared" si="128"/>
        <v>#DIV/0!</v>
      </c>
      <c r="BK199" t="e">
        <f t="shared" si="129"/>
        <v>#DIV/0!</v>
      </c>
      <c r="BL199" t="e">
        <f t="shared" si="130"/>
        <v>#DIV/0!</v>
      </c>
      <c r="BM199" t="e">
        <f t="shared" si="131"/>
        <v>#DIV/0!</v>
      </c>
      <c r="BN199" t="e">
        <f t="shared" si="132"/>
        <v>#DIV/0!</v>
      </c>
      <c r="BO199" t="e">
        <f t="shared" si="133"/>
        <v>#DIV/0!</v>
      </c>
      <c r="CX199">
        <f t="shared" si="134"/>
        <v>1800.04</v>
      </c>
      <c r="CY199">
        <f t="shared" si="135"/>
        <v>1513.2215999999999</v>
      </c>
      <c r="CZ199">
        <f t="shared" si="136"/>
        <v>0.84065998533365915</v>
      </c>
      <c r="DA199">
        <f t="shared" si="137"/>
        <v>0.16087377169396233</v>
      </c>
      <c r="DB199">
        <v>6</v>
      </c>
      <c r="DC199">
        <v>0.5</v>
      </c>
      <c r="DD199" t="s">
        <v>419</v>
      </c>
      <c r="DE199">
        <v>2</v>
      </c>
      <c r="DF199">
        <v>1689086292.5</v>
      </c>
      <c r="DG199">
        <v>396.99299999999999</v>
      </c>
      <c r="DH199">
        <v>399.71</v>
      </c>
      <c r="DI199">
        <v>28.229500000000002</v>
      </c>
      <c r="DJ199">
        <v>28.148099999999999</v>
      </c>
      <c r="DK199">
        <v>398.47800000000001</v>
      </c>
      <c r="DL199">
        <v>28.043600000000001</v>
      </c>
      <c r="DM199">
        <v>500.05900000000003</v>
      </c>
      <c r="DN199">
        <v>99.008499999999998</v>
      </c>
      <c r="DO199">
        <v>9.9789299999999997E-2</v>
      </c>
      <c r="DP199">
        <v>30.321300000000001</v>
      </c>
      <c r="DQ199">
        <v>31.2882</v>
      </c>
      <c r="DR199">
        <v>999.9</v>
      </c>
      <c r="DS199">
        <v>0</v>
      </c>
      <c r="DT199">
        <v>0</v>
      </c>
      <c r="DU199">
        <v>10006.9</v>
      </c>
      <c r="DV199">
        <v>0</v>
      </c>
      <c r="DW199">
        <v>1451.93</v>
      </c>
      <c r="DX199">
        <v>-2.7168899999999998</v>
      </c>
      <c r="DY199">
        <v>408.52600000000001</v>
      </c>
      <c r="DZ199">
        <v>411.28699999999998</v>
      </c>
      <c r="EA199">
        <v>8.1485699999999994E-2</v>
      </c>
      <c r="EB199">
        <v>399.71</v>
      </c>
      <c r="EC199">
        <v>28.148099999999999</v>
      </c>
      <c r="ED199">
        <v>2.7949700000000002</v>
      </c>
      <c r="EE199">
        <v>2.7869000000000002</v>
      </c>
      <c r="EF199">
        <v>22.854399999999998</v>
      </c>
      <c r="EG199">
        <v>22.806699999999999</v>
      </c>
      <c r="EH199">
        <v>1800.04</v>
      </c>
      <c r="EI199">
        <v>0.97799999999999998</v>
      </c>
      <c r="EJ199">
        <v>2.2000100000000002E-2</v>
      </c>
      <c r="EK199">
        <v>0</v>
      </c>
      <c r="EL199">
        <v>2.391</v>
      </c>
      <c r="EM199">
        <v>0</v>
      </c>
      <c r="EN199">
        <v>16875.5</v>
      </c>
      <c r="EO199">
        <v>14169.5</v>
      </c>
      <c r="EP199">
        <v>37.436999999999998</v>
      </c>
      <c r="EQ199">
        <v>41.875</v>
      </c>
      <c r="ER199">
        <v>39.561999999999998</v>
      </c>
      <c r="ES199">
        <v>40.25</v>
      </c>
      <c r="ET199">
        <v>37.75</v>
      </c>
      <c r="EU199">
        <v>1760.44</v>
      </c>
      <c r="EV199">
        <v>39.6</v>
      </c>
      <c r="EW199">
        <v>0</v>
      </c>
      <c r="EX199">
        <v>1689086273.0999999</v>
      </c>
      <c r="EY199">
        <v>0</v>
      </c>
      <c r="EZ199">
        <v>2.2494640000000001</v>
      </c>
      <c r="FA199">
        <v>0.24996154109441801</v>
      </c>
      <c r="FB199">
        <v>-10458.62309423413</v>
      </c>
      <c r="FC199">
        <v>17811.948</v>
      </c>
      <c r="FD199">
        <v>15</v>
      </c>
      <c r="FE199">
        <v>1689084343</v>
      </c>
      <c r="FF199" t="s">
        <v>420</v>
      </c>
      <c r="FG199">
        <v>1689084343</v>
      </c>
      <c r="FH199">
        <v>1689084339</v>
      </c>
      <c r="FI199">
        <v>1</v>
      </c>
      <c r="FJ199">
        <v>0.112</v>
      </c>
      <c r="FK199">
        <v>0.13800000000000001</v>
      </c>
      <c r="FL199">
        <v>-1.4910000000000001</v>
      </c>
      <c r="FM199">
        <v>0.186</v>
      </c>
      <c r="FN199">
        <v>404</v>
      </c>
      <c r="FO199">
        <v>30</v>
      </c>
      <c r="FP199">
        <v>0.16</v>
      </c>
      <c r="FQ199">
        <v>0.06</v>
      </c>
      <c r="FR199">
        <v>-0.89130919596700708</v>
      </c>
      <c r="FS199">
        <v>15.75262232730168</v>
      </c>
      <c r="FT199">
        <v>1.194830082209027</v>
      </c>
      <c r="FU199">
        <v>-1</v>
      </c>
      <c r="FV199">
        <v>2.0858574624835851E-2</v>
      </c>
      <c r="FW199">
        <v>-0.10144692427126829</v>
      </c>
      <c r="FX199">
        <v>7.5396334620423684E-3</v>
      </c>
      <c r="FY199">
        <v>-1</v>
      </c>
      <c r="FZ199">
        <v>0</v>
      </c>
      <c r="GA199">
        <v>0</v>
      </c>
      <c r="GB199" t="s">
        <v>421</v>
      </c>
      <c r="GC199">
        <v>2.94658</v>
      </c>
      <c r="GD199">
        <v>2.7084999999999999</v>
      </c>
      <c r="GE199">
        <v>8.7942699999999999E-2</v>
      </c>
      <c r="GF199">
        <v>8.8377399999999995E-2</v>
      </c>
      <c r="GG199">
        <v>0.12686600000000001</v>
      </c>
      <c r="GH199">
        <v>0.12704499999999999</v>
      </c>
      <c r="GI199">
        <v>30154.2</v>
      </c>
      <c r="GJ199">
        <v>29386.799999999999</v>
      </c>
      <c r="GK199">
        <v>34046.5</v>
      </c>
      <c r="GL199">
        <v>32261.1</v>
      </c>
      <c r="GM199">
        <v>42872.2</v>
      </c>
      <c r="GN199">
        <v>40061.800000000003</v>
      </c>
      <c r="GO199">
        <v>49274.2</v>
      </c>
      <c r="GP199">
        <v>45670.1</v>
      </c>
      <c r="GQ199">
        <v>2.0108000000000001</v>
      </c>
      <c r="GR199">
        <v>1.90632</v>
      </c>
      <c r="GS199">
        <v>0.11866500000000001</v>
      </c>
      <c r="GT199">
        <v>0</v>
      </c>
      <c r="GU199">
        <v>29.358000000000001</v>
      </c>
      <c r="GV199">
        <v>999.9</v>
      </c>
      <c r="GW199">
        <v>65.8</v>
      </c>
      <c r="GX199">
        <v>32.299999999999997</v>
      </c>
      <c r="GY199">
        <v>32.277700000000003</v>
      </c>
      <c r="GZ199">
        <v>60.799199999999999</v>
      </c>
      <c r="HA199">
        <v>24.6114</v>
      </c>
      <c r="HB199">
        <v>1</v>
      </c>
      <c r="HC199">
        <v>0.23319899999999999</v>
      </c>
      <c r="HD199">
        <v>9.2810500000000005</v>
      </c>
      <c r="HE199">
        <v>19.961200000000002</v>
      </c>
      <c r="HF199">
        <v>5.2759900000000002</v>
      </c>
      <c r="HG199">
        <v>12.041499999999999</v>
      </c>
      <c r="HH199">
        <v>4.9676999999999998</v>
      </c>
      <c r="HI199">
        <v>3.3010000000000002</v>
      </c>
      <c r="HJ199">
        <v>9999</v>
      </c>
      <c r="HK199">
        <v>9999</v>
      </c>
      <c r="HL199">
        <v>9999</v>
      </c>
      <c r="HM199">
        <v>999.9</v>
      </c>
      <c r="HN199">
        <v>1.8684499999999999</v>
      </c>
      <c r="HO199">
        <v>1.8721000000000001</v>
      </c>
      <c r="HP199">
        <v>1.8721000000000001</v>
      </c>
      <c r="HQ199">
        <v>1.87147</v>
      </c>
      <c r="HR199">
        <v>1.8647800000000001</v>
      </c>
      <c r="HS199">
        <v>1.8658399999999999</v>
      </c>
      <c r="HT199">
        <v>1.8679699999999999</v>
      </c>
      <c r="HU199">
        <v>1.87242</v>
      </c>
      <c r="HV199">
        <v>0</v>
      </c>
      <c r="HW199">
        <v>0</v>
      </c>
      <c r="HX199">
        <v>0</v>
      </c>
      <c r="HY199">
        <v>0</v>
      </c>
      <c r="HZ199" t="s">
        <v>422</v>
      </c>
      <c r="IA199" t="s">
        <v>423</v>
      </c>
      <c r="IB199" t="s">
        <v>424</v>
      </c>
      <c r="IC199" t="s">
        <v>424</v>
      </c>
      <c r="ID199" t="s">
        <v>424</v>
      </c>
      <c r="IE199" t="s">
        <v>424</v>
      </c>
      <c r="IF199">
        <v>0</v>
      </c>
      <c r="IG199">
        <v>100</v>
      </c>
      <c r="IH199">
        <v>100</v>
      </c>
      <c r="II199">
        <v>-1.4850000000000001</v>
      </c>
      <c r="IJ199">
        <v>0.18590000000000001</v>
      </c>
      <c r="IK199">
        <v>-1.0597790707546679</v>
      </c>
      <c r="IL199">
        <v>-1.171017271736434E-3</v>
      </c>
      <c r="IM199">
        <v>2.801297040296544E-7</v>
      </c>
      <c r="IN199">
        <v>-3.6238253961199429E-11</v>
      </c>
      <c r="IO199">
        <v>0.1859450000000038</v>
      </c>
      <c r="IP199">
        <v>0</v>
      </c>
      <c r="IQ199">
        <v>0</v>
      </c>
      <c r="IR199">
        <v>0</v>
      </c>
      <c r="IS199">
        <v>0</v>
      </c>
      <c r="IT199">
        <v>2161</v>
      </c>
      <c r="IU199">
        <v>1</v>
      </c>
      <c r="IV199">
        <v>19</v>
      </c>
      <c r="IW199">
        <v>32.5</v>
      </c>
      <c r="IX199">
        <v>32.6</v>
      </c>
      <c r="IY199">
        <v>1.0351600000000001</v>
      </c>
      <c r="IZ199">
        <v>2.4475099999999999</v>
      </c>
      <c r="JA199">
        <v>1.4440900000000001</v>
      </c>
      <c r="JB199">
        <v>2.2912599999999999</v>
      </c>
      <c r="JC199">
        <v>1.54419</v>
      </c>
      <c r="JD199">
        <v>2.3535200000000001</v>
      </c>
      <c r="JE199">
        <v>37.795299999999997</v>
      </c>
      <c r="JF199">
        <v>23.780999999999999</v>
      </c>
      <c r="JG199">
        <v>18</v>
      </c>
      <c r="JH199">
        <v>505.26600000000002</v>
      </c>
      <c r="JI199">
        <v>478.51600000000002</v>
      </c>
      <c r="JJ199">
        <v>26.015499999999999</v>
      </c>
      <c r="JK199">
        <v>29.8001</v>
      </c>
      <c r="JL199">
        <v>30.008099999999999</v>
      </c>
      <c r="JM199">
        <v>29.6187</v>
      </c>
      <c r="JN199">
        <v>29.567799999999998</v>
      </c>
      <c r="JO199">
        <v>20.8306</v>
      </c>
      <c r="JP199">
        <v>25.415099999999999</v>
      </c>
      <c r="JQ199">
        <v>100</v>
      </c>
      <c r="JR199">
        <v>25.150400000000001</v>
      </c>
      <c r="JS199">
        <v>402.64800000000002</v>
      </c>
      <c r="JT199">
        <v>28.4895</v>
      </c>
      <c r="JU199">
        <v>99.893900000000002</v>
      </c>
      <c r="JV199">
        <v>99.458500000000001</v>
      </c>
    </row>
    <row r="200" spans="1:282" x14ac:dyDescent="0.25">
      <c r="A200">
        <v>184</v>
      </c>
      <c r="B200">
        <v>1689086302.5</v>
      </c>
      <c r="C200">
        <v>1830.5</v>
      </c>
      <c r="D200" t="s">
        <v>789</v>
      </c>
      <c r="E200" t="s">
        <v>790</v>
      </c>
      <c r="F200" t="s">
        <v>414</v>
      </c>
      <c r="G200" t="s">
        <v>415</v>
      </c>
      <c r="H200" t="s">
        <v>31</v>
      </c>
      <c r="I200" t="s">
        <v>416</v>
      </c>
      <c r="J200" t="s">
        <v>417</v>
      </c>
      <c r="K200">
        <v>1689086302.5</v>
      </c>
      <c r="L200">
        <f t="shared" si="92"/>
        <v>-2.776743955698109E-4</v>
      </c>
      <c r="M200">
        <f t="shared" si="93"/>
        <v>-0.27767439556981088</v>
      </c>
      <c r="N200">
        <f t="shared" si="94"/>
        <v>6.0576436538105281</v>
      </c>
      <c r="O200">
        <f t="shared" si="95"/>
        <v>396.58199999999999</v>
      </c>
      <c r="P200">
        <f t="shared" si="96"/>
        <v>1008.5235357805611</v>
      </c>
      <c r="Q200">
        <f t="shared" si="97"/>
        <v>99.954906807459352</v>
      </c>
      <c r="R200">
        <f t="shared" si="98"/>
        <v>39.305296748316003</v>
      </c>
      <c r="S200">
        <f t="shared" si="99"/>
        <v>-1.5290118957000116E-2</v>
      </c>
      <c r="T200">
        <f t="shared" si="100"/>
        <v>2.9110382574311813</v>
      </c>
      <c r="U200">
        <f t="shared" si="101"/>
        <v>-1.5334877130443464E-2</v>
      </c>
      <c r="V200">
        <f t="shared" si="102"/>
        <v>-9.5802660807338593E-3</v>
      </c>
      <c r="W200">
        <f t="shared" si="103"/>
        <v>289.55847599999998</v>
      </c>
      <c r="X200">
        <f t="shared" si="104"/>
        <v>31.846914907817123</v>
      </c>
      <c r="Y200">
        <f t="shared" si="105"/>
        <v>31.0078</v>
      </c>
      <c r="Z200">
        <f t="shared" si="106"/>
        <v>4.5133850753144484</v>
      </c>
      <c r="AA200">
        <f t="shared" si="107"/>
        <v>65.138514222330286</v>
      </c>
      <c r="AB200">
        <f t="shared" si="108"/>
        <v>2.7848363015792001</v>
      </c>
      <c r="AC200">
        <f t="shared" si="109"/>
        <v>4.2752530278385201</v>
      </c>
      <c r="AD200">
        <f t="shared" si="110"/>
        <v>1.7285487737352483</v>
      </c>
      <c r="AE200">
        <f t="shared" si="111"/>
        <v>12.245440844628661</v>
      </c>
      <c r="AF200">
        <f t="shared" si="112"/>
        <v>-148.68485608210807</v>
      </c>
      <c r="AG200">
        <f t="shared" si="113"/>
        <v>-11.41704082178531</v>
      </c>
      <c r="AH200">
        <f t="shared" si="114"/>
        <v>141.70201994073528</v>
      </c>
      <c r="AI200">
        <v>2</v>
      </c>
      <c r="AJ200">
        <v>0</v>
      </c>
      <c r="AK200">
        <f t="shared" si="115"/>
        <v>1</v>
      </c>
      <c r="AL200">
        <f t="shared" si="116"/>
        <v>0</v>
      </c>
      <c r="AM200">
        <f t="shared" si="117"/>
        <v>51794.14295523613</v>
      </c>
      <c r="AN200" t="s">
        <v>418</v>
      </c>
      <c r="AO200" t="s">
        <v>418</v>
      </c>
      <c r="AP200">
        <v>0</v>
      </c>
      <c r="AQ200">
        <v>0</v>
      </c>
      <c r="AR200" t="e">
        <f t="shared" si="118"/>
        <v>#DIV/0!</v>
      </c>
      <c r="AS200">
        <v>0</v>
      </c>
      <c r="AT200" t="s">
        <v>418</v>
      </c>
      <c r="AU200" t="s">
        <v>418</v>
      </c>
      <c r="AV200">
        <v>0</v>
      </c>
      <c r="AW200">
        <v>0</v>
      </c>
      <c r="AX200" t="e">
        <f t="shared" si="119"/>
        <v>#DIV/0!</v>
      </c>
      <c r="AY200">
        <v>0.5</v>
      </c>
      <c r="AZ200">
        <f t="shared" si="120"/>
        <v>1513.1124</v>
      </c>
      <c r="BA200">
        <f t="shared" si="121"/>
        <v>6.0576436538105281</v>
      </c>
      <c r="BB200" t="e">
        <f t="shared" si="122"/>
        <v>#DIV/0!</v>
      </c>
      <c r="BC200">
        <f t="shared" si="123"/>
        <v>4.0034326952911948E-3</v>
      </c>
      <c r="BD200" t="e">
        <f t="shared" si="124"/>
        <v>#DIV/0!</v>
      </c>
      <c r="BE200" t="e">
        <f t="shared" si="125"/>
        <v>#DIV/0!</v>
      </c>
      <c r="BF200" t="s">
        <v>418</v>
      </c>
      <c r="BG200">
        <v>0</v>
      </c>
      <c r="BH200" t="e">
        <f t="shared" si="126"/>
        <v>#DIV/0!</v>
      </c>
      <c r="BI200" t="e">
        <f t="shared" si="127"/>
        <v>#DIV/0!</v>
      </c>
      <c r="BJ200" t="e">
        <f t="shared" si="128"/>
        <v>#DIV/0!</v>
      </c>
      <c r="BK200" t="e">
        <f t="shared" si="129"/>
        <v>#DIV/0!</v>
      </c>
      <c r="BL200" t="e">
        <f t="shared" si="130"/>
        <v>#DIV/0!</v>
      </c>
      <c r="BM200" t="e">
        <f t="shared" si="131"/>
        <v>#DIV/0!</v>
      </c>
      <c r="BN200" t="e">
        <f t="shared" si="132"/>
        <v>#DIV/0!</v>
      </c>
      <c r="BO200" t="e">
        <f t="shared" si="133"/>
        <v>#DIV/0!</v>
      </c>
      <c r="CX200">
        <f t="shared" si="134"/>
        <v>1799.91</v>
      </c>
      <c r="CY200">
        <f t="shared" si="135"/>
        <v>1513.1124</v>
      </c>
      <c r="CZ200">
        <f t="shared" si="136"/>
        <v>0.84066003300165004</v>
      </c>
      <c r="DA200">
        <f t="shared" si="137"/>
        <v>0.16087386369318465</v>
      </c>
      <c r="DB200">
        <v>6</v>
      </c>
      <c r="DC200">
        <v>0.5</v>
      </c>
      <c r="DD200" t="s">
        <v>419</v>
      </c>
      <c r="DE200">
        <v>2</v>
      </c>
      <c r="DF200">
        <v>1689086302.5</v>
      </c>
      <c r="DG200">
        <v>396.58199999999999</v>
      </c>
      <c r="DH200">
        <v>403.71800000000002</v>
      </c>
      <c r="DI200">
        <v>28.098400000000002</v>
      </c>
      <c r="DJ200">
        <v>28.4222</v>
      </c>
      <c r="DK200">
        <v>398.06599999999997</v>
      </c>
      <c r="DL200">
        <v>27.912500000000001</v>
      </c>
      <c r="DM200">
        <v>500.072</v>
      </c>
      <c r="DN200">
        <v>99.010400000000004</v>
      </c>
      <c r="DO200">
        <v>9.9737999999999993E-2</v>
      </c>
      <c r="DP200">
        <v>30.060400000000001</v>
      </c>
      <c r="DQ200">
        <v>31.0078</v>
      </c>
      <c r="DR200">
        <v>999.9</v>
      </c>
      <c r="DS200">
        <v>0</v>
      </c>
      <c r="DT200">
        <v>0</v>
      </c>
      <c r="DU200">
        <v>9993.75</v>
      </c>
      <c r="DV200">
        <v>0</v>
      </c>
      <c r="DW200">
        <v>1451.26</v>
      </c>
      <c r="DX200">
        <v>-7.1355000000000004</v>
      </c>
      <c r="DY200">
        <v>408.048</v>
      </c>
      <c r="DZ200">
        <v>415.52800000000002</v>
      </c>
      <c r="EA200">
        <v>-0.32374799999999998</v>
      </c>
      <c r="EB200">
        <v>403.71800000000002</v>
      </c>
      <c r="EC200">
        <v>28.4222</v>
      </c>
      <c r="ED200">
        <v>2.7820399999999998</v>
      </c>
      <c r="EE200">
        <v>2.8140900000000002</v>
      </c>
      <c r="EF200">
        <v>22.777899999999999</v>
      </c>
      <c r="EG200">
        <v>22.966999999999999</v>
      </c>
      <c r="EH200">
        <v>1799.91</v>
      </c>
      <c r="EI200">
        <v>0.97799999999999998</v>
      </c>
      <c r="EJ200">
        <v>2.2000100000000002E-2</v>
      </c>
      <c r="EK200">
        <v>0</v>
      </c>
      <c r="EL200">
        <v>2.0415999999999999</v>
      </c>
      <c r="EM200">
        <v>0</v>
      </c>
      <c r="EN200">
        <v>16722.900000000001</v>
      </c>
      <c r="EO200">
        <v>14168.4</v>
      </c>
      <c r="EP200">
        <v>37.561999999999998</v>
      </c>
      <c r="EQ200">
        <v>41.875</v>
      </c>
      <c r="ER200">
        <v>39.561999999999998</v>
      </c>
      <c r="ES200">
        <v>40.25</v>
      </c>
      <c r="ET200">
        <v>37.875</v>
      </c>
      <c r="EU200">
        <v>1760.31</v>
      </c>
      <c r="EV200">
        <v>39.6</v>
      </c>
      <c r="EW200">
        <v>0</v>
      </c>
      <c r="EX200">
        <v>1689086283.3</v>
      </c>
      <c r="EY200">
        <v>0</v>
      </c>
      <c r="EZ200">
        <v>2.3661269230769228</v>
      </c>
      <c r="FA200">
        <v>0.26920685010962858</v>
      </c>
      <c r="FB200">
        <v>-1676.222223860198</v>
      </c>
      <c r="FC200">
        <v>16863.634615384621</v>
      </c>
      <c r="FD200">
        <v>15</v>
      </c>
      <c r="FE200">
        <v>1689084343</v>
      </c>
      <c r="FF200" t="s">
        <v>420</v>
      </c>
      <c r="FG200">
        <v>1689084343</v>
      </c>
      <c r="FH200">
        <v>1689084339</v>
      </c>
      <c r="FI200">
        <v>1</v>
      </c>
      <c r="FJ200">
        <v>0.112</v>
      </c>
      <c r="FK200">
        <v>0.13800000000000001</v>
      </c>
      <c r="FL200">
        <v>-1.4910000000000001</v>
      </c>
      <c r="FM200">
        <v>0.186</v>
      </c>
      <c r="FN200">
        <v>404</v>
      </c>
      <c r="FO200">
        <v>30</v>
      </c>
      <c r="FP200">
        <v>0.16</v>
      </c>
      <c r="FQ200">
        <v>0.06</v>
      </c>
      <c r="FR200">
        <v>2.5867075719542609</v>
      </c>
      <c r="FS200">
        <v>28.566517025290931</v>
      </c>
      <c r="FT200">
        <v>2.0636998032290341</v>
      </c>
      <c r="FU200">
        <v>-1</v>
      </c>
      <c r="FV200">
        <v>1.9584407240771889E-3</v>
      </c>
      <c r="FW200">
        <v>-0.1376512819634641</v>
      </c>
      <c r="FX200">
        <v>9.9570189806633819E-3</v>
      </c>
      <c r="FY200">
        <v>-1</v>
      </c>
      <c r="FZ200">
        <v>0</v>
      </c>
      <c r="GA200">
        <v>0</v>
      </c>
      <c r="GB200" t="s">
        <v>421</v>
      </c>
      <c r="GC200">
        <v>2.9466100000000002</v>
      </c>
      <c r="GD200">
        <v>2.7083400000000002</v>
      </c>
      <c r="GE200">
        <v>8.7873400000000004E-2</v>
      </c>
      <c r="GF200">
        <v>8.9056800000000005E-2</v>
      </c>
      <c r="GG200">
        <v>0.12645799999999999</v>
      </c>
      <c r="GH200">
        <v>0.12789200000000001</v>
      </c>
      <c r="GI200">
        <v>30155.8</v>
      </c>
      <c r="GJ200">
        <v>29363.4</v>
      </c>
      <c r="GK200">
        <v>34045.800000000003</v>
      </c>
      <c r="GL200">
        <v>32259.5</v>
      </c>
      <c r="GM200">
        <v>42891.7</v>
      </c>
      <c r="GN200">
        <v>40021.199999999997</v>
      </c>
      <c r="GO200">
        <v>49273.3</v>
      </c>
      <c r="GP200">
        <v>45668.4</v>
      </c>
      <c r="GQ200">
        <v>2.0095700000000001</v>
      </c>
      <c r="GR200">
        <v>1.9069</v>
      </c>
      <c r="GS200">
        <v>0.10315299999999999</v>
      </c>
      <c r="GT200">
        <v>0</v>
      </c>
      <c r="GU200">
        <v>29.329599999999999</v>
      </c>
      <c r="GV200">
        <v>999.9</v>
      </c>
      <c r="GW200">
        <v>65.8</v>
      </c>
      <c r="GX200">
        <v>32.299999999999997</v>
      </c>
      <c r="GY200">
        <v>32.273200000000003</v>
      </c>
      <c r="GZ200">
        <v>61.029200000000003</v>
      </c>
      <c r="HA200">
        <v>24.8598</v>
      </c>
      <c r="HB200">
        <v>1</v>
      </c>
      <c r="HC200">
        <v>0.23442299999999999</v>
      </c>
      <c r="HD200">
        <v>9.2810500000000005</v>
      </c>
      <c r="HE200">
        <v>19.969000000000001</v>
      </c>
      <c r="HF200">
        <v>5.2725499999999998</v>
      </c>
      <c r="HG200">
        <v>12.041399999999999</v>
      </c>
      <c r="HH200">
        <v>4.9672499999999999</v>
      </c>
      <c r="HI200">
        <v>3.3003</v>
      </c>
      <c r="HJ200">
        <v>9999</v>
      </c>
      <c r="HK200">
        <v>9999</v>
      </c>
      <c r="HL200">
        <v>9999</v>
      </c>
      <c r="HM200">
        <v>999.9</v>
      </c>
      <c r="HN200">
        <v>1.8684400000000001</v>
      </c>
      <c r="HO200">
        <v>1.8721000000000001</v>
      </c>
      <c r="HP200">
        <v>1.8721000000000001</v>
      </c>
      <c r="HQ200">
        <v>1.87144</v>
      </c>
      <c r="HR200">
        <v>1.8647800000000001</v>
      </c>
      <c r="HS200">
        <v>1.8658399999999999</v>
      </c>
      <c r="HT200">
        <v>1.86798</v>
      </c>
      <c r="HU200">
        <v>1.87242</v>
      </c>
      <c r="HV200">
        <v>0</v>
      </c>
      <c r="HW200">
        <v>0</v>
      </c>
      <c r="HX200">
        <v>0</v>
      </c>
      <c r="HY200">
        <v>0</v>
      </c>
      <c r="HZ200" t="s">
        <v>422</v>
      </c>
      <c r="IA200" t="s">
        <v>423</v>
      </c>
      <c r="IB200" t="s">
        <v>424</v>
      </c>
      <c r="IC200" t="s">
        <v>424</v>
      </c>
      <c r="ID200" t="s">
        <v>424</v>
      </c>
      <c r="IE200" t="s">
        <v>424</v>
      </c>
      <c r="IF200">
        <v>0</v>
      </c>
      <c r="IG200">
        <v>100</v>
      </c>
      <c r="IH200">
        <v>100</v>
      </c>
      <c r="II200">
        <v>-1.484</v>
      </c>
      <c r="IJ200">
        <v>0.18590000000000001</v>
      </c>
      <c r="IK200">
        <v>-1.0597790707546679</v>
      </c>
      <c r="IL200">
        <v>-1.171017271736434E-3</v>
      </c>
      <c r="IM200">
        <v>2.801297040296544E-7</v>
      </c>
      <c r="IN200">
        <v>-3.6238253961199429E-11</v>
      </c>
      <c r="IO200">
        <v>0.1859450000000038</v>
      </c>
      <c r="IP200">
        <v>0</v>
      </c>
      <c r="IQ200">
        <v>0</v>
      </c>
      <c r="IR200">
        <v>0</v>
      </c>
      <c r="IS200">
        <v>0</v>
      </c>
      <c r="IT200">
        <v>2161</v>
      </c>
      <c r="IU200">
        <v>1</v>
      </c>
      <c r="IV200">
        <v>19</v>
      </c>
      <c r="IW200">
        <v>32.700000000000003</v>
      </c>
      <c r="IX200">
        <v>32.700000000000003</v>
      </c>
      <c r="IY200">
        <v>1.0412600000000001</v>
      </c>
      <c r="IZ200">
        <v>2.4340799999999998</v>
      </c>
      <c r="JA200">
        <v>1.4440900000000001</v>
      </c>
      <c r="JB200">
        <v>2.2924799999999999</v>
      </c>
      <c r="JC200">
        <v>1.54419</v>
      </c>
      <c r="JD200">
        <v>2.3877000000000002</v>
      </c>
      <c r="JE200">
        <v>37.819499999999998</v>
      </c>
      <c r="JF200">
        <v>23.7986</v>
      </c>
      <c r="JG200">
        <v>18</v>
      </c>
      <c r="JH200">
        <v>504.47699999999998</v>
      </c>
      <c r="JI200">
        <v>478.91800000000001</v>
      </c>
      <c r="JJ200">
        <v>24.299800000000001</v>
      </c>
      <c r="JK200">
        <v>29.804500000000001</v>
      </c>
      <c r="JL200">
        <v>30.001100000000001</v>
      </c>
      <c r="JM200">
        <v>29.619800000000001</v>
      </c>
      <c r="JN200">
        <v>29.569500000000001</v>
      </c>
      <c r="JO200">
        <v>20.9682</v>
      </c>
      <c r="JP200">
        <v>25.850100000000001</v>
      </c>
      <c r="JQ200">
        <v>100</v>
      </c>
      <c r="JR200">
        <v>23.411100000000001</v>
      </c>
      <c r="JS200">
        <v>405.28899999999999</v>
      </c>
      <c r="JT200">
        <v>28.257899999999999</v>
      </c>
      <c r="JU200">
        <v>99.891999999999996</v>
      </c>
      <c r="JV200">
        <v>99.4542</v>
      </c>
    </row>
    <row r="201" spans="1:282" x14ac:dyDescent="0.25">
      <c r="A201">
        <v>185</v>
      </c>
      <c r="B201">
        <v>1689086312.5</v>
      </c>
      <c r="C201">
        <v>1840.5</v>
      </c>
      <c r="D201" t="s">
        <v>791</v>
      </c>
      <c r="E201" t="s">
        <v>792</v>
      </c>
      <c r="F201" t="s">
        <v>414</v>
      </c>
      <c r="G201" t="s">
        <v>415</v>
      </c>
      <c r="H201" t="s">
        <v>31</v>
      </c>
      <c r="I201" t="s">
        <v>416</v>
      </c>
      <c r="J201" t="s">
        <v>417</v>
      </c>
      <c r="K201">
        <v>1689086312.5</v>
      </c>
      <c r="L201">
        <f t="shared" si="92"/>
        <v>-5.5022907779141595E-4</v>
      </c>
      <c r="M201">
        <f t="shared" si="93"/>
        <v>-0.55022907779141594</v>
      </c>
      <c r="N201">
        <f t="shared" si="94"/>
        <v>6.3201349172035739</v>
      </c>
      <c r="O201">
        <f t="shared" si="95"/>
        <v>398.084</v>
      </c>
      <c r="P201">
        <f t="shared" si="96"/>
        <v>705.10691900852078</v>
      </c>
      <c r="Q201">
        <f t="shared" si="97"/>
        <v>69.881678005222184</v>
      </c>
      <c r="R201">
        <f t="shared" si="98"/>
        <v>39.45327603102799</v>
      </c>
      <c r="S201">
        <f t="shared" si="99"/>
        <v>-3.1194781416848956E-2</v>
      </c>
      <c r="T201">
        <f t="shared" si="100"/>
        <v>2.9107683813570269</v>
      </c>
      <c r="U201">
        <f t="shared" si="101"/>
        <v>-3.1381714539480972E-2</v>
      </c>
      <c r="V201">
        <f t="shared" si="102"/>
        <v>-1.9596683777342468E-2</v>
      </c>
      <c r="W201">
        <f t="shared" si="103"/>
        <v>289.58719126270762</v>
      </c>
      <c r="X201">
        <f t="shared" si="104"/>
        <v>31.627175298975221</v>
      </c>
      <c r="Y201">
        <f t="shared" si="105"/>
        <v>30.6462</v>
      </c>
      <c r="Z201">
        <f t="shared" si="106"/>
        <v>4.4211667340585752</v>
      </c>
      <c r="AA201">
        <f t="shared" si="107"/>
        <v>65.322814468551755</v>
      </c>
      <c r="AB201">
        <f t="shared" si="108"/>
        <v>2.7463002016533995</v>
      </c>
      <c r="AC201">
        <f t="shared" si="109"/>
        <v>4.2041976053795809</v>
      </c>
      <c r="AD201">
        <f t="shared" si="110"/>
        <v>1.6748665324051757</v>
      </c>
      <c r="AE201">
        <f t="shared" si="111"/>
        <v>24.265102330601444</v>
      </c>
      <c r="AF201">
        <f t="shared" si="112"/>
        <v>-137.68629768169703</v>
      </c>
      <c r="AG201">
        <f t="shared" si="113"/>
        <v>-10.539378684887579</v>
      </c>
      <c r="AH201">
        <f t="shared" si="114"/>
        <v>165.62661722672445</v>
      </c>
      <c r="AI201">
        <v>2</v>
      </c>
      <c r="AJ201">
        <v>0</v>
      </c>
      <c r="AK201">
        <f t="shared" si="115"/>
        <v>1</v>
      </c>
      <c r="AL201">
        <f t="shared" si="116"/>
        <v>0</v>
      </c>
      <c r="AM201">
        <f t="shared" si="117"/>
        <v>51836.287544485</v>
      </c>
      <c r="AN201" t="s">
        <v>418</v>
      </c>
      <c r="AO201" t="s">
        <v>418</v>
      </c>
      <c r="AP201">
        <v>0</v>
      </c>
      <c r="AQ201">
        <v>0</v>
      </c>
      <c r="AR201" t="e">
        <f t="shared" si="118"/>
        <v>#DIV/0!</v>
      </c>
      <c r="AS201">
        <v>0</v>
      </c>
      <c r="AT201" t="s">
        <v>418</v>
      </c>
      <c r="AU201" t="s">
        <v>418</v>
      </c>
      <c r="AV201">
        <v>0</v>
      </c>
      <c r="AW201">
        <v>0</v>
      </c>
      <c r="AX201" t="e">
        <f t="shared" si="119"/>
        <v>#DIV/0!</v>
      </c>
      <c r="AY201">
        <v>0.5</v>
      </c>
      <c r="AZ201">
        <f t="shared" si="120"/>
        <v>1513.2635934003665</v>
      </c>
      <c r="BA201">
        <f t="shared" si="121"/>
        <v>6.3201349172035739</v>
      </c>
      <c r="BB201" t="e">
        <f t="shared" si="122"/>
        <v>#DIV/0!</v>
      </c>
      <c r="BC201">
        <f t="shared" si="123"/>
        <v>4.1764930741523803E-3</v>
      </c>
      <c r="BD201" t="e">
        <f t="shared" si="124"/>
        <v>#DIV/0!</v>
      </c>
      <c r="BE201" t="e">
        <f t="shared" si="125"/>
        <v>#DIV/0!</v>
      </c>
      <c r="BF201" t="s">
        <v>418</v>
      </c>
      <c r="BG201">
        <v>0</v>
      </c>
      <c r="BH201" t="e">
        <f t="shared" si="126"/>
        <v>#DIV/0!</v>
      </c>
      <c r="BI201" t="e">
        <f t="shared" si="127"/>
        <v>#DIV/0!</v>
      </c>
      <c r="BJ201" t="e">
        <f t="shared" si="128"/>
        <v>#DIV/0!</v>
      </c>
      <c r="BK201" t="e">
        <f t="shared" si="129"/>
        <v>#DIV/0!</v>
      </c>
      <c r="BL201" t="e">
        <f t="shared" si="130"/>
        <v>#DIV/0!</v>
      </c>
      <c r="BM201" t="e">
        <f t="shared" si="131"/>
        <v>#DIV/0!</v>
      </c>
      <c r="BN201" t="e">
        <f t="shared" si="132"/>
        <v>#DIV/0!</v>
      </c>
      <c r="BO201" t="e">
        <f t="shared" si="133"/>
        <v>#DIV/0!</v>
      </c>
      <c r="CX201">
        <f t="shared" si="134"/>
        <v>1800.09</v>
      </c>
      <c r="CY201">
        <f t="shared" si="135"/>
        <v>1513.2635934003665</v>
      </c>
      <c r="CZ201">
        <f t="shared" si="136"/>
        <v>0.84065996333537019</v>
      </c>
      <c r="DA201">
        <f t="shared" si="137"/>
        <v>0.16087372923726459</v>
      </c>
      <c r="DB201">
        <v>6</v>
      </c>
      <c r="DC201">
        <v>0.5</v>
      </c>
      <c r="DD201" t="s">
        <v>419</v>
      </c>
      <c r="DE201">
        <v>2</v>
      </c>
      <c r="DF201">
        <v>1689086312.5</v>
      </c>
      <c r="DG201">
        <v>398.084</v>
      </c>
      <c r="DH201">
        <v>405.40100000000001</v>
      </c>
      <c r="DI201">
        <v>27.7102</v>
      </c>
      <c r="DJ201">
        <v>28.351800000000001</v>
      </c>
      <c r="DK201">
        <v>399.56900000000002</v>
      </c>
      <c r="DL201">
        <v>27.5242</v>
      </c>
      <c r="DM201">
        <v>500.29500000000002</v>
      </c>
      <c r="DN201">
        <v>99.007499999999993</v>
      </c>
      <c r="DO201">
        <v>0.10041700000000001</v>
      </c>
      <c r="DP201">
        <v>29.768799999999999</v>
      </c>
      <c r="DQ201">
        <v>30.6462</v>
      </c>
      <c r="DR201">
        <v>999.9</v>
      </c>
      <c r="DS201">
        <v>0</v>
      </c>
      <c r="DT201">
        <v>0</v>
      </c>
      <c r="DU201">
        <v>9992.5</v>
      </c>
      <c r="DV201">
        <v>0</v>
      </c>
      <c r="DW201">
        <v>1453.25</v>
      </c>
      <c r="DX201">
        <v>-7.3176600000000001</v>
      </c>
      <c r="DY201">
        <v>409.42899999999997</v>
      </c>
      <c r="DZ201">
        <v>417.23</v>
      </c>
      <c r="EA201">
        <v>-0.64163599999999998</v>
      </c>
      <c r="EB201">
        <v>405.40100000000001</v>
      </c>
      <c r="EC201">
        <v>28.351800000000001</v>
      </c>
      <c r="ED201">
        <v>2.7435100000000001</v>
      </c>
      <c r="EE201">
        <v>2.8070400000000002</v>
      </c>
      <c r="EF201">
        <v>22.548100000000002</v>
      </c>
      <c r="EG201">
        <v>22.9255</v>
      </c>
      <c r="EH201">
        <v>1800.09</v>
      </c>
      <c r="EI201">
        <v>0.97800399999999998</v>
      </c>
      <c r="EJ201">
        <v>2.1996499999999999E-2</v>
      </c>
      <c r="EK201">
        <v>0</v>
      </c>
      <c r="EL201">
        <v>2.2721</v>
      </c>
      <c r="EM201">
        <v>0</v>
      </c>
      <c r="EN201">
        <v>16567.599999999999</v>
      </c>
      <c r="EO201">
        <v>14169.9</v>
      </c>
      <c r="EP201">
        <v>37.686999999999998</v>
      </c>
      <c r="EQ201">
        <v>41.875</v>
      </c>
      <c r="ER201">
        <v>39.625</v>
      </c>
      <c r="ES201">
        <v>40.25</v>
      </c>
      <c r="ET201">
        <v>38</v>
      </c>
      <c r="EU201">
        <v>1760.5</v>
      </c>
      <c r="EV201">
        <v>39.6</v>
      </c>
      <c r="EW201">
        <v>0</v>
      </c>
      <c r="EX201">
        <v>1689086293.5</v>
      </c>
      <c r="EY201">
        <v>0</v>
      </c>
      <c r="EZ201">
        <v>2.3464399999999999</v>
      </c>
      <c r="FA201">
        <v>-0.22901536314606599</v>
      </c>
      <c r="FB201">
        <v>-855.46922892471184</v>
      </c>
      <c r="FC201">
        <v>16683.887999999999</v>
      </c>
      <c r="FD201">
        <v>15</v>
      </c>
      <c r="FE201">
        <v>1689084343</v>
      </c>
      <c r="FF201" t="s">
        <v>420</v>
      </c>
      <c r="FG201">
        <v>1689084343</v>
      </c>
      <c r="FH201">
        <v>1689084339</v>
      </c>
      <c r="FI201">
        <v>1</v>
      </c>
      <c r="FJ201">
        <v>0.112</v>
      </c>
      <c r="FK201">
        <v>0.13800000000000001</v>
      </c>
      <c r="FL201">
        <v>-1.4910000000000001</v>
      </c>
      <c r="FM201">
        <v>0.186</v>
      </c>
      <c r="FN201">
        <v>404</v>
      </c>
      <c r="FO201">
        <v>30</v>
      </c>
      <c r="FP201">
        <v>0.16</v>
      </c>
      <c r="FQ201">
        <v>0.06</v>
      </c>
      <c r="FR201">
        <v>6.0156260416455511</v>
      </c>
      <c r="FS201">
        <v>7.1013442317288247</v>
      </c>
      <c r="FT201">
        <v>0.57891459876465701</v>
      </c>
      <c r="FU201">
        <v>-1</v>
      </c>
      <c r="FV201">
        <v>-1.759477704716907E-2</v>
      </c>
      <c r="FW201">
        <v>-8.0520861540539182E-2</v>
      </c>
      <c r="FX201">
        <v>5.821904727389607E-3</v>
      </c>
      <c r="FY201">
        <v>-1</v>
      </c>
      <c r="FZ201">
        <v>0</v>
      </c>
      <c r="GA201">
        <v>0</v>
      </c>
      <c r="GB201" t="s">
        <v>421</v>
      </c>
      <c r="GC201">
        <v>2.9471599999999998</v>
      </c>
      <c r="GD201">
        <v>2.7090100000000001</v>
      </c>
      <c r="GE201">
        <v>8.8121199999999997E-2</v>
      </c>
      <c r="GF201">
        <v>8.9336700000000005E-2</v>
      </c>
      <c r="GG201">
        <v>0.12523500000000001</v>
      </c>
      <c r="GH201">
        <v>0.12767200000000001</v>
      </c>
      <c r="GI201">
        <v>30149.200000000001</v>
      </c>
      <c r="GJ201">
        <v>29356.400000000001</v>
      </c>
      <c r="GK201">
        <v>34047.599999999999</v>
      </c>
      <c r="GL201">
        <v>32261.7</v>
      </c>
      <c r="GM201">
        <v>42954</v>
      </c>
      <c r="GN201">
        <v>40033.599999999999</v>
      </c>
      <c r="GO201">
        <v>49275.3</v>
      </c>
      <c r="GP201">
        <v>45670.9</v>
      </c>
      <c r="GQ201">
        <v>2.0093000000000001</v>
      </c>
      <c r="GR201">
        <v>1.90622</v>
      </c>
      <c r="GS201">
        <v>8.4243700000000005E-2</v>
      </c>
      <c r="GT201">
        <v>0</v>
      </c>
      <c r="GU201">
        <v>29.275200000000002</v>
      </c>
      <c r="GV201">
        <v>999.9</v>
      </c>
      <c r="GW201">
        <v>65.8</v>
      </c>
      <c r="GX201">
        <v>32.299999999999997</v>
      </c>
      <c r="GY201">
        <v>32.278100000000002</v>
      </c>
      <c r="GZ201">
        <v>60.779200000000003</v>
      </c>
      <c r="HA201">
        <v>24.479199999999999</v>
      </c>
      <c r="HB201">
        <v>1</v>
      </c>
      <c r="HC201">
        <v>0.23291700000000001</v>
      </c>
      <c r="HD201">
        <v>9.2810500000000005</v>
      </c>
      <c r="HE201">
        <v>19.976199999999999</v>
      </c>
      <c r="HF201">
        <v>5.2724000000000002</v>
      </c>
      <c r="HG201">
        <v>12.0418</v>
      </c>
      <c r="HH201">
        <v>4.9672000000000001</v>
      </c>
      <c r="HI201">
        <v>3.3003200000000001</v>
      </c>
      <c r="HJ201">
        <v>9999</v>
      </c>
      <c r="HK201">
        <v>9999</v>
      </c>
      <c r="HL201">
        <v>9999</v>
      </c>
      <c r="HM201">
        <v>999.9</v>
      </c>
      <c r="HN201">
        <v>1.86846</v>
      </c>
      <c r="HO201">
        <v>1.8721000000000001</v>
      </c>
      <c r="HP201">
        <v>1.8721000000000001</v>
      </c>
      <c r="HQ201">
        <v>1.8714500000000001</v>
      </c>
      <c r="HR201">
        <v>1.8647800000000001</v>
      </c>
      <c r="HS201">
        <v>1.8658399999999999</v>
      </c>
      <c r="HT201">
        <v>1.86798</v>
      </c>
      <c r="HU201">
        <v>1.87243</v>
      </c>
      <c r="HV201">
        <v>0</v>
      </c>
      <c r="HW201">
        <v>0</v>
      </c>
      <c r="HX201">
        <v>0</v>
      </c>
      <c r="HY201">
        <v>0</v>
      </c>
      <c r="HZ201" t="s">
        <v>422</v>
      </c>
      <c r="IA201" t="s">
        <v>423</v>
      </c>
      <c r="IB201" t="s">
        <v>424</v>
      </c>
      <c r="IC201" t="s">
        <v>424</v>
      </c>
      <c r="ID201" t="s">
        <v>424</v>
      </c>
      <c r="IE201" t="s">
        <v>424</v>
      </c>
      <c r="IF201">
        <v>0</v>
      </c>
      <c r="IG201">
        <v>100</v>
      </c>
      <c r="IH201">
        <v>100</v>
      </c>
      <c r="II201">
        <v>-1.4850000000000001</v>
      </c>
      <c r="IJ201">
        <v>0.186</v>
      </c>
      <c r="IK201">
        <v>-1.0597790707546679</v>
      </c>
      <c r="IL201">
        <v>-1.171017271736434E-3</v>
      </c>
      <c r="IM201">
        <v>2.801297040296544E-7</v>
      </c>
      <c r="IN201">
        <v>-3.6238253961199429E-11</v>
      </c>
      <c r="IO201">
        <v>0.1859450000000038</v>
      </c>
      <c r="IP201">
        <v>0</v>
      </c>
      <c r="IQ201">
        <v>0</v>
      </c>
      <c r="IR201">
        <v>0</v>
      </c>
      <c r="IS201">
        <v>0</v>
      </c>
      <c r="IT201">
        <v>2161</v>
      </c>
      <c r="IU201">
        <v>1</v>
      </c>
      <c r="IV201">
        <v>19</v>
      </c>
      <c r="IW201">
        <v>32.799999999999997</v>
      </c>
      <c r="IX201">
        <v>32.9</v>
      </c>
      <c r="IY201">
        <v>1.0424800000000001</v>
      </c>
      <c r="IZ201">
        <v>2.4438499999999999</v>
      </c>
      <c r="JA201">
        <v>1.4440900000000001</v>
      </c>
      <c r="JB201">
        <v>2.2924799999999999</v>
      </c>
      <c r="JC201">
        <v>1.54419</v>
      </c>
      <c r="JD201">
        <v>2.4011200000000001</v>
      </c>
      <c r="JE201">
        <v>37.843699999999998</v>
      </c>
      <c r="JF201">
        <v>23.7986</v>
      </c>
      <c r="JG201">
        <v>18</v>
      </c>
      <c r="JH201">
        <v>504.31099999999998</v>
      </c>
      <c r="JI201">
        <v>478.47</v>
      </c>
      <c r="JJ201">
        <v>23.078499999999998</v>
      </c>
      <c r="JK201">
        <v>29.811499999999999</v>
      </c>
      <c r="JL201">
        <v>29.9998</v>
      </c>
      <c r="JM201">
        <v>29.621200000000002</v>
      </c>
      <c r="JN201">
        <v>29.570399999999999</v>
      </c>
      <c r="JO201">
        <v>20.9953</v>
      </c>
      <c r="JP201">
        <v>26.198599999999999</v>
      </c>
      <c r="JQ201">
        <v>100</v>
      </c>
      <c r="JR201">
        <v>23.347799999999999</v>
      </c>
      <c r="JS201">
        <v>405.55</v>
      </c>
      <c r="JT201">
        <v>28.1997</v>
      </c>
      <c r="JU201">
        <v>99.8964</v>
      </c>
      <c r="JV201">
        <v>99.4602</v>
      </c>
    </row>
    <row r="202" spans="1:282" x14ac:dyDescent="0.25">
      <c r="A202">
        <v>186</v>
      </c>
      <c r="B202">
        <v>1689086322.5</v>
      </c>
      <c r="C202">
        <v>1850.5</v>
      </c>
      <c r="D202" t="s">
        <v>793</v>
      </c>
      <c r="E202" t="s">
        <v>794</v>
      </c>
      <c r="F202" t="s">
        <v>414</v>
      </c>
      <c r="G202" t="s">
        <v>415</v>
      </c>
      <c r="H202" t="s">
        <v>31</v>
      </c>
      <c r="I202" t="s">
        <v>416</v>
      </c>
      <c r="J202" t="s">
        <v>417</v>
      </c>
      <c r="K202">
        <v>1689086322.5</v>
      </c>
      <c r="L202">
        <f t="shared" si="92"/>
        <v>-8.1210204185816969E-4</v>
      </c>
      <c r="M202">
        <f t="shared" si="93"/>
        <v>-0.8121020418581697</v>
      </c>
      <c r="N202">
        <f t="shared" si="94"/>
        <v>6.6345832614084497</v>
      </c>
      <c r="O202">
        <f t="shared" si="95"/>
        <v>398.57900000000001</v>
      </c>
      <c r="P202">
        <f t="shared" si="96"/>
        <v>613.13648511642396</v>
      </c>
      <c r="Q202">
        <f t="shared" si="97"/>
        <v>60.766238111752749</v>
      </c>
      <c r="R202">
        <f t="shared" si="98"/>
        <v>39.502047273773499</v>
      </c>
      <c r="S202">
        <f t="shared" si="99"/>
        <v>-4.6062725864822879E-2</v>
      </c>
      <c r="T202">
        <f t="shared" si="100"/>
        <v>2.9134960797581635</v>
      </c>
      <c r="U202">
        <f t="shared" si="101"/>
        <v>-4.6471189784583998E-2</v>
      </c>
      <c r="V202">
        <f t="shared" si="102"/>
        <v>-2.9007494902403393E-2</v>
      </c>
      <c r="W202">
        <f t="shared" si="103"/>
        <v>289.565877</v>
      </c>
      <c r="X202">
        <f t="shared" si="104"/>
        <v>31.384871337657398</v>
      </c>
      <c r="Y202">
        <f t="shared" si="105"/>
        <v>30.3889</v>
      </c>
      <c r="Z202">
        <f t="shared" si="106"/>
        <v>4.3565515623475983</v>
      </c>
      <c r="AA202">
        <f t="shared" si="107"/>
        <v>65.040686978229402</v>
      </c>
      <c r="AB202">
        <f t="shared" si="108"/>
        <v>2.6861519003377499</v>
      </c>
      <c r="AC202">
        <f t="shared" si="109"/>
        <v>4.1299562245350607</v>
      </c>
      <c r="AD202">
        <f t="shared" si="110"/>
        <v>1.6703996620098485</v>
      </c>
      <c r="AE202">
        <f t="shared" si="111"/>
        <v>35.813700045945282</v>
      </c>
      <c r="AF202">
        <f t="shared" si="112"/>
        <v>-145.98308916589659</v>
      </c>
      <c r="AG202">
        <f t="shared" si="113"/>
        <v>-11.13274471086479</v>
      </c>
      <c r="AH202">
        <f t="shared" si="114"/>
        <v>168.26374316918387</v>
      </c>
      <c r="AI202">
        <v>1</v>
      </c>
      <c r="AJ202">
        <v>0</v>
      </c>
      <c r="AK202">
        <f t="shared" si="115"/>
        <v>1</v>
      </c>
      <c r="AL202">
        <f t="shared" si="116"/>
        <v>0</v>
      </c>
      <c r="AM202">
        <f t="shared" si="117"/>
        <v>51966.990156292704</v>
      </c>
      <c r="AN202" t="s">
        <v>418</v>
      </c>
      <c r="AO202" t="s">
        <v>418</v>
      </c>
      <c r="AP202">
        <v>0</v>
      </c>
      <c r="AQ202">
        <v>0</v>
      </c>
      <c r="AR202" t="e">
        <f t="shared" si="118"/>
        <v>#DIV/0!</v>
      </c>
      <c r="AS202">
        <v>0</v>
      </c>
      <c r="AT202" t="s">
        <v>418</v>
      </c>
      <c r="AU202" t="s">
        <v>418</v>
      </c>
      <c r="AV202">
        <v>0</v>
      </c>
      <c r="AW202">
        <v>0</v>
      </c>
      <c r="AX202" t="e">
        <f t="shared" si="119"/>
        <v>#DIV/0!</v>
      </c>
      <c r="AY202">
        <v>0.5</v>
      </c>
      <c r="AZ202">
        <f t="shared" si="120"/>
        <v>1513.1541000000002</v>
      </c>
      <c r="BA202">
        <f t="shared" si="121"/>
        <v>6.6345832614084497</v>
      </c>
      <c r="BB202" t="e">
        <f t="shared" si="122"/>
        <v>#DIV/0!</v>
      </c>
      <c r="BC202">
        <f t="shared" si="123"/>
        <v>4.3846051511927629E-3</v>
      </c>
      <c r="BD202" t="e">
        <f t="shared" si="124"/>
        <v>#DIV/0!</v>
      </c>
      <c r="BE202" t="e">
        <f t="shared" si="125"/>
        <v>#DIV/0!</v>
      </c>
      <c r="BF202" t="s">
        <v>418</v>
      </c>
      <c r="BG202">
        <v>0</v>
      </c>
      <c r="BH202" t="e">
        <f t="shared" si="126"/>
        <v>#DIV/0!</v>
      </c>
      <c r="BI202" t="e">
        <f t="shared" si="127"/>
        <v>#DIV/0!</v>
      </c>
      <c r="BJ202" t="e">
        <f t="shared" si="128"/>
        <v>#DIV/0!</v>
      </c>
      <c r="BK202" t="e">
        <f t="shared" si="129"/>
        <v>#DIV/0!</v>
      </c>
      <c r="BL202" t="e">
        <f t="shared" si="130"/>
        <v>#DIV/0!</v>
      </c>
      <c r="BM202" t="e">
        <f t="shared" si="131"/>
        <v>#DIV/0!</v>
      </c>
      <c r="BN202" t="e">
        <f t="shared" si="132"/>
        <v>#DIV/0!</v>
      </c>
      <c r="BO202" t="e">
        <f t="shared" si="133"/>
        <v>#DIV/0!</v>
      </c>
      <c r="CX202">
        <f t="shared" si="134"/>
        <v>1799.96</v>
      </c>
      <c r="CY202">
        <f t="shared" si="135"/>
        <v>1513.1541000000002</v>
      </c>
      <c r="CZ202">
        <f t="shared" si="136"/>
        <v>0.84065984799662219</v>
      </c>
      <c r="DA202">
        <f t="shared" si="137"/>
        <v>0.16087350663348074</v>
      </c>
      <c r="DB202">
        <v>6</v>
      </c>
      <c r="DC202">
        <v>0.5</v>
      </c>
      <c r="DD202" t="s">
        <v>419</v>
      </c>
      <c r="DE202">
        <v>2</v>
      </c>
      <c r="DF202">
        <v>1689086322.5</v>
      </c>
      <c r="DG202">
        <v>398.57900000000001</v>
      </c>
      <c r="DH202">
        <v>406.15199999999999</v>
      </c>
      <c r="DI202">
        <v>27.1035</v>
      </c>
      <c r="DJ202">
        <v>28.051600000000001</v>
      </c>
      <c r="DK202">
        <v>400.06400000000002</v>
      </c>
      <c r="DL202">
        <v>26.9175</v>
      </c>
      <c r="DM202">
        <v>500.005</v>
      </c>
      <c r="DN202">
        <v>99.007499999999993</v>
      </c>
      <c r="DO202">
        <v>9.9696499999999993E-2</v>
      </c>
      <c r="DP202">
        <v>29.459499999999998</v>
      </c>
      <c r="DQ202">
        <v>30.3889</v>
      </c>
      <c r="DR202">
        <v>999.9</v>
      </c>
      <c r="DS202">
        <v>0</v>
      </c>
      <c r="DT202">
        <v>0</v>
      </c>
      <c r="DU202">
        <v>10008.1</v>
      </c>
      <c r="DV202">
        <v>0</v>
      </c>
      <c r="DW202">
        <v>1452.49</v>
      </c>
      <c r="DX202">
        <v>-7.5730899999999997</v>
      </c>
      <c r="DY202">
        <v>409.68200000000002</v>
      </c>
      <c r="DZ202">
        <v>417.87400000000002</v>
      </c>
      <c r="EA202">
        <v>-0.94814500000000002</v>
      </c>
      <c r="EB202">
        <v>406.15199999999999</v>
      </c>
      <c r="EC202">
        <v>28.051600000000001</v>
      </c>
      <c r="ED202">
        <v>2.6834500000000001</v>
      </c>
      <c r="EE202">
        <v>2.77732</v>
      </c>
      <c r="EF202">
        <v>22.184100000000001</v>
      </c>
      <c r="EG202">
        <v>22.7499</v>
      </c>
      <c r="EH202">
        <v>1799.96</v>
      </c>
      <c r="EI202">
        <v>0.97800399999999998</v>
      </c>
      <c r="EJ202">
        <v>2.1996499999999999E-2</v>
      </c>
      <c r="EK202">
        <v>0</v>
      </c>
      <c r="EL202">
        <v>2.4556</v>
      </c>
      <c r="EM202">
        <v>0</v>
      </c>
      <c r="EN202">
        <v>16390.099999999999</v>
      </c>
      <c r="EO202">
        <v>14168.9</v>
      </c>
      <c r="EP202">
        <v>37.875</v>
      </c>
      <c r="EQ202">
        <v>41.875</v>
      </c>
      <c r="ER202">
        <v>39.686999999999998</v>
      </c>
      <c r="ES202">
        <v>40.311999999999998</v>
      </c>
      <c r="ET202">
        <v>38.125</v>
      </c>
      <c r="EU202">
        <v>1760.37</v>
      </c>
      <c r="EV202">
        <v>39.590000000000003</v>
      </c>
      <c r="EW202">
        <v>0</v>
      </c>
      <c r="EX202">
        <v>1689086303.0999999</v>
      </c>
      <c r="EY202">
        <v>0</v>
      </c>
      <c r="EZ202">
        <v>2.3665479999999999</v>
      </c>
      <c r="FA202">
        <v>-0.39813846408507347</v>
      </c>
      <c r="FB202">
        <v>-1048.8769242319379</v>
      </c>
      <c r="FC202">
        <v>16529.804</v>
      </c>
      <c r="FD202">
        <v>15</v>
      </c>
      <c r="FE202">
        <v>1689084343</v>
      </c>
      <c r="FF202" t="s">
        <v>420</v>
      </c>
      <c r="FG202">
        <v>1689084343</v>
      </c>
      <c r="FH202">
        <v>1689084339</v>
      </c>
      <c r="FI202">
        <v>1</v>
      </c>
      <c r="FJ202">
        <v>0.112</v>
      </c>
      <c r="FK202">
        <v>0.13800000000000001</v>
      </c>
      <c r="FL202">
        <v>-1.4910000000000001</v>
      </c>
      <c r="FM202">
        <v>0.186</v>
      </c>
      <c r="FN202">
        <v>404</v>
      </c>
      <c r="FO202">
        <v>30</v>
      </c>
      <c r="FP202">
        <v>0.16</v>
      </c>
      <c r="FQ202">
        <v>0.06</v>
      </c>
      <c r="FR202">
        <v>6.3949672433042783</v>
      </c>
      <c r="FS202">
        <v>-0.43942979827979561</v>
      </c>
      <c r="FT202">
        <v>0.10143879642408241</v>
      </c>
      <c r="FU202">
        <v>-1</v>
      </c>
      <c r="FV202">
        <v>-3.3795085866329858E-2</v>
      </c>
      <c r="FW202">
        <v>-0.13615565950542319</v>
      </c>
      <c r="FX202">
        <v>9.8714319290858377E-3</v>
      </c>
      <c r="FY202">
        <v>-1</v>
      </c>
      <c r="FZ202">
        <v>0</v>
      </c>
      <c r="GA202">
        <v>0</v>
      </c>
      <c r="GB202" t="s">
        <v>421</v>
      </c>
      <c r="GC202">
        <v>2.9464399999999999</v>
      </c>
      <c r="GD202">
        <v>2.7084199999999998</v>
      </c>
      <c r="GE202">
        <v>8.8199299999999994E-2</v>
      </c>
      <c r="GF202">
        <v>8.9459700000000003E-2</v>
      </c>
      <c r="GG202">
        <v>0.123316</v>
      </c>
      <c r="GH202">
        <v>0.126745</v>
      </c>
      <c r="GI202">
        <v>30148.2</v>
      </c>
      <c r="GJ202">
        <v>29354.6</v>
      </c>
      <c r="GK202">
        <v>34049.4</v>
      </c>
      <c r="GL202">
        <v>32264.2</v>
      </c>
      <c r="GM202">
        <v>43051.6</v>
      </c>
      <c r="GN202">
        <v>40079.1</v>
      </c>
      <c r="GO202">
        <v>49278.1</v>
      </c>
      <c r="GP202">
        <v>45673.9</v>
      </c>
      <c r="GQ202">
        <v>2.0099499999999999</v>
      </c>
      <c r="GR202">
        <v>1.9051</v>
      </c>
      <c r="GS202">
        <v>7.3589399999999999E-2</v>
      </c>
      <c r="GT202">
        <v>0</v>
      </c>
      <c r="GU202">
        <v>29.190899999999999</v>
      </c>
      <c r="GV202">
        <v>999.9</v>
      </c>
      <c r="GW202">
        <v>65.8</v>
      </c>
      <c r="GX202">
        <v>32.299999999999997</v>
      </c>
      <c r="GY202">
        <v>32.276800000000001</v>
      </c>
      <c r="GZ202">
        <v>60.769199999999998</v>
      </c>
      <c r="HA202">
        <v>24.984000000000002</v>
      </c>
      <c r="HB202">
        <v>1</v>
      </c>
      <c r="HC202">
        <v>0.22376799999999999</v>
      </c>
      <c r="HD202">
        <v>4.6677600000000004</v>
      </c>
      <c r="HE202">
        <v>20.167100000000001</v>
      </c>
      <c r="HF202">
        <v>5.2704500000000003</v>
      </c>
      <c r="HG202">
        <v>12.039899999999999</v>
      </c>
      <c r="HH202">
        <v>4.96685</v>
      </c>
      <c r="HI202">
        <v>3.3003200000000001</v>
      </c>
      <c r="HJ202">
        <v>9999</v>
      </c>
      <c r="HK202">
        <v>9999</v>
      </c>
      <c r="HL202">
        <v>9999</v>
      </c>
      <c r="HM202">
        <v>999.9</v>
      </c>
      <c r="HN202">
        <v>1.8685</v>
      </c>
      <c r="HO202">
        <v>1.8721099999999999</v>
      </c>
      <c r="HP202">
        <v>1.8721000000000001</v>
      </c>
      <c r="HQ202">
        <v>1.8714900000000001</v>
      </c>
      <c r="HR202">
        <v>1.8647899999999999</v>
      </c>
      <c r="HS202">
        <v>1.86588</v>
      </c>
      <c r="HT202">
        <v>1.86798</v>
      </c>
      <c r="HU202">
        <v>1.8724499999999999</v>
      </c>
      <c r="HV202">
        <v>0</v>
      </c>
      <c r="HW202">
        <v>0</v>
      </c>
      <c r="HX202">
        <v>0</v>
      </c>
      <c r="HY202">
        <v>0</v>
      </c>
      <c r="HZ202" t="s">
        <v>422</v>
      </c>
      <c r="IA202" t="s">
        <v>423</v>
      </c>
      <c r="IB202" t="s">
        <v>424</v>
      </c>
      <c r="IC202" t="s">
        <v>424</v>
      </c>
      <c r="ID202" t="s">
        <v>424</v>
      </c>
      <c r="IE202" t="s">
        <v>424</v>
      </c>
      <c r="IF202">
        <v>0</v>
      </c>
      <c r="IG202">
        <v>100</v>
      </c>
      <c r="IH202">
        <v>100</v>
      </c>
      <c r="II202">
        <v>-1.4850000000000001</v>
      </c>
      <c r="IJ202">
        <v>0.186</v>
      </c>
      <c r="IK202">
        <v>-1.0597790707546679</v>
      </c>
      <c r="IL202">
        <v>-1.171017271736434E-3</v>
      </c>
      <c r="IM202">
        <v>2.801297040296544E-7</v>
      </c>
      <c r="IN202">
        <v>-3.6238253961199429E-11</v>
      </c>
      <c r="IO202">
        <v>0.1859450000000038</v>
      </c>
      <c r="IP202">
        <v>0</v>
      </c>
      <c r="IQ202">
        <v>0</v>
      </c>
      <c r="IR202">
        <v>0</v>
      </c>
      <c r="IS202">
        <v>0</v>
      </c>
      <c r="IT202">
        <v>2161</v>
      </c>
      <c r="IU202">
        <v>1</v>
      </c>
      <c r="IV202">
        <v>19</v>
      </c>
      <c r="IW202">
        <v>33</v>
      </c>
      <c r="IX202">
        <v>33.1</v>
      </c>
      <c r="IY202">
        <v>1.0437000000000001</v>
      </c>
      <c r="IZ202">
        <v>2.4340799999999998</v>
      </c>
      <c r="JA202">
        <v>1.4440900000000001</v>
      </c>
      <c r="JB202">
        <v>2.2924799999999999</v>
      </c>
      <c r="JC202">
        <v>1.54419</v>
      </c>
      <c r="JD202">
        <v>2.4035600000000001</v>
      </c>
      <c r="JE202">
        <v>37.867899999999999</v>
      </c>
      <c r="JF202">
        <v>23.9299</v>
      </c>
      <c r="JG202">
        <v>18</v>
      </c>
      <c r="JH202">
        <v>504.73399999999998</v>
      </c>
      <c r="JI202">
        <v>477.71100000000001</v>
      </c>
      <c r="JJ202">
        <v>22.459199999999999</v>
      </c>
      <c r="JK202">
        <v>29.823</v>
      </c>
      <c r="JL202">
        <v>29.993400000000001</v>
      </c>
      <c r="JM202">
        <v>29.621200000000002</v>
      </c>
      <c r="JN202">
        <v>29.570399999999999</v>
      </c>
      <c r="JO202">
        <v>21.013200000000001</v>
      </c>
      <c r="JP202">
        <v>29.239000000000001</v>
      </c>
      <c r="JQ202">
        <v>100</v>
      </c>
      <c r="JR202">
        <v>23.983000000000001</v>
      </c>
      <c r="JS202">
        <v>406.351</v>
      </c>
      <c r="JT202">
        <v>27.228999999999999</v>
      </c>
      <c r="JU202">
        <v>99.902100000000004</v>
      </c>
      <c r="JV202">
        <v>99.467100000000002</v>
      </c>
    </row>
    <row r="203" spans="1:282" x14ac:dyDescent="0.25">
      <c r="A203">
        <v>187</v>
      </c>
      <c r="B203">
        <v>1689086332.5</v>
      </c>
      <c r="C203">
        <v>1860.5</v>
      </c>
      <c r="D203" t="s">
        <v>795</v>
      </c>
      <c r="E203" t="s">
        <v>796</v>
      </c>
      <c r="F203" t="s">
        <v>414</v>
      </c>
      <c r="G203" t="s">
        <v>415</v>
      </c>
      <c r="H203" t="s">
        <v>31</v>
      </c>
      <c r="I203" t="s">
        <v>416</v>
      </c>
      <c r="J203" t="s">
        <v>417</v>
      </c>
      <c r="K203">
        <v>1689086332.5</v>
      </c>
      <c r="L203">
        <f t="shared" si="92"/>
        <v>5.0003951582833943E-4</v>
      </c>
      <c r="M203">
        <f t="shared" si="93"/>
        <v>0.50003951582833939</v>
      </c>
      <c r="N203">
        <f t="shared" si="94"/>
        <v>7.5016649604083554</v>
      </c>
      <c r="O203">
        <f t="shared" si="95"/>
        <v>398.05799999999999</v>
      </c>
      <c r="P203">
        <f t="shared" si="96"/>
        <v>1.2855885065679971</v>
      </c>
      <c r="Q203">
        <f t="shared" si="97"/>
        <v>0.12741249652784706</v>
      </c>
      <c r="R203">
        <f t="shared" si="98"/>
        <v>39.450853273631999</v>
      </c>
      <c r="S203">
        <f t="shared" si="99"/>
        <v>3.0807821521889794E-2</v>
      </c>
      <c r="T203">
        <f t="shared" si="100"/>
        <v>2.9074896556798953</v>
      </c>
      <c r="U203">
        <f t="shared" si="101"/>
        <v>3.062761113565083E-2</v>
      </c>
      <c r="V203">
        <f t="shared" si="102"/>
        <v>1.9158360126702446E-2</v>
      </c>
      <c r="W203">
        <f t="shared" si="103"/>
        <v>289.59460500000006</v>
      </c>
      <c r="X203">
        <f t="shared" si="104"/>
        <v>30.840201617355273</v>
      </c>
      <c r="Y203">
        <f t="shared" si="105"/>
        <v>30.180299999999999</v>
      </c>
      <c r="Z203">
        <f t="shared" si="106"/>
        <v>4.3047718198718439</v>
      </c>
      <c r="AA203">
        <f t="shared" si="107"/>
        <v>67.240471661381633</v>
      </c>
      <c r="AB203">
        <f t="shared" si="108"/>
        <v>2.7442296511168003</v>
      </c>
      <c r="AC203">
        <f t="shared" si="109"/>
        <v>4.0812171350262849</v>
      </c>
      <c r="AD203">
        <f t="shared" si="110"/>
        <v>1.5605421687550436</v>
      </c>
      <c r="AE203">
        <f t="shared" si="111"/>
        <v>-22.051742648029769</v>
      </c>
      <c r="AF203">
        <f t="shared" si="112"/>
        <v>-145.22756151671408</v>
      </c>
      <c r="AG203">
        <f t="shared" si="113"/>
        <v>-11.075255129293339</v>
      </c>
      <c r="AH203">
        <f t="shared" si="114"/>
        <v>111.2400457059629</v>
      </c>
      <c r="AI203">
        <v>1</v>
      </c>
      <c r="AJ203">
        <v>0</v>
      </c>
      <c r="AK203">
        <f t="shared" si="115"/>
        <v>1</v>
      </c>
      <c r="AL203">
        <f t="shared" si="116"/>
        <v>0</v>
      </c>
      <c r="AM203">
        <f t="shared" si="117"/>
        <v>51831.221729314108</v>
      </c>
      <c r="AN203" t="s">
        <v>418</v>
      </c>
      <c r="AO203" t="s">
        <v>418</v>
      </c>
      <c r="AP203">
        <v>0</v>
      </c>
      <c r="AQ203">
        <v>0</v>
      </c>
      <c r="AR203" t="e">
        <f t="shared" si="118"/>
        <v>#DIV/0!</v>
      </c>
      <c r="AS203">
        <v>0</v>
      </c>
      <c r="AT203" t="s">
        <v>418</v>
      </c>
      <c r="AU203" t="s">
        <v>418</v>
      </c>
      <c r="AV203">
        <v>0</v>
      </c>
      <c r="AW203">
        <v>0</v>
      </c>
      <c r="AX203" t="e">
        <f t="shared" si="119"/>
        <v>#DIV/0!</v>
      </c>
      <c r="AY203">
        <v>0.5</v>
      </c>
      <c r="AZ203">
        <f t="shared" si="120"/>
        <v>1513.3053</v>
      </c>
      <c r="BA203">
        <f t="shared" si="121"/>
        <v>7.5016649604083554</v>
      </c>
      <c r="BB203" t="e">
        <f t="shared" si="122"/>
        <v>#DIV/0!</v>
      </c>
      <c r="BC203">
        <f t="shared" si="123"/>
        <v>4.9571391578476301E-3</v>
      </c>
      <c r="BD203" t="e">
        <f t="shared" si="124"/>
        <v>#DIV/0!</v>
      </c>
      <c r="BE203" t="e">
        <f t="shared" si="125"/>
        <v>#DIV/0!</v>
      </c>
      <c r="BF203" t="s">
        <v>418</v>
      </c>
      <c r="BG203">
        <v>0</v>
      </c>
      <c r="BH203" t="e">
        <f t="shared" si="126"/>
        <v>#DIV/0!</v>
      </c>
      <c r="BI203" t="e">
        <f t="shared" si="127"/>
        <v>#DIV/0!</v>
      </c>
      <c r="BJ203" t="e">
        <f t="shared" si="128"/>
        <v>#DIV/0!</v>
      </c>
      <c r="BK203" t="e">
        <f t="shared" si="129"/>
        <v>#DIV/0!</v>
      </c>
      <c r="BL203" t="e">
        <f t="shared" si="130"/>
        <v>#DIV/0!</v>
      </c>
      <c r="BM203" t="e">
        <f t="shared" si="131"/>
        <v>#DIV/0!</v>
      </c>
      <c r="BN203" t="e">
        <f t="shared" si="132"/>
        <v>#DIV/0!</v>
      </c>
      <c r="BO203" t="e">
        <f t="shared" si="133"/>
        <v>#DIV/0!</v>
      </c>
      <c r="CX203">
        <f t="shared" si="134"/>
        <v>1800.14</v>
      </c>
      <c r="CY203">
        <f t="shared" si="135"/>
        <v>1513.3053</v>
      </c>
      <c r="CZ203">
        <f t="shared" si="136"/>
        <v>0.84065978201695424</v>
      </c>
      <c r="DA203">
        <f t="shared" si="137"/>
        <v>0.16087337929272169</v>
      </c>
      <c r="DB203">
        <v>6</v>
      </c>
      <c r="DC203">
        <v>0.5</v>
      </c>
      <c r="DD203" t="s">
        <v>419</v>
      </c>
      <c r="DE203">
        <v>2</v>
      </c>
      <c r="DF203">
        <v>1689086332.5</v>
      </c>
      <c r="DG203">
        <v>398.05799999999999</v>
      </c>
      <c r="DH203">
        <v>407.29199999999997</v>
      </c>
      <c r="DI203">
        <v>27.6892</v>
      </c>
      <c r="DJ203">
        <v>27.106200000000001</v>
      </c>
      <c r="DK203">
        <v>399.54300000000001</v>
      </c>
      <c r="DL203">
        <v>27.5032</v>
      </c>
      <c r="DM203">
        <v>500.37099999999998</v>
      </c>
      <c r="DN203">
        <v>99.0077</v>
      </c>
      <c r="DO203">
        <v>0.100604</v>
      </c>
      <c r="DP203">
        <v>29.253799999999998</v>
      </c>
      <c r="DQ203">
        <v>30.180299999999999</v>
      </c>
      <c r="DR203">
        <v>999.9</v>
      </c>
      <c r="DS203">
        <v>0</v>
      </c>
      <c r="DT203">
        <v>0</v>
      </c>
      <c r="DU203">
        <v>9973.75</v>
      </c>
      <c r="DV203">
        <v>0</v>
      </c>
      <c r="DW203">
        <v>1453.19</v>
      </c>
      <c r="DX203">
        <v>-9.2341899999999999</v>
      </c>
      <c r="DY203">
        <v>409.39400000000001</v>
      </c>
      <c r="DZ203">
        <v>418.64</v>
      </c>
      <c r="EA203">
        <v>0.58301000000000003</v>
      </c>
      <c r="EB203">
        <v>407.29199999999997</v>
      </c>
      <c r="EC203">
        <v>27.106200000000001</v>
      </c>
      <c r="ED203">
        <v>2.7414399999999999</v>
      </c>
      <c r="EE203">
        <v>2.6837200000000001</v>
      </c>
      <c r="EF203">
        <v>22.535699999999999</v>
      </c>
      <c r="EG203">
        <v>22.1858</v>
      </c>
      <c r="EH203">
        <v>1800.14</v>
      </c>
      <c r="EI203">
        <v>0.97800699999999996</v>
      </c>
      <c r="EJ203">
        <v>2.19928E-2</v>
      </c>
      <c r="EK203">
        <v>0</v>
      </c>
      <c r="EL203">
        <v>2.2021999999999999</v>
      </c>
      <c r="EM203">
        <v>0</v>
      </c>
      <c r="EN203">
        <v>16239.5</v>
      </c>
      <c r="EO203">
        <v>14170.3</v>
      </c>
      <c r="EP203">
        <v>38</v>
      </c>
      <c r="EQ203">
        <v>41.875</v>
      </c>
      <c r="ER203">
        <v>39.75</v>
      </c>
      <c r="ES203">
        <v>40.311999999999998</v>
      </c>
      <c r="ET203">
        <v>38.186999999999998</v>
      </c>
      <c r="EU203">
        <v>1760.55</v>
      </c>
      <c r="EV203">
        <v>39.590000000000003</v>
      </c>
      <c r="EW203">
        <v>0</v>
      </c>
      <c r="EX203">
        <v>1689086313.3</v>
      </c>
      <c r="EY203">
        <v>0</v>
      </c>
      <c r="EZ203">
        <v>2.321130769230769</v>
      </c>
      <c r="FA203">
        <v>-0.20742564592402721</v>
      </c>
      <c r="FB203">
        <v>-1085.654701326308</v>
      </c>
      <c r="FC203">
        <v>16350.630769230769</v>
      </c>
      <c r="FD203">
        <v>15</v>
      </c>
      <c r="FE203">
        <v>1689084343</v>
      </c>
      <c r="FF203" t="s">
        <v>420</v>
      </c>
      <c r="FG203">
        <v>1689084343</v>
      </c>
      <c r="FH203">
        <v>1689084339</v>
      </c>
      <c r="FI203">
        <v>1</v>
      </c>
      <c r="FJ203">
        <v>0.112</v>
      </c>
      <c r="FK203">
        <v>0.13800000000000001</v>
      </c>
      <c r="FL203">
        <v>-1.4910000000000001</v>
      </c>
      <c r="FM203">
        <v>0.186</v>
      </c>
      <c r="FN203">
        <v>404</v>
      </c>
      <c r="FO203">
        <v>30</v>
      </c>
      <c r="FP203">
        <v>0.16</v>
      </c>
      <c r="FQ203">
        <v>0.06</v>
      </c>
      <c r="FR203">
        <v>6.7019869833994941</v>
      </c>
      <c r="FS203">
        <v>3.7312034468565209</v>
      </c>
      <c r="FT203">
        <v>0.2832486058921061</v>
      </c>
      <c r="FU203">
        <v>-1</v>
      </c>
      <c r="FV203">
        <v>-2.7664938541582789E-2</v>
      </c>
      <c r="FW203">
        <v>0.27478714750911321</v>
      </c>
      <c r="FX203">
        <v>2.318460486697782E-2</v>
      </c>
      <c r="FY203">
        <v>-1</v>
      </c>
      <c r="FZ203">
        <v>0</v>
      </c>
      <c r="GA203">
        <v>0</v>
      </c>
      <c r="GB203" t="s">
        <v>421</v>
      </c>
      <c r="GC203">
        <v>2.94739</v>
      </c>
      <c r="GD203">
        <v>2.7090299999999998</v>
      </c>
      <c r="GE203">
        <v>8.8115100000000002E-2</v>
      </c>
      <c r="GF203">
        <v>8.9643100000000003E-2</v>
      </c>
      <c r="GG203">
        <v>0.125167</v>
      </c>
      <c r="GH203">
        <v>0.12379900000000001</v>
      </c>
      <c r="GI203">
        <v>30154.5</v>
      </c>
      <c r="GJ203">
        <v>29352.1</v>
      </c>
      <c r="GK203">
        <v>34053.5</v>
      </c>
      <c r="GL203">
        <v>32268</v>
      </c>
      <c r="GM203">
        <v>42965</v>
      </c>
      <c r="GN203">
        <v>40220</v>
      </c>
      <c r="GO203">
        <v>49284</v>
      </c>
      <c r="GP203">
        <v>45679.4</v>
      </c>
      <c r="GQ203">
        <v>2.0111699999999999</v>
      </c>
      <c r="GR203">
        <v>1.9039999999999999</v>
      </c>
      <c r="GS203">
        <v>6.7226599999999997E-2</v>
      </c>
      <c r="GT203">
        <v>0</v>
      </c>
      <c r="GU203">
        <v>29.085599999999999</v>
      </c>
      <c r="GV203">
        <v>999.9</v>
      </c>
      <c r="GW203">
        <v>65.8</v>
      </c>
      <c r="GX203">
        <v>32.4</v>
      </c>
      <c r="GY203">
        <v>32.460999999999999</v>
      </c>
      <c r="GZ203">
        <v>60.729199999999999</v>
      </c>
      <c r="HA203">
        <v>24.347000000000001</v>
      </c>
      <c r="HB203">
        <v>1</v>
      </c>
      <c r="HC203">
        <v>0.21027899999999999</v>
      </c>
      <c r="HD203">
        <v>6.2104999999999997</v>
      </c>
      <c r="HE203">
        <v>20.124199999999998</v>
      </c>
      <c r="HF203">
        <v>5.2714999999999996</v>
      </c>
      <c r="HG203">
        <v>12.039899999999999</v>
      </c>
      <c r="HH203">
        <v>4.96685</v>
      </c>
      <c r="HI203">
        <v>3.3002500000000001</v>
      </c>
      <c r="HJ203">
        <v>9999</v>
      </c>
      <c r="HK203">
        <v>9999</v>
      </c>
      <c r="HL203">
        <v>9999</v>
      </c>
      <c r="HM203">
        <v>999.9</v>
      </c>
      <c r="HN203">
        <v>1.86846</v>
      </c>
      <c r="HO203">
        <v>1.8721000000000001</v>
      </c>
      <c r="HP203">
        <v>1.8721000000000001</v>
      </c>
      <c r="HQ203">
        <v>1.8714900000000001</v>
      </c>
      <c r="HR203">
        <v>1.8647800000000001</v>
      </c>
      <c r="HS203">
        <v>1.8658699999999999</v>
      </c>
      <c r="HT203">
        <v>1.86798</v>
      </c>
      <c r="HU203">
        <v>1.8724400000000001</v>
      </c>
      <c r="HV203">
        <v>0</v>
      </c>
      <c r="HW203">
        <v>0</v>
      </c>
      <c r="HX203">
        <v>0</v>
      </c>
      <c r="HY203">
        <v>0</v>
      </c>
      <c r="HZ203" t="s">
        <v>422</v>
      </c>
      <c r="IA203" t="s">
        <v>423</v>
      </c>
      <c r="IB203" t="s">
        <v>424</v>
      </c>
      <c r="IC203" t="s">
        <v>424</v>
      </c>
      <c r="ID203" t="s">
        <v>424</v>
      </c>
      <c r="IE203" t="s">
        <v>424</v>
      </c>
      <c r="IF203">
        <v>0</v>
      </c>
      <c r="IG203">
        <v>100</v>
      </c>
      <c r="IH203">
        <v>100</v>
      </c>
      <c r="II203">
        <v>-1.4850000000000001</v>
      </c>
      <c r="IJ203">
        <v>0.186</v>
      </c>
      <c r="IK203">
        <v>-1.0597790707546679</v>
      </c>
      <c r="IL203">
        <v>-1.171017271736434E-3</v>
      </c>
      <c r="IM203">
        <v>2.801297040296544E-7</v>
      </c>
      <c r="IN203">
        <v>-3.6238253961199429E-11</v>
      </c>
      <c r="IO203">
        <v>0.1859450000000038</v>
      </c>
      <c r="IP203">
        <v>0</v>
      </c>
      <c r="IQ203">
        <v>0</v>
      </c>
      <c r="IR203">
        <v>0</v>
      </c>
      <c r="IS203">
        <v>0</v>
      </c>
      <c r="IT203">
        <v>2161</v>
      </c>
      <c r="IU203">
        <v>1</v>
      </c>
      <c r="IV203">
        <v>19</v>
      </c>
      <c r="IW203">
        <v>33.200000000000003</v>
      </c>
      <c r="IX203">
        <v>33.200000000000003</v>
      </c>
      <c r="IY203">
        <v>1.0461400000000001</v>
      </c>
      <c r="IZ203">
        <v>2.4475099999999999</v>
      </c>
      <c r="JA203">
        <v>1.4440900000000001</v>
      </c>
      <c r="JB203">
        <v>2.2924799999999999</v>
      </c>
      <c r="JC203">
        <v>1.54419</v>
      </c>
      <c r="JD203">
        <v>2.2985799999999998</v>
      </c>
      <c r="JE203">
        <v>37.916400000000003</v>
      </c>
      <c r="JF203">
        <v>23.886099999999999</v>
      </c>
      <c r="JG203">
        <v>18</v>
      </c>
      <c r="JH203">
        <v>505.59800000000001</v>
      </c>
      <c r="JI203">
        <v>476.97</v>
      </c>
      <c r="JJ203">
        <v>23.150500000000001</v>
      </c>
      <c r="JK203">
        <v>29.835899999999999</v>
      </c>
      <c r="JL203">
        <v>30</v>
      </c>
      <c r="JM203">
        <v>29.628900000000002</v>
      </c>
      <c r="JN203">
        <v>29.570399999999999</v>
      </c>
      <c r="JO203">
        <v>21.0702</v>
      </c>
      <c r="JP203">
        <v>31.223600000000001</v>
      </c>
      <c r="JQ203">
        <v>100</v>
      </c>
      <c r="JR203">
        <v>23.014700000000001</v>
      </c>
      <c r="JS203">
        <v>408.32</v>
      </c>
      <c r="JT203">
        <v>26.7425</v>
      </c>
      <c r="JU203">
        <v>99.914000000000001</v>
      </c>
      <c r="JV203">
        <v>99.479100000000003</v>
      </c>
    </row>
    <row r="204" spans="1:282" x14ac:dyDescent="0.25">
      <c r="A204">
        <v>188</v>
      </c>
      <c r="B204">
        <v>1689086342.5</v>
      </c>
      <c r="C204">
        <v>1870.5</v>
      </c>
      <c r="D204" t="s">
        <v>797</v>
      </c>
      <c r="E204" t="s">
        <v>798</v>
      </c>
      <c r="F204" t="s">
        <v>414</v>
      </c>
      <c r="G204" t="s">
        <v>415</v>
      </c>
      <c r="H204" t="s">
        <v>31</v>
      </c>
      <c r="I204" t="s">
        <v>416</v>
      </c>
      <c r="J204" t="s">
        <v>417</v>
      </c>
      <c r="K204">
        <v>1689086342.5</v>
      </c>
      <c r="L204">
        <f t="shared" si="92"/>
        <v>7.6507196095174676E-4</v>
      </c>
      <c r="M204">
        <f t="shared" si="93"/>
        <v>0.76507196095174679</v>
      </c>
      <c r="N204">
        <f t="shared" si="94"/>
        <v>8.7745356416743068</v>
      </c>
      <c r="O204">
        <f t="shared" si="95"/>
        <v>398.06299999999999</v>
      </c>
      <c r="P204">
        <f t="shared" si="96"/>
        <v>102.54143031371414</v>
      </c>
      <c r="Q204">
        <f t="shared" si="97"/>
        <v>10.162875713442261</v>
      </c>
      <c r="R204">
        <f t="shared" si="98"/>
        <v>39.452002792854707</v>
      </c>
      <c r="S204">
        <f t="shared" si="99"/>
        <v>4.8930614911808515E-2</v>
      </c>
      <c r="T204">
        <f t="shared" si="100"/>
        <v>2.9170331526580737</v>
      </c>
      <c r="U204">
        <f t="shared" si="101"/>
        <v>4.8479174407579692E-2</v>
      </c>
      <c r="V204">
        <f t="shared" si="102"/>
        <v>3.0339696888362234E-2</v>
      </c>
      <c r="W204">
        <f t="shared" si="103"/>
        <v>289.57864499999999</v>
      </c>
      <c r="X204">
        <f t="shared" si="104"/>
        <v>30.581983752228378</v>
      </c>
      <c r="Y204">
        <f t="shared" si="105"/>
        <v>29.902999999999999</v>
      </c>
      <c r="Z204">
        <f t="shared" si="106"/>
        <v>4.2367698004913983</v>
      </c>
      <c r="AA204">
        <f t="shared" si="107"/>
        <v>67.549705596127737</v>
      </c>
      <c r="AB204">
        <f t="shared" si="108"/>
        <v>2.7276246706242806</v>
      </c>
      <c r="AC204">
        <f t="shared" si="109"/>
        <v>4.0379519741099221</v>
      </c>
      <c r="AD204">
        <f t="shared" si="110"/>
        <v>1.5091451298671177</v>
      </c>
      <c r="AE204">
        <f t="shared" si="111"/>
        <v>-33.739673477972033</v>
      </c>
      <c r="AF204">
        <f t="shared" si="112"/>
        <v>-131.09451292943822</v>
      </c>
      <c r="AG204">
        <f t="shared" si="113"/>
        <v>-9.9419569895722635</v>
      </c>
      <c r="AH204">
        <f t="shared" si="114"/>
        <v>114.8025016030175</v>
      </c>
      <c r="AI204">
        <v>1</v>
      </c>
      <c r="AJ204">
        <v>0</v>
      </c>
      <c r="AK204">
        <f t="shared" si="115"/>
        <v>1</v>
      </c>
      <c r="AL204">
        <f t="shared" si="116"/>
        <v>0</v>
      </c>
      <c r="AM204">
        <f t="shared" si="117"/>
        <v>52135.102543563109</v>
      </c>
      <c r="AN204" t="s">
        <v>418</v>
      </c>
      <c r="AO204" t="s">
        <v>418</v>
      </c>
      <c r="AP204">
        <v>0</v>
      </c>
      <c r="AQ204">
        <v>0</v>
      </c>
      <c r="AR204" t="e">
        <f t="shared" si="118"/>
        <v>#DIV/0!</v>
      </c>
      <c r="AS204">
        <v>0</v>
      </c>
      <c r="AT204" t="s">
        <v>418</v>
      </c>
      <c r="AU204" t="s">
        <v>418</v>
      </c>
      <c r="AV204">
        <v>0</v>
      </c>
      <c r="AW204">
        <v>0</v>
      </c>
      <c r="AX204" t="e">
        <f t="shared" si="119"/>
        <v>#DIV/0!</v>
      </c>
      <c r="AY204">
        <v>0.5</v>
      </c>
      <c r="AZ204">
        <f t="shared" si="120"/>
        <v>1513.2213000000002</v>
      </c>
      <c r="BA204">
        <f t="shared" si="121"/>
        <v>8.7745356416743068</v>
      </c>
      <c r="BB204" t="e">
        <f t="shared" si="122"/>
        <v>#DIV/0!</v>
      </c>
      <c r="BC204">
        <f t="shared" si="123"/>
        <v>5.7985805788448169E-3</v>
      </c>
      <c r="BD204" t="e">
        <f t="shared" si="124"/>
        <v>#DIV/0!</v>
      </c>
      <c r="BE204" t="e">
        <f t="shared" si="125"/>
        <v>#DIV/0!</v>
      </c>
      <c r="BF204" t="s">
        <v>418</v>
      </c>
      <c r="BG204">
        <v>0</v>
      </c>
      <c r="BH204" t="e">
        <f t="shared" si="126"/>
        <v>#DIV/0!</v>
      </c>
      <c r="BI204" t="e">
        <f t="shared" si="127"/>
        <v>#DIV/0!</v>
      </c>
      <c r="BJ204" t="e">
        <f t="shared" si="128"/>
        <v>#DIV/0!</v>
      </c>
      <c r="BK204" t="e">
        <f t="shared" si="129"/>
        <v>#DIV/0!</v>
      </c>
      <c r="BL204" t="e">
        <f t="shared" si="130"/>
        <v>#DIV/0!</v>
      </c>
      <c r="BM204" t="e">
        <f t="shared" si="131"/>
        <v>#DIV/0!</v>
      </c>
      <c r="BN204" t="e">
        <f t="shared" si="132"/>
        <v>#DIV/0!</v>
      </c>
      <c r="BO204" t="e">
        <f t="shared" si="133"/>
        <v>#DIV/0!</v>
      </c>
      <c r="CX204">
        <f t="shared" si="134"/>
        <v>1800.04</v>
      </c>
      <c r="CY204">
        <f t="shared" si="135"/>
        <v>1513.2213000000002</v>
      </c>
      <c r="CZ204">
        <f t="shared" si="136"/>
        <v>0.84065981867069628</v>
      </c>
      <c r="DA204">
        <f t="shared" si="137"/>
        <v>0.16087345003444367</v>
      </c>
      <c r="DB204">
        <v>6</v>
      </c>
      <c r="DC204">
        <v>0.5</v>
      </c>
      <c r="DD204" t="s">
        <v>419</v>
      </c>
      <c r="DE204">
        <v>2</v>
      </c>
      <c r="DF204">
        <v>1689086342.5</v>
      </c>
      <c r="DG204">
        <v>398.06299999999999</v>
      </c>
      <c r="DH204">
        <v>408.95400000000001</v>
      </c>
      <c r="DI204">
        <v>27.5212</v>
      </c>
      <c r="DJ204">
        <v>26.628699999999998</v>
      </c>
      <c r="DK204">
        <v>399.548</v>
      </c>
      <c r="DL204">
        <v>27.3353</v>
      </c>
      <c r="DM204">
        <v>500.17899999999997</v>
      </c>
      <c r="DN204">
        <v>99.01</v>
      </c>
      <c r="DO204">
        <v>9.9946900000000005E-2</v>
      </c>
      <c r="DP204">
        <v>29.069400000000002</v>
      </c>
      <c r="DQ204">
        <v>29.902999999999999</v>
      </c>
      <c r="DR204">
        <v>999.9</v>
      </c>
      <c r="DS204">
        <v>0</v>
      </c>
      <c r="DT204">
        <v>0</v>
      </c>
      <c r="DU204">
        <v>10028.1</v>
      </c>
      <c r="DV204">
        <v>0</v>
      </c>
      <c r="DW204">
        <v>1449.87</v>
      </c>
      <c r="DX204">
        <v>-10.8916</v>
      </c>
      <c r="DY204">
        <v>409.32799999999997</v>
      </c>
      <c r="DZ204">
        <v>420.142</v>
      </c>
      <c r="EA204">
        <v>0.892563</v>
      </c>
      <c r="EB204">
        <v>408.95400000000001</v>
      </c>
      <c r="EC204">
        <v>26.628699999999998</v>
      </c>
      <c r="ED204">
        <v>2.7248800000000002</v>
      </c>
      <c r="EE204">
        <v>2.6365099999999999</v>
      </c>
      <c r="EF204">
        <v>22.4359</v>
      </c>
      <c r="EG204">
        <v>21.894600000000001</v>
      </c>
      <c r="EH204">
        <v>1800.04</v>
      </c>
      <c r="EI204">
        <v>0.97800699999999996</v>
      </c>
      <c r="EJ204">
        <v>2.19928E-2</v>
      </c>
      <c r="EK204">
        <v>0</v>
      </c>
      <c r="EL204">
        <v>2.4769000000000001</v>
      </c>
      <c r="EM204">
        <v>0</v>
      </c>
      <c r="EN204">
        <v>16054.5</v>
      </c>
      <c r="EO204">
        <v>14169.5</v>
      </c>
      <c r="EP204">
        <v>38.186999999999998</v>
      </c>
      <c r="EQ204">
        <v>41.936999999999998</v>
      </c>
      <c r="ER204">
        <v>39.811999999999998</v>
      </c>
      <c r="ES204">
        <v>40.311999999999998</v>
      </c>
      <c r="ET204">
        <v>38.311999999999998</v>
      </c>
      <c r="EU204">
        <v>1760.45</v>
      </c>
      <c r="EV204">
        <v>39.590000000000003</v>
      </c>
      <c r="EW204">
        <v>0</v>
      </c>
      <c r="EX204">
        <v>1689086323.5</v>
      </c>
      <c r="EY204">
        <v>0</v>
      </c>
      <c r="EZ204">
        <v>2.3530959999999999</v>
      </c>
      <c r="FA204">
        <v>0.1401307671652893</v>
      </c>
      <c r="FB204">
        <v>-1025.569229038113</v>
      </c>
      <c r="FC204">
        <v>16173.536</v>
      </c>
      <c r="FD204">
        <v>15</v>
      </c>
      <c r="FE204">
        <v>1689084343</v>
      </c>
      <c r="FF204" t="s">
        <v>420</v>
      </c>
      <c r="FG204">
        <v>1689084343</v>
      </c>
      <c r="FH204">
        <v>1689084339</v>
      </c>
      <c r="FI204">
        <v>1</v>
      </c>
      <c r="FJ204">
        <v>0.112</v>
      </c>
      <c r="FK204">
        <v>0.13800000000000001</v>
      </c>
      <c r="FL204">
        <v>-1.4910000000000001</v>
      </c>
      <c r="FM204">
        <v>0.186</v>
      </c>
      <c r="FN204">
        <v>404</v>
      </c>
      <c r="FO204">
        <v>30</v>
      </c>
      <c r="FP204">
        <v>0.16</v>
      </c>
      <c r="FQ204">
        <v>0.06</v>
      </c>
      <c r="FR204">
        <v>7.6605401334655898</v>
      </c>
      <c r="FS204">
        <v>7.6150245712560656</v>
      </c>
      <c r="FT204">
        <v>0.56833422817724844</v>
      </c>
      <c r="FU204">
        <v>-1</v>
      </c>
      <c r="FV204">
        <v>2.4149944244155421E-2</v>
      </c>
      <c r="FW204">
        <v>0.24130721271130301</v>
      </c>
      <c r="FX204">
        <v>1.9615556783219881E-2</v>
      </c>
      <c r="FY204">
        <v>-1</v>
      </c>
      <c r="FZ204">
        <v>0</v>
      </c>
      <c r="GA204">
        <v>0</v>
      </c>
      <c r="GB204" t="s">
        <v>421</v>
      </c>
      <c r="GC204">
        <v>2.9469099999999999</v>
      </c>
      <c r="GD204">
        <v>2.70885</v>
      </c>
      <c r="GE204">
        <v>8.8115799999999994E-2</v>
      </c>
      <c r="GF204">
        <v>8.9918399999999996E-2</v>
      </c>
      <c r="GG204">
        <v>0.124639</v>
      </c>
      <c r="GH204">
        <v>0.122297</v>
      </c>
      <c r="GI204">
        <v>30153.7</v>
      </c>
      <c r="GJ204">
        <v>29343.200000000001</v>
      </c>
      <c r="GK204">
        <v>34052.699999999997</v>
      </c>
      <c r="GL204">
        <v>32268.1</v>
      </c>
      <c r="GM204">
        <v>42990</v>
      </c>
      <c r="GN204">
        <v>40289.300000000003</v>
      </c>
      <c r="GO204">
        <v>49282.5</v>
      </c>
      <c r="GP204">
        <v>45679.3</v>
      </c>
      <c r="GQ204">
        <v>2.0112199999999998</v>
      </c>
      <c r="GR204">
        <v>1.9028499999999999</v>
      </c>
      <c r="GS204">
        <v>5.68554E-2</v>
      </c>
      <c r="GT204">
        <v>0</v>
      </c>
      <c r="GU204">
        <v>28.977</v>
      </c>
      <c r="GV204">
        <v>999.9</v>
      </c>
      <c r="GW204">
        <v>65.8</v>
      </c>
      <c r="GX204">
        <v>32.4</v>
      </c>
      <c r="GY204">
        <v>32.461599999999997</v>
      </c>
      <c r="GZ204">
        <v>60.719200000000001</v>
      </c>
      <c r="HA204">
        <v>25.152200000000001</v>
      </c>
      <c r="HB204">
        <v>1</v>
      </c>
      <c r="HC204">
        <v>0.21137700000000001</v>
      </c>
      <c r="HD204">
        <v>4.7650300000000003</v>
      </c>
      <c r="HE204">
        <v>20.1723</v>
      </c>
      <c r="HF204">
        <v>5.2750899999999996</v>
      </c>
      <c r="HG204">
        <v>12.039899999999999</v>
      </c>
      <c r="HH204">
        <v>4.9675000000000002</v>
      </c>
      <c r="HI204">
        <v>3.3009300000000001</v>
      </c>
      <c r="HJ204">
        <v>9999</v>
      </c>
      <c r="HK204">
        <v>9999</v>
      </c>
      <c r="HL204">
        <v>9999</v>
      </c>
      <c r="HM204">
        <v>999.9</v>
      </c>
      <c r="HN204">
        <v>1.86852</v>
      </c>
      <c r="HO204">
        <v>1.87212</v>
      </c>
      <c r="HP204">
        <v>1.8721000000000001</v>
      </c>
      <c r="HQ204">
        <v>1.8714900000000001</v>
      </c>
      <c r="HR204">
        <v>1.8647800000000001</v>
      </c>
      <c r="HS204">
        <v>1.8658999999999999</v>
      </c>
      <c r="HT204">
        <v>1.86798</v>
      </c>
      <c r="HU204">
        <v>1.8724700000000001</v>
      </c>
      <c r="HV204">
        <v>0</v>
      </c>
      <c r="HW204">
        <v>0</v>
      </c>
      <c r="HX204">
        <v>0</v>
      </c>
      <c r="HY204">
        <v>0</v>
      </c>
      <c r="HZ204" t="s">
        <v>422</v>
      </c>
      <c r="IA204" t="s">
        <v>423</v>
      </c>
      <c r="IB204" t="s">
        <v>424</v>
      </c>
      <c r="IC204" t="s">
        <v>424</v>
      </c>
      <c r="ID204" t="s">
        <v>424</v>
      </c>
      <c r="IE204" t="s">
        <v>424</v>
      </c>
      <c r="IF204">
        <v>0</v>
      </c>
      <c r="IG204">
        <v>100</v>
      </c>
      <c r="IH204">
        <v>100</v>
      </c>
      <c r="II204">
        <v>-1.4850000000000001</v>
      </c>
      <c r="IJ204">
        <v>0.18590000000000001</v>
      </c>
      <c r="IK204">
        <v>-1.0597790707546679</v>
      </c>
      <c r="IL204">
        <v>-1.171017271736434E-3</v>
      </c>
      <c r="IM204">
        <v>2.801297040296544E-7</v>
      </c>
      <c r="IN204">
        <v>-3.6238253961199429E-11</v>
      </c>
      <c r="IO204">
        <v>0.1859450000000038</v>
      </c>
      <c r="IP204">
        <v>0</v>
      </c>
      <c r="IQ204">
        <v>0</v>
      </c>
      <c r="IR204">
        <v>0</v>
      </c>
      <c r="IS204">
        <v>0</v>
      </c>
      <c r="IT204">
        <v>2161</v>
      </c>
      <c r="IU204">
        <v>1</v>
      </c>
      <c r="IV204">
        <v>19</v>
      </c>
      <c r="IW204">
        <v>33.299999999999997</v>
      </c>
      <c r="IX204">
        <v>33.4</v>
      </c>
      <c r="IY204">
        <v>1.0485800000000001</v>
      </c>
      <c r="IZ204">
        <v>2.4401899999999999</v>
      </c>
      <c r="JA204">
        <v>1.4440900000000001</v>
      </c>
      <c r="JB204">
        <v>2.2924799999999999</v>
      </c>
      <c r="JC204">
        <v>1.54419</v>
      </c>
      <c r="JD204">
        <v>2.4023400000000001</v>
      </c>
      <c r="JE204">
        <v>37.940600000000003</v>
      </c>
      <c r="JF204">
        <v>23.903600000000001</v>
      </c>
      <c r="JG204">
        <v>18</v>
      </c>
      <c r="JH204">
        <v>505.65300000000002</v>
      </c>
      <c r="JI204">
        <v>476.21800000000002</v>
      </c>
      <c r="JJ204">
        <v>23.008900000000001</v>
      </c>
      <c r="JK204">
        <v>29.8505</v>
      </c>
      <c r="JL204">
        <v>29.999300000000002</v>
      </c>
      <c r="JM204">
        <v>29.631499999999999</v>
      </c>
      <c r="JN204">
        <v>29.572900000000001</v>
      </c>
      <c r="JO204">
        <v>21.12</v>
      </c>
      <c r="JP204">
        <v>33.068600000000004</v>
      </c>
      <c r="JQ204">
        <v>100</v>
      </c>
      <c r="JR204">
        <v>23.095300000000002</v>
      </c>
      <c r="JS204">
        <v>409.73399999999998</v>
      </c>
      <c r="JT204">
        <v>26.131699999999999</v>
      </c>
      <c r="JU204">
        <v>99.9114</v>
      </c>
      <c r="JV204">
        <v>99.478999999999999</v>
      </c>
    </row>
    <row r="205" spans="1:282" x14ac:dyDescent="0.25">
      <c r="A205">
        <v>189</v>
      </c>
      <c r="B205">
        <v>1689086352.5</v>
      </c>
      <c r="C205">
        <v>1880.5</v>
      </c>
      <c r="D205" t="s">
        <v>799</v>
      </c>
      <c r="E205" t="s">
        <v>800</v>
      </c>
      <c r="F205" t="s">
        <v>414</v>
      </c>
      <c r="G205" t="s">
        <v>415</v>
      </c>
      <c r="H205" t="s">
        <v>31</v>
      </c>
      <c r="I205" t="s">
        <v>416</v>
      </c>
      <c r="J205" t="s">
        <v>417</v>
      </c>
      <c r="K205">
        <v>1689086352.5</v>
      </c>
      <c r="L205">
        <f t="shared" si="92"/>
        <v>2.4047588425711672E-3</v>
      </c>
      <c r="M205">
        <f t="shared" si="93"/>
        <v>2.4047588425711672</v>
      </c>
      <c r="N205">
        <f t="shared" si="94"/>
        <v>10.075352552521709</v>
      </c>
      <c r="O205">
        <f t="shared" si="95"/>
        <v>397.67599999999999</v>
      </c>
      <c r="P205">
        <f t="shared" si="96"/>
        <v>291.76111841430998</v>
      </c>
      <c r="Q205">
        <f t="shared" si="97"/>
        <v>28.916508779368872</v>
      </c>
      <c r="R205">
        <f t="shared" si="98"/>
        <v>39.413756047557996</v>
      </c>
      <c r="S205">
        <f t="shared" si="99"/>
        <v>0.16926970483813172</v>
      </c>
      <c r="T205">
        <f t="shared" si="100"/>
        <v>2.9126874789063959</v>
      </c>
      <c r="U205">
        <f t="shared" si="101"/>
        <v>0.16398851930529887</v>
      </c>
      <c r="V205">
        <f t="shared" si="102"/>
        <v>0.10295359247653416</v>
      </c>
      <c r="W205">
        <f t="shared" si="103"/>
        <v>289.56108899999998</v>
      </c>
      <c r="X205">
        <f t="shared" si="104"/>
        <v>30.11340124669665</v>
      </c>
      <c r="Y205">
        <f t="shared" si="105"/>
        <v>29.889900000000001</v>
      </c>
      <c r="Z205">
        <f t="shared" si="106"/>
        <v>4.2335805922237704</v>
      </c>
      <c r="AA205">
        <f t="shared" si="107"/>
        <v>70.307569576162294</v>
      </c>
      <c r="AB205">
        <f t="shared" si="108"/>
        <v>2.8320150846551999</v>
      </c>
      <c r="AC205">
        <f t="shared" si="109"/>
        <v>4.028037239414676</v>
      </c>
      <c r="AD205">
        <f t="shared" si="110"/>
        <v>1.4015655075685705</v>
      </c>
      <c r="AE205">
        <f t="shared" si="111"/>
        <v>-106.04986495738848</v>
      </c>
      <c r="AF205">
        <f t="shared" si="112"/>
        <v>-135.51586075409773</v>
      </c>
      <c r="AG205">
        <f t="shared" si="113"/>
        <v>-10.289760870384765</v>
      </c>
      <c r="AH205">
        <f t="shared" si="114"/>
        <v>37.70560241812899</v>
      </c>
      <c r="AI205">
        <v>0</v>
      </c>
      <c r="AJ205">
        <v>0</v>
      </c>
      <c r="AK205">
        <f t="shared" si="115"/>
        <v>1</v>
      </c>
      <c r="AL205">
        <f t="shared" si="116"/>
        <v>0</v>
      </c>
      <c r="AM205">
        <f t="shared" si="117"/>
        <v>52018.433835103882</v>
      </c>
      <c r="AN205" t="s">
        <v>418</v>
      </c>
      <c r="AO205" t="s">
        <v>418</v>
      </c>
      <c r="AP205">
        <v>0</v>
      </c>
      <c r="AQ205">
        <v>0</v>
      </c>
      <c r="AR205" t="e">
        <f t="shared" si="118"/>
        <v>#DIV/0!</v>
      </c>
      <c r="AS205">
        <v>0</v>
      </c>
      <c r="AT205" t="s">
        <v>418</v>
      </c>
      <c r="AU205" t="s">
        <v>418</v>
      </c>
      <c r="AV205">
        <v>0</v>
      </c>
      <c r="AW205">
        <v>0</v>
      </c>
      <c r="AX205" t="e">
        <f t="shared" si="119"/>
        <v>#DIV/0!</v>
      </c>
      <c r="AY205">
        <v>0.5</v>
      </c>
      <c r="AZ205">
        <f t="shared" si="120"/>
        <v>1513.1289000000002</v>
      </c>
      <c r="BA205">
        <f t="shared" si="121"/>
        <v>10.075352552521709</v>
      </c>
      <c r="BB205" t="e">
        <f t="shared" si="122"/>
        <v>#DIV/0!</v>
      </c>
      <c r="BC205">
        <f t="shared" si="123"/>
        <v>6.6586214515641775E-3</v>
      </c>
      <c r="BD205" t="e">
        <f t="shared" si="124"/>
        <v>#DIV/0!</v>
      </c>
      <c r="BE205" t="e">
        <f t="shared" si="125"/>
        <v>#DIV/0!</v>
      </c>
      <c r="BF205" t="s">
        <v>418</v>
      </c>
      <c r="BG205">
        <v>0</v>
      </c>
      <c r="BH205" t="e">
        <f t="shared" si="126"/>
        <v>#DIV/0!</v>
      </c>
      <c r="BI205" t="e">
        <f t="shared" si="127"/>
        <v>#DIV/0!</v>
      </c>
      <c r="BJ205" t="e">
        <f t="shared" si="128"/>
        <v>#DIV/0!</v>
      </c>
      <c r="BK205" t="e">
        <f t="shared" si="129"/>
        <v>#DIV/0!</v>
      </c>
      <c r="BL205" t="e">
        <f t="shared" si="130"/>
        <v>#DIV/0!</v>
      </c>
      <c r="BM205" t="e">
        <f t="shared" si="131"/>
        <v>#DIV/0!</v>
      </c>
      <c r="BN205" t="e">
        <f t="shared" si="132"/>
        <v>#DIV/0!</v>
      </c>
      <c r="BO205" t="e">
        <f t="shared" si="133"/>
        <v>#DIV/0!</v>
      </c>
      <c r="CX205">
        <f t="shared" si="134"/>
        <v>1799.93</v>
      </c>
      <c r="CY205">
        <f t="shared" si="135"/>
        <v>1513.1289000000002</v>
      </c>
      <c r="CZ205">
        <f t="shared" si="136"/>
        <v>0.84065985899451645</v>
      </c>
      <c r="DA205">
        <f t="shared" si="137"/>
        <v>0.16087352785941675</v>
      </c>
      <c r="DB205">
        <v>6</v>
      </c>
      <c r="DC205">
        <v>0.5</v>
      </c>
      <c r="DD205" t="s">
        <v>419</v>
      </c>
      <c r="DE205">
        <v>2</v>
      </c>
      <c r="DF205">
        <v>1689086352.5</v>
      </c>
      <c r="DG205">
        <v>397.67599999999999</v>
      </c>
      <c r="DH205">
        <v>410.91800000000001</v>
      </c>
      <c r="DI205">
        <v>28.574400000000001</v>
      </c>
      <c r="DJ205">
        <v>25.770299999999999</v>
      </c>
      <c r="DK205">
        <v>399.161</v>
      </c>
      <c r="DL205">
        <v>28.388400000000001</v>
      </c>
      <c r="DM205">
        <v>499.84899999999999</v>
      </c>
      <c r="DN205">
        <v>99.011200000000002</v>
      </c>
      <c r="DO205">
        <v>9.9020499999999997E-2</v>
      </c>
      <c r="DP205">
        <v>29.026900000000001</v>
      </c>
      <c r="DQ205">
        <v>29.889900000000001</v>
      </c>
      <c r="DR205">
        <v>999.9</v>
      </c>
      <c r="DS205">
        <v>0</v>
      </c>
      <c r="DT205">
        <v>0</v>
      </c>
      <c r="DU205">
        <v>10003.1</v>
      </c>
      <c r="DV205">
        <v>0</v>
      </c>
      <c r="DW205">
        <v>1447.82</v>
      </c>
      <c r="DX205">
        <v>-13.2417</v>
      </c>
      <c r="DY205">
        <v>409.37400000000002</v>
      </c>
      <c r="DZ205">
        <v>421.78699999999998</v>
      </c>
      <c r="EA205">
        <v>2.80403</v>
      </c>
      <c r="EB205">
        <v>410.91800000000001</v>
      </c>
      <c r="EC205">
        <v>25.770299999999999</v>
      </c>
      <c r="ED205">
        <v>2.82918</v>
      </c>
      <c r="EE205">
        <v>2.5515500000000002</v>
      </c>
      <c r="EF205">
        <v>23.055299999999999</v>
      </c>
      <c r="EG205">
        <v>21.359100000000002</v>
      </c>
      <c r="EH205">
        <v>1799.93</v>
      </c>
      <c r="EI205">
        <v>0.97800699999999996</v>
      </c>
      <c r="EJ205">
        <v>2.19928E-2</v>
      </c>
      <c r="EK205">
        <v>0</v>
      </c>
      <c r="EL205">
        <v>2.0497000000000001</v>
      </c>
      <c r="EM205">
        <v>0</v>
      </c>
      <c r="EN205">
        <v>15889</v>
      </c>
      <c r="EO205">
        <v>14168.6</v>
      </c>
      <c r="EP205">
        <v>38.25</v>
      </c>
      <c r="EQ205">
        <v>41.936999999999998</v>
      </c>
      <c r="ER205">
        <v>39.875</v>
      </c>
      <c r="ES205">
        <v>40.311999999999998</v>
      </c>
      <c r="ET205">
        <v>38.375</v>
      </c>
      <c r="EU205">
        <v>1760.34</v>
      </c>
      <c r="EV205">
        <v>39.590000000000003</v>
      </c>
      <c r="EW205">
        <v>0</v>
      </c>
      <c r="EX205">
        <v>1689086333.0999999</v>
      </c>
      <c r="EY205">
        <v>0</v>
      </c>
      <c r="EZ205">
        <v>2.2975560000000002</v>
      </c>
      <c r="FA205">
        <v>-0.25184614228667113</v>
      </c>
      <c r="FB205">
        <v>-905.50769378069936</v>
      </c>
      <c r="FC205">
        <v>16013.552</v>
      </c>
      <c r="FD205">
        <v>15</v>
      </c>
      <c r="FE205">
        <v>1689084343</v>
      </c>
      <c r="FF205" t="s">
        <v>420</v>
      </c>
      <c r="FG205">
        <v>1689084343</v>
      </c>
      <c r="FH205">
        <v>1689084339</v>
      </c>
      <c r="FI205">
        <v>1</v>
      </c>
      <c r="FJ205">
        <v>0.112</v>
      </c>
      <c r="FK205">
        <v>0.13800000000000001</v>
      </c>
      <c r="FL205">
        <v>-1.4910000000000001</v>
      </c>
      <c r="FM205">
        <v>0.186</v>
      </c>
      <c r="FN205">
        <v>404</v>
      </c>
      <c r="FO205">
        <v>30</v>
      </c>
      <c r="FP205">
        <v>0.16</v>
      </c>
      <c r="FQ205">
        <v>0.06</v>
      </c>
      <c r="FR205">
        <v>8.8294590747719894</v>
      </c>
      <c r="FS205">
        <v>6.6059837738875036</v>
      </c>
      <c r="FT205">
        <v>0.47800285303606099</v>
      </c>
      <c r="FU205">
        <v>-1</v>
      </c>
      <c r="FV205">
        <v>6.2131934338064528E-2</v>
      </c>
      <c r="FW205">
        <v>0.3314398768577087</v>
      </c>
      <c r="FX205">
        <v>2.6057204427712699E-2</v>
      </c>
      <c r="FY205">
        <v>-1</v>
      </c>
      <c r="FZ205">
        <v>0</v>
      </c>
      <c r="GA205">
        <v>0</v>
      </c>
      <c r="GB205" t="s">
        <v>421</v>
      </c>
      <c r="GC205">
        <v>2.9460899999999999</v>
      </c>
      <c r="GD205">
        <v>2.7077100000000001</v>
      </c>
      <c r="GE205">
        <v>8.80581E-2</v>
      </c>
      <c r="GF205">
        <v>9.0239299999999995E-2</v>
      </c>
      <c r="GG205">
        <v>0.127937</v>
      </c>
      <c r="GH205">
        <v>0.119564</v>
      </c>
      <c r="GI205">
        <v>30153.8</v>
      </c>
      <c r="GJ205">
        <v>29331.5</v>
      </c>
      <c r="GK205">
        <v>34050.800000000003</v>
      </c>
      <c r="GL205">
        <v>32266.7</v>
      </c>
      <c r="GM205">
        <v>42824.6</v>
      </c>
      <c r="GN205">
        <v>40414.199999999997</v>
      </c>
      <c r="GO205">
        <v>49280.1</v>
      </c>
      <c r="GP205">
        <v>45677.9</v>
      </c>
      <c r="GQ205">
        <v>2.0136500000000002</v>
      </c>
      <c r="GR205">
        <v>1.9004700000000001</v>
      </c>
      <c r="GS205">
        <v>6.2167600000000003E-2</v>
      </c>
      <c r="GT205">
        <v>0</v>
      </c>
      <c r="GU205">
        <v>28.877199999999998</v>
      </c>
      <c r="GV205">
        <v>999.9</v>
      </c>
      <c r="GW205">
        <v>65.7</v>
      </c>
      <c r="GX205">
        <v>32.4</v>
      </c>
      <c r="GY205">
        <v>32.410400000000003</v>
      </c>
      <c r="GZ205">
        <v>60.199199999999998</v>
      </c>
      <c r="HA205">
        <v>25.196300000000001</v>
      </c>
      <c r="HB205">
        <v>1</v>
      </c>
      <c r="HC205">
        <v>0.21284</v>
      </c>
      <c r="HD205">
        <v>-2.7635200000000002</v>
      </c>
      <c r="HE205">
        <v>20.195499999999999</v>
      </c>
      <c r="HF205">
        <v>5.2729999999999997</v>
      </c>
      <c r="HG205">
        <v>12.039899999999999</v>
      </c>
      <c r="HH205">
        <v>4.9673499999999997</v>
      </c>
      <c r="HI205">
        <v>3.30063</v>
      </c>
      <c r="HJ205">
        <v>9999</v>
      </c>
      <c r="HK205">
        <v>9999</v>
      </c>
      <c r="HL205">
        <v>9999</v>
      </c>
      <c r="HM205">
        <v>999.9</v>
      </c>
      <c r="HN205">
        <v>1.86852</v>
      </c>
      <c r="HO205">
        <v>1.8721300000000001</v>
      </c>
      <c r="HP205">
        <v>1.8721000000000001</v>
      </c>
      <c r="HQ205">
        <v>1.8714900000000001</v>
      </c>
      <c r="HR205">
        <v>1.8647899999999999</v>
      </c>
      <c r="HS205">
        <v>1.8658999999999999</v>
      </c>
      <c r="HT205">
        <v>1.86798</v>
      </c>
      <c r="HU205">
        <v>1.8725000000000001</v>
      </c>
      <c r="HV205">
        <v>0</v>
      </c>
      <c r="HW205">
        <v>0</v>
      </c>
      <c r="HX205">
        <v>0</v>
      </c>
      <c r="HY205">
        <v>0</v>
      </c>
      <c r="HZ205" t="s">
        <v>422</v>
      </c>
      <c r="IA205" t="s">
        <v>423</v>
      </c>
      <c r="IB205" t="s">
        <v>424</v>
      </c>
      <c r="IC205" t="s">
        <v>424</v>
      </c>
      <c r="ID205" t="s">
        <v>424</v>
      </c>
      <c r="IE205" t="s">
        <v>424</v>
      </c>
      <c r="IF205">
        <v>0</v>
      </c>
      <c r="IG205">
        <v>100</v>
      </c>
      <c r="IH205">
        <v>100</v>
      </c>
      <c r="II205">
        <v>-1.4850000000000001</v>
      </c>
      <c r="IJ205">
        <v>0.186</v>
      </c>
      <c r="IK205">
        <v>-1.0597790707546679</v>
      </c>
      <c r="IL205">
        <v>-1.171017271736434E-3</v>
      </c>
      <c r="IM205">
        <v>2.801297040296544E-7</v>
      </c>
      <c r="IN205">
        <v>-3.6238253961199429E-11</v>
      </c>
      <c r="IO205">
        <v>0.1859450000000038</v>
      </c>
      <c r="IP205">
        <v>0</v>
      </c>
      <c r="IQ205">
        <v>0</v>
      </c>
      <c r="IR205">
        <v>0</v>
      </c>
      <c r="IS205">
        <v>0</v>
      </c>
      <c r="IT205">
        <v>2161</v>
      </c>
      <c r="IU205">
        <v>1</v>
      </c>
      <c r="IV205">
        <v>19</v>
      </c>
      <c r="IW205">
        <v>33.5</v>
      </c>
      <c r="IX205">
        <v>33.6</v>
      </c>
      <c r="IY205">
        <v>1.0510299999999999</v>
      </c>
      <c r="IZ205">
        <v>2.4328599999999998</v>
      </c>
      <c r="JA205">
        <v>1.4440900000000001</v>
      </c>
      <c r="JB205">
        <v>2.2936999999999999</v>
      </c>
      <c r="JC205">
        <v>1.54419</v>
      </c>
      <c r="JD205">
        <v>2.3779300000000001</v>
      </c>
      <c r="JE205">
        <v>37.9649</v>
      </c>
      <c r="JF205">
        <v>23.938700000000001</v>
      </c>
      <c r="JG205">
        <v>18</v>
      </c>
      <c r="JH205">
        <v>507.32600000000002</v>
      </c>
      <c r="JI205">
        <v>474.64499999999998</v>
      </c>
      <c r="JJ205">
        <v>26.9147</v>
      </c>
      <c r="JK205">
        <v>29.864899999999999</v>
      </c>
      <c r="JL205">
        <v>29.998100000000001</v>
      </c>
      <c r="JM205">
        <v>29.642099999999999</v>
      </c>
      <c r="JN205">
        <v>29.575500000000002</v>
      </c>
      <c r="JO205">
        <v>21.172000000000001</v>
      </c>
      <c r="JP205">
        <v>39.819899999999997</v>
      </c>
      <c r="JQ205">
        <v>99.247900000000001</v>
      </c>
      <c r="JR205">
        <v>26.6294</v>
      </c>
      <c r="JS205">
        <v>411.74200000000002</v>
      </c>
      <c r="JT205">
        <v>24.059200000000001</v>
      </c>
      <c r="JU205">
        <v>99.906099999999995</v>
      </c>
      <c r="JV205">
        <v>99.475499999999997</v>
      </c>
    </row>
    <row r="206" spans="1:282" x14ac:dyDescent="0.25">
      <c r="A206">
        <v>190</v>
      </c>
      <c r="B206">
        <v>1689086362.5</v>
      </c>
      <c r="C206">
        <v>1890.5</v>
      </c>
      <c r="D206" t="s">
        <v>801</v>
      </c>
      <c r="E206" t="s">
        <v>802</v>
      </c>
      <c r="F206" t="s">
        <v>414</v>
      </c>
      <c r="G206" t="s">
        <v>415</v>
      </c>
      <c r="H206" t="s">
        <v>31</v>
      </c>
      <c r="I206" t="s">
        <v>416</v>
      </c>
      <c r="J206" t="s">
        <v>417</v>
      </c>
      <c r="K206">
        <v>1689086362.5</v>
      </c>
      <c r="L206">
        <f t="shared" si="92"/>
        <v>3.4818054934844253E-3</v>
      </c>
      <c r="M206">
        <f t="shared" si="93"/>
        <v>3.4818054934844254</v>
      </c>
      <c r="N206">
        <f t="shared" si="94"/>
        <v>10.864739270117317</v>
      </c>
      <c r="O206">
        <f t="shared" si="95"/>
        <v>397.94099999999997</v>
      </c>
      <c r="P206">
        <f t="shared" si="96"/>
        <v>311.09671965455209</v>
      </c>
      <c r="Q206">
        <f t="shared" si="97"/>
        <v>30.833026407631923</v>
      </c>
      <c r="R206">
        <f t="shared" si="98"/>
        <v>39.440227384281002</v>
      </c>
      <c r="S206">
        <f t="shared" si="99"/>
        <v>0.23131818658851444</v>
      </c>
      <c r="T206">
        <f t="shared" si="100"/>
        <v>2.9090766042646274</v>
      </c>
      <c r="U206">
        <f t="shared" si="101"/>
        <v>0.22156388615746411</v>
      </c>
      <c r="V206">
        <f t="shared" si="102"/>
        <v>0.13931953763310745</v>
      </c>
      <c r="W206">
        <f t="shared" si="103"/>
        <v>289.60111725684101</v>
      </c>
      <c r="X206">
        <f t="shared" si="104"/>
        <v>29.932495355338403</v>
      </c>
      <c r="Y206">
        <f t="shared" si="105"/>
        <v>29.977900000000002</v>
      </c>
      <c r="Z206">
        <f t="shared" si="106"/>
        <v>4.255044523005874</v>
      </c>
      <c r="AA206">
        <f t="shared" si="107"/>
        <v>67.945399166463233</v>
      </c>
      <c r="AB206">
        <f t="shared" si="108"/>
        <v>2.7526125208671002</v>
      </c>
      <c r="AC206">
        <f t="shared" si="109"/>
        <v>4.051212524520345</v>
      </c>
      <c r="AD206">
        <f t="shared" si="110"/>
        <v>1.5024320021387738</v>
      </c>
      <c r="AE206">
        <f t="shared" si="111"/>
        <v>-153.54762226266317</v>
      </c>
      <c r="AF206">
        <f t="shared" si="112"/>
        <v>-133.59131865394795</v>
      </c>
      <c r="AG206">
        <f t="shared" si="113"/>
        <v>-10.165651848200637</v>
      </c>
      <c r="AH206">
        <f t="shared" si="114"/>
        <v>-7.7034755079707509</v>
      </c>
      <c r="AI206">
        <v>0</v>
      </c>
      <c r="AJ206">
        <v>0</v>
      </c>
      <c r="AK206">
        <f t="shared" si="115"/>
        <v>1</v>
      </c>
      <c r="AL206">
        <f t="shared" si="116"/>
        <v>0</v>
      </c>
      <c r="AM206">
        <f t="shared" si="117"/>
        <v>51898.409004102214</v>
      </c>
      <c r="AN206" t="s">
        <v>418</v>
      </c>
      <c r="AO206" t="s">
        <v>418</v>
      </c>
      <c r="AP206">
        <v>0</v>
      </c>
      <c r="AQ206">
        <v>0</v>
      </c>
      <c r="AR206" t="e">
        <f t="shared" si="118"/>
        <v>#DIV/0!</v>
      </c>
      <c r="AS206">
        <v>0</v>
      </c>
      <c r="AT206" t="s">
        <v>418</v>
      </c>
      <c r="AU206" t="s">
        <v>418</v>
      </c>
      <c r="AV206">
        <v>0</v>
      </c>
      <c r="AW206">
        <v>0</v>
      </c>
      <c r="AX206" t="e">
        <f t="shared" si="119"/>
        <v>#DIV/0!</v>
      </c>
      <c r="AY206">
        <v>0.5</v>
      </c>
      <c r="AZ206">
        <f t="shared" si="120"/>
        <v>1513.3313933973272</v>
      </c>
      <c r="BA206">
        <f t="shared" si="121"/>
        <v>10.864739270117317</v>
      </c>
      <c r="BB206" t="e">
        <f t="shared" si="122"/>
        <v>#DIV/0!</v>
      </c>
      <c r="BC206">
        <f t="shared" si="123"/>
        <v>7.1793523332167901E-3</v>
      </c>
      <c r="BD206" t="e">
        <f t="shared" si="124"/>
        <v>#DIV/0!</v>
      </c>
      <c r="BE206" t="e">
        <f t="shared" si="125"/>
        <v>#DIV/0!</v>
      </c>
      <c r="BF206" t="s">
        <v>418</v>
      </c>
      <c r="BG206">
        <v>0</v>
      </c>
      <c r="BH206" t="e">
        <f t="shared" si="126"/>
        <v>#DIV/0!</v>
      </c>
      <c r="BI206" t="e">
        <f t="shared" si="127"/>
        <v>#DIV/0!</v>
      </c>
      <c r="BJ206" t="e">
        <f t="shared" si="128"/>
        <v>#DIV/0!</v>
      </c>
      <c r="BK206" t="e">
        <f t="shared" si="129"/>
        <v>#DIV/0!</v>
      </c>
      <c r="BL206" t="e">
        <f t="shared" si="130"/>
        <v>#DIV/0!</v>
      </c>
      <c r="BM206" t="e">
        <f t="shared" si="131"/>
        <v>#DIV/0!</v>
      </c>
      <c r="BN206" t="e">
        <f t="shared" si="132"/>
        <v>#DIV/0!</v>
      </c>
      <c r="BO206" t="e">
        <f t="shared" si="133"/>
        <v>#DIV/0!</v>
      </c>
      <c r="CX206">
        <f t="shared" si="134"/>
        <v>1800.17</v>
      </c>
      <c r="CY206">
        <f t="shared" si="135"/>
        <v>1513.3313933973272</v>
      </c>
      <c r="CZ206">
        <f t="shared" si="136"/>
        <v>0.84066026730660282</v>
      </c>
      <c r="DA206">
        <f t="shared" si="137"/>
        <v>0.16087431590174317</v>
      </c>
      <c r="DB206">
        <v>6</v>
      </c>
      <c r="DC206">
        <v>0.5</v>
      </c>
      <c r="DD206" t="s">
        <v>419</v>
      </c>
      <c r="DE206">
        <v>2</v>
      </c>
      <c r="DF206">
        <v>1689086362.5</v>
      </c>
      <c r="DG206">
        <v>397.94099999999997</v>
      </c>
      <c r="DH206">
        <v>412.63799999999998</v>
      </c>
      <c r="DI206">
        <v>27.773099999999999</v>
      </c>
      <c r="DJ206">
        <v>23.7119</v>
      </c>
      <c r="DK206">
        <v>399.42700000000002</v>
      </c>
      <c r="DL206">
        <v>27.587199999999999</v>
      </c>
      <c r="DM206">
        <v>500.11399999999998</v>
      </c>
      <c r="DN206">
        <v>99.010800000000003</v>
      </c>
      <c r="DO206">
        <v>9.9941000000000002E-2</v>
      </c>
      <c r="DP206">
        <v>29.126100000000001</v>
      </c>
      <c r="DQ206">
        <v>29.977900000000002</v>
      </c>
      <c r="DR206">
        <v>999.9</v>
      </c>
      <c r="DS206">
        <v>0</v>
      </c>
      <c r="DT206">
        <v>0</v>
      </c>
      <c r="DU206">
        <v>9982.5</v>
      </c>
      <c r="DV206">
        <v>0</v>
      </c>
      <c r="DW206">
        <v>1443.62</v>
      </c>
      <c r="DX206">
        <v>-14.696300000000001</v>
      </c>
      <c r="DY206">
        <v>409.30900000000003</v>
      </c>
      <c r="DZ206">
        <v>422.66</v>
      </c>
      <c r="EA206">
        <v>4.0612000000000004</v>
      </c>
      <c r="EB206">
        <v>412.63799999999998</v>
      </c>
      <c r="EC206">
        <v>23.7119</v>
      </c>
      <c r="ED206">
        <v>2.7498399999999998</v>
      </c>
      <c r="EE206">
        <v>2.3477399999999999</v>
      </c>
      <c r="EF206">
        <v>22.585999999999999</v>
      </c>
      <c r="EG206">
        <v>20.0077</v>
      </c>
      <c r="EH206">
        <v>1800.17</v>
      </c>
      <c r="EI206">
        <v>0.97799400000000003</v>
      </c>
      <c r="EJ206">
        <v>2.2006299999999999E-2</v>
      </c>
      <c r="EK206">
        <v>0</v>
      </c>
      <c r="EL206">
        <v>2.4906000000000001</v>
      </c>
      <c r="EM206">
        <v>0</v>
      </c>
      <c r="EN206">
        <v>15765.1</v>
      </c>
      <c r="EO206">
        <v>14170.5</v>
      </c>
      <c r="EP206">
        <v>38.375</v>
      </c>
      <c r="EQ206">
        <v>41.936999999999998</v>
      </c>
      <c r="ER206">
        <v>40</v>
      </c>
      <c r="ES206">
        <v>40.375</v>
      </c>
      <c r="ET206">
        <v>38.5</v>
      </c>
      <c r="EU206">
        <v>1760.56</v>
      </c>
      <c r="EV206">
        <v>39.619999999999997</v>
      </c>
      <c r="EW206">
        <v>0</v>
      </c>
      <c r="EX206">
        <v>1689086343.3</v>
      </c>
      <c r="EY206">
        <v>0</v>
      </c>
      <c r="EZ206">
        <v>2.2925115384615391</v>
      </c>
      <c r="FA206">
        <v>1.004078637618852</v>
      </c>
      <c r="FB206">
        <v>-859.12820594204095</v>
      </c>
      <c r="FC206">
        <v>15866.41923076923</v>
      </c>
      <c r="FD206">
        <v>15</v>
      </c>
      <c r="FE206">
        <v>1689084343</v>
      </c>
      <c r="FF206" t="s">
        <v>420</v>
      </c>
      <c r="FG206">
        <v>1689084343</v>
      </c>
      <c r="FH206">
        <v>1689084339</v>
      </c>
      <c r="FI206">
        <v>1</v>
      </c>
      <c r="FJ206">
        <v>0.112</v>
      </c>
      <c r="FK206">
        <v>0.13800000000000001</v>
      </c>
      <c r="FL206">
        <v>-1.4910000000000001</v>
      </c>
      <c r="FM206">
        <v>0.186</v>
      </c>
      <c r="FN206">
        <v>404</v>
      </c>
      <c r="FO206">
        <v>30</v>
      </c>
      <c r="FP206">
        <v>0.16</v>
      </c>
      <c r="FQ206">
        <v>0.06</v>
      </c>
      <c r="FR206">
        <v>10.022186155583441</v>
      </c>
      <c r="FS206">
        <v>7.0681809420148376</v>
      </c>
      <c r="FT206">
        <v>0.52184497449364298</v>
      </c>
      <c r="FU206">
        <v>-1</v>
      </c>
      <c r="FV206">
        <v>0.17298042750453591</v>
      </c>
      <c r="FW206">
        <v>0.86575800248158041</v>
      </c>
      <c r="FX206">
        <v>6.3838757077668465E-2</v>
      </c>
      <c r="FY206">
        <v>-1</v>
      </c>
      <c r="FZ206">
        <v>0</v>
      </c>
      <c r="GA206">
        <v>0</v>
      </c>
      <c r="GB206" t="s">
        <v>421</v>
      </c>
      <c r="GC206">
        <v>2.9467699999999999</v>
      </c>
      <c r="GD206">
        <v>2.70845</v>
      </c>
      <c r="GE206">
        <v>8.80962E-2</v>
      </c>
      <c r="GF206">
        <v>9.0507599999999994E-2</v>
      </c>
      <c r="GG206">
        <v>0.12543099999999999</v>
      </c>
      <c r="GH206">
        <v>0.112857</v>
      </c>
      <c r="GI206">
        <v>30153.8</v>
      </c>
      <c r="GJ206">
        <v>29324.6</v>
      </c>
      <c r="GK206">
        <v>34052.199999999997</v>
      </c>
      <c r="GL206">
        <v>32268.799999999999</v>
      </c>
      <c r="GM206">
        <v>42950.6</v>
      </c>
      <c r="GN206">
        <v>40726</v>
      </c>
      <c r="GO206">
        <v>49282.2</v>
      </c>
      <c r="GP206">
        <v>45680.3</v>
      </c>
      <c r="GQ206">
        <v>2.0127999999999999</v>
      </c>
      <c r="GR206">
        <v>1.8989499999999999</v>
      </c>
      <c r="GS206">
        <v>7.2427099999999994E-2</v>
      </c>
      <c r="GT206">
        <v>0</v>
      </c>
      <c r="GU206">
        <v>28.797999999999998</v>
      </c>
      <c r="GV206">
        <v>999.9</v>
      </c>
      <c r="GW206">
        <v>65.7</v>
      </c>
      <c r="GX206">
        <v>32.4</v>
      </c>
      <c r="GY206">
        <v>32.412599999999998</v>
      </c>
      <c r="GZ206">
        <v>60.639200000000002</v>
      </c>
      <c r="HA206">
        <v>24.867799999999999</v>
      </c>
      <c r="HB206">
        <v>1</v>
      </c>
      <c r="HC206">
        <v>0.198908</v>
      </c>
      <c r="HD206">
        <v>1.4531799999999999</v>
      </c>
      <c r="HE206">
        <v>20.2288</v>
      </c>
      <c r="HF206">
        <v>5.2692500000000004</v>
      </c>
      <c r="HG206">
        <v>12.039899999999999</v>
      </c>
      <c r="HH206">
        <v>4.96685</v>
      </c>
      <c r="HI206">
        <v>3.3003200000000001</v>
      </c>
      <c r="HJ206">
        <v>9999</v>
      </c>
      <c r="HK206">
        <v>9999</v>
      </c>
      <c r="HL206">
        <v>9999</v>
      </c>
      <c r="HM206">
        <v>999.9</v>
      </c>
      <c r="HN206">
        <v>1.8685099999999999</v>
      </c>
      <c r="HO206">
        <v>1.8721099999999999</v>
      </c>
      <c r="HP206">
        <v>1.8721000000000001</v>
      </c>
      <c r="HQ206">
        <v>1.87148</v>
      </c>
      <c r="HR206">
        <v>1.8648</v>
      </c>
      <c r="HS206">
        <v>1.86589</v>
      </c>
      <c r="HT206">
        <v>1.86798</v>
      </c>
      <c r="HU206">
        <v>1.8724700000000001</v>
      </c>
      <c r="HV206">
        <v>0</v>
      </c>
      <c r="HW206">
        <v>0</v>
      </c>
      <c r="HX206">
        <v>0</v>
      </c>
      <c r="HY206">
        <v>0</v>
      </c>
      <c r="HZ206" t="s">
        <v>422</v>
      </c>
      <c r="IA206" t="s">
        <v>423</v>
      </c>
      <c r="IB206" t="s">
        <v>424</v>
      </c>
      <c r="IC206" t="s">
        <v>424</v>
      </c>
      <c r="ID206" t="s">
        <v>424</v>
      </c>
      <c r="IE206" t="s">
        <v>424</v>
      </c>
      <c r="IF206">
        <v>0</v>
      </c>
      <c r="IG206">
        <v>100</v>
      </c>
      <c r="IH206">
        <v>100</v>
      </c>
      <c r="II206">
        <v>-1.486</v>
      </c>
      <c r="IJ206">
        <v>0.18590000000000001</v>
      </c>
      <c r="IK206">
        <v>-1.0597790707546679</v>
      </c>
      <c r="IL206">
        <v>-1.171017271736434E-3</v>
      </c>
      <c r="IM206">
        <v>2.801297040296544E-7</v>
      </c>
      <c r="IN206">
        <v>-3.6238253961199429E-11</v>
      </c>
      <c r="IO206">
        <v>0.1859450000000038</v>
      </c>
      <c r="IP206">
        <v>0</v>
      </c>
      <c r="IQ206">
        <v>0</v>
      </c>
      <c r="IR206">
        <v>0</v>
      </c>
      <c r="IS206">
        <v>0</v>
      </c>
      <c r="IT206">
        <v>2161</v>
      </c>
      <c r="IU206">
        <v>1</v>
      </c>
      <c r="IV206">
        <v>19</v>
      </c>
      <c r="IW206">
        <v>33.700000000000003</v>
      </c>
      <c r="IX206">
        <v>33.700000000000003</v>
      </c>
      <c r="IY206">
        <v>1.0522499999999999</v>
      </c>
      <c r="IZ206">
        <v>2.4414099999999999</v>
      </c>
      <c r="JA206">
        <v>1.4440900000000001</v>
      </c>
      <c r="JB206">
        <v>2.2936999999999999</v>
      </c>
      <c r="JC206">
        <v>1.54419</v>
      </c>
      <c r="JD206">
        <v>2.34253</v>
      </c>
      <c r="JE206">
        <v>37.989100000000001</v>
      </c>
      <c r="JF206">
        <v>23.938700000000001</v>
      </c>
      <c r="JG206">
        <v>18</v>
      </c>
      <c r="JH206">
        <v>506.76400000000001</v>
      </c>
      <c r="JI206">
        <v>473.61500000000001</v>
      </c>
      <c r="JJ206">
        <v>27.08</v>
      </c>
      <c r="JK206">
        <v>29.8797</v>
      </c>
      <c r="JL206">
        <v>29.997</v>
      </c>
      <c r="JM206">
        <v>29.641200000000001</v>
      </c>
      <c r="JN206">
        <v>29.5746</v>
      </c>
      <c r="JO206">
        <v>21.192799999999998</v>
      </c>
      <c r="JP206">
        <v>41.633499999999998</v>
      </c>
      <c r="JQ206">
        <v>98.873400000000004</v>
      </c>
      <c r="JR206">
        <v>26.730499999999999</v>
      </c>
      <c r="JS206">
        <v>413.11</v>
      </c>
      <c r="JT206">
        <v>23.822399999999998</v>
      </c>
      <c r="JU206">
        <v>99.910399999999996</v>
      </c>
      <c r="JV206">
        <v>99.481200000000001</v>
      </c>
    </row>
    <row r="207" spans="1:282" x14ac:dyDescent="0.25">
      <c r="A207">
        <v>191</v>
      </c>
      <c r="B207">
        <v>1689086372.5</v>
      </c>
      <c r="C207">
        <v>1900.5</v>
      </c>
      <c r="D207" t="s">
        <v>803</v>
      </c>
      <c r="E207" t="s">
        <v>804</v>
      </c>
      <c r="F207" t="s">
        <v>414</v>
      </c>
      <c r="G207" t="s">
        <v>415</v>
      </c>
      <c r="H207" t="s">
        <v>31</v>
      </c>
      <c r="I207" t="s">
        <v>416</v>
      </c>
      <c r="J207" t="s">
        <v>417</v>
      </c>
      <c r="K207">
        <v>1689086372.5</v>
      </c>
      <c r="L207">
        <f t="shared" si="92"/>
        <v>2.101490839092046E-3</v>
      </c>
      <c r="M207">
        <f t="shared" si="93"/>
        <v>2.1014908390920461</v>
      </c>
      <c r="N207">
        <f t="shared" si="94"/>
        <v>12.480922990311429</v>
      </c>
      <c r="O207">
        <f t="shared" si="95"/>
        <v>397.702</v>
      </c>
      <c r="P207">
        <f t="shared" si="96"/>
        <v>227.64224368180138</v>
      </c>
      <c r="Q207">
        <f t="shared" si="97"/>
        <v>22.561754348520179</v>
      </c>
      <c r="R207">
        <f t="shared" si="98"/>
        <v>39.416475091755991</v>
      </c>
      <c r="S207">
        <f t="shared" si="99"/>
        <v>0.126152908723524</v>
      </c>
      <c r="T207">
        <f t="shared" si="100"/>
        <v>2.9103839498289532</v>
      </c>
      <c r="U207">
        <f t="shared" si="101"/>
        <v>0.12319193115570726</v>
      </c>
      <c r="V207">
        <f t="shared" si="102"/>
        <v>7.7255200609702507E-2</v>
      </c>
      <c r="W207">
        <f t="shared" si="103"/>
        <v>289.58937899999995</v>
      </c>
      <c r="X207">
        <f t="shared" si="104"/>
        <v>30.298224364623842</v>
      </c>
      <c r="Y207">
        <f t="shared" si="105"/>
        <v>29.941299999999998</v>
      </c>
      <c r="Z207">
        <f t="shared" si="106"/>
        <v>4.2461059872342455</v>
      </c>
      <c r="AA207">
        <f t="shared" si="107"/>
        <v>64.501468742095994</v>
      </c>
      <c r="AB207">
        <f t="shared" si="108"/>
        <v>2.6139225620563997</v>
      </c>
      <c r="AC207">
        <f t="shared" si="109"/>
        <v>4.0525008391792783</v>
      </c>
      <c r="AD207">
        <f t="shared" si="110"/>
        <v>1.6321834251778458</v>
      </c>
      <c r="AE207">
        <f t="shared" si="111"/>
        <v>-92.675746003959233</v>
      </c>
      <c r="AF207">
        <f t="shared" si="112"/>
        <v>-127.04567041172358</v>
      </c>
      <c r="AG207">
        <f t="shared" si="113"/>
        <v>-9.6617253483745991</v>
      </c>
      <c r="AH207">
        <f t="shared" si="114"/>
        <v>60.206237235942538</v>
      </c>
      <c r="AI207">
        <v>0</v>
      </c>
      <c r="AJ207">
        <v>0</v>
      </c>
      <c r="AK207">
        <f t="shared" si="115"/>
        <v>1</v>
      </c>
      <c r="AL207">
        <f t="shared" si="116"/>
        <v>0</v>
      </c>
      <c r="AM207">
        <f t="shared" si="117"/>
        <v>51934.716886906142</v>
      </c>
      <c r="AN207" t="s">
        <v>418</v>
      </c>
      <c r="AO207" t="s">
        <v>418</v>
      </c>
      <c r="AP207">
        <v>0</v>
      </c>
      <c r="AQ207">
        <v>0</v>
      </c>
      <c r="AR207" t="e">
        <f t="shared" si="118"/>
        <v>#DIV/0!</v>
      </c>
      <c r="AS207">
        <v>0</v>
      </c>
      <c r="AT207" t="s">
        <v>418</v>
      </c>
      <c r="AU207" t="s">
        <v>418</v>
      </c>
      <c r="AV207">
        <v>0</v>
      </c>
      <c r="AW207">
        <v>0</v>
      </c>
      <c r="AX207" t="e">
        <f t="shared" si="119"/>
        <v>#DIV/0!</v>
      </c>
      <c r="AY207">
        <v>0.5</v>
      </c>
      <c r="AZ207">
        <f t="shared" si="120"/>
        <v>1513.2722999999999</v>
      </c>
      <c r="BA207">
        <f t="shared" si="121"/>
        <v>12.480922990311429</v>
      </c>
      <c r="BB207" t="e">
        <f t="shared" si="122"/>
        <v>#DIV/0!</v>
      </c>
      <c r="BC207">
        <f t="shared" si="123"/>
        <v>8.2476385712679928E-3</v>
      </c>
      <c r="BD207" t="e">
        <f t="shared" si="124"/>
        <v>#DIV/0!</v>
      </c>
      <c r="BE207" t="e">
        <f t="shared" si="125"/>
        <v>#DIV/0!</v>
      </c>
      <c r="BF207" t="s">
        <v>418</v>
      </c>
      <c r="BG207">
        <v>0</v>
      </c>
      <c r="BH207" t="e">
        <f t="shared" si="126"/>
        <v>#DIV/0!</v>
      </c>
      <c r="BI207" t="e">
        <f t="shared" si="127"/>
        <v>#DIV/0!</v>
      </c>
      <c r="BJ207" t="e">
        <f t="shared" si="128"/>
        <v>#DIV/0!</v>
      </c>
      <c r="BK207" t="e">
        <f t="shared" si="129"/>
        <v>#DIV/0!</v>
      </c>
      <c r="BL207" t="e">
        <f t="shared" si="130"/>
        <v>#DIV/0!</v>
      </c>
      <c r="BM207" t="e">
        <f t="shared" si="131"/>
        <v>#DIV/0!</v>
      </c>
      <c r="BN207" t="e">
        <f t="shared" si="132"/>
        <v>#DIV/0!</v>
      </c>
      <c r="BO207" t="e">
        <f t="shared" si="133"/>
        <v>#DIV/0!</v>
      </c>
      <c r="CX207">
        <f t="shared" si="134"/>
        <v>1800.1</v>
      </c>
      <c r="CY207">
        <f t="shared" si="135"/>
        <v>1513.2722999999999</v>
      </c>
      <c r="CZ207">
        <f t="shared" si="136"/>
        <v>0.84066012999277817</v>
      </c>
      <c r="DA207">
        <f t="shared" si="137"/>
        <v>0.16087405088606188</v>
      </c>
      <c r="DB207">
        <v>6</v>
      </c>
      <c r="DC207">
        <v>0.5</v>
      </c>
      <c r="DD207" t="s">
        <v>419</v>
      </c>
      <c r="DE207">
        <v>2</v>
      </c>
      <c r="DF207">
        <v>1689086372.5</v>
      </c>
      <c r="DG207">
        <v>397.702</v>
      </c>
      <c r="DH207">
        <v>413.67500000000001</v>
      </c>
      <c r="DI207">
        <v>26.373799999999999</v>
      </c>
      <c r="DJ207">
        <v>23.919599999999999</v>
      </c>
      <c r="DK207">
        <v>399.18700000000001</v>
      </c>
      <c r="DL207">
        <v>26.187899999999999</v>
      </c>
      <c r="DM207">
        <v>500.22</v>
      </c>
      <c r="DN207">
        <v>99.010499999999993</v>
      </c>
      <c r="DO207">
        <v>0.100078</v>
      </c>
      <c r="DP207">
        <v>29.131599999999999</v>
      </c>
      <c r="DQ207">
        <v>29.941299999999998</v>
      </c>
      <c r="DR207">
        <v>999.9</v>
      </c>
      <c r="DS207">
        <v>0</v>
      </c>
      <c r="DT207">
        <v>0</v>
      </c>
      <c r="DU207">
        <v>9990</v>
      </c>
      <c r="DV207">
        <v>0</v>
      </c>
      <c r="DW207">
        <v>1441.2</v>
      </c>
      <c r="DX207">
        <v>-15.972899999999999</v>
      </c>
      <c r="DY207">
        <v>408.47500000000002</v>
      </c>
      <c r="DZ207">
        <v>423.81200000000001</v>
      </c>
      <c r="EA207">
        <v>2.45424</v>
      </c>
      <c r="EB207">
        <v>413.67500000000001</v>
      </c>
      <c r="EC207">
        <v>23.919599999999999</v>
      </c>
      <c r="ED207">
        <v>2.6112799999999998</v>
      </c>
      <c r="EE207">
        <v>2.36829</v>
      </c>
      <c r="EF207">
        <v>21.737300000000001</v>
      </c>
      <c r="EG207">
        <v>20.148599999999998</v>
      </c>
      <c r="EH207">
        <v>1800.1</v>
      </c>
      <c r="EI207">
        <v>0.97799400000000003</v>
      </c>
      <c r="EJ207">
        <v>2.2006299999999999E-2</v>
      </c>
      <c r="EK207">
        <v>0</v>
      </c>
      <c r="EL207">
        <v>2.0768</v>
      </c>
      <c r="EM207">
        <v>0</v>
      </c>
      <c r="EN207">
        <v>15682.4</v>
      </c>
      <c r="EO207">
        <v>14169.9</v>
      </c>
      <c r="EP207">
        <v>38.5</v>
      </c>
      <c r="EQ207">
        <v>41.936999999999998</v>
      </c>
      <c r="ER207">
        <v>40.061999999999998</v>
      </c>
      <c r="ES207">
        <v>40.375</v>
      </c>
      <c r="ET207">
        <v>38.561999999999998</v>
      </c>
      <c r="EU207">
        <v>1760.49</v>
      </c>
      <c r="EV207">
        <v>39.61</v>
      </c>
      <c r="EW207">
        <v>0</v>
      </c>
      <c r="EX207">
        <v>1689086353.5</v>
      </c>
      <c r="EY207">
        <v>0</v>
      </c>
      <c r="EZ207">
        <v>2.2790080000000001</v>
      </c>
      <c r="FA207">
        <v>-1.1963307736350119</v>
      </c>
      <c r="FB207">
        <v>-560.54615279854045</v>
      </c>
      <c r="FC207">
        <v>15735.084000000001</v>
      </c>
      <c r="FD207">
        <v>15</v>
      </c>
      <c r="FE207">
        <v>1689084343</v>
      </c>
      <c r="FF207" t="s">
        <v>420</v>
      </c>
      <c r="FG207">
        <v>1689084343</v>
      </c>
      <c r="FH207">
        <v>1689084339</v>
      </c>
      <c r="FI207">
        <v>1</v>
      </c>
      <c r="FJ207">
        <v>0.112</v>
      </c>
      <c r="FK207">
        <v>0.13800000000000001</v>
      </c>
      <c r="FL207">
        <v>-1.4910000000000001</v>
      </c>
      <c r="FM207">
        <v>0.186</v>
      </c>
      <c r="FN207">
        <v>404</v>
      </c>
      <c r="FO207">
        <v>30</v>
      </c>
      <c r="FP207">
        <v>0.16</v>
      </c>
      <c r="FQ207">
        <v>0.06</v>
      </c>
      <c r="FR207">
        <v>11.052764610794011</v>
      </c>
      <c r="FS207">
        <v>6.3465569494535012</v>
      </c>
      <c r="FT207">
        <v>0.4870411779956173</v>
      </c>
      <c r="FU207">
        <v>-1</v>
      </c>
      <c r="FV207">
        <v>0.20801348116299859</v>
      </c>
      <c r="FW207">
        <v>-0.44833755956774568</v>
      </c>
      <c r="FX207">
        <v>3.5791106420750479E-2</v>
      </c>
      <c r="FY207">
        <v>-1</v>
      </c>
      <c r="FZ207">
        <v>0</v>
      </c>
      <c r="GA207">
        <v>0</v>
      </c>
      <c r="GB207" t="s">
        <v>421</v>
      </c>
      <c r="GC207">
        <v>2.9470200000000002</v>
      </c>
      <c r="GD207">
        <v>2.7086600000000001</v>
      </c>
      <c r="GE207">
        <v>8.8043200000000002E-2</v>
      </c>
      <c r="GF207">
        <v>9.0679200000000001E-2</v>
      </c>
      <c r="GG207">
        <v>0.12098200000000001</v>
      </c>
      <c r="GH207">
        <v>0.113541</v>
      </c>
      <c r="GI207">
        <v>30155.1</v>
      </c>
      <c r="GJ207">
        <v>29318.799999999999</v>
      </c>
      <c r="GK207">
        <v>34051.800000000003</v>
      </c>
      <c r="GL207">
        <v>32268.5</v>
      </c>
      <c r="GM207">
        <v>43170.3</v>
      </c>
      <c r="GN207">
        <v>40694.199999999997</v>
      </c>
      <c r="GO207">
        <v>49281.4</v>
      </c>
      <c r="GP207">
        <v>45680.1</v>
      </c>
      <c r="GQ207">
        <v>2.0124200000000001</v>
      </c>
      <c r="GR207">
        <v>1.8992199999999999</v>
      </c>
      <c r="GS207">
        <v>7.3499999999999996E-2</v>
      </c>
      <c r="GT207">
        <v>0</v>
      </c>
      <c r="GU207">
        <v>28.7439</v>
      </c>
      <c r="GV207">
        <v>999.9</v>
      </c>
      <c r="GW207">
        <v>65.7</v>
      </c>
      <c r="GX207">
        <v>32.4</v>
      </c>
      <c r="GY207">
        <v>32.408200000000001</v>
      </c>
      <c r="GZ207">
        <v>60.569200000000002</v>
      </c>
      <c r="HA207">
        <v>24.499199999999998</v>
      </c>
      <c r="HB207">
        <v>1</v>
      </c>
      <c r="HC207">
        <v>0.2006</v>
      </c>
      <c r="HD207">
        <v>1.514</v>
      </c>
      <c r="HE207">
        <v>20.2287</v>
      </c>
      <c r="HF207">
        <v>5.27285</v>
      </c>
      <c r="HG207">
        <v>12.039899999999999</v>
      </c>
      <c r="HH207">
        <v>4.9676499999999999</v>
      </c>
      <c r="HI207">
        <v>3.3010000000000002</v>
      </c>
      <c r="HJ207">
        <v>9999</v>
      </c>
      <c r="HK207">
        <v>9999</v>
      </c>
      <c r="HL207">
        <v>9999</v>
      </c>
      <c r="HM207">
        <v>999.9</v>
      </c>
      <c r="HN207">
        <v>1.8685499999999999</v>
      </c>
      <c r="HO207">
        <v>1.8721300000000001</v>
      </c>
      <c r="HP207">
        <v>1.8721000000000001</v>
      </c>
      <c r="HQ207">
        <v>1.8714900000000001</v>
      </c>
      <c r="HR207">
        <v>1.8648100000000001</v>
      </c>
      <c r="HS207">
        <v>1.8659399999999999</v>
      </c>
      <c r="HT207">
        <v>1.86799</v>
      </c>
      <c r="HU207">
        <v>1.8724700000000001</v>
      </c>
      <c r="HV207">
        <v>0</v>
      </c>
      <c r="HW207">
        <v>0</v>
      </c>
      <c r="HX207">
        <v>0</v>
      </c>
      <c r="HY207">
        <v>0</v>
      </c>
      <c r="HZ207" t="s">
        <v>422</v>
      </c>
      <c r="IA207" t="s">
        <v>423</v>
      </c>
      <c r="IB207" t="s">
        <v>424</v>
      </c>
      <c r="IC207" t="s">
        <v>424</v>
      </c>
      <c r="ID207" t="s">
        <v>424</v>
      </c>
      <c r="IE207" t="s">
        <v>424</v>
      </c>
      <c r="IF207">
        <v>0</v>
      </c>
      <c r="IG207">
        <v>100</v>
      </c>
      <c r="IH207">
        <v>100</v>
      </c>
      <c r="II207">
        <v>-1.4850000000000001</v>
      </c>
      <c r="IJ207">
        <v>0.18590000000000001</v>
      </c>
      <c r="IK207">
        <v>-1.0597790707546679</v>
      </c>
      <c r="IL207">
        <v>-1.171017271736434E-3</v>
      </c>
      <c r="IM207">
        <v>2.801297040296544E-7</v>
      </c>
      <c r="IN207">
        <v>-3.6238253961199429E-11</v>
      </c>
      <c r="IO207">
        <v>0.1859450000000038</v>
      </c>
      <c r="IP207">
        <v>0</v>
      </c>
      <c r="IQ207">
        <v>0</v>
      </c>
      <c r="IR207">
        <v>0</v>
      </c>
      <c r="IS207">
        <v>0</v>
      </c>
      <c r="IT207">
        <v>2161</v>
      </c>
      <c r="IU207">
        <v>1</v>
      </c>
      <c r="IV207">
        <v>19</v>
      </c>
      <c r="IW207">
        <v>33.799999999999997</v>
      </c>
      <c r="IX207">
        <v>33.9</v>
      </c>
      <c r="IY207">
        <v>1.0559099999999999</v>
      </c>
      <c r="IZ207">
        <v>2.4511699999999998</v>
      </c>
      <c r="JA207">
        <v>1.4440900000000001</v>
      </c>
      <c r="JB207">
        <v>2.2936999999999999</v>
      </c>
      <c r="JC207">
        <v>1.54419</v>
      </c>
      <c r="JD207">
        <v>2.2644000000000002</v>
      </c>
      <c r="JE207">
        <v>38.013399999999997</v>
      </c>
      <c r="JF207">
        <v>23.921099999999999</v>
      </c>
      <c r="JG207">
        <v>18</v>
      </c>
      <c r="JH207">
        <v>506.52699999999999</v>
      </c>
      <c r="JI207">
        <v>473.88400000000001</v>
      </c>
      <c r="JJ207">
        <v>26.8965</v>
      </c>
      <c r="JK207">
        <v>29.891400000000001</v>
      </c>
      <c r="JL207">
        <v>30.0001</v>
      </c>
      <c r="JM207">
        <v>29.642199999999999</v>
      </c>
      <c r="JN207">
        <v>29.584800000000001</v>
      </c>
      <c r="JO207">
        <v>21.277699999999999</v>
      </c>
      <c r="JP207">
        <v>38.425199999999997</v>
      </c>
      <c r="JQ207">
        <v>98.873400000000004</v>
      </c>
      <c r="JR207">
        <v>26.864999999999998</v>
      </c>
      <c r="JS207">
        <v>415.00599999999997</v>
      </c>
      <c r="JT207">
        <v>24.516400000000001</v>
      </c>
      <c r="JU207">
        <v>99.908900000000003</v>
      </c>
      <c r="JV207">
        <v>99.480599999999995</v>
      </c>
    </row>
    <row r="208" spans="1:282" x14ac:dyDescent="0.25">
      <c r="A208">
        <v>192</v>
      </c>
      <c r="B208">
        <v>1689086382.5</v>
      </c>
      <c r="C208">
        <v>1910.5</v>
      </c>
      <c r="D208" t="s">
        <v>805</v>
      </c>
      <c r="E208" t="s">
        <v>806</v>
      </c>
      <c r="F208" t="s">
        <v>414</v>
      </c>
      <c r="G208" t="s">
        <v>415</v>
      </c>
      <c r="H208" t="s">
        <v>31</v>
      </c>
      <c r="I208" t="s">
        <v>416</v>
      </c>
      <c r="J208" t="s">
        <v>417</v>
      </c>
      <c r="K208">
        <v>1689086382.5</v>
      </c>
      <c r="L208">
        <f t="shared" si="92"/>
        <v>1.3959919079237963E-3</v>
      </c>
      <c r="M208">
        <f t="shared" si="93"/>
        <v>1.3959919079237963</v>
      </c>
      <c r="N208">
        <f t="shared" si="94"/>
        <v>13.736984310233899</v>
      </c>
      <c r="O208">
        <f t="shared" si="95"/>
        <v>398.15499999999997</v>
      </c>
      <c r="P208">
        <f t="shared" si="96"/>
        <v>112.19911350495273</v>
      </c>
      <c r="Q208">
        <f t="shared" si="97"/>
        <v>11.120282240273621</v>
      </c>
      <c r="R208">
        <f t="shared" si="98"/>
        <v>39.461951499114996</v>
      </c>
      <c r="S208">
        <f t="shared" si="99"/>
        <v>7.9886408218239363E-2</v>
      </c>
      <c r="T208">
        <f t="shared" si="100"/>
        <v>2.9031809565908833</v>
      </c>
      <c r="U208">
        <f t="shared" si="101"/>
        <v>7.8684992903168036E-2</v>
      </c>
      <c r="V208">
        <f t="shared" si="102"/>
        <v>4.9284557801163711E-2</v>
      </c>
      <c r="W208">
        <f t="shared" si="103"/>
        <v>289.57661100000001</v>
      </c>
      <c r="X208">
        <f t="shared" si="104"/>
        <v>30.450224919218346</v>
      </c>
      <c r="Y208">
        <f t="shared" si="105"/>
        <v>30.107199999999999</v>
      </c>
      <c r="Z208">
        <f t="shared" si="106"/>
        <v>4.2867539014605374</v>
      </c>
      <c r="AA208">
        <f t="shared" si="107"/>
        <v>64.026057052973741</v>
      </c>
      <c r="AB208">
        <f t="shared" si="108"/>
        <v>2.5893514181414998</v>
      </c>
      <c r="AC208">
        <f t="shared" si="109"/>
        <v>4.04421502326643</v>
      </c>
      <c r="AD208">
        <f t="shared" si="110"/>
        <v>1.6974024833190375</v>
      </c>
      <c r="AE208">
        <f t="shared" si="111"/>
        <v>-61.563243139439415</v>
      </c>
      <c r="AF208">
        <f t="shared" si="112"/>
        <v>-158.23797094077659</v>
      </c>
      <c r="AG208">
        <f t="shared" si="113"/>
        <v>-12.07155199477603</v>
      </c>
      <c r="AH208">
        <f t="shared" si="114"/>
        <v>57.703844925007985</v>
      </c>
      <c r="AI208">
        <v>0</v>
      </c>
      <c r="AJ208">
        <v>0</v>
      </c>
      <c r="AK208">
        <f t="shared" si="115"/>
        <v>1</v>
      </c>
      <c r="AL208">
        <f t="shared" si="116"/>
        <v>0</v>
      </c>
      <c r="AM208">
        <f t="shared" si="117"/>
        <v>51735.654246383281</v>
      </c>
      <c r="AN208" t="s">
        <v>418</v>
      </c>
      <c r="AO208" t="s">
        <v>418</v>
      </c>
      <c r="AP208">
        <v>0</v>
      </c>
      <c r="AQ208">
        <v>0</v>
      </c>
      <c r="AR208" t="e">
        <f t="shared" si="118"/>
        <v>#DIV/0!</v>
      </c>
      <c r="AS208">
        <v>0</v>
      </c>
      <c r="AT208" t="s">
        <v>418</v>
      </c>
      <c r="AU208" t="s">
        <v>418</v>
      </c>
      <c r="AV208">
        <v>0</v>
      </c>
      <c r="AW208">
        <v>0</v>
      </c>
      <c r="AX208" t="e">
        <f t="shared" si="119"/>
        <v>#DIV/0!</v>
      </c>
      <c r="AY208">
        <v>0.5</v>
      </c>
      <c r="AZ208">
        <f t="shared" si="120"/>
        <v>1513.2051000000001</v>
      </c>
      <c r="BA208">
        <f t="shared" si="121"/>
        <v>13.736984310233899</v>
      </c>
      <c r="BB208" t="e">
        <f t="shared" si="122"/>
        <v>#DIV/0!</v>
      </c>
      <c r="BC208">
        <f t="shared" si="123"/>
        <v>9.0780716442430028E-3</v>
      </c>
      <c r="BD208" t="e">
        <f t="shared" si="124"/>
        <v>#DIV/0!</v>
      </c>
      <c r="BE208" t="e">
        <f t="shared" si="125"/>
        <v>#DIV/0!</v>
      </c>
      <c r="BF208" t="s">
        <v>418</v>
      </c>
      <c r="BG208">
        <v>0</v>
      </c>
      <c r="BH208" t="e">
        <f t="shared" si="126"/>
        <v>#DIV/0!</v>
      </c>
      <c r="BI208" t="e">
        <f t="shared" si="127"/>
        <v>#DIV/0!</v>
      </c>
      <c r="BJ208" t="e">
        <f t="shared" si="128"/>
        <v>#DIV/0!</v>
      </c>
      <c r="BK208" t="e">
        <f t="shared" si="129"/>
        <v>#DIV/0!</v>
      </c>
      <c r="BL208" t="e">
        <f t="shared" si="130"/>
        <v>#DIV/0!</v>
      </c>
      <c r="BM208" t="e">
        <f t="shared" si="131"/>
        <v>#DIV/0!</v>
      </c>
      <c r="BN208" t="e">
        <f t="shared" si="132"/>
        <v>#DIV/0!</v>
      </c>
      <c r="BO208" t="e">
        <f t="shared" si="133"/>
        <v>#DIV/0!</v>
      </c>
      <c r="CX208">
        <f t="shared" si="134"/>
        <v>1800.02</v>
      </c>
      <c r="CY208">
        <f t="shared" si="135"/>
        <v>1513.2051000000001</v>
      </c>
      <c r="CZ208">
        <f t="shared" si="136"/>
        <v>0.84066015933156302</v>
      </c>
      <c r="DA208">
        <f t="shared" si="137"/>
        <v>0.16087410750991657</v>
      </c>
      <c r="DB208">
        <v>6</v>
      </c>
      <c r="DC208">
        <v>0.5</v>
      </c>
      <c r="DD208" t="s">
        <v>419</v>
      </c>
      <c r="DE208">
        <v>2</v>
      </c>
      <c r="DF208">
        <v>1689086382.5</v>
      </c>
      <c r="DG208">
        <v>398.15499999999997</v>
      </c>
      <c r="DH208">
        <v>415.30399999999997</v>
      </c>
      <c r="DI208">
        <v>26.125499999999999</v>
      </c>
      <c r="DJ208">
        <v>24.494299999999999</v>
      </c>
      <c r="DK208">
        <v>399.64</v>
      </c>
      <c r="DL208">
        <v>25.939599999999999</v>
      </c>
      <c r="DM208">
        <v>500.06900000000002</v>
      </c>
      <c r="DN208">
        <v>99.011899999999997</v>
      </c>
      <c r="DO208">
        <v>0.100133</v>
      </c>
      <c r="DP208">
        <v>29.0962</v>
      </c>
      <c r="DQ208">
        <v>30.107199999999999</v>
      </c>
      <c r="DR208">
        <v>999.9</v>
      </c>
      <c r="DS208">
        <v>0</v>
      </c>
      <c r="DT208">
        <v>0</v>
      </c>
      <c r="DU208">
        <v>9948.75</v>
      </c>
      <c r="DV208">
        <v>0</v>
      </c>
      <c r="DW208">
        <v>1445.2</v>
      </c>
      <c r="DX208">
        <v>-17.149000000000001</v>
      </c>
      <c r="DY208">
        <v>408.83600000000001</v>
      </c>
      <c r="DZ208">
        <v>425.73200000000003</v>
      </c>
      <c r="EA208">
        <v>1.63127</v>
      </c>
      <c r="EB208">
        <v>415.30399999999997</v>
      </c>
      <c r="EC208">
        <v>24.494299999999999</v>
      </c>
      <c r="ED208">
        <v>2.5867399999999998</v>
      </c>
      <c r="EE208">
        <v>2.4252199999999999</v>
      </c>
      <c r="EF208">
        <v>21.582799999999999</v>
      </c>
      <c r="EG208">
        <v>20.533200000000001</v>
      </c>
      <c r="EH208">
        <v>1800.02</v>
      </c>
      <c r="EI208">
        <v>0.97799400000000003</v>
      </c>
      <c r="EJ208">
        <v>2.2006299999999999E-2</v>
      </c>
      <c r="EK208">
        <v>0</v>
      </c>
      <c r="EL208">
        <v>2.6168</v>
      </c>
      <c r="EM208">
        <v>0</v>
      </c>
      <c r="EN208">
        <v>15626</v>
      </c>
      <c r="EO208">
        <v>14169.3</v>
      </c>
      <c r="EP208">
        <v>38.625</v>
      </c>
      <c r="EQ208">
        <v>42</v>
      </c>
      <c r="ER208">
        <v>40.125</v>
      </c>
      <c r="ES208">
        <v>40.375</v>
      </c>
      <c r="ET208">
        <v>38.625</v>
      </c>
      <c r="EU208">
        <v>1760.41</v>
      </c>
      <c r="EV208">
        <v>39.61</v>
      </c>
      <c r="EW208">
        <v>0</v>
      </c>
      <c r="EX208">
        <v>1689086363.0999999</v>
      </c>
      <c r="EY208">
        <v>0</v>
      </c>
      <c r="EZ208">
        <v>2.312792</v>
      </c>
      <c r="FA208">
        <v>0.94588461149071013</v>
      </c>
      <c r="FB208">
        <v>-338.49999971541649</v>
      </c>
      <c r="FC208">
        <v>15673.816000000001</v>
      </c>
      <c r="FD208">
        <v>15</v>
      </c>
      <c r="FE208">
        <v>1689084343</v>
      </c>
      <c r="FF208" t="s">
        <v>420</v>
      </c>
      <c r="FG208">
        <v>1689084343</v>
      </c>
      <c r="FH208">
        <v>1689084339</v>
      </c>
      <c r="FI208">
        <v>1</v>
      </c>
      <c r="FJ208">
        <v>0.112</v>
      </c>
      <c r="FK208">
        <v>0.13800000000000001</v>
      </c>
      <c r="FL208">
        <v>-1.4910000000000001</v>
      </c>
      <c r="FM208">
        <v>0.186</v>
      </c>
      <c r="FN208">
        <v>404</v>
      </c>
      <c r="FO208">
        <v>30</v>
      </c>
      <c r="FP208">
        <v>0.16</v>
      </c>
      <c r="FQ208">
        <v>0.06</v>
      </c>
      <c r="FR208">
        <v>12.676462197391549</v>
      </c>
      <c r="FS208">
        <v>10.29967143324119</v>
      </c>
      <c r="FT208">
        <v>0.75306350850595283</v>
      </c>
      <c r="FU208">
        <v>-1</v>
      </c>
      <c r="FV208">
        <v>0.1198610529912279</v>
      </c>
      <c r="FW208">
        <v>-0.40107683801573257</v>
      </c>
      <c r="FX208">
        <v>2.953332330770805E-2</v>
      </c>
      <c r="FY208">
        <v>-1</v>
      </c>
      <c r="FZ208">
        <v>0</v>
      </c>
      <c r="GA208">
        <v>0</v>
      </c>
      <c r="GB208" t="s">
        <v>421</v>
      </c>
      <c r="GC208">
        <v>2.9466299999999999</v>
      </c>
      <c r="GD208">
        <v>2.7083499999999998</v>
      </c>
      <c r="GE208">
        <v>8.8116899999999998E-2</v>
      </c>
      <c r="GF208">
        <v>9.0954499999999994E-2</v>
      </c>
      <c r="GG208">
        <v>0.120182</v>
      </c>
      <c r="GH208">
        <v>0.11543</v>
      </c>
      <c r="GI208">
        <v>30151.7</v>
      </c>
      <c r="GJ208">
        <v>29308.400000000001</v>
      </c>
      <c r="GK208">
        <v>34050.9</v>
      </c>
      <c r="GL208">
        <v>32267</v>
      </c>
      <c r="GM208">
        <v>43209.1</v>
      </c>
      <c r="GN208">
        <v>40605.4</v>
      </c>
      <c r="GO208">
        <v>49280.5</v>
      </c>
      <c r="GP208">
        <v>45678.1</v>
      </c>
      <c r="GQ208">
        <v>2.0117799999999999</v>
      </c>
      <c r="GR208">
        <v>1.89937</v>
      </c>
      <c r="GS208">
        <v>8.6367100000000002E-2</v>
      </c>
      <c r="GT208">
        <v>0</v>
      </c>
      <c r="GU208">
        <v>28.700399999999998</v>
      </c>
      <c r="GV208">
        <v>999.9</v>
      </c>
      <c r="GW208">
        <v>65.7</v>
      </c>
      <c r="GX208">
        <v>32.4</v>
      </c>
      <c r="GY208">
        <v>32.414200000000001</v>
      </c>
      <c r="GZ208">
        <v>60.709200000000003</v>
      </c>
      <c r="HA208">
        <v>24.831700000000001</v>
      </c>
      <c r="HB208">
        <v>1</v>
      </c>
      <c r="HC208">
        <v>0.20149400000000001</v>
      </c>
      <c r="HD208">
        <v>1.3964300000000001</v>
      </c>
      <c r="HE208">
        <v>20.229700000000001</v>
      </c>
      <c r="HF208">
        <v>5.2729999999999997</v>
      </c>
      <c r="HG208">
        <v>12.039899999999999</v>
      </c>
      <c r="HH208">
        <v>4.9673999999999996</v>
      </c>
      <c r="HI208">
        <v>3.3010000000000002</v>
      </c>
      <c r="HJ208">
        <v>9999</v>
      </c>
      <c r="HK208">
        <v>9999</v>
      </c>
      <c r="HL208">
        <v>9999</v>
      </c>
      <c r="HM208">
        <v>999.9</v>
      </c>
      <c r="HN208">
        <v>1.86846</v>
      </c>
      <c r="HO208">
        <v>1.8721300000000001</v>
      </c>
      <c r="HP208">
        <v>1.8721000000000001</v>
      </c>
      <c r="HQ208">
        <v>1.8714900000000001</v>
      </c>
      <c r="HR208">
        <v>1.8648</v>
      </c>
      <c r="HS208">
        <v>1.8658999999999999</v>
      </c>
      <c r="HT208">
        <v>1.86798</v>
      </c>
      <c r="HU208">
        <v>1.87246</v>
      </c>
      <c r="HV208">
        <v>0</v>
      </c>
      <c r="HW208">
        <v>0</v>
      </c>
      <c r="HX208">
        <v>0</v>
      </c>
      <c r="HY208">
        <v>0</v>
      </c>
      <c r="HZ208" t="s">
        <v>422</v>
      </c>
      <c r="IA208" t="s">
        <v>423</v>
      </c>
      <c r="IB208" t="s">
        <v>424</v>
      </c>
      <c r="IC208" t="s">
        <v>424</v>
      </c>
      <c r="ID208" t="s">
        <v>424</v>
      </c>
      <c r="IE208" t="s">
        <v>424</v>
      </c>
      <c r="IF208">
        <v>0</v>
      </c>
      <c r="IG208">
        <v>100</v>
      </c>
      <c r="IH208">
        <v>100</v>
      </c>
      <c r="II208">
        <v>-1.4850000000000001</v>
      </c>
      <c r="IJ208">
        <v>0.18590000000000001</v>
      </c>
      <c r="IK208">
        <v>-1.0597790707546679</v>
      </c>
      <c r="IL208">
        <v>-1.171017271736434E-3</v>
      </c>
      <c r="IM208">
        <v>2.801297040296544E-7</v>
      </c>
      <c r="IN208">
        <v>-3.6238253961199429E-11</v>
      </c>
      <c r="IO208">
        <v>0.1859450000000038</v>
      </c>
      <c r="IP208">
        <v>0</v>
      </c>
      <c r="IQ208">
        <v>0</v>
      </c>
      <c r="IR208">
        <v>0</v>
      </c>
      <c r="IS208">
        <v>0</v>
      </c>
      <c r="IT208">
        <v>2161</v>
      </c>
      <c r="IU208">
        <v>1</v>
      </c>
      <c r="IV208">
        <v>19</v>
      </c>
      <c r="IW208">
        <v>34</v>
      </c>
      <c r="IX208">
        <v>34.1</v>
      </c>
      <c r="IY208">
        <v>1.0595699999999999</v>
      </c>
      <c r="IZ208">
        <v>2.4475099999999999</v>
      </c>
      <c r="JA208">
        <v>1.4440900000000001</v>
      </c>
      <c r="JB208">
        <v>2.2924799999999999</v>
      </c>
      <c r="JC208">
        <v>1.54419</v>
      </c>
      <c r="JD208">
        <v>2.34741</v>
      </c>
      <c r="JE208">
        <v>38.037700000000001</v>
      </c>
      <c r="JF208">
        <v>23.938700000000001</v>
      </c>
      <c r="JG208">
        <v>18</v>
      </c>
      <c r="JH208">
        <v>506.17399999999998</v>
      </c>
      <c r="JI208">
        <v>474.04899999999998</v>
      </c>
      <c r="JJ208">
        <v>26.884799999999998</v>
      </c>
      <c r="JK208">
        <v>29.901599999999998</v>
      </c>
      <c r="JL208">
        <v>30.000299999999999</v>
      </c>
      <c r="JM208">
        <v>29.650600000000001</v>
      </c>
      <c r="JN208">
        <v>29.592400000000001</v>
      </c>
      <c r="JO208">
        <v>21.339099999999998</v>
      </c>
      <c r="JP208">
        <v>36.764400000000002</v>
      </c>
      <c r="JQ208">
        <v>98.873400000000004</v>
      </c>
      <c r="JR208">
        <v>26.895499999999998</v>
      </c>
      <c r="JS208">
        <v>416.07600000000002</v>
      </c>
      <c r="JT208">
        <v>24.854199999999999</v>
      </c>
      <c r="JU208">
        <v>99.906700000000001</v>
      </c>
      <c r="JV208">
        <v>99.476100000000002</v>
      </c>
    </row>
    <row r="209" spans="1:282" x14ac:dyDescent="0.25">
      <c r="A209">
        <v>193</v>
      </c>
      <c r="B209">
        <v>1689086392.5</v>
      </c>
      <c r="C209">
        <v>1920.5</v>
      </c>
      <c r="D209" t="s">
        <v>807</v>
      </c>
      <c r="E209" t="s">
        <v>808</v>
      </c>
      <c r="F209" t="s">
        <v>414</v>
      </c>
      <c r="G209" t="s">
        <v>415</v>
      </c>
      <c r="H209" t="s">
        <v>31</v>
      </c>
      <c r="I209" t="s">
        <v>416</v>
      </c>
      <c r="J209" t="s">
        <v>417</v>
      </c>
      <c r="K209">
        <v>1689086392.5</v>
      </c>
      <c r="L209">
        <f t="shared" ref="L209:L272" si="138">(M209)/1000</f>
        <v>1.2677048759003348E-3</v>
      </c>
      <c r="M209">
        <f t="shared" ref="M209:M272" si="139">1000*DM209*AK209*(DI209-DJ209)/(100*DB209*(1000-AK209*DI209))</f>
        <v>1.2677048759003349</v>
      </c>
      <c r="N209">
        <f t="shared" ref="N209:N272" si="140">DM209*AK209*(DH209-DG209*(1000-AK209*DJ209)/(1000-AK209*DI209))/(100*DB209)</f>
        <v>14.245244071632042</v>
      </c>
      <c r="O209">
        <f t="shared" ref="O209:O272" si="141">DG209 - IF(AK209&gt;1, N209*DB209*100/(AM209*DU209), 0)</f>
        <v>398.64800000000002</v>
      </c>
      <c r="P209">
        <f t="shared" ref="P209:P272" si="142">((V209-L209/2)*O209-N209)/(V209+L209/2)</f>
        <v>81.44978018793941</v>
      </c>
      <c r="Q209">
        <f t="shared" ref="Q209:Q272" si="143">P209*(DN209+DO209)/1000</f>
        <v>8.0725391336729082</v>
      </c>
      <c r="R209">
        <f t="shared" ref="R209:R272" si="144">(DG209 - IF(AK209&gt;1, N209*DB209*100/(AM209*DU209), 0))*(DN209+DO209)/1000</f>
        <v>39.510254946482405</v>
      </c>
      <c r="S209">
        <f t="shared" ref="S209:S272" si="145">2/((1/U209-1/T209)+SIGN(U209)*SQRT((1/U209-1/T209)*(1/U209-1/T209) + 4*DC209/((DC209+1)*(DC209+1))*(2*1/U209*1/T209-1/T209*1/T209)))</f>
        <v>7.4279137353668367E-2</v>
      </c>
      <c r="T209">
        <f t="shared" ref="T209:T272" si="146">IF(LEFT(DD209,1)&lt;&gt;"0",IF(LEFT(DD209,1)="1",3,DE209),$D$5+$E$5*(DU209*DN209/($K$5*1000))+$F$5*(DU209*DN209/($K$5*1000))*MAX(MIN(DB209,$J$5),$I$5)*MAX(MIN(DB209,$J$5),$I$5)+$G$5*MAX(MIN(DB209,$J$5),$I$5)*(DU209*DN209/($K$5*1000))+$H$5*(DU209*DN209/($K$5*1000))*(DU209*DN209/($K$5*1000)))</f>
        <v>2.914866535952199</v>
      </c>
      <c r="U209">
        <f t="shared" ref="U209:U272" si="147">L209*(1000-(1000*0.61365*EXP(17.502*Y209/(240.97+Y209))/(DN209+DO209)+DI209)/2)/(1000*0.61365*EXP(17.502*Y209/(240.97+Y209))/(DN209+DO209)-DI209)</f>
        <v>7.3243381433308746E-2</v>
      </c>
      <c r="V209">
        <f t="shared" ref="V209:V272" si="148">1/((DC209+1)/(S209/1.6)+1/(T209/1.37)) + DC209/((DC209+1)/(S209/1.6) + DC209/(T209/1.37))</f>
        <v>4.5868968711990935E-2</v>
      </c>
      <c r="W209">
        <f t="shared" ref="W209:W272" si="149">(CX209*DA209)</f>
        <v>289.56224700000001</v>
      </c>
      <c r="X209">
        <f t="shared" ref="X209:X272" si="150">(DP209+(W209+2*0.95*0.0000000567*(((DP209+$B$7)+273)^4-(DP209+273)^4)-44100*L209)/(1.84*29.3*T209+8*0.95*0.0000000567*(DP209+273)^3))</f>
        <v>30.474667798599292</v>
      </c>
      <c r="Y209">
        <f t="shared" ref="Y209:Y272" si="151">($C$7*DQ209+$D$7*DR209+$E$7*X209)</f>
        <v>30.006599999999999</v>
      </c>
      <c r="Z209">
        <f t="shared" ref="Z209:Z272" si="152">0.61365*EXP(17.502*Y209/(240.97+Y209))</f>
        <v>4.2620651697587233</v>
      </c>
      <c r="AA209">
        <f t="shared" ref="AA209:AA272" si="153">(AB209/AC209*100)</f>
        <v>64.454340010435644</v>
      </c>
      <c r="AB209">
        <f t="shared" ref="AB209:AB272" si="154">DI209*(DN209+DO209)/1000</f>
        <v>2.6060843168441101</v>
      </c>
      <c r="AC209">
        <f t="shared" ref="AC209:AC272" si="155">0.61365*EXP(17.502*DP209/(240.97+DP209))</f>
        <v>4.0433030831161494</v>
      </c>
      <c r="AD209">
        <f t="shared" ref="AD209:AD272" si="156">(Z209-DI209*(DN209+DO209)/1000)</f>
        <v>1.6559808529146132</v>
      </c>
      <c r="AE209">
        <f t="shared" ref="AE209:AE272" si="157">(-L209*44100)</f>
        <v>-55.905785027204765</v>
      </c>
      <c r="AF209">
        <f t="shared" ref="AF209:AF272" si="158">2*29.3*T209*0.92*(DP209-Y209)</f>
        <v>-143.6788480886425</v>
      </c>
      <c r="AG209">
        <f t="shared" ref="AG209:AG272" si="159">2*0.95*0.0000000567*(((DP209+$B$7)+273)^4-(Y209+273)^4)</f>
        <v>-10.911274101369321</v>
      </c>
      <c r="AH209">
        <f t="shared" ref="AH209:AH272" si="160">W209+AG209+AE209+AF209</f>
        <v>79.066339782783444</v>
      </c>
      <c r="AI209">
        <v>0</v>
      </c>
      <c r="AJ209">
        <v>0</v>
      </c>
      <c r="AK209">
        <f t="shared" ref="AK209:AK272" si="161">IF(AI209*$H$13&gt;=AM209,1,(AM209/(AM209-AI209*$H$13)))</f>
        <v>1</v>
      </c>
      <c r="AL209">
        <f t="shared" ref="AL209:AL272" si="162">(AK209-1)*100</f>
        <v>0</v>
      </c>
      <c r="AM209">
        <f t="shared" ref="AM209:AM272" si="163">MAX(0,($B$13+$C$13*DU209)/(1+$D$13*DU209)*DN209/(DP209+273)*$E$13)</f>
        <v>52069.330919810287</v>
      </c>
      <c r="AN209" t="s">
        <v>418</v>
      </c>
      <c r="AO209" t="s">
        <v>418</v>
      </c>
      <c r="AP209">
        <v>0</v>
      </c>
      <c r="AQ209">
        <v>0</v>
      </c>
      <c r="AR209" t="e">
        <f t="shared" ref="AR209:AR272" si="164">1-AP209/AQ209</f>
        <v>#DIV/0!</v>
      </c>
      <c r="AS209">
        <v>0</v>
      </c>
      <c r="AT209" t="s">
        <v>418</v>
      </c>
      <c r="AU209" t="s">
        <v>418</v>
      </c>
      <c r="AV209">
        <v>0</v>
      </c>
      <c r="AW209">
        <v>0</v>
      </c>
      <c r="AX209" t="e">
        <f t="shared" ref="AX209:AX272" si="165">1-AV209/AW209</f>
        <v>#DIV/0!</v>
      </c>
      <c r="AY209">
        <v>0.5</v>
      </c>
      <c r="AZ209">
        <f t="shared" ref="AZ209:AZ272" si="166">CY209</f>
        <v>1513.1295</v>
      </c>
      <c r="BA209">
        <f t="shared" ref="BA209:BA272" si="167">N209</f>
        <v>14.245244071632042</v>
      </c>
      <c r="BB209" t="e">
        <f t="shared" ref="BB209:BB272" si="168">AX209*AY209*AZ209</f>
        <v>#DIV/0!</v>
      </c>
      <c r="BC209">
        <f t="shared" ref="BC209:BC272" si="169">(BA209-AS209)/AZ209</f>
        <v>9.4144249197653223E-3</v>
      </c>
      <c r="BD209" t="e">
        <f t="shared" ref="BD209:BD272" si="170">(AQ209-AW209)/AW209</f>
        <v>#DIV/0!</v>
      </c>
      <c r="BE209" t="e">
        <f t="shared" ref="BE209:BE272" si="171">AP209/(AR209+AP209/AW209)</f>
        <v>#DIV/0!</v>
      </c>
      <c r="BF209" t="s">
        <v>418</v>
      </c>
      <c r="BG209">
        <v>0</v>
      </c>
      <c r="BH209" t="e">
        <f t="shared" ref="BH209:BH272" si="172">IF(BG209&lt;&gt;0, BG209, BE209)</f>
        <v>#DIV/0!</v>
      </c>
      <c r="BI209" t="e">
        <f t="shared" ref="BI209:BI272" si="173">1-BH209/AW209</f>
        <v>#DIV/0!</v>
      </c>
      <c r="BJ209" t="e">
        <f t="shared" ref="BJ209:BJ272" si="174">(AW209-AV209)/(AW209-BH209)</f>
        <v>#DIV/0!</v>
      </c>
      <c r="BK209" t="e">
        <f t="shared" ref="BK209:BK272" si="175">(AQ209-AW209)/(AQ209-BH209)</f>
        <v>#DIV/0!</v>
      </c>
      <c r="BL209" t="e">
        <f t="shared" ref="BL209:BL272" si="176">(AW209-AV209)/(AW209-AP209)</f>
        <v>#DIV/0!</v>
      </c>
      <c r="BM209" t="e">
        <f t="shared" ref="BM209:BM272" si="177">(AQ209-AW209)/(AQ209-AP209)</f>
        <v>#DIV/0!</v>
      </c>
      <c r="BN209" t="e">
        <f t="shared" ref="BN209:BN272" si="178">(BJ209*BH209/AV209)</f>
        <v>#DIV/0!</v>
      </c>
      <c r="BO209" t="e">
        <f t="shared" ref="BO209:BO272" si="179">(1-BN209)</f>
        <v>#DIV/0!</v>
      </c>
      <c r="CX209">
        <f t="shared" ref="CX209:CX272" si="180">$B$11*DV209+$C$11*DW209+$F$11*EH209*(1-EK209)</f>
        <v>1799.93</v>
      </c>
      <c r="CY209">
        <f t="shared" ref="CY209:CY272" si="181">CX209*CZ209</f>
        <v>1513.1295</v>
      </c>
      <c r="CZ209">
        <f t="shared" ref="CZ209:CZ272" si="182">($B$11*$D$9+$C$11*$D$9+$F$11*((EU209+EM209)/MAX(EU209+EM209+EV209, 0.1)*$I$9+EV209/MAX(EU209+EM209+EV209, 0.1)*$J$9))/($B$11+$C$11+$F$11)</f>
        <v>0.84066019234081324</v>
      </c>
      <c r="DA209">
        <f t="shared" ref="DA209:DA272" si="183">($B$11*$K$9+$C$11*$K$9+$F$11*((EU209+EM209)/MAX(EU209+EM209+EV209, 0.1)*$P$9+EV209/MAX(EU209+EM209+EV209, 0.1)*$Q$9))/($B$11+$C$11+$F$11)</f>
        <v>0.16087417121776959</v>
      </c>
      <c r="DB209">
        <v>6</v>
      </c>
      <c r="DC209">
        <v>0.5</v>
      </c>
      <c r="DD209" t="s">
        <v>419</v>
      </c>
      <c r="DE209">
        <v>2</v>
      </c>
      <c r="DF209">
        <v>1689086392.5</v>
      </c>
      <c r="DG209">
        <v>398.64800000000002</v>
      </c>
      <c r="DH209">
        <v>416.34699999999998</v>
      </c>
      <c r="DI209">
        <v>26.294699999999999</v>
      </c>
      <c r="DJ209">
        <v>24.813600000000001</v>
      </c>
      <c r="DK209">
        <v>400.13299999999998</v>
      </c>
      <c r="DL209">
        <v>26.108799999999999</v>
      </c>
      <c r="DM209">
        <v>500.04899999999998</v>
      </c>
      <c r="DN209">
        <v>99.010900000000007</v>
      </c>
      <c r="DO209">
        <v>9.9731299999999995E-2</v>
      </c>
      <c r="DP209">
        <v>29.092300000000002</v>
      </c>
      <c r="DQ209">
        <v>30.006599999999999</v>
      </c>
      <c r="DR209">
        <v>999.9</v>
      </c>
      <c r="DS209">
        <v>0</v>
      </c>
      <c r="DT209">
        <v>0</v>
      </c>
      <c r="DU209">
        <v>10015.6</v>
      </c>
      <c r="DV209">
        <v>0</v>
      </c>
      <c r="DW209">
        <v>1447.42</v>
      </c>
      <c r="DX209">
        <v>-17.699400000000001</v>
      </c>
      <c r="DY209">
        <v>409.41300000000001</v>
      </c>
      <c r="DZ209">
        <v>426.94099999999997</v>
      </c>
      <c r="EA209">
        <v>1.48115</v>
      </c>
      <c r="EB209">
        <v>416.34699999999998</v>
      </c>
      <c r="EC209">
        <v>24.813600000000001</v>
      </c>
      <c r="ED209">
        <v>2.6034600000000001</v>
      </c>
      <c r="EE209">
        <v>2.4568099999999999</v>
      </c>
      <c r="EF209">
        <v>21.688199999999998</v>
      </c>
      <c r="EG209">
        <v>20.743200000000002</v>
      </c>
      <c r="EH209">
        <v>1799.93</v>
      </c>
      <c r="EI209">
        <v>0.97799400000000003</v>
      </c>
      <c r="EJ209">
        <v>2.2006299999999999E-2</v>
      </c>
      <c r="EK209">
        <v>0</v>
      </c>
      <c r="EL209">
        <v>1.9004000000000001</v>
      </c>
      <c r="EM209">
        <v>0</v>
      </c>
      <c r="EN209">
        <v>15583.7</v>
      </c>
      <c r="EO209">
        <v>14168.6</v>
      </c>
      <c r="EP209">
        <v>38.75</v>
      </c>
      <c r="EQ209">
        <v>42</v>
      </c>
      <c r="ER209">
        <v>40.186999999999998</v>
      </c>
      <c r="ES209">
        <v>40.375</v>
      </c>
      <c r="ET209">
        <v>38.686999999999998</v>
      </c>
      <c r="EU209">
        <v>1760.32</v>
      </c>
      <c r="EV209">
        <v>39.61</v>
      </c>
      <c r="EW209">
        <v>0</v>
      </c>
      <c r="EX209">
        <v>1689086373.3</v>
      </c>
      <c r="EY209">
        <v>0</v>
      </c>
      <c r="EZ209">
        <v>2.361911538461539</v>
      </c>
      <c r="FA209">
        <v>0.25642050959277413</v>
      </c>
      <c r="FB209">
        <v>-327.49059783456443</v>
      </c>
      <c r="FC209">
        <v>15615.01153846154</v>
      </c>
      <c r="FD209">
        <v>15</v>
      </c>
      <c r="FE209">
        <v>1689084343</v>
      </c>
      <c r="FF209" t="s">
        <v>420</v>
      </c>
      <c r="FG209">
        <v>1689084343</v>
      </c>
      <c r="FH209">
        <v>1689084339</v>
      </c>
      <c r="FI209">
        <v>1</v>
      </c>
      <c r="FJ209">
        <v>0.112</v>
      </c>
      <c r="FK209">
        <v>0.13800000000000001</v>
      </c>
      <c r="FL209">
        <v>-1.4910000000000001</v>
      </c>
      <c r="FM209">
        <v>0.186</v>
      </c>
      <c r="FN209">
        <v>404</v>
      </c>
      <c r="FO209">
        <v>30</v>
      </c>
      <c r="FP209">
        <v>0.16</v>
      </c>
      <c r="FQ209">
        <v>0.06</v>
      </c>
      <c r="FR209">
        <v>13.74007899294868</v>
      </c>
      <c r="FS209">
        <v>4.0995093340558926</v>
      </c>
      <c r="FT209">
        <v>0.29974593854611548</v>
      </c>
      <c r="FU209">
        <v>-1</v>
      </c>
      <c r="FV209">
        <v>8.1506746707343619E-2</v>
      </c>
      <c r="FW209">
        <v>-0.1221017062194921</v>
      </c>
      <c r="FX209">
        <v>9.2999389592837173E-3</v>
      </c>
      <c r="FY209">
        <v>-1</v>
      </c>
      <c r="FZ209">
        <v>0</v>
      </c>
      <c r="GA209">
        <v>0</v>
      </c>
      <c r="GB209" t="s">
        <v>421</v>
      </c>
      <c r="GC209">
        <v>2.9465599999999998</v>
      </c>
      <c r="GD209">
        <v>2.70852</v>
      </c>
      <c r="GE209">
        <v>8.8198899999999997E-2</v>
      </c>
      <c r="GF209">
        <v>9.1128299999999995E-2</v>
      </c>
      <c r="GG209">
        <v>0.120724</v>
      </c>
      <c r="GH209">
        <v>0.11647</v>
      </c>
      <c r="GI209">
        <v>30147.7</v>
      </c>
      <c r="GJ209">
        <v>29302.400000000001</v>
      </c>
      <c r="GK209">
        <v>34049.4</v>
      </c>
      <c r="GL209">
        <v>32266.5</v>
      </c>
      <c r="GM209">
        <v>43180.3</v>
      </c>
      <c r="GN209">
        <v>40556.5</v>
      </c>
      <c r="GO209">
        <v>49278.1</v>
      </c>
      <c r="GP209">
        <v>45677.1</v>
      </c>
      <c r="GQ209">
        <v>2.0115699999999999</v>
      </c>
      <c r="GR209">
        <v>1.8992</v>
      </c>
      <c r="GS209">
        <v>8.2366200000000001E-2</v>
      </c>
      <c r="GT209">
        <v>0</v>
      </c>
      <c r="GU209">
        <v>28.6648</v>
      </c>
      <c r="GV209">
        <v>999.9</v>
      </c>
      <c r="GW209">
        <v>65.7</v>
      </c>
      <c r="GX209">
        <v>32.4</v>
      </c>
      <c r="GY209">
        <v>32.4101</v>
      </c>
      <c r="GZ209">
        <v>60.3992</v>
      </c>
      <c r="HA209">
        <v>25.260400000000001</v>
      </c>
      <c r="HB209">
        <v>1</v>
      </c>
      <c r="HC209">
        <v>0.203153</v>
      </c>
      <c r="HD209">
        <v>1.8068900000000001</v>
      </c>
      <c r="HE209">
        <v>20.224900000000002</v>
      </c>
      <c r="HF209">
        <v>5.2692500000000004</v>
      </c>
      <c r="HG209">
        <v>12.039899999999999</v>
      </c>
      <c r="HH209">
        <v>4.9669499999999998</v>
      </c>
      <c r="HI209">
        <v>3.30023</v>
      </c>
      <c r="HJ209">
        <v>9999</v>
      </c>
      <c r="HK209">
        <v>9999</v>
      </c>
      <c r="HL209">
        <v>9999</v>
      </c>
      <c r="HM209">
        <v>999.9</v>
      </c>
      <c r="HN209">
        <v>1.8685</v>
      </c>
      <c r="HO209">
        <v>1.8721399999999999</v>
      </c>
      <c r="HP209">
        <v>1.8721000000000001</v>
      </c>
      <c r="HQ209">
        <v>1.8714900000000001</v>
      </c>
      <c r="HR209">
        <v>1.8648</v>
      </c>
      <c r="HS209">
        <v>1.8658999999999999</v>
      </c>
      <c r="HT209">
        <v>1.86798</v>
      </c>
      <c r="HU209">
        <v>1.87246</v>
      </c>
      <c r="HV209">
        <v>0</v>
      </c>
      <c r="HW209">
        <v>0</v>
      </c>
      <c r="HX209">
        <v>0</v>
      </c>
      <c r="HY209">
        <v>0</v>
      </c>
      <c r="HZ209" t="s">
        <v>422</v>
      </c>
      <c r="IA209" t="s">
        <v>423</v>
      </c>
      <c r="IB209" t="s">
        <v>424</v>
      </c>
      <c r="IC209" t="s">
        <v>424</v>
      </c>
      <c r="ID209" t="s">
        <v>424</v>
      </c>
      <c r="IE209" t="s">
        <v>424</v>
      </c>
      <c r="IF209">
        <v>0</v>
      </c>
      <c r="IG209">
        <v>100</v>
      </c>
      <c r="IH209">
        <v>100</v>
      </c>
      <c r="II209">
        <v>-1.4850000000000001</v>
      </c>
      <c r="IJ209">
        <v>0.18590000000000001</v>
      </c>
      <c r="IK209">
        <v>-1.0597790707546679</v>
      </c>
      <c r="IL209">
        <v>-1.171017271736434E-3</v>
      </c>
      <c r="IM209">
        <v>2.801297040296544E-7</v>
      </c>
      <c r="IN209">
        <v>-3.6238253961199429E-11</v>
      </c>
      <c r="IO209">
        <v>0.1859450000000038</v>
      </c>
      <c r="IP209">
        <v>0</v>
      </c>
      <c r="IQ209">
        <v>0</v>
      </c>
      <c r="IR209">
        <v>0</v>
      </c>
      <c r="IS209">
        <v>0</v>
      </c>
      <c r="IT209">
        <v>2161</v>
      </c>
      <c r="IU209">
        <v>1</v>
      </c>
      <c r="IV209">
        <v>19</v>
      </c>
      <c r="IW209">
        <v>34.200000000000003</v>
      </c>
      <c r="IX209">
        <v>34.200000000000003</v>
      </c>
      <c r="IY209">
        <v>1.0620099999999999</v>
      </c>
      <c r="IZ209">
        <v>2.4401899999999999</v>
      </c>
      <c r="JA209">
        <v>1.4440900000000001</v>
      </c>
      <c r="JB209">
        <v>2.2924799999999999</v>
      </c>
      <c r="JC209">
        <v>1.54419</v>
      </c>
      <c r="JD209">
        <v>2.4206500000000002</v>
      </c>
      <c r="JE209">
        <v>38.061999999999998</v>
      </c>
      <c r="JF209">
        <v>23.938700000000001</v>
      </c>
      <c r="JG209">
        <v>18</v>
      </c>
      <c r="JH209">
        <v>506.10899999999998</v>
      </c>
      <c r="JI209">
        <v>473.97399999999999</v>
      </c>
      <c r="JJ209">
        <v>26.813700000000001</v>
      </c>
      <c r="JK209">
        <v>29.909500000000001</v>
      </c>
      <c r="JL209">
        <v>30.001100000000001</v>
      </c>
      <c r="JM209">
        <v>29.658200000000001</v>
      </c>
      <c r="JN209">
        <v>29.5975</v>
      </c>
      <c r="JO209">
        <v>21.3752</v>
      </c>
      <c r="JP209">
        <v>36.180700000000002</v>
      </c>
      <c r="JQ209">
        <v>98.498000000000005</v>
      </c>
      <c r="JR209">
        <v>26.7698</v>
      </c>
      <c r="JS209">
        <v>416.74</v>
      </c>
      <c r="JT209">
        <v>24.918099999999999</v>
      </c>
      <c r="JU209">
        <v>99.902100000000004</v>
      </c>
      <c r="JV209">
        <v>99.474299999999999</v>
      </c>
    </row>
    <row r="210" spans="1:282" x14ac:dyDescent="0.25">
      <c r="A210">
        <v>194</v>
      </c>
      <c r="B210">
        <v>1689086402.5</v>
      </c>
      <c r="C210">
        <v>1930.5</v>
      </c>
      <c r="D210" t="s">
        <v>809</v>
      </c>
      <c r="E210" t="s">
        <v>810</v>
      </c>
      <c r="F210" t="s">
        <v>414</v>
      </c>
      <c r="G210" t="s">
        <v>415</v>
      </c>
      <c r="H210" t="s">
        <v>31</v>
      </c>
      <c r="I210" t="s">
        <v>416</v>
      </c>
      <c r="J210" t="s">
        <v>417</v>
      </c>
      <c r="K210">
        <v>1689086402.5</v>
      </c>
      <c r="L210">
        <f t="shared" si="138"/>
        <v>1.3023871643122198E-3</v>
      </c>
      <c r="M210">
        <f t="shared" si="139"/>
        <v>1.3023871643122198</v>
      </c>
      <c r="N210">
        <f t="shared" si="140"/>
        <v>14.511767167681674</v>
      </c>
      <c r="O210">
        <f t="shared" si="141"/>
        <v>398.91500000000002</v>
      </c>
      <c r="P210">
        <f t="shared" si="142"/>
        <v>89.63710574009562</v>
      </c>
      <c r="Q210">
        <f t="shared" si="143"/>
        <v>8.883985530458494</v>
      </c>
      <c r="R210">
        <f t="shared" si="144"/>
        <v>39.5366969808085</v>
      </c>
      <c r="S210">
        <f t="shared" si="145"/>
        <v>7.7692232203761688E-2</v>
      </c>
      <c r="T210">
        <f t="shared" si="146"/>
        <v>2.9139877132486376</v>
      </c>
      <c r="U210">
        <f t="shared" si="147"/>
        <v>7.6559550575964586E-2</v>
      </c>
      <c r="V210">
        <f t="shared" si="148"/>
        <v>4.7950110365877083E-2</v>
      </c>
      <c r="W210">
        <f t="shared" si="149"/>
        <v>289.59576300000003</v>
      </c>
      <c r="X210">
        <f t="shared" si="150"/>
        <v>30.439228273640982</v>
      </c>
      <c r="Y210">
        <f t="shared" si="151"/>
        <v>29.959900000000001</v>
      </c>
      <c r="Z210">
        <f t="shared" si="152"/>
        <v>4.25064647461926</v>
      </c>
      <c r="AA210">
        <f t="shared" si="153"/>
        <v>64.976561353121824</v>
      </c>
      <c r="AB210">
        <f t="shared" si="154"/>
        <v>2.6231002518653601</v>
      </c>
      <c r="AC210">
        <f t="shared" si="155"/>
        <v>4.0369945673330596</v>
      </c>
      <c r="AD210">
        <f t="shared" si="156"/>
        <v>1.6275462227538999</v>
      </c>
      <c r="AE210">
        <f t="shared" si="157"/>
        <v>-57.435273946168891</v>
      </c>
      <c r="AF210">
        <f t="shared" si="158"/>
        <v>-140.54068094677262</v>
      </c>
      <c r="AG210">
        <f t="shared" si="159"/>
        <v>-10.672272339191927</v>
      </c>
      <c r="AH210">
        <f t="shared" si="160"/>
        <v>80.947535767866611</v>
      </c>
      <c r="AI210">
        <v>0</v>
      </c>
      <c r="AJ210">
        <v>0</v>
      </c>
      <c r="AK210">
        <f t="shared" si="161"/>
        <v>1</v>
      </c>
      <c r="AL210">
        <f t="shared" si="162"/>
        <v>0</v>
      </c>
      <c r="AM210">
        <f t="shared" si="163"/>
        <v>52048.901455224885</v>
      </c>
      <c r="AN210" t="s">
        <v>418</v>
      </c>
      <c r="AO210" t="s">
        <v>418</v>
      </c>
      <c r="AP210">
        <v>0</v>
      </c>
      <c r="AQ210">
        <v>0</v>
      </c>
      <c r="AR210" t="e">
        <f t="shared" si="164"/>
        <v>#DIV/0!</v>
      </c>
      <c r="AS210">
        <v>0</v>
      </c>
      <c r="AT210" t="s">
        <v>418</v>
      </c>
      <c r="AU210" t="s">
        <v>418</v>
      </c>
      <c r="AV210">
        <v>0</v>
      </c>
      <c r="AW210">
        <v>0</v>
      </c>
      <c r="AX210" t="e">
        <f t="shared" si="165"/>
        <v>#DIV/0!</v>
      </c>
      <c r="AY210">
        <v>0.5</v>
      </c>
      <c r="AZ210">
        <f t="shared" si="166"/>
        <v>1513.3059000000001</v>
      </c>
      <c r="BA210">
        <f t="shared" si="167"/>
        <v>14.511767167681674</v>
      </c>
      <c r="BB210" t="e">
        <f t="shared" si="168"/>
        <v>#DIV/0!</v>
      </c>
      <c r="BC210">
        <f t="shared" si="169"/>
        <v>9.5894472939553558E-3</v>
      </c>
      <c r="BD210" t="e">
        <f t="shared" si="170"/>
        <v>#DIV/0!</v>
      </c>
      <c r="BE210" t="e">
        <f t="shared" si="171"/>
        <v>#DIV/0!</v>
      </c>
      <c r="BF210" t="s">
        <v>418</v>
      </c>
      <c r="BG210">
        <v>0</v>
      </c>
      <c r="BH210" t="e">
        <f t="shared" si="172"/>
        <v>#DIV/0!</v>
      </c>
      <c r="BI210" t="e">
        <f t="shared" si="173"/>
        <v>#DIV/0!</v>
      </c>
      <c r="BJ210" t="e">
        <f t="shared" si="174"/>
        <v>#DIV/0!</v>
      </c>
      <c r="BK210" t="e">
        <f t="shared" si="175"/>
        <v>#DIV/0!</v>
      </c>
      <c r="BL210" t="e">
        <f t="shared" si="176"/>
        <v>#DIV/0!</v>
      </c>
      <c r="BM210" t="e">
        <f t="shared" si="177"/>
        <v>#DIV/0!</v>
      </c>
      <c r="BN210" t="e">
        <f t="shared" si="178"/>
        <v>#DIV/0!</v>
      </c>
      <c r="BO210" t="e">
        <f t="shared" si="179"/>
        <v>#DIV/0!</v>
      </c>
      <c r="CX210">
        <f t="shared" si="180"/>
        <v>1800.14</v>
      </c>
      <c r="CY210">
        <f t="shared" si="181"/>
        <v>1513.3059000000001</v>
      </c>
      <c r="CZ210">
        <f t="shared" si="182"/>
        <v>0.84066011532436369</v>
      </c>
      <c r="DA210">
        <f t="shared" si="183"/>
        <v>0.16087402257602187</v>
      </c>
      <c r="DB210">
        <v>6</v>
      </c>
      <c r="DC210">
        <v>0.5</v>
      </c>
      <c r="DD210" t="s">
        <v>419</v>
      </c>
      <c r="DE210">
        <v>2</v>
      </c>
      <c r="DF210">
        <v>1689086402.5</v>
      </c>
      <c r="DG210">
        <v>398.91500000000002</v>
      </c>
      <c r="DH210">
        <v>416.94900000000001</v>
      </c>
      <c r="DI210">
        <v>26.4664</v>
      </c>
      <c r="DJ210">
        <v>24.9452</v>
      </c>
      <c r="DK210">
        <v>400.40100000000001</v>
      </c>
      <c r="DL210">
        <v>26.2805</v>
      </c>
      <c r="DM210">
        <v>500.09899999999999</v>
      </c>
      <c r="DN210">
        <v>99.010599999999997</v>
      </c>
      <c r="DO210">
        <v>9.9979899999999997E-2</v>
      </c>
      <c r="DP210">
        <v>29.065300000000001</v>
      </c>
      <c r="DQ210">
        <v>29.959900000000001</v>
      </c>
      <c r="DR210">
        <v>999.9</v>
      </c>
      <c r="DS210">
        <v>0</v>
      </c>
      <c r="DT210">
        <v>0</v>
      </c>
      <c r="DU210">
        <v>10010.6</v>
      </c>
      <c r="DV210">
        <v>0</v>
      </c>
      <c r="DW210">
        <v>1447.31</v>
      </c>
      <c r="DX210">
        <v>-18.033999999999999</v>
      </c>
      <c r="DY210">
        <v>409.76</v>
      </c>
      <c r="DZ210">
        <v>427.61599999999999</v>
      </c>
      <c r="EA210">
        <v>1.5212399999999999</v>
      </c>
      <c r="EB210">
        <v>416.94900000000001</v>
      </c>
      <c r="EC210">
        <v>24.9452</v>
      </c>
      <c r="ED210">
        <v>2.62046</v>
      </c>
      <c r="EE210">
        <v>2.46984</v>
      </c>
      <c r="EF210">
        <v>21.794599999999999</v>
      </c>
      <c r="EG210">
        <v>20.8291</v>
      </c>
      <c r="EH210">
        <v>1800.14</v>
      </c>
      <c r="EI210">
        <v>0.97799700000000001</v>
      </c>
      <c r="EJ210">
        <v>2.20027E-2</v>
      </c>
      <c r="EK210">
        <v>0</v>
      </c>
      <c r="EL210">
        <v>2.3917000000000002</v>
      </c>
      <c r="EM210">
        <v>0</v>
      </c>
      <c r="EN210">
        <v>15550.5</v>
      </c>
      <c r="EO210">
        <v>14170.2</v>
      </c>
      <c r="EP210">
        <v>38.875</v>
      </c>
      <c r="EQ210">
        <v>42.061999999999998</v>
      </c>
      <c r="ER210">
        <v>40.25</v>
      </c>
      <c r="ES210">
        <v>40.436999999999998</v>
      </c>
      <c r="ET210">
        <v>38.811999999999998</v>
      </c>
      <c r="EU210">
        <v>1760.53</v>
      </c>
      <c r="EV210">
        <v>39.61</v>
      </c>
      <c r="EW210">
        <v>0</v>
      </c>
      <c r="EX210">
        <v>1689086383.5</v>
      </c>
      <c r="EY210">
        <v>0</v>
      </c>
      <c r="EZ210">
        <v>2.3192400000000002</v>
      </c>
      <c r="FA210">
        <v>-0.82629999822745714</v>
      </c>
      <c r="FB210">
        <v>-182.09230758448959</v>
      </c>
      <c r="FC210">
        <v>15573.852000000001</v>
      </c>
      <c r="FD210">
        <v>15</v>
      </c>
      <c r="FE210">
        <v>1689084343</v>
      </c>
      <c r="FF210" t="s">
        <v>420</v>
      </c>
      <c r="FG210">
        <v>1689084343</v>
      </c>
      <c r="FH210">
        <v>1689084339</v>
      </c>
      <c r="FI210">
        <v>1</v>
      </c>
      <c r="FJ210">
        <v>0.112</v>
      </c>
      <c r="FK210">
        <v>0.13800000000000001</v>
      </c>
      <c r="FL210">
        <v>-1.4910000000000001</v>
      </c>
      <c r="FM210">
        <v>0.186</v>
      </c>
      <c r="FN210">
        <v>404</v>
      </c>
      <c r="FO210">
        <v>30</v>
      </c>
      <c r="FP210">
        <v>0.16</v>
      </c>
      <c r="FQ210">
        <v>0.06</v>
      </c>
      <c r="FR210">
        <v>14.264160882859549</v>
      </c>
      <c r="FS210">
        <v>1.818003106142478</v>
      </c>
      <c r="FT210">
        <v>0.13485149467906929</v>
      </c>
      <c r="FU210">
        <v>-1</v>
      </c>
      <c r="FV210">
        <v>7.3829648994968106E-2</v>
      </c>
      <c r="FW210">
        <v>1.3470129461922669E-2</v>
      </c>
      <c r="FX210">
        <v>1.2506975397462931E-3</v>
      </c>
      <c r="FY210">
        <v>-1</v>
      </c>
      <c r="FZ210">
        <v>0</v>
      </c>
      <c r="GA210">
        <v>0</v>
      </c>
      <c r="GB210" t="s">
        <v>421</v>
      </c>
      <c r="GC210">
        <v>2.9466899999999998</v>
      </c>
      <c r="GD210">
        <v>2.7087300000000001</v>
      </c>
      <c r="GE210">
        <v>8.8243799999999997E-2</v>
      </c>
      <c r="GF210">
        <v>9.1228100000000006E-2</v>
      </c>
      <c r="GG210">
        <v>0.12127400000000001</v>
      </c>
      <c r="GH210">
        <v>0.116896</v>
      </c>
      <c r="GI210">
        <v>30145.4</v>
      </c>
      <c r="GJ210">
        <v>29298.2</v>
      </c>
      <c r="GK210">
        <v>34048.6</v>
      </c>
      <c r="GL210">
        <v>32265.5</v>
      </c>
      <c r="GM210">
        <v>43152.5</v>
      </c>
      <c r="GN210">
        <v>40536</v>
      </c>
      <c r="GO210">
        <v>49277.5</v>
      </c>
      <c r="GP210">
        <v>45676.2</v>
      </c>
      <c r="GQ210">
        <v>2.0114299999999998</v>
      </c>
      <c r="GR210">
        <v>1.89893</v>
      </c>
      <c r="GS210">
        <v>8.1524299999999994E-2</v>
      </c>
      <c r="GT210">
        <v>0</v>
      </c>
      <c r="GU210">
        <v>28.631599999999999</v>
      </c>
      <c r="GV210">
        <v>999.9</v>
      </c>
      <c r="GW210">
        <v>65.599999999999994</v>
      </c>
      <c r="GX210">
        <v>32.4</v>
      </c>
      <c r="GY210">
        <v>32.360399999999998</v>
      </c>
      <c r="GZ210">
        <v>60.3292</v>
      </c>
      <c r="HA210">
        <v>24.975999999999999</v>
      </c>
      <c r="HB210">
        <v>1</v>
      </c>
      <c r="HC210">
        <v>0.20330300000000001</v>
      </c>
      <c r="HD210">
        <v>1.6042000000000001</v>
      </c>
      <c r="HE210">
        <v>20.227599999999999</v>
      </c>
      <c r="HF210">
        <v>5.2731500000000002</v>
      </c>
      <c r="HG210">
        <v>12.039899999999999</v>
      </c>
      <c r="HH210">
        <v>4.9676499999999999</v>
      </c>
      <c r="HI210">
        <v>3.3010000000000002</v>
      </c>
      <c r="HJ210">
        <v>9999</v>
      </c>
      <c r="HK210">
        <v>9999</v>
      </c>
      <c r="HL210">
        <v>9999</v>
      </c>
      <c r="HM210">
        <v>999.9</v>
      </c>
      <c r="HN210">
        <v>1.8685</v>
      </c>
      <c r="HO210">
        <v>1.8721399999999999</v>
      </c>
      <c r="HP210">
        <v>1.8721000000000001</v>
      </c>
      <c r="HQ210">
        <v>1.8714900000000001</v>
      </c>
      <c r="HR210">
        <v>1.8648</v>
      </c>
      <c r="HS210">
        <v>1.86592</v>
      </c>
      <c r="HT210">
        <v>1.86798</v>
      </c>
      <c r="HU210">
        <v>1.87252</v>
      </c>
      <c r="HV210">
        <v>0</v>
      </c>
      <c r="HW210">
        <v>0</v>
      </c>
      <c r="HX210">
        <v>0</v>
      </c>
      <c r="HY210">
        <v>0</v>
      </c>
      <c r="HZ210" t="s">
        <v>422</v>
      </c>
      <c r="IA210" t="s">
        <v>423</v>
      </c>
      <c r="IB210" t="s">
        <v>424</v>
      </c>
      <c r="IC210" t="s">
        <v>424</v>
      </c>
      <c r="ID210" t="s">
        <v>424</v>
      </c>
      <c r="IE210" t="s">
        <v>424</v>
      </c>
      <c r="IF210">
        <v>0</v>
      </c>
      <c r="IG210">
        <v>100</v>
      </c>
      <c r="IH210">
        <v>100</v>
      </c>
      <c r="II210">
        <v>-1.486</v>
      </c>
      <c r="IJ210">
        <v>0.18590000000000001</v>
      </c>
      <c r="IK210">
        <v>-1.0597790707546679</v>
      </c>
      <c r="IL210">
        <v>-1.171017271736434E-3</v>
      </c>
      <c r="IM210">
        <v>2.801297040296544E-7</v>
      </c>
      <c r="IN210">
        <v>-3.6238253961199429E-11</v>
      </c>
      <c r="IO210">
        <v>0.1859450000000038</v>
      </c>
      <c r="IP210">
        <v>0</v>
      </c>
      <c r="IQ210">
        <v>0</v>
      </c>
      <c r="IR210">
        <v>0</v>
      </c>
      <c r="IS210">
        <v>0</v>
      </c>
      <c r="IT210">
        <v>2161</v>
      </c>
      <c r="IU210">
        <v>1</v>
      </c>
      <c r="IV210">
        <v>19</v>
      </c>
      <c r="IW210">
        <v>34.299999999999997</v>
      </c>
      <c r="IX210">
        <v>34.4</v>
      </c>
      <c r="IY210">
        <v>1.0632299999999999</v>
      </c>
      <c r="IZ210">
        <v>2.4340799999999998</v>
      </c>
      <c r="JA210">
        <v>1.4440900000000001</v>
      </c>
      <c r="JB210">
        <v>2.2924799999999999</v>
      </c>
      <c r="JC210">
        <v>1.54419</v>
      </c>
      <c r="JD210">
        <v>2.3791500000000001</v>
      </c>
      <c r="JE210">
        <v>38.110599999999998</v>
      </c>
      <c r="JF210">
        <v>23.938700000000001</v>
      </c>
      <c r="JG210">
        <v>18</v>
      </c>
      <c r="JH210">
        <v>506.06099999999998</v>
      </c>
      <c r="JI210">
        <v>473.81900000000002</v>
      </c>
      <c r="JJ210">
        <v>26.707100000000001</v>
      </c>
      <c r="JK210">
        <v>29.9161</v>
      </c>
      <c r="JL210">
        <v>30.0002</v>
      </c>
      <c r="JM210">
        <v>29.664000000000001</v>
      </c>
      <c r="JN210">
        <v>29.600899999999999</v>
      </c>
      <c r="JO210">
        <v>21.402999999999999</v>
      </c>
      <c r="JP210">
        <v>36.180700000000002</v>
      </c>
      <c r="JQ210">
        <v>98.498000000000005</v>
      </c>
      <c r="JR210">
        <v>26.7178</v>
      </c>
      <c r="JS210">
        <v>417.34699999999998</v>
      </c>
      <c r="JT210">
        <v>24.8688</v>
      </c>
      <c r="JU210">
        <v>99.900300000000001</v>
      </c>
      <c r="JV210">
        <v>99.471699999999998</v>
      </c>
    </row>
    <row r="211" spans="1:282" x14ac:dyDescent="0.25">
      <c r="A211">
        <v>195</v>
      </c>
      <c r="B211">
        <v>1689086412.5</v>
      </c>
      <c r="C211">
        <v>1940.5</v>
      </c>
      <c r="D211" t="s">
        <v>811</v>
      </c>
      <c r="E211" t="s">
        <v>812</v>
      </c>
      <c r="F211" t="s">
        <v>414</v>
      </c>
      <c r="G211" t="s">
        <v>415</v>
      </c>
      <c r="H211" t="s">
        <v>31</v>
      </c>
      <c r="I211" t="s">
        <v>416</v>
      </c>
      <c r="J211" t="s">
        <v>417</v>
      </c>
      <c r="K211">
        <v>1689086412.5</v>
      </c>
      <c r="L211">
        <f t="shared" si="138"/>
        <v>1.3969903969720905E-3</v>
      </c>
      <c r="M211">
        <f t="shared" si="139"/>
        <v>1.3969903969720905</v>
      </c>
      <c r="N211">
        <f t="shared" si="140"/>
        <v>14.837694080722143</v>
      </c>
      <c r="O211">
        <f t="shared" si="141"/>
        <v>399.11599999999999</v>
      </c>
      <c r="P211">
        <f t="shared" si="142"/>
        <v>106.44101953752865</v>
      </c>
      <c r="Q211">
        <f t="shared" si="143"/>
        <v>10.549722724108308</v>
      </c>
      <c r="R211">
        <f t="shared" si="144"/>
        <v>39.557711426004005</v>
      </c>
      <c r="S211">
        <f t="shared" si="145"/>
        <v>8.4187310328576792E-2</v>
      </c>
      <c r="T211">
        <f t="shared" si="146"/>
        <v>2.9093324904647866</v>
      </c>
      <c r="U211">
        <f t="shared" si="147"/>
        <v>8.2856984278088824E-2</v>
      </c>
      <c r="V211">
        <f t="shared" si="148"/>
        <v>5.1903388555544425E-2</v>
      </c>
      <c r="W211">
        <f t="shared" si="149"/>
        <v>289.586187</v>
      </c>
      <c r="X211">
        <f t="shared" si="150"/>
        <v>30.40999464907436</v>
      </c>
      <c r="Y211">
        <f t="shared" si="151"/>
        <v>29.948899999999998</v>
      </c>
      <c r="Z211">
        <f t="shared" si="152"/>
        <v>4.2479607291671071</v>
      </c>
      <c r="AA211">
        <f t="shared" si="153"/>
        <v>65.293586759048665</v>
      </c>
      <c r="AB211">
        <f t="shared" si="154"/>
        <v>2.6349077629512001</v>
      </c>
      <c r="AC211">
        <f t="shared" si="155"/>
        <v>4.0354771329606018</v>
      </c>
      <c r="AD211">
        <f t="shared" si="156"/>
        <v>1.613052966215907</v>
      </c>
      <c r="AE211">
        <f t="shared" si="157"/>
        <v>-61.607276506469191</v>
      </c>
      <c r="AF211">
        <f t="shared" si="158"/>
        <v>-139.61034536440656</v>
      </c>
      <c r="AG211">
        <f t="shared" si="159"/>
        <v>-10.617667262337026</v>
      </c>
      <c r="AH211">
        <f t="shared" si="160"/>
        <v>77.750897866787227</v>
      </c>
      <c r="AI211">
        <v>0</v>
      </c>
      <c r="AJ211">
        <v>0</v>
      </c>
      <c r="AK211">
        <f t="shared" si="161"/>
        <v>1</v>
      </c>
      <c r="AL211">
        <f t="shared" si="162"/>
        <v>0</v>
      </c>
      <c r="AM211">
        <f t="shared" si="163"/>
        <v>51917.310397780268</v>
      </c>
      <c r="AN211" t="s">
        <v>418</v>
      </c>
      <c r="AO211" t="s">
        <v>418</v>
      </c>
      <c r="AP211">
        <v>0</v>
      </c>
      <c r="AQ211">
        <v>0</v>
      </c>
      <c r="AR211" t="e">
        <f t="shared" si="164"/>
        <v>#DIV/0!</v>
      </c>
      <c r="AS211">
        <v>0</v>
      </c>
      <c r="AT211" t="s">
        <v>418</v>
      </c>
      <c r="AU211" t="s">
        <v>418</v>
      </c>
      <c r="AV211">
        <v>0</v>
      </c>
      <c r="AW211">
        <v>0</v>
      </c>
      <c r="AX211" t="e">
        <f t="shared" si="165"/>
        <v>#DIV/0!</v>
      </c>
      <c r="AY211">
        <v>0.5</v>
      </c>
      <c r="AZ211">
        <f t="shared" si="166"/>
        <v>1513.2555</v>
      </c>
      <c r="BA211">
        <f t="shared" si="167"/>
        <v>14.837694080722143</v>
      </c>
      <c r="BB211" t="e">
        <f t="shared" si="168"/>
        <v>#DIV/0!</v>
      </c>
      <c r="BC211">
        <f t="shared" si="169"/>
        <v>9.8051479612809231E-3</v>
      </c>
      <c r="BD211" t="e">
        <f t="shared" si="170"/>
        <v>#DIV/0!</v>
      </c>
      <c r="BE211" t="e">
        <f t="shared" si="171"/>
        <v>#DIV/0!</v>
      </c>
      <c r="BF211" t="s">
        <v>418</v>
      </c>
      <c r="BG211">
        <v>0</v>
      </c>
      <c r="BH211" t="e">
        <f t="shared" si="172"/>
        <v>#DIV/0!</v>
      </c>
      <c r="BI211" t="e">
        <f t="shared" si="173"/>
        <v>#DIV/0!</v>
      </c>
      <c r="BJ211" t="e">
        <f t="shared" si="174"/>
        <v>#DIV/0!</v>
      </c>
      <c r="BK211" t="e">
        <f t="shared" si="175"/>
        <v>#DIV/0!</v>
      </c>
      <c r="BL211" t="e">
        <f t="shared" si="176"/>
        <v>#DIV/0!</v>
      </c>
      <c r="BM211" t="e">
        <f t="shared" si="177"/>
        <v>#DIV/0!</v>
      </c>
      <c r="BN211" t="e">
        <f t="shared" si="178"/>
        <v>#DIV/0!</v>
      </c>
      <c r="BO211" t="e">
        <f t="shared" si="179"/>
        <v>#DIV/0!</v>
      </c>
      <c r="CX211">
        <f t="shared" si="180"/>
        <v>1800.08</v>
      </c>
      <c r="CY211">
        <f t="shared" si="181"/>
        <v>1513.2555</v>
      </c>
      <c r="CZ211">
        <f t="shared" si="182"/>
        <v>0.84066013732722988</v>
      </c>
      <c r="DA211">
        <f t="shared" si="183"/>
        <v>0.16087406504155372</v>
      </c>
      <c r="DB211">
        <v>6</v>
      </c>
      <c r="DC211">
        <v>0.5</v>
      </c>
      <c r="DD211" t="s">
        <v>419</v>
      </c>
      <c r="DE211">
        <v>2</v>
      </c>
      <c r="DF211">
        <v>1689086412.5</v>
      </c>
      <c r="DG211">
        <v>399.11599999999999</v>
      </c>
      <c r="DH211">
        <v>417.58100000000002</v>
      </c>
      <c r="DI211">
        <v>26.584800000000001</v>
      </c>
      <c r="DJ211">
        <v>24.953800000000001</v>
      </c>
      <c r="DK211">
        <v>400.60199999999998</v>
      </c>
      <c r="DL211">
        <v>26.398900000000001</v>
      </c>
      <c r="DM211">
        <v>500.25200000000001</v>
      </c>
      <c r="DN211">
        <v>99.012900000000002</v>
      </c>
      <c r="DO211">
        <v>0.10041899999999999</v>
      </c>
      <c r="DP211">
        <v>29.058800000000002</v>
      </c>
      <c r="DQ211">
        <v>29.948899999999998</v>
      </c>
      <c r="DR211">
        <v>999.9</v>
      </c>
      <c r="DS211">
        <v>0</v>
      </c>
      <c r="DT211">
        <v>0</v>
      </c>
      <c r="DU211">
        <v>9983.75</v>
      </c>
      <c r="DV211">
        <v>0</v>
      </c>
      <c r="DW211">
        <v>1445.75</v>
      </c>
      <c r="DX211">
        <v>-18.465199999999999</v>
      </c>
      <c r="DY211">
        <v>410.01600000000002</v>
      </c>
      <c r="DZ211">
        <v>428.26799999999997</v>
      </c>
      <c r="EA211">
        <v>1.6309800000000001</v>
      </c>
      <c r="EB211">
        <v>417.58100000000002</v>
      </c>
      <c r="EC211">
        <v>24.953800000000001</v>
      </c>
      <c r="ED211">
        <v>2.6322399999999999</v>
      </c>
      <c r="EE211">
        <v>2.4707499999999998</v>
      </c>
      <c r="EF211">
        <v>21.868099999999998</v>
      </c>
      <c r="EG211">
        <v>20.835100000000001</v>
      </c>
      <c r="EH211">
        <v>1800.08</v>
      </c>
      <c r="EI211">
        <v>0.97799700000000001</v>
      </c>
      <c r="EJ211">
        <v>2.20027E-2</v>
      </c>
      <c r="EK211">
        <v>0</v>
      </c>
      <c r="EL211">
        <v>2.2042000000000002</v>
      </c>
      <c r="EM211">
        <v>0</v>
      </c>
      <c r="EN211">
        <v>15497.2</v>
      </c>
      <c r="EO211">
        <v>14169.7</v>
      </c>
      <c r="EP211">
        <v>38.936999999999998</v>
      </c>
      <c r="EQ211">
        <v>42.061999999999998</v>
      </c>
      <c r="ER211">
        <v>40.311999999999998</v>
      </c>
      <c r="ES211">
        <v>40.436999999999998</v>
      </c>
      <c r="ET211">
        <v>38.875</v>
      </c>
      <c r="EU211">
        <v>1760.47</v>
      </c>
      <c r="EV211">
        <v>39.61</v>
      </c>
      <c r="EW211">
        <v>0</v>
      </c>
      <c r="EX211">
        <v>1689086393.0999999</v>
      </c>
      <c r="EY211">
        <v>0</v>
      </c>
      <c r="EZ211">
        <v>2.2923279999999999</v>
      </c>
      <c r="FA211">
        <v>0.3650384612750982</v>
      </c>
      <c r="FB211">
        <v>-328.35384650275478</v>
      </c>
      <c r="FC211">
        <v>15534.188</v>
      </c>
      <c r="FD211">
        <v>15</v>
      </c>
      <c r="FE211">
        <v>1689084343</v>
      </c>
      <c r="FF211" t="s">
        <v>420</v>
      </c>
      <c r="FG211">
        <v>1689084343</v>
      </c>
      <c r="FH211">
        <v>1689084339</v>
      </c>
      <c r="FI211">
        <v>1</v>
      </c>
      <c r="FJ211">
        <v>0.112</v>
      </c>
      <c r="FK211">
        <v>0.13800000000000001</v>
      </c>
      <c r="FL211">
        <v>-1.4910000000000001</v>
      </c>
      <c r="FM211">
        <v>0.186</v>
      </c>
      <c r="FN211">
        <v>404</v>
      </c>
      <c r="FO211">
        <v>30</v>
      </c>
      <c r="FP211">
        <v>0.16</v>
      </c>
      <c r="FQ211">
        <v>0.06</v>
      </c>
      <c r="FR211">
        <v>14.5826461881447</v>
      </c>
      <c r="FS211">
        <v>2.1484664434667908</v>
      </c>
      <c r="FT211">
        <v>0.15714866153446569</v>
      </c>
      <c r="FU211">
        <v>-1</v>
      </c>
      <c r="FV211">
        <v>7.8316539358913292E-2</v>
      </c>
      <c r="FW211">
        <v>3.7794249530646043E-2</v>
      </c>
      <c r="FX211">
        <v>2.7548984118734238E-3</v>
      </c>
      <c r="FY211">
        <v>-1</v>
      </c>
      <c r="FZ211">
        <v>0</v>
      </c>
      <c r="GA211">
        <v>0</v>
      </c>
      <c r="GB211" t="s">
        <v>421</v>
      </c>
      <c r="GC211">
        <v>2.94706</v>
      </c>
      <c r="GD211">
        <v>2.7089400000000001</v>
      </c>
      <c r="GE211">
        <v>8.82796E-2</v>
      </c>
      <c r="GF211">
        <v>9.1334100000000001E-2</v>
      </c>
      <c r="GG211">
        <v>0.121655</v>
      </c>
      <c r="GH211">
        <v>0.116926</v>
      </c>
      <c r="GI211">
        <v>30143.5</v>
      </c>
      <c r="GJ211">
        <v>29294.400000000001</v>
      </c>
      <c r="GK211">
        <v>34047.800000000003</v>
      </c>
      <c r="GL211">
        <v>32265.1</v>
      </c>
      <c r="GM211">
        <v>43132.7</v>
      </c>
      <c r="GN211">
        <v>40533.9</v>
      </c>
      <c r="GO211">
        <v>49276.4</v>
      </c>
      <c r="GP211">
        <v>45675.3</v>
      </c>
      <c r="GQ211">
        <v>2.0118299999999998</v>
      </c>
      <c r="GR211">
        <v>1.8984799999999999</v>
      </c>
      <c r="GS211">
        <v>8.2857899999999998E-2</v>
      </c>
      <c r="GT211">
        <v>0</v>
      </c>
      <c r="GU211">
        <v>28.5989</v>
      </c>
      <c r="GV211">
        <v>999.9</v>
      </c>
      <c r="GW211">
        <v>65.599999999999994</v>
      </c>
      <c r="GX211">
        <v>32.4</v>
      </c>
      <c r="GY211">
        <v>32.361600000000003</v>
      </c>
      <c r="GZ211">
        <v>60.409199999999998</v>
      </c>
      <c r="HA211">
        <v>24.531199999999998</v>
      </c>
      <c r="HB211">
        <v>1</v>
      </c>
      <c r="HC211">
        <v>0.202622</v>
      </c>
      <c r="HD211">
        <v>1.1805000000000001</v>
      </c>
      <c r="HE211">
        <v>20.2316</v>
      </c>
      <c r="HF211">
        <v>5.2725499999999998</v>
      </c>
      <c r="HG211">
        <v>12.039899999999999</v>
      </c>
      <c r="HH211">
        <v>4.9676</v>
      </c>
      <c r="HI211">
        <v>3.3010000000000002</v>
      </c>
      <c r="HJ211">
        <v>9999</v>
      </c>
      <c r="HK211">
        <v>9999</v>
      </c>
      <c r="HL211">
        <v>9999</v>
      </c>
      <c r="HM211">
        <v>999.9</v>
      </c>
      <c r="HN211">
        <v>1.8685</v>
      </c>
      <c r="HO211">
        <v>1.87215</v>
      </c>
      <c r="HP211">
        <v>1.8721000000000001</v>
      </c>
      <c r="HQ211">
        <v>1.8714900000000001</v>
      </c>
      <c r="HR211">
        <v>1.8647899999999999</v>
      </c>
      <c r="HS211">
        <v>1.86592</v>
      </c>
      <c r="HT211">
        <v>1.8680000000000001</v>
      </c>
      <c r="HU211">
        <v>1.8725000000000001</v>
      </c>
      <c r="HV211">
        <v>0</v>
      </c>
      <c r="HW211">
        <v>0</v>
      </c>
      <c r="HX211">
        <v>0</v>
      </c>
      <c r="HY211">
        <v>0</v>
      </c>
      <c r="HZ211" t="s">
        <v>422</v>
      </c>
      <c r="IA211" t="s">
        <v>423</v>
      </c>
      <c r="IB211" t="s">
        <v>424</v>
      </c>
      <c r="IC211" t="s">
        <v>424</v>
      </c>
      <c r="ID211" t="s">
        <v>424</v>
      </c>
      <c r="IE211" t="s">
        <v>424</v>
      </c>
      <c r="IF211">
        <v>0</v>
      </c>
      <c r="IG211">
        <v>100</v>
      </c>
      <c r="IH211">
        <v>100</v>
      </c>
      <c r="II211">
        <v>-1.486</v>
      </c>
      <c r="IJ211">
        <v>0.18590000000000001</v>
      </c>
      <c r="IK211">
        <v>-1.0597790707546679</v>
      </c>
      <c r="IL211">
        <v>-1.171017271736434E-3</v>
      </c>
      <c r="IM211">
        <v>2.801297040296544E-7</v>
      </c>
      <c r="IN211">
        <v>-3.6238253961199429E-11</v>
      </c>
      <c r="IO211">
        <v>0.1859450000000038</v>
      </c>
      <c r="IP211">
        <v>0</v>
      </c>
      <c r="IQ211">
        <v>0</v>
      </c>
      <c r="IR211">
        <v>0</v>
      </c>
      <c r="IS211">
        <v>0</v>
      </c>
      <c r="IT211">
        <v>2161</v>
      </c>
      <c r="IU211">
        <v>1</v>
      </c>
      <c r="IV211">
        <v>19</v>
      </c>
      <c r="IW211">
        <v>34.5</v>
      </c>
      <c r="IX211">
        <v>34.6</v>
      </c>
      <c r="IY211">
        <v>1.0644499999999999</v>
      </c>
      <c r="IZ211">
        <v>2.4487299999999999</v>
      </c>
      <c r="JA211">
        <v>1.4440900000000001</v>
      </c>
      <c r="JB211">
        <v>2.2924799999999999</v>
      </c>
      <c r="JC211">
        <v>1.54419</v>
      </c>
      <c r="JD211">
        <v>2.2570800000000002</v>
      </c>
      <c r="JE211">
        <v>38.110599999999998</v>
      </c>
      <c r="JF211">
        <v>23.921099999999999</v>
      </c>
      <c r="JG211">
        <v>18</v>
      </c>
      <c r="JH211">
        <v>506.36599999999999</v>
      </c>
      <c r="JI211">
        <v>473.54700000000003</v>
      </c>
      <c r="JJ211">
        <v>26.784400000000002</v>
      </c>
      <c r="JK211">
        <v>29.921199999999999</v>
      </c>
      <c r="JL211">
        <v>29.9999</v>
      </c>
      <c r="JM211">
        <v>29.6692</v>
      </c>
      <c r="JN211">
        <v>29.604500000000002</v>
      </c>
      <c r="JO211">
        <v>21.424399999999999</v>
      </c>
      <c r="JP211">
        <v>36.454099999999997</v>
      </c>
      <c r="JQ211">
        <v>98.126800000000003</v>
      </c>
      <c r="JR211">
        <v>26.8063</v>
      </c>
      <c r="JS211">
        <v>417.93700000000001</v>
      </c>
      <c r="JT211">
        <v>24.835599999999999</v>
      </c>
      <c r="JU211">
        <v>99.897999999999996</v>
      </c>
      <c r="JV211">
        <v>99.470100000000002</v>
      </c>
    </row>
    <row r="212" spans="1:282" x14ac:dyDescent="0.25">
      <c r="A212">
        <v>196</v>
      </c>
      <c r="B212">
        <v>1689086422.5</v>
      </c>
      <c r="C212">
        <v>1950.5</v>
      </c>
      <c r="D212" t="s">
        <v>813</v>
      </c>
      <c r="E212" t="s">
        <v>814</v>
      </c>
      <c r="F212" t="s">
        <v>414</v>
      </c>
      <c r="G212" t="s">
        <v>415</v>
      </c>
      <c r="H212" t="s">
        <v>31</v>
      </c>
      <c r="I212" t="s">
        <v>416</v>
      </c>
      <c r="J212" t="s">
        <v>417</v>
      </c>
      <c r="K212">
        <v>1689086422.5</v>
      </c>
      <c r="L212">
        <f t="shared" si="138"/>
        <v>1.5444526615152018E-3</v>
      </c>
      <c r="M212">
        <f t="shared" si="139"/>
        <v>1.5444526615152017</v>
      </c>
      <c r="N212">
        <f t="shared" si="140"/>
        <v>15.17505619043742</v>
      </c>
      <c r="O212">
        <f t="shared" si="141"/>
        <v>399.25099999999998</v>
      </c>
      <c r="P212">
        <f t="shared" si="142"/>
        <v>123.5024265425352</v>
      </c>
      <c r="Q212">
        <f t="shared" si="143"/>
        <v>12.240603720897177</v>
      </c>
      <c r="R212">
        <f t="shared" si="144"/>
        <v>39.570666042652796</v>
      </c>
      <c r="S212">
        <f t="shared" si="145"/>
        <v>9.1746770546905665E-2</v>
      </c>
      <c r="T212">
        <f t="shared" si="146"/>
        <v>2.9126037778920302</v>
      </c>
      <c r="U212">
        <f t="shared" si="147"/>
        <v>9.017096166627199E-2</v>
      </c>
      <c r="V212">
        <f t="shared" si="148"/>
        <v>5.6496176772825285E-2</v>
      </c>
      <c r="W212">
        <f t="shared" si="149"/>
        <v>289.57125673814159</v>
      </c>
      <c r="X212">
        <f t="shared" si="150"/>
        <v>30.350710531197524</v>
      </c>
      <c r="Y212">
        <f t="shared" si="151"/>
        <v>30.0718</v>
      </c>
      <c r="Z212">
        <f t="shared" si="152"/>
        <v>4.2780520425475697</v>
      </c>
      <c r="AA212">
        <f t="shared" si="153"/>
        <v>65.485313940183502</v>
      </c>
      <c r="AB212">
        <f t="shared" si="154"/>
        <v>2.6396962737235197</v>
      </c>
      <c r="AC212">
        <f t="shared" si="155"/>
        <v>4.030974450446565</v>
      </c>
      <c r="AD212">
        <f t="shared" si="156"/>
        <v>1.63835576882405</v>
      </c>
      <c r="AE212">
        <f t="shared" si="157"/>
        <v>-68.110362372820404</v>
      </c>
      <c r="AF212">
        <f t="shared" si="158"/>
        <v>-162.09617959813605</v>
      </c>
      <c r="AG212">
        <f t="shared" si="159"/>
        <v>-12.320253526807862</v>
      </c>
      <c r="AH212">
        <f t="shared" si="160"/>
        <v>47.044461240377274</v>
      </c>
      <c r="AI212">
        <v>0</v>
      </c>
      <c r="AJ212">
        <v>0</v>
      </c>
      <c r="AK212">
        <f t="shared" si="161"/>
        <v>1</v>
      </c>
      <c r="AL212">
        <f t="shared" si="162"/>
        <v>0</v>
      </c>
      <c r="AM212">
        <f t="shared" si="163"/>
        <v>52013.901927236984</v>
      </c>
      <c r="AN212" t="s">
        <v>418</v>
      </c>
      <c r="AO212" t="s">
        <v>418</v>
      </c>
      <c r="AP212">
        <v>0</v>
      </c>
      <c r="AQ212">
        <v>0</v>
      </c>
      <c r="AR212" t="e">
        <f t="shared" si="164"/>
        <v>#DIV/0!</v>
      </c>
      <c r="AS212">
        <v>0</v>
      </c>
      <c r="AT212" t="s">
        <v>418</v>
      </c>
      <c r="AU212" t="s">
        <v>418</v>
      </c>
      <c r="AV212">
        <v>0</v>
      </c>
      <c r="AW212">
        <v>0</v>
      </c>
      <c r="AX212" t="e">
        <f t="shared" si="165"/>
        <v>#DIV/0!</v>
      </c>
      <c r="AY212">
        <v>0.5</v>
      </c>
      <c r="AZ212">
        <f t="shared" si="166"/>
        <v>1513.1796066000734</v>
      </c>
      <c r="BA212">
        <f t="shared" si="167"/>
        <v>15.17505619043742</v>
      </c>
      <c r="BB212" t="e">
        <f t="shared" si="168"/>
        <v>#DIV/0!</v>
      </c>
      <c r="BC212">
        <f t="shared" si="169"/>
        <v>1.0028588889414051E-2</v>
      </c>
      <c r="BD212" t="e">
        <f t="shared" si="170"/>
        <v>#DIV/0!</v>
      </c>
      <c r="BE212" t="e">
        <f t="shared" si="171"/>
        <v>#DIV/0!</v>
      </c>
      <c r="BF212" t="s">
        <v>418</v>
      </c>
      <c r="BG212">
        <v>0</v>
      </c>
      <c r="BH212" t="e">
        <f t="shared" si="172"/>
        <v>#DIV/0!</v>
      </c>
      <c r="BI212" t="e">
        <f t="shared" si="173"/>
        <v>#DIV/0!</v>
      </c>
      <c r="BJ212" t="e">
        <f t="shared" si="174"/>
        <v>#DIV/0!</v>
      </c>
      <c r="BK212" t="e">
        <f t="shared" si="175"/>
        <v>#DIV/0!</v>
      </c>
      <c r="BL212" t="e">
        <f t="shared" si="176"/>
        <v>#DIV/0!</v>
      </c>
      <c r="BM212" t="e">
        <f t="shared" si="177"/>
        <v>#DIV/0!</v>
      </c>
      <c r="BN212" t="e">
        <f t="shared" si="178"/>
        <v>#DIV/0!</v>
      </c>
      <c r="BO212" t="e">
        <f t="shared" si="179"/>
        <v>#DIV/0!</v>
      </c>
      <c r="CX212">
        <f t="shared" si="180"/>
        <v>1799.99</v>
      </c>
      <c r="CY212">
        <f t="shared" si="181"/>
        <v>1513.1796066000734</v>
      </c>
      <c r="CZ212">
        <f t="shared" si="182"/>
        <v>0.84066000733341484</v>
      </c>
      <c r="DA212">
        <f t="shared" si="183"/>
        <v>0.16087381415349061</v>
      </c>
      <c r="DB212">
        <v>6</v>
      </c>
      <c r="DC212">
        <v>0.5</v>
      </c>
      <c r="DD212" t="s">
        <v>419</v>
      </c>
      <c r="DE212">
        <v>2</v>
      </c>
      <c r="DF212">
        <v>1689086422.5</v>
      </c>
      <c r="DG212">
        <v>399.25099999999998</v>
      </c>
      <c r="DH212">
        <v>418.197</v>
      </c>
      <c r="DI212">
        <v>26.633400000000002</v>
      </c>
      <c r="DJ212">
        <v>24.829799999999999</v>
      </c>
      <c r="DK212">
        <v>400.73700000000002</v>
      </c>
      <c r="DL212">
        <v>26.447500000000002</v>
      </c>
      <c r="DM212">
        <v>500.10599999999999</v>
      </c>
      <c r="DN212">
        <v>99.0124</v>
      </c>
      <c r="DO212">
        <v>9.9852800000000005E-2</v>
      </c>
      <c r="DP212">
        <v>29.0395</v>
      </c>
      <c r="DQ212">
        <v>30.0718</v>
      </c>
      <c r="DR212">
        <v>999.9</v>
      </c>
      <c r="DS212">
        <v>0</v>
      </c>
      <c r="DT212">
        <v>0</v>
      </c>
      <c r="DU212">
        <v>10002.5</v>
      </c>
      <c r="DV212">
        <v>0</v>
      </c>
      <c r="DW212">
        <v>1446.29</v>
      </c>
      <c r="DX212">
        <v>-18.946000000000002</v>
      </c>
      <c r="DY212">
        <v>410.17500000000001</v>
      </c>
      <c r="DZ212">
        <v>428.84500000000003</v>
      </c>
      <c r="EA212">
        <v>1.8035699999999999</v>
      </c>
      <c r="EB212">
        <v>418.197</v>
      </c>
      <c r="EC212">
        <v>24.829799999999999</v>
      </c>
      <c r="ED212">
        <v>2.6370399999999998</v>
      </c>
      <c r="EE212">
        <v>2.4584600000000001</v>
      </c>
      <c r="EF212">
        <v>21.898</v>
      </c>
      <c r="EG212">
        <v>20.754100000000001</v>
      </c>
      <c r="EH212">
        <v>1799.99</v>
      </c>
      <c r="EI212">
        <v>0.97799700000000001</v>
      </c>
      <c r="EJ212">
        <v>2.20027E-2</v>
      </c>
      <c r="EK212">
        <v>0</v>
      </c>
      <c r="EL212">
        <v>2.282</v>
      </c>
      <c r="EM212">
        <v>0</v>
      </c>
      <c r="EN212">
        <v>15471</v>
      </c>
      <c r="EO212">
        <v>14169.1</v>
      </c>
      <c r="EP212">
        <v>39</v>
      </c>
      <c r="EQ212">
        <v>42.125</v>
      </c>
      <c r="ER212">
        <v>40.436999999999998</v>
      </c>
      <c r="ES212">
        <v>40.5</v>
      </c>
      <c r="ET212">
        <v>38.936999999999998</v>
      </c>
      <c r="EU212">
        <v>1760.38</v>
      </c>
      <c r="EV212">
        <v>39.6</v>
      </c>
      <c r="EW212">
        <v>0</v>
      </c>
      <c r="EX212">
        <v>1689086403.3</v>
      </c>
      <c r="EY212">
        <v>0</v>
      </c>
      <c r="EZ212">
        <v>2.3286846153846148</v>
      </c>
      <c r="FA212">
        <v>-0.25353162407670887</v>
      </c>
      <c r="FB212">
        <v>-196.38632484036361</v>
      </c>
      <c r="FC212">
        <v>15492.565384615389</v>
      </c>
      <c r="FD212">
        <v>15</v>
      </c>
      <c r="FE212">
        <v>1689084343</v>
      </c>
      <c r="FF212" t="s">
        <v>420</v>
      </c>
      <c r="FG212">
        <v>1689084343</v>
      </c>
      <c r="FH212">
        <v>1689084339</v>
      </c>
      <c r="FI212">
        <v>1</v>
      </c>
      <c r="FJ212">
        <v>0.112</v>
      </c>
      <c r="FK212">
        <v>0.13800000000000001</v>
      </c>
      <c r="FL212">
        <v>-1.4910000000000001</v>
      </c>
      <c r="FM212">
        <v>0.186</v>
      </c>
      <c r="FN212">
        <v>404</v>
      </c>
      <c r="FO212">
        <v>30</v>
      </c>
      <c r="FP212">
        <v>0.16</v>
      </c>
      <c r="FQ212">
        <v>0.06</v>
      </c>
      <c r="FR212">
        <v>14.920161626104161</v>
      </c>
      <c r="FS212">
        <v>2.14033074988913</v>
      </c>
      <c r="FT212">
        <v>0.16267462010053191</v>
      </c>
      <c r="FU212">
        <v>-1</v>
      </c>
      <c r="FV212">
        <v>8.434240548303297E-2</v>
      </c>
      <c r="FW212">
        <v>4.2363475172143762E-2</v>
      </c>
      <c r="FX212">
        <v>3.197202974797613E-3</v>
      </c>
      <c r="FY212">
        <v>-1</v>
      </c>
      <c r="FZ212">
        <v>0</v>
      </c>
      <c r="GA212">
        <v>0</v>
      </c>
      <c r="GB212" t="s">
        <v>421</v>
      </c>
      <c r="GC212">
        <v>2.9466999999999999</v>
      </c>
      <c r="GD212">
        <v>2.7085400000000002</v>
      </c>
      <c r="GE212">
        <v>8.8301599999999994E-2</v>
      </c>
      <c r="GF212">
        <v>9.1433600000000004E-2</v>
      </c>
      <c r="GG212">
        <v>0.121809</v>
      </c>
      <c r="GH212">
        <v>0.116521</v>
      </c>
      <c r="GI212">
        <v>30142.799999999999</v>
      </c>
      <c r="GJ212">
        <v>29291.4</v>
      </c>
      <c r="GK212">
        <v>34047.800000000003</v>
      </c>
      <c r="GL212">
        <v>32265.3</v>
      </c>
      <c r="GM212">
        <v>43125.1</v>
      </c>
      <c r="GN212">
        <v>40552.800000000003</v>
      </c>
      <c r="GO212">
        <v>49276.4</v>
      </c>
      <c r="GP212">
        <v>45675.6</v>
      </c>
      <c r="GQ212">
        <v>2.01145</v>
      </c>
      <c r="GR212">
        <v>1.89845</v>
      </c>
      <c r="GS212">
        <v>9.2186000000000004E-2</v>
      </c>
      <c r="GT212">
        <v>0</v>
      </c>
      <c r="GU212">
        <v>28.569900000000001</v>
      </c>
      <c r="GV212">
        <v>999.9</v>
      </c>
      <c r="GW212">
        <v>65.599999999999994</v>
      </c>
      <c r="GX212">
        <v>32.4</v>
      </c>
      <c r="GY212">
        <v>32.360999999999997</v>
      </c>
      <c r="GZ212">
        <v>60.459200000000003</v>
      </c>
      <c r="HA212">
        <v>24.683499999999999</v>
      </c>
      <c r="HB212">
        <v>1</v>
      </c>
      <c r="HC212">
        <v>0.20327700000000001</v>
      </c>
      <c r="HD212">
        <v>1.2261899999999999</v>
      </c>
      <c r="HE212">
        <v>20.230899999999998</v>
      </c>
      <c r="HF212">
        <v>5.2717999999999998</v>
      </c>
      <c r="HG212">
        <v>12.039899999999999</v>
      </c>
      <c r="HH212">
        <v>4.9675000000000002</v>
      </c>
      <c r="HI212">
        <v>3.3010000000000002</v>
      </c>
      <c r="HJ212">
        <v>9999</v>
      </c>
      <c r="HK212">
        <v>9999</v>
      </c>
      <c r="HL212">
        <v>9999</v>
      </c>
      <c r="HM212">
        <v>999.9</v>
      </c>
      <c r="HN212">
        <v>1.86853</v>
      </c>
      <c r="HO212">
        <v>1.8721399999999999</v>
      </c>
      <c r="HP212">
        <v>1.8721000000000001</v>
      </c>
      <c r="HQ212">
        <v>1.8714900000000001</v>
      </c>
      <c r="HR212">
        <v>1.8648100000000001</v>
      </c>
      <c r="HS212">
        <v>1.86589</v>
      </c>
      <c r="HT212">
        <v>1.86799</v>
      </c>
      <c r="HU212">
        <v>1.8725000000000001</v>
      </c>
      <c r="HV212">
        <v>0</v>
      </c>
      <c r="HW212">
        <v>0</v>
      </c>
      <c r="HX212">
        <v>0</v>
      </c>
      <c r="HY212">
        <v>0</v>
      </c>
      <c r="HZ212" t="s">
        <v>422</v>
      </c>
      <c r="IA212" t="s">
        <v>423</v>
      </c>
      <c r="IB212" t="s">
        <v>424</v>
      </c>
      <c r="IC212" t="s">
        <v>424</v>
      </c>
      <c r="ID212" t="s">
        <v>424</v>
      </c>
      <c r="IE212" t="s">
        <v>424</v>
      </c>
      <c r="IF212">
        <v>0</v>
      </c>
      <c r="IG212">
        <v>100</v>
      </c>
      <c r="IH212">
        <v>100</v>
      </c>
      <c r="II212">
        <v>-1.486</v>
      </c>
      <c r="IJ212">
        <v>0.18590000000000001</v>
      </c>
      <c r="IK212">
        <v>-1.0597790707546679</v>
      </c>
      <c r="IL212">
        <v>-1.171017271736434E-3</v>
      </c>
      <c r="IM212">
        <v>2.801297040296544E-7</v>
      </c>
      <c r="IN212">
        <v>-3.6238253961199429E-11</v>
      </c>
      <c r="IO212">
        <v>0.1859450000000038</v>
      </c>
      <c r="IP212">
        <v>0</v>
      </c>
      <c r="IQ212">
        <v>0</v>
      </c>
      <c r="IR212">
        <v>0</v>
      </c>
      <c r="IS212">
        <v>0</v>
      </c>
      <c r="IT212">
        <v>2161</v>
      </c>
      <c r="IU212">
        <v>1</v>
      </c>
      <c r="IV212">
        <v>19</v>
      </c>
      <c r="IW212">
        <v>34.700000000000003</v>
      </c>
      <c r="IX212">
        <v>34.700000000000003</v>
      </c>
      <c r="IY212">
        <v>1.0656699999999999</v>
      </c>
      <c r="IZ212">
        <v>2.4475099999999999</v>
      </c>
      <c r="JA212">
        <v>1.4440900000000001</v>
      </c>
      <c r="JB212">
        <v>2.2924799999999999</v>
      </c>
      <c r="JC212">
        <v>1.54419</v>
      </c>
      <c r="JD212">
        <v>2.31934</v>
      </c>
      <c r="JE212">
        <v>38.134999999999998</v>
      </c>
      <c r="JF212">
        <v>23.9299</v>
      </c>
      <c r="JG212">
        <v>18</v>
      </c>
      <c r="JH212">
        <v>506.15</v>
      </c>
      <c r="JI212">
        <v>473.56200000000001</v>
      </c>
      <c r="JJ212">
        <v>26.82</v>
      </c>
      <c r="JK212">
        <v>29.925000000000001</v>
      </c>
      <c r="JL212">
        <v>30.0002</v>
      </c>
      <c r="JM212">
        <v>29.672499999999999</v>
      </c>
      <c r="JN212">
        <v>29.6083</v>
      </c>
      <c r="JO212">
        <v>21.441700000000001</v>
      </c>
      <c r="JP212">
        <v>36.746099999999998</v>
      </c>
      <c r="JQ212">
        <v>98.126800000000003</v>
      </c>
      <c r="JR212">
        <v>26.817799999999998</v>
      </c>
      <c r="JS212">
        <v>418.54500000000002</v>
      </c>
      <c r="JT212">
        <v>24.773299999999999</v>
      </c>
      <c r="JU212">
        <v>99.897999999999996</v>
      </c>
      <c r="JV212">
        <v>99.470699999999994</v>
      </c>
    </row>
    <row r="213" spans="1:282" x14ac:dyDescent="0.25">
      <c r="A213">
        <v>197</v>
      </c>
      <c r="B213">
        <v>1689086432.5</v>
      </c>
      <c r="C213">
        <v>1960.5</v>
      </c>
      <c r="D213" t="s">
        <v>815</v>
      </c>
      <c r="E213" t="s">
        <v>816</v>
      </c>
      <c r="F213" t="s">
        <v>414</v>
      </c>
      <c r="G213" t="s">
        <v>415</v>
      </c>
      <c r="H213" t="s">
        <v>31</v>
      </c>
      <c r="I213" t="s">
        <v>416</v>
      </c>
      <c r="J213" t="s">
        <v>417</v>
      </c>
      <c r="K213">
        <v>1689086432.5</v>
      </c>
      <c r="L213">
        <f t="shared" si="138"/>
        <v>1.5715646052683618E-3</v>
      </c>
      <c r="M213">
        <f t="shared" si="139"/>
        <v>1.5715646052683618</v>
      </c>
      <c r="N213">
        <f t="shared" si="140"/>
        <v>15.538889141144507</v>
      </c>
      <c r="O213">
        <f t="shared" si="141"/>
        <v>399.346</v>
      </c>
      <c r="P213">
        <f t="shared" si="142"/>
        <v>123.83245686412327</v>
      </c>
      <c r="Q213">
        <f t="shared" si="143"/>
        <v>12.273140280290015</v>
      </c>
      <c r="R213">
        <f t="shared" si="144"/>
        <v>39.579522222922805</v>
      </c>
      <c r="S213">
        <f t="shared" si="145"/>
        <v>9.4047122673960176E-2</v>
      </c>
      <c r="T213">
        <f t="shared" si="146"/>
        <v>2.9144351116205871</v>
      </c>
      <c r="U213">
        <f t="shared" si="147"/>
        <v>9.2393091744471509E-2</v>
      </c>
      <c r="V213">
        <f t="shared" si="148"/>
        <v>5.7891867427372304E-2</v>
      </c>
      <c r="W213">
        <f t="shared" si="149"/>
        <v>289.59997199999998</v>
      </c>
      <c r="X213">
        <f t="shared" si="150"/>
        <v>30.366018582656771</v>
      </c>
      <c r="Y213">
        <f t="shared" si="151"/>
        <v>30.021799999999999</v>
      </c>
      <c r="Z213">
        <f t="shared" si="152"/>
        <v>4.2657875091832871</v>
      </c>
      <c r="AA213">
        <f t="shared" si="153"/>
        <v>65.373016451904732</v>
      </c>
      <c r="AB213">
        <f t="shared" si="154"/>
        <v>2.6386777628972999</v>
      </c>
      <c r="AC213">
        <f t="shared" si="155"/>
        <v>4.0363408423085216</v>
      </c>
      <c r="AD213">
        <f t="shared" si="156"/>
        <v>1.6271097462859871</v>
      </c>
      <c r="AE213">
        <f t="shared" si="157"/>
        <v>-69.305999092334758</v>
      </c>
      <c r="AF213">
        <f t="shared" si="158"/>
        <v>-150.72811859016497</v>
      </c>
      <c r="AG213">
        <f t="shared" si="159"/>
        <v>-11.447478955852874</v>
      </c>
      <c r="AH213">
        <f t="shared" si="160"/>
        <v>58.118375361647367</v>
      </c>
      <c r="AI213">
        <v>0</v>
      </c>
      <c r="AJ213">
        <v>0</v>
      </c>
      <c r="AK213">
        <f t="shared" si="161"/>
        <v>1</v>
      </c>
      <c r="AL213">
        <f t="shared" si="162"/>
        <v>0</v>
      </c>
      <c r="AM213">
        <f t="shared" si="163"/>
        <v>52062.162931109058</v>
      </c>
      <c r="AN213" t="s">
        <v>418</v>
      </c>
      <c r="AO213" t="s">
        <v>418</v>
      </c>
      <c r="AP213">
        <v>0</v>
      </c>
      <c r="AQ213">
        <v>0</v>
      </c>
      <c r="AR213" t="e">
        <f t="shared" si="164"/>
        <v>#DIV/0!</v>
      </c>
      <c r="AS213">
        <v>0</v>
      </c>
      <c r="AT213" t="s">
        <v>418</v>
      </c>
      <c r="AU213" t="s">
        <v>418</v>
      </c>
      <c r="AV213">
        <v>0</v>
      </c>
      <c r="AW213">
        <v>0</v>
      </c>
      <c r="AX213" t="e">
        <f t="shared" si="165"/>
        <v>#DIV/0!</v>
      </c>
      <c r="AY213">
        <v>0.5</v>
      </c>
      <c r="AZ213">
        <f t="shared" si="166"/>
        <v>1513.3308</v>
      </c>
      <c r="BA213">
        <f t="shared" si="167"/>
        <v>15.538889141144507</v>
      </c>
      <c r="BB213" t="e">
        <f t="shared" si="168"/>
        <v>#DIV/0!</v>
      </c>
      <c r="BC213">
        <f t="shared" si="169"/>
        <v>1.0268005607990341E-2</v>
      </c>
      <c r="BD213" t="e">
        <f t="shared" si="170"/>
        <v>#DIV/0!</v>
      </c>
      <c r="BE213" t="e">
        <f t="shared" si="171"/>
        <v>#DIV/0!</v>
      </c>
      <c r="BF213" t="s">
        <v>418</v>
      </c>
      <c r="BG213">
        <v>0</v>
      </c>
      <c r="BH213" t="e">
        <f t="shared" si="172"/>
        <v>#DIV/0!</v>
      </c>
      <c r="BI213" t="e">
        <f t="shared" si="173"/>
        <v>#DIV/0!</v>
      </c>
      <c r="BJ213" t="e">
        <f t="shared" si="174"/>
        <v>#DIV/0!</v>
      </c>
      <c r="BK213" t="e">
        <f t="shared" si="175"/>
        <v>#DIV/0!</v>
      </c>
      <c r="BL213" t="e">
        <f t="shared" si="176"/>
        <v>#DIV/0!</v>
      </c>
      <c r="BM213" t="e">
        <f t="shared" si="177"/>
        <v>#DIV/0!</v>
      </c>
      <c r="BN213" t="e">
        <f t="shared" si="178"/>
        <v>#DIV/0!</v>
      </c>
      <c r="BO213" t="e">
        <f t="shared" si="179"/>
        <v>#DIV/0!</v>
      </c>
      <c r="CX213">
        <f t="shared" si="180"/>
        <v>1800.17</v>
      </c>
      <c r="CY213">
        <f t="shared" si="181"/>
        <v>1513.3308</v>
      </c>
      <c r="CZ213">
        <f t="shared" si="182"/>
        <v>0.84065993767255309</v>
      </c>
      <c r="DA213">
        <f t="shared" si="183"/>
        <v>0.16087367970802757</v>
      </c>
      <c r="DB213">
        <v>6</v>
      </c>
      <c r="DC213">
        <v>0.5</v>
      </c>
      <c r="DD213" t="s">
        <v>419</v>
      </c>
      <c r="DE213">
        <v>2</v>
      </c>
      <c r="DF213">
        <v>1689086432.5</v>
      </c>
      <c r="DG213">
        <v>399.346</v>
      </c>
      <c r="DH213">
        <v>418.74400000000003</v>
      </c>
      <c r="DI213">
        <v>26.6235</v>
      </c>
      <c r="DJ213">
        <v>24.788</v>
      </c>
      <c r="DK213">
        <v>400.83199999999999</v>
      </c>
      <c r="DL213">
        <v>26.4375</v>
      </c>
      <c r="DM213">
        <v>500.04599999999999</v>
      </c>
      <c r="DN213">
        <v>99.011200000000002</v>
      </c>
      <c r="DO213">
        <v>9.9651799999999999E-2</v>
      </c>
      <c r="DP213">
        <v>29.0625</v>
      </c>
      <c r="DQ213">
        <v>30.021799999999999</v>
      </c>
      <c r="DR213">
        <v>999.9</v>
      </c>
      <c r="DS213">
        <v>0</v>
      </c>
      <c r="DT213">
        <v>0</v>
      </c>
      <c r="DU213">
        <v>10013.1</v>
      </c>
      <c r="DV213">
        <v>0</v>
      </c>
      <c r="DW213">
        <v>1447.91</v>
      </c>
      <c r="DX213">
        <v>-19.398399999999999</v>
      </c>
      <c r="DY213">
        <v>410.26900000000001</v>
      </c>
      <c r="DZ213">
        <v>429.38799999999998</v>
      </c>
      <c r="EA213">
        <v>1.8354299999999999</v>
      </c>
      <c r="EB213">
        <v>418.74400000000003</v>
      </c>
      <c r="EC213">
        <v>24.788</v>
      </c>
      <c r="ED213">
        <v>2.6360199999999998</v>
      </c>
      <c r="EE213">
        <v>2.4542899999999999</v>
      </c>
      <c r="EF213">
        <v>21.8916</v>
      </c>
      <c r="EG213">
        <v>20.726500000000001</v>
      </c>
      <c r="EH213">
        <v>1800.17</v>
      </c>
      <c r="EI213">
        <v>0.97800100000000001</v>
      </c>
      <c r="EJ213">
        <v>2.19992E-2</v>
      </c>
      <c r="EK213">
        <v>0</v>
      </c>
      <c r="EL213">
        <v>2.6156000000000001</v>
      </c>
      <c r="EM213">
        <v>0</v>
      </c>
      <c r="EN213">
        <v>15438.1</v>
      </c>
      <c r="EO213">
        <v>14170.5</v>
      </c>
      <c r="EP213">
        <v>39.125</v>
      </c>
      <c r="EQ213">
        <v>42.186999999999998</v>
      </c>
      <c r="ER213">
        <v>40.5</v>
      </c>
      <c r="ES213">
        <v>40.5</v>
      </c>
      <c r="ET213">
        <v>39.061999999999998</v>
      </c>
      <c r="EU213">
        <v>1760.57</v>
      </c>
      <c r="EV213">
        <v>39.6</v>
      </c>
      <c r="EW213">
        <v>0</v>
      </c>
      <c r="EX213">
        <v>1689086413.5</v>
      </c>
      <c r="EY213">
        <v>0</v>
      </c>
      <c r="EZ213">
        <v>2.356112</v>
      </c>
      <c r="FA213">
        <v>0.43153845910799699</v>
      </c>
      <c r="FB213">
        <v>-189.96153807348909</v>
      </c>
      <c r="FC213">
        <v>15462.1</v>
      </c>
      <c r="FD213">
        <v>15</v>
      </c>
      <c r="FE213">
        <v>1689084343</v>
      </c>
      <c r="FF213" t="s">
        <v>420</v>
      </c>
      <c r="FG213">
        <v>1689084343</v>
      </c>
      <c r="FH213">
        <v>1689084339</v>
      </c>
      <c r="FI213">
        <v>1</v>
      </c>
      <c r="FJ213">
        <v>0.112</v>
      </c>
      <c r="FK213">
        <v>0.13800000000000001</v>
      </c>
      <c r="FL213">
        <v>-1.4910000000000001</v>
      </c>
      <c r="FM213">
        <v>0.186</v>
      </c>
      <c r="FN213">
        <v>404</v>
      </c>
      <c r="FO213">
        <v>30</v>
      </c>
      <c r="FP213">
        <v>0.16</v>
      </c>
      <c r="FQ213">
        <v>0.06</v>
      </c>
      <c r="FR213">
        <v>15.245525974749929</v>
      </c>
      <c r="FS213">
        <v>1.761735187330469</v>
      </c>
      <c r="FT213">
        <v>0.1320210422180759</v>
      </c>
      <c r="FU213">
        <v>-1</v>
      </c>
      <c r="FV213">
        <v>9.1641784259603218E-2</v>
      </c>
      <c r="FW213">
        <v>3.3607970287375263E-2</v>
      </c>
      <c r="FX213">
        <v>2.579460275717739E-3</v>
      </c>
      <c r="FY213">
        <v>-1</v>
      </c>
      <c r="FZ213">
        <v>0</v>
      </c>
      <c r="GA213">
        <v>0</v>
      </c>
      <c r="GB213" t="s">
        <v>421</v>
      </c>
      <c r="GC213">
        <v>2.9465499999999998</v>
      </c>
      <c r="GD213">
        <v>2.7084199999999998</v>
      </c>
      <c r="GE213">
        <v>8.8315500000000005E-2</v>
      </c>
      <c r="GF213">
        <v>9.1521900000000003E-2</v>
      </c>
      <c r="GG213">
        <v>0.12177399999999999</v>
      </c>
      <c r="GH213">
        <v>0.116383</v>
      </c>
      <c r="GI213">
        <v>30141.599999999999</v>
      </c>
      <c r="GJ213">
        <v>29288.400000000001</v>
      </c>
      <c r="GK213">
        <v>34047</v>
      </c>
      <c r="GL213">
        <v>32265.200000000001</v>
      </c>
      <c r="GM213">
        <v>43125.7</v>
      </c>
      <c r="GN213">
        <v>40559.1</v>
      </c>
      <c r="GO213">
        <v>49275.1</v>
      </c>
      <c r="GP213">
        <v>45675.5</v>
      </c>
      <c r="GQ213">
        <v>2.0112999999999999</v>
      </c>
      <c r="GR213">
        <v>1.8982000000000001</v>
      </c>
      <c r="GS213">
        <v>9.0263800000000005E-2</v>
      </c>
      <c r="GT213">
        <v>0</v>
      </c>
      <c r="GU213">
        <v>28.551100000000002</v>
      </c>
      <c r="GV213">
        <v>999.9</v>
      </c>
      <c r="GW213">
        <v>65.5</v>
      </c>
      <c r="GX213">
        <v>32.5</v>
      </c>
      <c r="GY213">
        <v>32.4938</v>
      </c>
      <c r="GZ213">
        <v>60.179200000000002</v>
      </c>
      <c r="HA213">
        <v>25.276399999999999</v>
      </c>
      <c r="HB213">
        <v>1</v>
      </c>
      <c r="HC213">
        <v>0.20397399999999999</v>
      </c>
      <c r="HD213">
        <v>1.3875599999999999</v>
      </c>
      <c r="HE213">
        <v>20.229800000000001</v>
      </c>
      <c r="HF213">
        <v>5.2712000000000003</v>
      </c>
      <c r="HG213">
        <v>12.039899999999999</v>
      </c>
      <c r="HH213">
        <v>4.9676</v>
      </c>
      <c r="HI213">
        <v>3.3010000000000002</v>
      </c>
      <c r="HJ213">
        <v>9999</v>
      </c>
      <c r="HK213">
        <v>9999</v>
      </c>
      <c r="HL213">
        <v>9999</v>
      </c>
      <c r="HM213">
        <v>999.9</v>
      </c>
      <c r="HN213">
        <v>1.86852</v>
      </c>
      <c r="HO213">
        <v>1.8721300000000001</v>
      </c>
      <c r="HP213">
        <v>1.8721000000000001</v>
      </c>
      <c r="HQ213">
        <v>1.8714900000000001</v>
      </c>
      <c r="HR213">
        <v>1.8648100000000001</v>
      </c>
      <c r="HS213">
        <v>1.86591</v>
      </c>
      <c r="HT213">
        <v>1.86798</v>
      </c>
      <c r="HU213">
        <v>1.87252</v>
      </c>
      <c r="HV213">
        <v>0</v>
      </c>
      <c r="HW213">
        <v>0</v>
      </c>
      <c r="HX213">
        <v>0</v>
      </c>
      <c r="HY213">
        <v>0</v>
      </c>
      <c r="HZ213" t="s">
        <v>422</v>
      </c>
      <c r="IA213" t="s">
        <v>423</v>
      </c>
      <c r="IB213" t="s">
        <v>424</v>
      </c>
      <c r="IC213" t="s">
        <v>424</v>
      </c>
      <c r="ID213" t="s">
        <v>424</v>
      </c>
      <c r="IE213" t="s">
        <v>424</v>
      </c>
      <c r="IF213">
        <v>0</v>
      </c>
      <c r="IG213">
        <v>100</v>
      </c>
      <c r="IH213">
        <v>100</v>
      </c>
      <c r="II213">
        <v>-1.486</v>
      </c>
      <c r="IJ213">
        <v>0.186</v>
      </c>
      <c r="IK213">
        <v>-1.0597790707546679</v>
      </c>
      <c r="IL213">
        <v>-1.171017271736434E-3</v>
      </c>
      <c r="IM213">
        <v>2.801297040296544E-7</v>
      </c>
      <c r="IN213">
        <v>-3.6238253961199429E-11</v>
      </c>
      <c r="IO213">
        <v>0.1859450000000038</v>
      </c>
      <c r="IP213">
        <v>0</v>
      </c>
      <c r="IQ213">
        <v>0</v>
      </c>
      <c r="IR213">
        <v>0</v>
      </c>
      <c r="IS213">
        <v>0</v>
      </c>
      <c r="IT213">
        <v>2161</v>
      </c>
      <c r="IU213">
        <v>1</v>
      </c>
      <c r="IV213">
        <v>19</v>
      </c>
      <c r="IW213">
        <v>34.799999999999997</v>
      </c>
      <c r="IX213">
        <v>34.9</v>
      </c>
      <c r="IY213">
        <v>1.0656699999999999</v>
      </c>
      <c r="IZ213">
        <v>2.4414099999999999</v>
      </c>
      <c r="JA213">
        <v>1.4440900000000001</v>
      </c>
      <c r="JB213">
        <v>2.2924799999999999</v>
      </c>
      <c r="JC213">
        <v>1.54419</v>
      </c>
      <c r="JD213">
        <v>2.4023400000000001</v>
      </c>
      <c r="JE213">
        <v>38.159300000000002</v>
      </c>
      <c r="JF213">
        <v>23.938700000000001</v>
      </c>
      <c r="JG213">
        <v>18</v>
      </c>
      <c r="JH213">
        <v>506.089</v>
      </c>
      <c r="JI213">
        <v>473.42200000000003</v>
      </c>
      <c r="JJ213">
        <v>26.786000000000001</v>
      </c>
      <c r="JK213">
        <v>29.9282</v>
      </c>
      <c r="JL213">
        <v>30.000599999999999</v>
      </c>
      <c r="JM213">
        <v>29.6768</v>
      </c>
      <c r="JN213">
        <v>29.611499999999999</v>
      </c>
      <c r="JO213">
        <v>21.457699999999999</v>
      </c>
      <c r="JP213">
        <v>36.746099999999998</v>
      </c>
      <c r="JQ213">
        <v>97.755700000000004</v>
      </c>
      <c r="JR213">
        <v>26.770600000000002</v>
      </c>
      <c r="JS213">
        <v>418.84899999999999</v>
      </c>
      <c r="JT213">
        <v>24.745200000000001</v>
      </c>
      <c r="JU213">
        <v>99.895499999999998</v>
      </c>
      <c r="JV213">
        <v>99.470399999999998</v>
      </c>
    </row>
    <row r="214" spans="1:282" x14ac:dyDescent="0.25">
      <c r="A214">
        <v>198</v>
      </c>
      <c r="B214">
        <v>1689086442.5</v>
      </c>
      <c r="C214">
        <v>1970.5</v>
      </c>
      <c r="D214" t="s">
        <v>817</v>
      </c>
      <c r="E214" t="s">
        <v>818</v>
      </c>
      <c r="F214" t="s">
        <v>414</v>
      </c>
      <c r="G214" t="s">
        <v>415</v>
      </c>
      <c r="H214" t="s">
        <v>31</v>
      </c>
      <c r="I214" t="s">
        <v>416</v>
      </c>
      <c r="J214" t="s">
        <v>417</v>
      </c>
      <c r="K214">
        <v>1689086442.5</v>
      </c>
      <c r="L214">
        <f t="shared" si="138"/>
        <v>1.5605703443146957E-3</v>
      </c>
      <c r="M214">
        <f t="shared" si="139"/>
        <v>1.5605703443146957</v>
      </c>
      <c r="N214">
        <f t="shared" si="140"/>
        <v>15.646255401001433</v>
      </c>
      <c r="O214">
        <f t="shared" si="141"/>
        <v>399.48500000000001</v>
      </c>
      <c r="P214">
        <f t="shared" si="142"/>
        <v>119.49569186003174</v>
      </c>
      <c r="Q214">
        <f t="shared" si="143"/>
        <v>11.843477086907699</v>
      </c>
      <c r="R214">
        <f t="shared" si="144"/>
        <v>39.593824433479995</v>
      </c>
      <c r="S214">
        <f t="shared" si="145"/>
        <v>9.3120281126395088E-2</v>
      </c>
      <c r="T214">
        <f t="shared" si="146"/>
        <v>2.9078913054637523</v>
      </c>
      <c r="U214">
        <f t="shared" si="147"/>
        <v>9.1494806552660776E-2</v>
      </c>
      <c r="V214">
        <f t="shared" si="148"/>
        <v>5.7327933149046134E-2</v>
      </c>
      <c r="W214">
        <f t="shared" si="149"/>
        <v>289.54411199999998</v>
      </c>
      <c r="X214">
        <f t="shared" si="150"/>
        <v>30.386175457048964</v>
      </c>
      <c r="Y214">
        <f t="shared" si="151"/>
        <v>30.0365</v>
      </c>
      <c r="Z214">
        <f t="shared" si="152"/>
        <v>4.269390097830418</v>
      </c>
      <c r="AA214">
        <f t="shared" si="153"/>
        <v>65.295001885193571</v>
      </c>
      <c r="AB214">
        <f t="shared" si="154"/>
        <v>2.6378009728023999</v>
      </c>
      <c r="AC214">
        <f t="shared" si="155"/>
        <v>4.0398206549413596</v>
      </c>
      <c r="AD214">
        <f t="shared" si="156"/>
        <v>1.6315891250280181</v>
      </c>
      <c r="AE214">
        <f t="shared" si="157"/>
        <v>-68.821152184278077</v>
      </c>
      <c r="AF214">
        <f t="shared" si="158"/>
        <v>-150.3583334053011</v>
      </c>
      <c r="AG214">
        <f t="shared" si="159"/>
        <v>-11.446772032178796</v>
      </c>
      <c r="AH214">
        <f t="shared" si="160"/>
        <v>58.917854378242026</v>
      </c>
      <c r="AI214">
        <v>0</v>
      </c>
      <c r="AJ214">
        <v>0</v>
      </c>
      <c r="AK214">
        <f t="shared" si="161"/>
        <v>1</v>
      </c>
      <c r="AL214">
        <f t="shared" si="162"/>
        <v>0</v>
      </c>
      <c r="AM214">
        <f t="shared" si="163"/>
        <v>51873.021399609555</v>
      </c>
      <c r="AN214" t="s">
        <v>418</v>
      </c>
      <c r="AO214" t="s">
        <v>418</v>
      </c>
      <c r="AP214">
        <v>0</v>
      </c>
      <c r="AQ214">
        <v>0</v>
      </c>
      <c r="AR214" t="e">
        <f t="shared" si="164"/>
        <v>#DIV/0!</v>
      </c>
      <c r="AS214">
        <v>0</v>
      </c>
      <c r="AT214" t="s">
        <v>418</v>
      </c>
      <c r="AU214" t="s">
        <v>418</v>
      </c>
      <c r="AV214">
        <v>0</v>
      </c>
      <c r="AW214">
        <v>0</v>
      </c>
      <c r="AX214" t="e">
        <f t="shared" si="165"/>
        <v>#DIV/0!</v>
      </c>
      <c r="AY214">
        <v>0.5</v>
      </c>
      <c r="AZ214">
        <f t="shared" si="166"/>
        <v>1513.0368000000001</v>
      </c>
      <c r="BA214">
        <f t="shared" si="167"/>
        <v>15.646255401001433</v>
      </c>
      <c r="BB214" t="e">
        <f t="shared" si="168"/>
        <v>#DIV/0!</v>
      </c>
      <c r="BC214">
        <f t="shared" si="169"/>
        <v>1.0340961568814078E-2</v>
      </c>
      <c r="BD214" t="e">
        <f t="shared" si="170"/>
        <v>#DIV/0!</v>
      </c>
      <c r="BE214" t="e">
        <f t="shared" si="171"/>
        <v>#DIV/0!</v>
      </c>
      <c r="BF214" t="s">
        <v>418</v>
      </c>
      <c r="BG214">
        <v>0</v>
      </c>
      <c r="BH214" t="e">
        <f t="shared" si="172"/>
        <v>#DIV/0!</v>
      </c>
      <c r="BI214" t="e">
        <f t="shared" si="173"/>
        <v>#DIV/0!</v>
      </c>
      <c r="BJ214" t="e">
        <f t="shared" si="174"/>
        <v>#DIV/0!</v>
      </c>
      <c r="BK214" t="e">
        <f t="shared" si="175"/>
        <v>#DIV/0!</v>
      </c>
      <c r="BL214" t="e">
        <f t="shared" si="176"/>
        <v>#DIV/0!</v>
      </c>
      <c r="BM214" t="e">
        <f t="shared" si="177"/>
        <v>#DIV/0!</v>
      </c>
      <c r="BN214" t="e">
        <f t="shared" si="178"/>
        <v>#DIV/0!</v>
      </c>
      <c r="BO214" t="e">
        <f t="shared" si="179"/>
        <v>#DIV/0!</v>
      </c>
      <c r="CX214">
        <f t="shared" si="180"/>
        <v>1799.82</v>
      </c>
      <c r="CY214">
        <f t="shared" si="181"/>
        <v>1513.0368000000001</v>
      </c>
      <c r="CZ214">
        <f t="shared" si="182"/>
        <v>0.8406600660066007</v>
      </c>
      <c r="DA214">
        <f t="shared" si="183"/>
        <v>0.16087392739273929</v>
      </c>
      <c r="DB214">
        <v>6</v>
      </c>
      <c r="DC214">
        <v>0.5</v>
      </c>
      <c r="DD214" t="s">
        <v>419</v>
      </c>
      <c r="DE214">
        <v>2</v>
      </c>
      <c r="DF214">
        <v>1689086442.5</v>
      </c>
      <c r="DG214">
        <v>399.48500000000001</v>
      </c>
      <c r="DH214">
        <v>419.00599999999997</v>
      </c>
      <c r="DI214">
        <v>26.6143</v>
      </c>
      <c r="DJ214">
        <v>24.791699999999999</v>
      </c>
      <c r="DK214">
        <v>400.97199999999998</v>
      </c>
      <c r="DL214">
        <v>26.4283</v>
      </c>
      <c r="DM214">
        <v>500.06700000000001</v>
      </c>
      <c r="DN214">
        <v>99.011899999999997</v>
      </c>
      <c r="DO214">
        <v>0.100268</v>
      </c>
      <c r="DP214">
        <v>29.077400000000001</v>
      </c>
      <c r="DQ214">
        <v>30.0365</v>
      </c>
      <c r="DR214">
        <v>999.9</v>
      </c>
      <c r="DS214">
        <v>0</v>
      </c>
      <c r="DT214">
        <v>0</v>
      </c>
      <c r="DU214">
        <v>9975.6200000000008</v>
      </c>
      <c r="DV214">
        <v>0</v>
      </c>
      <c r="DW214">
        <v>1448.04</v>
      </c>
      <c r="DX214">
        <v>-19.520399999999999</v>
      </c>
      <c r="DY214">
        <v>410.40800000000002</v>
      </c>
      <c r="DZ214">
        <v>429.65699999999998</v>
      </c>
      <c r="EA214">
        <v>1.82257</v>
      </c>
      <c r="EB214">
        <v>419.00599999999997</v>
      </c>
      <c r="EC214">
        <v>24.791699999999999</v>
      </c>
      <c r="ED214">
        <v>2.6351300000000002</v>
      </c>
      <c r="EE214">
        <v>2.4546800000000002</v>
      </c>
      <c r="EF214">
        <v>21.886099999999999</v>
      </c>
      <c r="EG214">
        <v>20.729099999999999</v>
      </c>
      <c r="EH214">
        <v>1799.82</v>
      </c>
      <c r="EI214">
        <v>0.97799700000000001</v>
      </c>
      <c r="EJ214">
        <v>2.2002600000000001E-2</v>
      </c>
      <c r="EK214">
        <v>0</v>
      </c>
      <c r="EL214">
        <v>2.2067000000000001</v>
      </c>
      <c r="EM214">
        <v>0</v>
      </c>
      <c r="EN214">
        <v>15401.6</v>
      </c>
      <c r="EO214">
        <v>14167.7</v>
      </c>
      <c r="EP214">
        <v>39.25</v>
      </c>
      <c r="EQ214">
        <v>42.186999999999998</v>
      </c>
      <c r="ER214">
        <v>40.561999999999998</v>
      </c>
      <c r="ES214">
        <v>40.561999999999998</v>
      </c>
      <c r="ET214">
        <v>39.125</v>
      </c>
      <c r="EU214">
        <v>1760.22</v>
      </c>
      <c r="EV214">
        <v>39.6</v>
      </c>
      <c r="EW214">
        <v>0</v>
      </c>
      <c r="EX214">
        <v>1689086423.0999999</v>
      </c>
      <c r="EY214">
        <v>0</v>
      </c>
      <c r="EZ214">
        <v>2.3218640000000001</v>
      </c>
      <c r="FA214">
        <v>-1.1164000160510701</v>
      </c>
      <c r="FB214">
        <v>-210.58461569756321</v>
      </c>
      <c r="FC214">
        <v>15429.567999999999</v>
      </c>
      <c r="FD214">
        <v>15</v>
      </c>
      <c r="FE214">
        <v>1689084343</v>
      </c>
      <c r="FF214" t="s">
        <v>420</v>
      </c>
      <c r="FG214">
        <v>1689084343</v>
      </c>
      <c r="FH214">
        <v>1689084339</v>
      </c>
      <c r="FI214">
        <v>1</v>
      </c>
      <c r="FJ214">
        <v>0.112</v>
      </c>
      <c r="FK214">
        <v>0.13800000000000001</v>
      </c>
      <c r="FL214">
        <v>-1.4910000000000001</v>
      </c>
      <c r="FM214">
        <v>0.186</v>
      </c>
      <c r="FN214">
        <v>404</v>
      </c>
      <c r="FO214">
        <v>30</v>
      </c>
      <c r="FP214">
        <v>0.16</v>
      </c>
      <c r="FQ214">
        <v>0.06</v>
      </c>
      <c r="FR214">
        <v>15.51077480701422</v>
      </c>
      <c r="FS214">
        <v>1.253568065343643</v>
      </c>
      <c r="FT214">
        <v>0.1012823409416039</v>
      </c>
      <c r="FU214">
        <v>-1</v>
      </c>
      <c r="FV214">
        <v>9.3731966572705619E-2</v>
      </c>
      <c r="FW214">
        <v>-4.0227016979333639E-3</v>
      </c>
      <c r="FX214">
        <v>4.0910481174190859E-4</v>
      </c>
      <c r="FY214">
        <v>-1</v>
      </c>
      <c r="FZ214">
        <v>0</v>
      </c>
      <c r="GA214">
        <v>0</v>
      </c>
      <c r="GB214" t="s">
        <v>421</v>
      </c>
      <c r="GC214">
        <v>2.9466000000000001</v>
      </c>
      <c r="GD214">
        <v>2.70871</v>
      </c>
      <c r="GE214">
        <v>8.8338799999999995E-2</v>
      </c>
      <c r="GF214">
        <v>9.1564699999999999E-2</v>
      </c>
      <c r="GG214">
        <v>0.12174500000000001</v>
      </c>
      <c r="GH214">
        <v>0.116395</v>
      </c>
      <c r="GI214">
        <v>30140.799999999999</v>
      </c>
      <c r="GJ214">
        <v>29286</v>
      </c>
      <c r="GK214">
        <v>34047</v>
      </c>
      <c r="GL214">
        <v>32264.1</v>
      </c>
      <c r="GM214">
        <v>43127.5</v>
      </c>
      <c r="GN214">
        <v>40557.5</v>
      </c>
      <c r="GO214">
        <v>49275.4</v>
      </c>
      <c r="GP214">
        <v>45674.2</v>
      </c>
      <c r="GQ214">
        <v>2.0114999999999998</v>
      </c>
      <c r="GR214">
        <v>1.8979699999999999</v>
      </c>
      <c r="GS214">
        <v>9.1500600000000001E-2</v>
      </c>
      <c r="GT214">
        <v>0</v>
      </c>
      <c r="GU214">
        <v>28.5457</v>
      </c>
      <c r="GV214">
        <v>999.9</v>
      </c>
      <c r="GW214">
        <v>65.5</v>
      </c>
      <c r="GX214">
        <v>32.5</v>
      </c>
      <c r="GY214">
        <v>32.493400000000001</v>
      </c>
      <c r="GZ214">
        <v>60.469200000000001</v>
      </c>
      <c r="HA214">
        <v>25.1282</v>
      </c>
      <c r="HB214">
        <v>1</v>
      </c>
      <c r="HC214">
        <v>0.20422999999999999</v>
      </c>
      <c r="HD214">
        <v>1.37239</v>
      </c>
      <c r="HE214">
        <v>20.229500000000002</v>
      </c>
      <c r="HF214">
        <v>5.2710499999999998</v>
      </c>
      <c r="HG214">
        <v>12.039899999999999</v>
      </c>
      <c r="HH214">
        <v>4.9675000000000002</v>
      </c>
      <c r="HI214">
        <v>3.3010000000000002</v>
      </c>
      <c r="HJ214">
        <v>9999</v>
      </c>
      <c r="HK214">
        <v>9999</v>
      </c>
      <c r="HL214">
        <v>9999</v>
      </c>
      <c r="HM214">
        <v>999.9</v>
      </c>
      <c r="HN214">
        <v>1.8685400000000001</v>
      </c>
      <c r="HO214">
        <v>1.87216</v>
      </c>
      <c r="HP214">
        <v>1.8721000000000001</v>
      </c>
      <c r="HQ214">
        <v>1.8714900000000001</v>
      </c>
      <c r="HR214">
        <v>1.86483</v>
      </c>
      <c r="HS214">
        <v>1.8659399999999999</v>
      </c>
      <c r="HT214">
        <v>1.86799</v>
      </c>
      <c r="HU214">
        <v>1.8725400000000001</v>
      </c>
      <c r="HV214">
        <v>0</v>
      </c>
      <c r="HW214">
        <v>0</v>
      </c>
      <c r="HX214">
        <v>0</v>
      </c>
      <c r="HY214">
        <v>0</v>
      </c>
      <c r="HZ214" t="s">
        <v>422</v>
      </c>
      <c r="IA214" t="s">
        <v>423</v>
      </c>
      <c r="IB214" t="s">
        <v>424</v>
      </c>
      <c r="IC214" t="s">
        <v>424</v>
      </c>
      <c r="ID214" t="s">
        <v>424</v>
      </c>
      <c r="IE214" t="s">
        <v>424</v>
      </c>
      <c r="IF214">
        <v>0</v>
      </c>
      <c r="IG214">
        <v>100</v>
      </c>
      <c r="IH214">
        <v>100</v>
      </c>
      <c r="II214">
        <v>-1.4870000000000001</v>
      </c>
      <c r="IJ214">
        <v>0.186</v>
      </c>
      <c r="IK214">
        <v>-1.0597790707546679</v>
      </c>
      <c r="IL214">
        <v>-1.171017271736434E-3</v>
      </c>
      <c r="IM214">
        <v>2.801297040296544E-7</v>
      </c>
      <c r="IN214">
        <v>-3.6238253961199429E-11</v>
      </c>
      <c r="IO214">
        <v>0.1859450000000038</v>
      </c>
      <c r="IP214">
        <v>0</v>
      </c>
      <c r="IQ214">
        <v>0</v>
      </c>
      <c r="IR214">
        <v>0</v>
      </c>
      <c r="IS214">
        <v>0</v>
      </c>
      <c r="IT214">
        <v>2161</v>
      </c>
      <c r="IU214">
        <v>1</v>
      </c>
      <c r="IV214">
        <v>19</v>
      </c>
      <c r="IW214">
        <v>35</v>
      </c>
      <c r="IX214">
        <v>35.1</v>
      </c>
      <c r="IY214">
        <v>1.0656699999999999</v>
      </c>
      <c r="IZ214">
        <v>2.4365199999999998</v>
      </c>
      <c r="JA214">
        <v>1.4440900000000001</v>
      </c>
      <c r="JB214">
        <v>2.2924799999999999</v>
      </c>
      <c r="JC214">
        <v>1.54419</v>
      </c>
      <c r="JD214">
        <v>2.3938000000000001</v>
      </c>
      <c r="JE214">
        <v>38.183700000000002</v>
      </c>
      <c r="JF214">
        <v>23.938700000000001</v>
      </c>
      <c r="JG214">
        <v>18</v>
      </c>
      <c r="JH214">
        <v>506.24900000000002</v>
      </c>
      <c r="JI214">
        <v>473.31099999999998</v>
      </c>
      <c r="JJ214">
        <v>26.744199999999999</v>
      </c>
      <c r="JK214">
        <v>29.9316</v>
      </c>
      <c r="JL214">
        <v>30.000399999999999</v>
      </c>
      <c r="JM214">
        <v>29.680199999999999</v>
      </c>
      <c r="JN214">
        <v>29.616199999999999</v>
      </c>
      <c r="JO214">
        <v>21.470199999999998</v>
      </c>
      <c r="JP214">
        <v>36.746099999999998</v>
      </c>
      <c r="JQ214">
        <v>97.381</v>
      </c>
      <c r="JR214">
        <v>26.738700000000001</v>
      </c>
      <c r="JS214">
        <v>419.18400000000003</v>
      </c>
      <c r="JT214">
        <v>24.719799999999999</v>
      </c>
      <c r="JU214">
        <v>99.896000000000001</v>
      </c>
      <c r="JV214">
        <v>99.467500000000001</v>
      </c>
    </row>
    <row r="215" spans="1:282" x14ac:dyDescent="0.25">
      <c r="A215">
        <v>199</v>
      </c>
      <c r="B215">
        <v>1689086452.5</v>
      </c>
      <c r="C215">
        <v>1980.5</v>
      </c>
      <c r="D215" t="s">
        <v>819</v>
      </c>
      <c r="E215" t="s">
        <v>820</v>
      </c>
      <c r="F215" t="s">
        <v>414</v>
      </c>
      <c r="G215" t="s">
        <v>415</v>
      </c>
      <c r="H215" t="s">
        <v>31</v>
      </c>
      <c r="I215" t="s">
        <v>416</v>
      </c>
      <c r="J215" t="s">
        <v>417</v>
      </c>
      <c r="K215">
        <v>1689086452.5</v>
      </c>
      <c r="L215">
        <f t="shared" si="138"/>
        <v>1.5856960072456381E-3</v>
      </c>
      <c r="M215">
        <f t="shared" si="139"/>
        <v>1.5856960072456381</v>
      </c>
      <c r="N215">
        <f t="shared" si="140"/>
        <v>15.834052587904834</v>
      </c>
      <c r="O215">
        <f t="shared" si="141"/>
        <v>399.57499999999999</v>
      </c>
      <c r="P215">
        <f t="shared" si="142"/>
        <v>123.93133057028975</v>
      </c>
      <c r="Q215">
        <f t="shared" si="143"/>
        <v>12.282985492976042</v>
      </c>
      <c r="R215">
        <f t="shared" si="144"/>
        <v>39.602366131074994</v>
      </c>
      <c r="S215">
        <f t="shared" si="145"/>
        <v>9.5794492097948464E-2</v>
      </c>
      <c r="T215">
        <f t="shared" si="146"/>
        <v>2.9103963080751405</v>
      </c>
      <c r="U215">
        <f t="shared" si="147"/>
        <v>9.4076697012905636E-2</v>
      </c>
      <c r="V215">
        <f t="shared" si="148"/>
        <v>5.8949706955359463E-2</v>
      </c>
      <c r="W215">
        <f t="shared" si="149"/>
        <v>289.576032</v>
      </c>
      <c r="X215">
        <f t="shared" si="150"/>
        <v>30.386045867632323</v>
      </c>
      <c r="Y215">
        <f t="shared" si="151"/>
        <v>29.958400000000001</v>
      </c>
      <c r="Z215">
        <f t="shared" si="152"/>
        <v>4.2502801494837508</v>
      </c>
      <c r="AA215">
        <f t="shared" si="153"/>
        <v>65.266818847496083</v>
      </c>
      <c r="AB215">
        <f t="shared" si="154"/>
        <v>2.6377757690602999</v>
      </c>
      <c r="AC215">
        <f t="shared" si="155"/>
        <v>4.0415264841140583</v>
      </c>
      <c r="AD215">
        <f t="shared" si="156"/>
        <v>1.6125043804234509</v>
      </c>
      <c r="AE215">
        <f t="shared" si="157"/>
        <v>-69.929193919532636</v>
      </c>
      <c r="AF215">
        <f t="shared" si="158"/>
        <v>-137.08814816933929</v>
      </c>
      <c r="AG215">
        <f t="shared" si="159"/>
        <v>-10.42386655912555</v>
      </c>
      <c r="AH215">
        <f t="shared" si="160"/>
        <v>72.134823352002542</v>
      </c>
      <c r="AI215">
        <v>0</v>
      </c>
      <c r="AJ215">
        <v>0</v>
      </c>
      <c r="AK215">
        <f t="shared" si="161"/>
        <v>1</v>
      </c>
      <c r="AL215">
        <f t="shared" si="162"/>
        <v>0</v>
      </c>
      <c r="AM215">
        <f t="shared" si="163"/>
        <v>51943.147217084843</v>
      </c>
      <c r="AN215" t="s">
        <v>418</v>
      </c>
      <c r="AO215" t="s">
        <v>418</v>
      </c>
      <c r="AP215">
        <v>0</v>
      </c>
      <c r="AQ215">
        <v>0</v>
      </c>
      <c r="AR215" t="e">
        <f t="shared" si="164"/>
        <v>#DIV/0!</v>
      </c>
      <c r="AS215">
        <v>0</v>
      </c>
      <c r="AT215" t="s">
        <v>418</v>
      </c>
      <c r="AU215" t="s">
        <v>418</v>
      </c>
      <c r="AV215">
        <v>0</v>
      </c>
      <c r="AW215">
        <v>0</v>
      </c>
      <c r="AX215" t="e">
        <f t="shared" si="165"/>
        <v>#DIV/0!</v>
      </c>
      <c r="AY215">
        <v>0.5</v>
      </c>
      <c r="AZ215">
        <f t="shared" si="166"/>
        <v>1513.2048</v>
      </c>
      <c r="BA215">
        <f t="shared" si="167"/>
        <v>15.834052587904834</v>
      </c>
      <c r="BB215" t="e">
        <f t="shared" si="168"/>
        <v>#DIV/0!</v>
      </c>
      <c r="BC215">
        <f t="shared" si="169"/>
        <v>1.0463919086104428E-2</v>
      </c>
      <c r="BD215" t="e">
        <f t="shared" si="170"/>
        <v>#DIV/0!</v>
      </c>
      <c r="BE215" t="e">
        <f t="shared" si="171"/>
        <v>#DIV/0!</v>
      </c>
      <c r="BF215" t="s">
        <v>418</v>
      </c>
      <c r="BG215">
        <v>0</v>
      </c>
      <c r="BH215" t="e">
        <f t="shared" si="172"/>
        <v>#DIV/0!</v>
      </c>
      <c r="BI215" t="e">
        <f t="shared" si="173"/>
        <v>#DIV/0!</v>
      </c>
      <c r="BJ215" t="e">
        <f t="shared" si="174"/>
        <v>#DIV/0!</v>
      </c>
      <c r="BK215" t="e">
        <f t="shared" si="175"/>
        <v>#DIV/0!</v>
      </c>
      <c r="BL215" t="e">
        <f t="shared" si="176"/>
        <v>#DIV/0!</v>
      </c>
      <c r="BM215" t="e">
        <f t="shared" si="177"/>
        <v>#DIV/0!</v>
      </c>
      <c r="BN215" t="e">
        <f t="shared" si="178"/>
        <v>#DIV/0!</v>
      </c>
      <c r="BO215" t="e">
        <f t="shared" si="179"/>
        <v>#DIV/0!</v>
      </c>
      <c r="CX215">
        <f t="shared" si="180"/>
        <v>1800.02</v>
      </c>
      <c r="CY215">
        <f t="shared" si="181"/>
        <v>1513.2048</v>
      </c>
      <c r="CZ215">
        <f t="shared" si="182"/>
        <v>0.84065999266674818</v>
      </c>
      <c r="DA215">
        <f t="shared" si="183"/>
        <v>0.16087378584682394</v>
      </c>
      <c r="DB215">
        <v>6</v>
      </c>
      <c r="DC215">
        <v>0.5</v>
      </c>
      <c r="DD215" t="s">
        <v>419</v>
      </c>
      <c r="DE215">
        <v>2</v>
      </c>
      <c r="DF215">
        <v>1689086452.5</v>
      </c>
      <c r="DG215">
        <v>399.57499999999999</v>
      </c>
      <c r="DH215">
        <v>419.33199999999999</v>
      </c>
      <c r="DI215">
        <v>26.6143</v>
      </c>
      <c r="DJ215">
        <v>24.762499999999999</v>
      </c>
      <c r="DK215">
        <v>401.06200000000001</v>
      </c>
      <c r="DL215">
        <v>26.4283</v>
      </c>
      <c r="DM215">
        <v>500.10599999999999</v>
      </c>
      <c r="DN215">
        <v>99.011200000000002</v>
      </c>
      <c r="DO215">
        <v>0.100021</v>
      </c>
      <c r="DP215">
        <v>29.084700000000002</v>
      </c>
      <c r="DQ215">
        <v>29.958400000000001</v>
      </c>
      <c r="DR215">
        <v>999.9</v>
      </c>
      <c r="DS215">
        <v>0</v>
      </c>
      <c r="DT215">
        <v>0</v>
      </c>
      <c r="DU215">
        <v>9990</v>
      </c>
      <c r="DV215">
        <v>0</v>
      </c>
      <c r="DW215">
        <v>1447.52</v>
      </c>
      <c r="DX215">
        <v>-19.757300000000001</v>
      </c>
      <c r="DY215">
        <v>410.5</v>
      </c>
      <c r="DZ215">
        <v>429.98</v>
      </c>
      <c r="EA215">
        <v>1.85179</v>
      </c>
      <c r="EB215">
        <v>419.33199999999999</v>
      </c>
      <c r="EC215">
        <v>24.762499999999999</v>
      </c>
      <c r="ED215">
        <v>2.6351100000000001</v>
      </c>
      <c r="EE215">
        <v>2.4517600000000002</v>
      </c>
      <c r="EF215">
        <v>21.885999999999999</v>
      </c>
      <c r="EG215">
        <v>20.709800000000001</v>
      </c>
      <c r="EH215">
        <v>1800.02</v>
      </c>
      <c r="EI215">
        <v>0.97800100000000001</v>
      </c>
      <c r="EJ215">
        <v>2.1999100000000001E-2</v>
      </c>
      <c r="EK215">
        <v>0</v>
      </c>
      <c r="EL215">
        <v>2.3378999999999999</v>
      </c>
      <c r="EM215">
        <v>0</v>
      </c>
      <c r="EN215">
        <v>15343.1</v>
      </c>
      <c r="EO215">
        <v>14169.3</v>
      </c>
      <c r="EP215">
        <v>39.311999999999998</v>
      </c>
      <c r="EQ215">
        <v>42.25</v>
      </c>
      <c r="ER215">
        <v>40.625</v>
      </c>
      <c r="ES215">
        <v>40.561999999999998</v>
      </c>
      <c r="ET215">
        <v>39.186999999999998</v>
      </c>
      <c r="EU215">
        <v>1760.42</v>
      </c>
      <c r="EV215">
        <v>39.6</v>
      </c>
      <c r="EW215">
        <v>0</v>
      </c>
      <c r="EX215">
        <v>1689086433.3</v>
      </c>
      <c r="EY215">
        <v>0</v>
      </c>
      <c r="EZ215">
        <v>2.2326038461538462</v>
      </c>
      <c r="FA215">
        <v>0.14290940584758949</v>
      </c>
      <c r="FB215">
        <v>-336.45812001630452</v>
      </c>
      <c r="FC215">
        <v>15381.40769230769</v>
      </c>
      <c r="FD215">
        <v>15</v>
      </c>
      <c r="FE215">
        <v>1689084343</v>
      </c>
      <c r="FF215" t="s">
        <v>420</v>
      </c>
      <c r="FG215">
        <v>1689084343</v>
      </c>
      <c r="FH215">
        <v>1689084339</v>
      </c>
      <c r="FI215">
        <v>1</v>
      </c>
      <c r="FJ215">
        <v>0.112</v>
      </c>
      <c r="FK215">
        <v>0.13800000000000001</v>
      </c>
      <c r="FL215">
        <v>-1.4910000000000001</v>
      </c>
      <c r="FM215">
        <v>0.186</v>
      </c>
      <c r="FN215">
        <v>404</v>
      </c>
      <c r="FO215">
        <v>30</v>
      </c>
      <c r="FP215">
        <v>0.16</v>
      </c>
      <c r="FQ215">
        <v>0.06</v>
      </c>
      <c r="FR215">
        <v>15.70013278352693</v>
      </c>
      <c r="FS215">
        <v>1.363656400475167</v>
      </c>
      <c r="FT215">
        <v>0.1054784834453831</v>
      </c>
      <c r="FU215">
        <v>-1</v>
      </c>
      <c r="FV215">
        <v>9.4276848919427197E-2</v>
      </c>
      <c r="FW215">
        <v>1.250108579070028E-2</v>
      </c>
      <c r="FX215">
        <v>1.110359513062507E-3</v>
      </c>
      <c r="FY215">
        <v>-1</v>
      </c>
      <c r="FZ215">
        <v>0</v>
      </c>
      <c r="GA215">
        <v>0</v>
      </c>
      <c r="GB215" t="s">
        <v>421</v>
      </c>
      <c r="GC215">
        <v>2.9466999999999999</v>
      </c>
      <c r="GD215">
        <v>2.7085900000000001</v>
      </c>
      <c r="GE215">
        <v>8.8352100000000003E-2</v>
      </c>
      <c r="GF215">
        <v>9.1616600000000006E-2</v>
      </c>
      <c r="GG215">
        <v>0.121742</v>
      </c>
      <c r="GH215">
        <v>0.116297</v>
      </c>
      <c r="GI215">
        <v>30139.8</v>
      </c>
      <c r="GJ215">
        <v>29284.400000000001</v>
      </c>
      <c r="GK215">
        <v>34046.400000000001</v>
      </c>
      <c r="GL215">
        <v>32264.1</v>
      </c>
      <c r="GM215">
        <v>43126.8</v>
      </c>
      <c r="GN215">
        <v>40561.9</v>
      </c>
      <c r="GO215">
        <v>49274.6</v>
      </c>
      <c r="GP215">
        <v>45674.2</v>
      </c>
      <c r="GQ215">
        <v>2.0111699999999999</v>
      </c>
      <c r="GR215">
        <v>1.8976999999999999</v>
      </c>
      <c r="GS215">
        <v>8.6374599999999996E-2</v>
      </c>
      <c r="GT215">
        <v>0</v>
      </c>
      <c r="GU215">
        <v>28.550999999999998</v>
      </c>
      <c r="GV215">
        <v>999.9</v>
      </c>
      <c r="GW215">
        <v>65.5</v>
      </c>
      <c r="GX215">
        <v>32.5</v>
      </c>
      <c r="GY215">
        <v>32.492600000000003</v>
      </c>
      <c r="GZ215">
        <v>60.459200000000003</v>
      </c>
      <c r="HA215">
        <v>24.691500000000001</v>
      </c>
      <c r="HB215">
        <v>1</v>
      </c>
      <c r="HC215">
        <v>0.20432900000000001</v>
      </c>
      <c r="HD215">
        <v>1.11263</v>
      </c>
      <c r="HE215">
        <v>20.2315</v>
      </c>
      <c r="HF215">
        <v>5.2712000000000003</v>
      </c>
      <c r="HG215">
        <v>12.039899999999999</v>
      </c>
      <c r="HH215">
        <v>4.9676</v>
      </c>
      <c r="HI215">
        <v>3.3010000000000002</v>
      </c>
      <c r="HJ215">
        <v>9999</v>
      </c>
      <c r="HK215">
        <v>9999</v>
      </c>
      <c r="HL215">
        <v>9999</v>
      </c>
      <c r="HM215">
        <v>999.9</v>
      </c>
      <c r="HN215">
        <v>1.86852</v>
      </c>
      <c r="HO215">
        <v>1.87215</v>
      </c>
      <c r="HP215">
        <v>1.8721000000000001</v>
      </c>
      <c r="HQ215">
        <v>1.8714900000000001</v>
      </c>
      <c r="HR215">
        <v>1.8648199999999999</v>
      </c>
      <c r="HS215">
        <v>1.86589</v>
      </c>
      <c r="HT215">
        <v>1.86798</v>
      </c>
      <c r="HU215">
        <v>1.8725000000000001</v>
      </c>
      <c r="HV215">
        <v>0</v>
      </c>
      <c r="HW215">
        <v>0</v>
      </c>
      <c r="HX215">
        <v>0</v>
      </c>
      <c r="HY215">
        <v>0</v>
      </c>
      <c r="HZ215" t="s">
        <v>422</v>
      </c>
      <c r="IA215" t="s">
        <v>423</v>
      </c>
      <c r="IB215" t="s">
        <v>424</v>
      </c>
      <c r="IC215" t="s">
        <v>424</v>
      </c>
      <c r="ID215" t="s">
        <v>424</v>
      </c>
      <c r="IE215" t="s">
        <v>424</v>
      </c>
      <c r="IF215">
        <v>0</v>
      </c>
      <c r="IG215">
        <v>100</v>
      </c>
      <c r="IH215">
        <v>100</v>
      </c>
      <c r="II215">
        <v>-1.4870000000000001</v>
      </c>
      <c r="IJ215">
        <v>0.186</v>
      </c>
      <c r="IK215">
        <v>-1.0597790707546679</v>
      </c>
      <c r="IL215">
        <v>-1.171017271736434E-3</v>
      </c>
      <c r="IM215">
        <v>2.801297040296544E-7</v>
      </c>
      <c r="IN215">
        <v>-3.6238253961199429E-11</v>
      </c>
      <c r="IO215">
        <v>0.1859450000000038</v>
      </c>
      <c r="IP215">
        <v>0</v>
      </c>
      <c r="IQ215">
        <v>0</v>
      </c>
      <c r="IR215">
        <v>0</v>
      </c>
      <c r="IS215">
        <v>0</v>
      </c>
      <c r="IT215">
        <v>2161</v>
      </c>
      <c r="IU215">
        <v>1</v>
      </c>
      <c r="IV215">
        <v>19</v>
      </c>
      <c r="IW215">
        <v>35.200000000000003</v>
      </c>
      <c r="IX215">
        <v>35.200000000000003</v>
      </c>
      <c r="IY215">
        <v>1.0668899999999999</v>
      </c>
      <c r="IZ215">
        <v>2.4450699999999999</v>
      </c>
      <c r="JA215">
        <v>1.4440900000000001</v>
      </c>
      <c r="JB215">
        <v>2.2924799999999999</v>
      </c>
      <c r="JC215">
        <v>1.54419</v>
      </c>
      <c r="JD215">
        <v>2.2936999999999999</v>
      </c>
      <c r="JE215">
        <v>38.207999999999998</v>
      </c>
      <c r="JF215">
        <v>23.9299</v>
      </c>
      <c r="JG215">
        <v>18</v>
      </c>
      <c r="JH215">
        <v>506.08100000000002</v>
      </c>
      <c r="JI215">
        <v>473.17</v>
      </c>
      <c r="JJ215">
        <v>26.716000000000001</v>
      </c>
      <c r="JK215">
        <v>29.934200000000001</v>
      </c>
      <c r="JL215">
        <v>30</v>
      </c>
      <c r="JM215">
        <v>29.685300000000002</v>
      </c>
      <c r="JN215">
        <v>29.621300000000002</v>
      </c>
      <c r="JO215">
        <v>21.484100000000002</v>
      </c>
      <c r="JP215">
        <v>37.018300000000004</v>
      </c>
      <c r="JQ215">
        <v>97.381</v>
      </c>
      <c r="JR215">
        <v>26.754300000000001</v>
      </c>
      <c r="JS215">
        <v>419.42200000000003</v>
      </c>
      <c r="JT215">
        <v>24.691500000000001</v>
      </c>
      <c r="JU215">
        <v>99.894199999999998</v>
      </c>
      <c r="JV215">
        <v>99.467399999999998</v>
      </c>
    </row>
    <row r="216" spans="1:282" x14ac:dyDescent="0.25">
      <c r="A216">
        <v>200</v>
      </c>
      <c r="B216">
        <v>1689086462.5</v>
      </c>
      <c r="C216">
        <v>1990.5</v>
      </c>
      <c r="D216" t="s">
        <v>821</v>
      </c>
      <c r="E216" t="s">
        <v>822</v>
      </c>
      <c r="F216" t="s">
        <v>414</v>
      </c>
      <c r="G216" t="s">
        <v>415</v>
      </c>
      <c r="H216" t="s">
        <v>31</v>
      </c>
      <c r="I216" t="s">
        <v>416</v>
      </c>
      <c r="J216" t="s">
        <v>417</v>
      </c>
      <c r="K216">
        <v>1689086462.5</v>
      </c>
      <c r="L216">
        <f t="shared" si="138"/>
        <v>1.6225937990808244E-3</v>
      </c>
      <c r="M216">
        <f t="shared" si="139"/>
        <v>1.6225937990808244</v>
      </c>
      <c r="N216">
        <f t="shared" si="140"/>
        <v>16.11777638929825</v>
      </c>
      <c r="O216">
        <f t="shared" si="141"/>
        <v>399.505</v>
      </c>
      <c r="P216">
        <f t="shared" si="142"/>
        <v>124.71303179805518</v>
      </c>
      <c r="Q216">
        <f t="shared" si="143"/>
        <v>12.360863230242867</v>
      </c>
      <c r="R216">
        <f t="shared" si="144"/>
        <v>39.596717308536995</v>
      </c>
      <c r="S216">
        <f t="shared" si="145"/>
        <v>9.7860448426181787E-2</v>
      </c>
      <c r="T216">
        <f t="shared" si="146"/>
        <v>2.9137473683261526</v>
      </c>
      <c r="U216">
        <f t="shared" si="147"/>
        <v>9.6070527805553446E-2</v>
      </c>
      <c r="V216">
        <f t="shared" si="148"/>
        <v>6.0202170250557227E-2</v>
      </c>
      <c r="W216">
        <f t="shared" si="149"/>
        <v>289.57284000000004</v>
      </c>
      <c r="X216">
        <f t="shared" si="150"/>
        <v>30.383997079332584</v>
      </c>
      <c r="Y216">
        <f t="shared" si="151"/>
        <v>29.968800000000002</v>
      </c>
      <c r="Z216">
        <f t="shared" si="152"/>
        <v>4.2528205697929273</v>
      </c>
      <c r="AA216">
        <f t="shared" si="153"/>
        <v>65.213658623219885</v>
      </c>
      <c r="AB216">
        <f t="shared" si="154"/>
        <v>2.6369993417454398</v>
      </c>
      <c r="AC216">
        <f t="shared" si="155"/>
        <v>4.0436304256153379</v>
      </c>
      <c r="AD216">
        <f t="shared" si="156"/>
        <v>1.6158212280474875</v>
      </c>
      <c r="AE216">
        <f t="shared" si="157"/>
        <v>-71.556386539464356</v>
      </c>
      <c r="AF216">
        <f t="shared" si="158"/>
        <v>-137.46591320086225</v>
      </c>
      <c r="AG216">
        <f t="shared" si="159"/>
        <v>-10.441573956132345</v>
      </c>
      <c r="AH216">
        <f t="shared" si="160"/>
        <v>70.108966303541081</v>
      </c>
      <c r="AI216">
        <v>0</v>
      </c>
      <c r="AJ216">
        <v>0</v>
      </c>
      <c r="AK216">
        <f t="shared" si="161"/>
        <v>1</v>
      </c>
      <c r="AL216">
        <f t="shared" si="162"/>
        <v>0</v>
      </c>
      <c r="AM216">
        <f t="shared" si="163"/>
        <v>52037.242255209145</v>
      </c>
      <c r="AN216" t="s">
        <v>418</v>
      </c>
      <c r="AO216" t="s">
        <v>418</v>
      </c>
      <c r="AP216">
        <v>0</v>
      </c>
      <c r="AQ216">
        <v>0</v>
      </c>
      <c r="AR216" t="e">
        <f t="shared" si="164"/>
        <v>#DIV/0!</v>
      </c>
      <c r="AS216">
        <v>0</v>
      </c>
      <c r="AT216" t="s">
        <v>418</v>
      </c>
      <c r="AU216" t="s">
        <v>418</v>
      </c>
      <c r="AV216">
        <v>0</v>
      </c>
      <c r="AW216">
        <v>0</v>
      </c>
      <c r="AX216" t="e">
        <f t="shared" si="165"/>
        <v>#DIV/0!</v>
      </c>
      <c r="AY216">
        <v>0.5</v>
      </c>
      <c r="AZ216">
        <f t="shared" si="166"/>
        <v>1513.1880000000001</v>
      </c>
      <c r="BA216">
        <f t="shared" si="167"/>
        <v>16.11777638929825</v>
      </c>
      <c r="BB216" t="e">
        <f t="shared" si="168"/>
        <v>#DIV/0!</v>
      </c>
      <c r="BC216">
        <f t="shared" si="169"/>
        <v>1.0651535955412182E-2</v>
      </c>
      <c r="BD216" t="e">
        <f t="shared" si="170"/>
        <v>#DIV/0!</v>
      </c>
      <c r="BE216" t="e">
        <f t="shared" si="171"/>
        <v>#DIV/0!</v>
      </c>
      <c r="BF216" t="s">
        <v>418</v>
      </c>
      <c r="BG216">
        <v>0</v>
      </c>
      <c r="BH216" t="e">
        <f t="shared" si="172"/>
        <v>#DIV/0!</v>
      </c>
      <c r="BI216" t="e">
        <f t="shared" si="173"/>
        <v>#DIV/0!</v>
      </c>
      <c r="BJ216" t="e">
        <f t="shared" si="174"/>
        <v>#DIV/0!</v>
      </c>
      <c r="BK216" t="e">
        <f t="shared" si="175"/>
        <v>#DIV/0!</v>
      </c>
      <c r="BL216" t="e">
        <f t="shared" si="176"/>
        <v>#DIV/0!</v>
      </c>
      <c r="BM216" t="e">
        <f t="shared" si="177"/>
        <v>#DIV/0!</v>
      </c>
      <c r="BN216" t="e">
        <f t="shared" si="178"/>
        <v>#DIV/0!</v>
      </c>
      <c r="BO216" t="e">
        <f t="shared" si="179"/>
        <v>#DIV/0!</v>
      </c>
      <c r="CX216">
        <f t="shared" si="180"/>
        <v>1800</v>
      </c>
      <c r="CY216">
        <f t="shared" si="181"/>
        <v>1513.1880000000001</v>
      </c>
      <c r="CZ216">
        <f t="shared" si="182"/>
        <v>0.84066000000000007</v>
      </c>
      <c r="DA216">
        <f t="shared" si="183"/>
        <v>0.16087380000000001</v>
      </c>
      <c r="DB216">
        <v>6</v>
      </c>
      <c r="DC216">
        <v>0.5</v>
      </c>
      <c r="DD216" t="s">
        <v>419</v>
      </c>
      <c r="DE216">
        <v>2</v>
      </c>
      <c r="DF216">
        <v>1689086462.5</v>
      </c>
      <c r="DG216">
        <v>399.505</v>
      </c>
      <c r="DH216">
        <v>419.62200000000001</v>
      </c>
      <c r="DI216">
        <v>26.605599999999999</v>
      </c>
      <c r="DJ216">
        <v>24.7105</v>
      </c>
      <c r="DK216">
        <v>400.99099999999999</v>
      </c>
      <c r="DL216">
        <v>26.419699999999999</v>
      </c>
      <c r="DM216">
        <v>500.05500000000001</v>
      </c>
      <c r="DN216">
        <v>99.014799999999994</v>
      </c>
      <c r="DO216">
        <v>9.9647399999999997E-2</v>
      </c>
      <c r="DP216">
        <v>29.093699999999998</v>
      </c>
      <c r="DQ216">
        <v>29.968800000000002</v>
      </c>
      <c r="DR216">
        <v>999.9</v>
      </c>
      <c r="DS216">
        <v>0</v>
      </c>
      <c r="DT216">
        <v>0</v>
      </c>
      <c r="DU216">
        <v>10008.799999999999</v>
      </c>
      <c r="DV216">
        <v>0</v>
      </c>
      <c r="DW216">
        <v>1446.48</v>
      </c>
      <c r="DX216">
        <v>-20.117000000000001</v>
      </c>
      <c r="DY216">
        <v>410.42399999999998</v>
      </c>
      <c r="DZ216">
        <v>430.25299999999999</v>
      </c>
      <c r="EA216">
        <v>1.8951499999999999</v>
      </c>
      <c r="EB216">
        <v>419.62200000000001</v>
      </c>
      <c r="EC216">
        <v>24.7105</v>
      </c>
      <c r="ED216">
        <v>2.63435</v>
      </c>
      <c r="EE216">
        <v>2.4466999999999999</v>
      </c>
      <c r="EF216">
        <v>21.8812</v>
      </c>
      <c r="EG216">
        <v>20.676200000000001</v>
      </c>
      <c r="EH216">
        <v>1800</v>
      </c>
      <c r="EI216">
        <v>0.97800100000000001</v>
      </c>
      <c r="EJ216">
        <v>2.1999100000000001E-2</v>
      </c>
      <c r="EK216">
        <v>0</v>
      </c>
      <c r="EL216">
        <v>2.4304999999999999</v>
      </c>
      <c r="EM216">
        <v>0</v>
      </c>
      <c r="EN216">
        <v>15312.1</v>
      </c>
      <c r="EO216">
        <v>14169.1</v>
      </c>
      <c r="EP216">
        <v>39.436999999999998</v>
      </c>
      <c r="EQ216">
        <v>42.311999999999998</v>
      </c>
      <c r="ER216">
        <v>40.75</v>
      </c>
      <c r="ES216">
        <v>40.625</v>
      </c>
      <c r="ET216">
        <v>39.25</v>
      </c>
      <c r="EU216">
        <v>1760.4</v>
      </c>
      <c r="EV216">
        <v>39.6</v>
      </c>
      <c r="EW216">
        <v>0</v>
      </c>
      <c r="EX216">
        <v>1689086443.5</v>
      </c>
      <c r="EY216">
        <v>0</v>
      </c>
      <c r="EZ216">
        <v>2.2347640000000002</v>
      </c>
      <c r="FA216">
        <v>-0.36529999419634412</v>
      </c>
      <c r="FB216">
        <v>-258.69230682583719</v>
      </c>
      <c r="FC216">
        <v>15339.664000000001</v>
      </c>
      <c r="FD216">
        <v>15</v>
      </c>
      <c r="FE216">
        <v>1689084343</v>
      </c>
      <c r="FF216" t="s">
        <v>420</v>
      </c>
      <c r="FG216">
        <v>1689084343</v>
      </c>
      <c r="FH216">
        <v>1689084339</v>
      </c>
      <c r="FI216">
        <v>1</v>
      </c>
      <c r="FJ216">
        <v>0.112</v>
      </c>
      <c r="FK216">
        <v>0.13800000000000001</v>
      </c>
      <c r="FL216">
        <v>-1.4910000000000001</v>
      </c>
      <c r="FM216">
        <v>0.186</v>
      </c>
      <c r="FN216">
        <v>404</v>
      </c>
      <c r="FO216">
        <v>30</v>
      </c>
      <c r="FP216">
        <v>0.16</v>
      </c>
      <c r="FQ216">
        <v>0.06</v>
      </c>
      <c r="FR216">
        <v>15.894912558197911</v>
      </c>
      <c r="FS216">
        <v>1.185595237315167</v>
      </c>
      <c r="FT216">
        <v>9.4799351007703647E-2</v>
      </c>
      <c r="FU216">
        <v>-1</v>
      </c>
      <c r="FV216">
        <v>9.6791606198403241E-2</v>
      </c>
      <c r="FW216">
        <v>1.538059595875165E-2</v>
      </c>
      <c r="FX216">
        <v>1.201887812771151E-3</v>
      </c>
      <c r="FY216">
        <v>-1</v>
      </c>
      <c r="FZ216">
        <v>0</v>
      </c>
      <c r="GA216">
        <v>0</v>
      </c>
      <c r="GB216" t="s">
        <v>421</v>
      </c>
      <c r="GC216">
        <v>2.9465599999999998</v>
      </c>
      <c r="GD216">
        <v>2.70838</v>
      </c>
      <c r="GE216">
        <v>8.8342500000000004E-2</v>
      </c>
      <c r="GF216">
        <v>9.1666200000000003E-2</v>
      </c>
      <c r="GG216">
        <v>0.12171800000000001</v>
      </c>
      <c r="GH216">
        <v>0.116131</v>
      </c>
      <c r="GI216">
        <v>30140.1</v>
      </c>
      <c r="GJ216">
        <v>29283</v>
      </c>
      <c r="GK216">
        <v>34046.400000000001</v>
      </c>
      <c r="GL216">
        <v>32264.400000000001</v>
      </c>
      <c r="GM216">
        <v>43128</v>
      </c>
      <c r="GN216">
        <v>40569.9</v>
      </c>
      <c r="GO216">
        <v>49274.5</v>
      </c>
      <c r="GP216">
        <v>45674.5</v>
      </c>
      <c r="GQ216">
        <v>2.0111300000000001</v>
      </c>
      <c r="GR216">
        <v>1.89778</v>
      </c>
      <c r="GS216">
        <v>8.6911000000000002E-2</v>
      </c>
      <c r="GT216">
        <v>0</v>
      </c>
      <c r="GU216">
        <v>28.552700000000002</v>
      </c>
      <c r="GV216">
        <v>999.9</v>
      </c>
      <c r="GW216">
        <v>65.400000000000006</v>
      </c>
      <c r="GX216">
        <v>32.5</v>
      </c>
      <c r="GY216">
        <v>32.4422</v>
      </c>
      <c r="GZ216">
        <v>60.479199999999999</v>
      </c>
      <c r="HA216">
        <v>24.587299999999999</v>
      </c>
      <c r="HB216">
        <v>1</v>
      </c>
      <c r="HC216">
        <v>0.20365900000000001</v>
      </c>
      <c r="HD216">
        <v>0.99111899999999997</v>
      </c>
      <c r="HE216">
        <v>20.232399999999998</v>
      </c>
      <c r="HF216">
        <v>5.2712000000000003</v>
      </c>
      <c r="HG216">
        <v>12.039899999999999</v>
      </c>
      <c r="HH216">
        <v>4.9676499999999999</v>
      </c>
      <c r="HI216">
        <v>3.3010000000000002</v>
      </c>
      <c r="HJ216">
        <v>9999</v>
      </c>
      <c r="HK216">
        <v>9999</v>
      </c>
      <c r="HL216">
        <v>9999</v>
      </c>
      <c r="HM216">
        <v>999.9</v>
      </c>
      <c r="HN216">
        <v>1.86853</v>
      </c>
      <c r="HO216">
        <v>1.8721300000000001</v>
      </c>
      <c r="HP216">
        <v>1.8721000000000001</v>
      </c>
      <c r="HQ216">
        <v>1.8714900000000001</v>
      </c>
      <c r="HR216">
        <v>1.8648100000000001</v>
      </c>
      <c r="HS216">
        <v>1.86592</v>
      </c>
      <c r="HT216">
        <v>1.86798</v>
      </c>
      <c r="HU216">
        <v>1.8725000000000001</v>
      </c>
      <c r="HV216">
        <v>0</v>
      </c>
      <c r="HW216">
        <v>0</v>
      </c>
      <c r="HX216">
        <v>0</v>
      </c>
      <c r="HY216">
        <v>0</v>
      </c>
      <c r="HZ216" t="s">
        <v>422</v>
      </c>
      <c r="IA216" t="s">
        <v>423</v>
      </c>
      <c r="IB216" t="s">
        <v>424</v>
      </c>
      <c r="IC216" t="s">
        <v>424</v>
      </c>
      <c r="ID216" t="s">
        <v>424</v>
      </c>
      <c r="IE216" t="s">
        <v>424</v>
      </c>
      <c r="IF216">
        <v>0</v>
      </c>
      <c r="IG216">
        <v>100</v>
      </c>
      <c r="IH216">
        <v>100</v>
      </c>
      <c r="II216">
        <v>-1.486</v>
      </c>
      <c r="IJ216">
        <v>0.18590000000000001</v>
      </c>
      <c r="IK216">
        <v>-1.0597790707546679</v>
      </c>
      <c r="IL216">
        <v>-1.171017271736434E-3</v>
      </c>
      <c r="IM216">
        <v>2.801297040296544E-7</v>
      </c>
      <c r="IN216">
        <v>-3.6238253961199429E-11</v>
      </c>
      <c r="IO216">
        <v>0.1859450000000038</v>
      </c>
      <c r="IP216">
        <v>0</v>
      </c>
      <c r="IQ216">
        <v>0</v>
      </c>
      <c r="IR216">
        <v>0</v>
      </c>
      <c r="IS216">
        <v>0</v>
      </c>
      <c r="IT216">
        <v>2161</v>
      </c>
      <c r="IU216">
        <v>1</v>
      </c>
      <c r="IV216">
        <v>19</v>
      </c>
      <c r="IW216">
        <v>35.299999999999997</v>
      </c>
      <c r="IX216">
        <v>35.4</v>
      </c>
      <c r="IY216">
        <v>1.06812</v>
      </c>
      <c r="IZ216">
        <v>2.4499499999999999</v>
      </c>
      <c r="JA216">
        <v>1.4440900000000001</v>
      </c>
      <c r="JB216">
        <v>2.2924799999999999</v>
      </c>
      <c r="JC216">
        <v>1.54419</v>
      </c>
      <c r="JD216">
        <v>2.2961399999999998</v>
      </c>
      <c r="JE216">
        <v>38.232399999999998</v>
      </c>
      <c r="JF216">
        <v>23.9299</v>
      </c>
      <c r="JG216">
        <v>18</v>
      </c>
      <c r="JH216">
        <v>506.08</v>
      </c>
      <c r="JI216">
        <v>473.25400000000002</v>
      </c>
      <c r="JJ216">
        <v>26.817699999999999</v>
      </c>
      <c r="JK216">
        <v>29.936699999999998</v>
      </c>
      <c r="JL216">
        <v>29.9999</v>
      </c>
      <c r="JM216">
        <v>29.689</v>
      </c>
      <c r="JN216">
        <v>29.625499999999999</v>
      </c>
      <c r="JO216">
        <v>21.498000000000001</v>
      </c>
      <c r="JP216">
        <v>37.018300000000004</v>
      </c>
      <c r="JQ216">
        <v>97.004800000000003</v>
      </c>
      <c r="JR216">
        <v>26.8261</v>
      </c>
      <c r="JS216">
        <v>419.87</v>
      </c>
      <c r="JT216">
        <v>24.6724</v>
      </c>
      <c r="JU216">
        <v>99.894099999999995</v>
      </c>
      <c r="JV216">
        <v>99.468199999999996</v>
      </c>
    </row>
    <row r="217" spans="1:282" x14ac:dyDescent="0.25">
      <c r="A217">
        <v>201</v>
      </c>
      <c r="B217">
        <v>1689086472.5</v>
      </c>
      <c r="C217">
        <v>2000.5</v>
      </c>
      <c r="D217" t="s">
        <v>823</v>
      </c>
      <c r="E217" t="s">
        <v>824</v>
      </c>
      <c r="F217" t="s">
        <v>414</v>
      </c>
      <c r="G217" t="s">
        <v>415</v>
      </c>
      <c r="H217" t="s">
        <v>31</v>
      </c>
      <c r="I217" t="s">
        <v>416</v>
      </c>
      <c r="J217" t="s">
        <v>417</v>
      </c>
      <c r="K217">
        <v>1689086472.5</v>
      </c>
      <c r="L217">
        <f t="shared" si="138"/>
        <v>1.6319125133348784E-3</v>
      </c>
      <c r="M217">
        <f t="shared" si="139"/>
        <v>1.6319125133348784</v>
      </c>
      <c r="N217">
        <f t="shared" si="140"/>
        <v>16.429902396606003</v>
      </c>
      <c r="O217">
        <f t="shared" si="141"/>
        <v>399.50400000000002</v>
      </c>
      <c r="P217">
        <f t="shared" si="142"/>
        <v>121.99636051911166</v>
      </c>
      <c r="Q217">
        <f t="shared" si="143"/>
        <v>12.091436015810441</v>
      </c>
      <c r="R217">
        <f t="shared" si="144"/>
        <v>39.596075108352004</v>
      </c>
      <c r="S217">
        <f t="shared" si="145"/>
        <v>9.8747299311643638E-2</v>
      </c>
      <c r="T217">
        <f t="shared" si="146"/>
        <v>2.9121772635653413</v>
      </c>
      <c r="U217">
        <f t="shared" si="147"/>
        <v>9.6924152403540798E-2</v>
      </c>
      <c r="V217">
        <f t="shared" si="148"/>
        <v>6.0738594116385443E-2</v>
      </c>
      <c r="W217">
        <f t="shared" si="149"/>
        <v>289.55847599999998</v>
      </c>
      <c r="X217">
        <f t="shared" si="150"/>
        <v>30.382025448646235</v>
      </c>
      <c r="Y217">
        <f t="shared" si="151"/>
        <v>29.951000000000001</v>
      </c>
      <c r="Z217">
        <f t="shared" si="152"/>
        <v>4.2484733481378241</v>
      </c>
      <c r="AA217">
        <f t="shared" si="153"/>
        <v>65.230789246317173</v>
      </c>
      <c r="AB217">
        <f t="shared" si="154"/>
        <v>2.6376767883264001</v>
      </c>
      <c r="AC217">
        <f t="shared" si="155"/>
        <v>4.04360704324196</v>
      </c>
      <c r="AD217">
        <f t="shared" si="156"/>
        <v>1.610796559811424</v>
      </c>
      <c r="AE217">
        <f t="shared" si="157"/>
        <v>-71.967341838068137</v>
      </c>
      <c r="AF217">
        <f t="shared" si="158"/>
        <v>-134.61291516302148</v>
      </c>
      <c r="AG217">
        <f t="shared" si="159"/>
        <v>-10.229471181118752</v>
      </c>
      <c r="AH217">
        <f t="shared" si="160"/>
        <v>72.74874781779161</v>
      </c>
      <c r="AI217">
        <v>0</v>
      </c>
      <c r="AJ217">
        <v>0</v>
      </c>
      <c r="AK217">
        <f t="shared" si="161"/>
        <v>1</v>
      </c>
      <c r="AL217">
        <f t="shared" si="162"/>
        <v>0</v>
      </c>
      <c r="AM217">
        <f t="shared" si="163"/>
        <v>51992.435845870677</v>
      </c>
      <c r="AN217" t="s">
        <v>418</v>
      </c>
      <c r="AO217" t="s">
        <v>418</v>
      </c>
      <c r="AP217">
        <v>0</v>
      </c>
      <c r="AQ217">
        <v>0</v>
      </c>
      <c r="AR217" t="e">
        <f t="shared" si="164"/>
        <v>#DIV/0!</v>
      </c>
      <c r="AS217">
        <v>0</v>
      </c>
      <c r="AT217" t="s">
        <v>418</v>
      </c>
      <c r="AU217" t="s">
        <v>418</v>
      </c>
      <c r="AV217">
        <v>0</v>
      </c>
      <c r="AW217">
        <v>0</v>
      </c>
      <c r="AX217" t="e">
        <f t="shared" si="165"/>
        <v>#DIV/0!</v>
      </c>
      <c r="AY217">
        <v>0.5</v>
      </c>
      <c r="AZ217">
        <f t="shared" si="166"/>
        <v>1513.1124</v>
      </c>
      <c r="BA217">
        <f t="shared" si="167"/>
        <v>16.429902396606003</v>
      </c>
      <c r="BB217" t="e">
        <f t="shared" si="168"/>
        <v>#DIV/0!</v>
      </c>
      <c r="BC217">
        <f t="shared" si="169"/>
        <v>1.0858348921472062E-2</v>
      </c>
      <c r="BD217" t="e">
        <f t="shared" si="170"/>
        <v>#DIV/0!</v>
      </c>
      <c r="BE217" t="e">
        <f t="shared" si="171"/>
        <v>#DIV/0!</v>
      </c>
      <c r="BF217" t="s">
        <v>418</v>
      </c>
      <c r="BG217">
        <v>0</v>
      </c>
      <c r="BH217" t="e">
        <f t="shared" si="172"/>
        <v>#DIV/0!</v>
      </c>
      <c r="BI217" t="e">
        <f t="shared" si="173"/>
        <v>#DIV/0!</v>
      </c>
      <c r="BJ217" t="e">
        <f t="shared" si="174"/>
        <v>#DIV/0!</v>
      </c>
      <c r="BK217" t="e">
        <f t="shared" si="175"/>
        <v>#DIV/0!</v>
      </c>
      <c r="BL217" t="e">
        <f t="shared" si="176"/>
        <v>#DIV/0!</v>
      </c>
      <c r="BM217" t="e">
        <f t="shared" si="177"/>
        <v>#DIV/0!</v>
      </c>
      <c r="BN217" t="e">
        <f t="shared" si="178"/>
        <v>#DIV/0!</v>
      </c>
      <c r="BO217" t="e">
        <f t="shared" si="179"/>
        <v>#DIV/0!</v>
      </c>
      <c r="CX217">
        <f t="shared" si="180"/>
        <v>1799.91</v>
      </c>
      <c r="CY217">
        <f t="shared" si="181"/>
        <v>1513.1124</v>
      </c>
      <c r="CZ217">
        <f t="shared" si="182"/>
        <v>0.84066003300165004</v>
      </c>
      <c r="DA217">
        <f t="shared" si="183"/>
        <v>0.16087386369318465</v>
      </c>
      <c r="DB217">
        <v>6</v>
      </c>
      <c r="DC217">
        <v>0.5</v>
      </c>
      <c r="DD217" t="s">
        <v>419</v>
      </c>
      <c r="DE217">
        <v>2</v>
      </c>
      <c r="DF217">
        <v>1689086472.5</v>
      </c>
      <c r="DG217">
        <v>399.50400000000002</v>
      </c>
      <c r="DH217">
        <v>419.99599999999998</v>
      </c>
      <c r="DI217">
        <v>26.6128</v>
      </c>
      <c r="DJ217">
        <v>24.7072</v>
      </c>
      <c r="DK217">
        <v>400.99099999999999</v>
      </c>
      <c r="DL217">
        <v>26.4268</v>
      </c>
      <c r="DM217">
        <v>500.15199999999999</v>
      </c>
      <c r="DN217">
        <v>99.013000000000005</v>
      </c>
      <c r="DO217">
        <v>0.100088</v>
      </c>
      <c r="DP217">
        <v>29.093599999999999</v>
      </c>
      <c r="DQ217">
        <v>29.951000000000001</v>
      </c>
      <c r="DR217">
        <v>999.9</v>
      </c>
      <c r="DS217">
        <v>0</v>
      </c>
      <c r="DT217">
        <v>0</v>
      </c>
      <c r="DU217">
        <v>10000</v>
      </c>
      <c r="DV217">
        <v>0</v>
      </c>
      <c r="DW217">
        <v>1446.39</v>
      </c>
      <c r="DX217">
        <v>-20.491099999999999</v>
      </c>
      <c r="DY217">
        <v>410.42700000000002</v>
      </c>
      <c r="DZ217">
        <v>430.63499999999999</v>
      </c>
      <c r="EA217">
        <v>1.9055500000000001</v>
      </c>
      <c r="EB217">
        <v>419.99599999999998</v>
      </c>
      <c r="EC217">
        <v>24.7072</v>
      </c>
      <c r="ED217">
        <v>2.6350099999999999</v>
      </c>
      <c r="EE217">
        <v>2.4463400000000002</v>
      </c>
      <c r="EF217">
        <v>21.885400000000001</v>
      </c>
      <c r="EG217">
        <v>20.6738</v>
      </c>
      <c r="EH217">
        <v>1799.91</v>
      </c>
      <c r="EI217">
        <v>0.97800100000000001</v>
      </c>
      <c r="EJ217">
        <v>2.1999100000000001E-2</v>
      </c>
      <c r="EK217">
        <v>0</v>
      </c>
      <c r="EL217">
        <v>2.1429999999999998</v>
      </c>
      <c r="EM217">
        <v>0</v>
      </c>
      <c r="EN217">
        <v>15294.4</v>
      </c>
      <c r="EO217">
        <v>14168.5</v>
      </c>
      <c r="EP217">
        <v>39.5</v>
      </c>
      <c r="EQ217">
        <v>42.311999999999998</v>
      </c>
      <c r="ER217">
        <v>40.811999999999998</v>
      </c>
      <c r="ES217">
        <v>40.625</v>
      </c>
      <c r="ET217">
        <v>39.311999999999998</v>
      </c>
      <c r="EU217">
        <v>1760.31</v>
      </c>
      <c r="EV217">
        <v>39.6</v>
      </c>
      <c r="EW217">
        <v>0</v>
      </c>
      <c r="EX217">
        <v>1689086453.0999999</v>
      </c>
      <c r="EY217">
        <v>0</v>
      </c>
      <c r="EZ217">
        <v>2.2843680000000002</v>
      </c>
      <c r="FA217">
        <v>1.119169242653997</v>
      </c>
      <c r="FB217">
        <v>-137.3769228714612</v>
      </c>
      <c r="FC217">
        <v>15307.58</v>
      </c>
      <c r="FD217">
        <v>15</v>
      </c>
      <c r="FE217">
        <v>1689084343</v>
      </c>
      <c r="FF217" t="s">
        <v>420</v>
      </c>
      <c r="FG217">
        <v>1689084343</v>
      </c>
      <c r="FH217">
        <v>1689084339</v>
      </c>
      <c r="FI217">
        <v>1</v>
      </c>
      <c r="FJ217">
        <v>0.112</v>
      </c>
      <c r="FK217">
        <v>0.13800000000000001</v>
      </c>
      <c r="FL217">
        <v>-1.4910000000000001</v>
      </c>
      <c r="FM217">
        <v>0.186</v>
      </c>
      <c r="FN217">
        <v>404</v>
      </c>
      <c r="FO217">
        <v>30</v>
      </c>
      <c r="FP217">
        <v>0.16</v>
      </c>
      <c r="FQ217">
        <v>0.06</v>
      </c>
      <c r="FR217">
        <v>16.174128142852499</v>
      </c>
      <c r="FS217">
        <v>2.074000127155561</v>
      </c>
      <c r="FT217">
        <v>0.15531918114045479</v>
      </c>
      <c r="FU217">
        <v>-1</v>
      </c>
      <c r="FV217">
        <v>9.7984295642258468E-2</v>
      </c>
      <c r="FW217">
        <v>-1.9025911791014339E-3</v>
      </c>
      <c r="FX217">
        <v>2.8185211617372209E-4</v>
      </c>
      <c r="FY217">
        <v>-1</v>
      </c>
      <c r="FZ217">
        <v>0</v>
      </c>
      <c r="GA217">
        <v>0</v>
      </c>
      <c r="GB217" t="s">
        <v>421</v>
      </c>
      <c r="GC217">
        <v>2.9468100000000002</v>
      </c>
      <c r="GD217">
        <v>2.7087500000000002</v>
      </c>
      <c r="GE217">
        <v>8.8340100000000005E-2</v>
      </c>
      <c r="GF217">
        <v>9.1725500000000001E-2</v>
      </c>
      <c r="GG217">
        <v>0.121738</v>
      </c>
      <c r="GH217">
        <v>0.116117</v>
      </c>
      <c r="GI217">
        <v>30140.3</v>
      </c>
      <c r="GJ217">
        <v>29280.2</v>
      </c>
      <c r="GK217">
        <v>34046.5</v>
      </c>
      <c r="GL217">
        <v>32263.4</v>
      </c>
      <c r="GM217">
        <v>43127.4</v>
      </c>
      <c r="GN217">
        <v>40569.300000000003</v>
      </c>
      <c r="GO217">
        <v>49274.9</v>
      </c>
      <c r="GP217">
        <v>45673.2</v>
      </c>
      <c r="GQ217">
        <v>2.0115699999999999</v>
      </c>
      <c r="GR217">
        <v>1.8972</v>
      </c>
      <c r="GS217">
        <v>8.6441599999999993E-2</v>
      </c>
      <c r="GT217">
        <v>0</v>
      </c>
      <c r="GU217">
        <v>28.5426</v>
      </c>
      <c r="GV217">
        <v>999.9</v>
      </c>
      <c r="GW217">
        <v>65.400000000000006</v>
      </c>
      <c r="GX217">
        <v>32.5</v>
      </c>
      <c r="GY217">
        <v>32.444099999999999</v>
      </c>
      <c r="GZ217">
        <v>60.529200000000003</v>
      </c>
      <c r="HA217">
        <v>24.8598</v>
      </c>
      <c r="HB217">
        <v>1</v>
      </c>
      <c r="HC217">
        <v>0.203956</v>
      </c>
      <c r="HD217">
        <v>0.97890500000000003</v>
      </c>
      <c r="HE217">
        <v>20.232500000000002</v>
      </c>
      <c r="HF217">
        <v>5.2712000000000003</v>
      </c>
      <c r="HG217">
        <v>12.039899999999999</v>
      </c>
      <c r="HH217">
        <v>4.9675500000000001</v>
      </c>
      <c r="HI217">
        <v>3.3010000000000002</v>
      </c>
      <c r="HJ217">
        <v>9999</v>
      </c>
      <c r="HK217">
        <v>9999</v>
      </c>
      <c r="HL217">
        <v>9999</v>
      </c>
      <c r="HM217">
        <v>999.9</v>
      </c>
      <c r="HN217">
        <v>1.8685799999999999</v>
      </c>
      <c r="HO217">
        <v>1.8722099999999999</v>
      </c>
      <c r="HP217">
        <v>1.8721000000000001</v>
      </c>
      <c r="HQ217">
        <v>1.8714900000000001</v>
      </c>
      <c r="HR217">
        <v>1.8648100000000001</v>
      </c>
      <c r="HS217">
        <v>1.86599</v>
      </c>
      <c r="HT217">
        <v>1.86799</v>
      </c>
      <c r="HU217">
        <v>1.87253</v>
      </c>
      <c r="HV217">
        <v>0</v>
      </c>
      <c r="HW217">
        <v>0</v>
      </c>
      <c r="HX217">
        <v>0</v>
      </c>
      <c r="HY217">
        <v>0</v>
      </c>
      <c r="HZ217" t="s">
        <v>422</v>
      </c>
      <c r="IA217" t="s">
        <v>423</v>
      </c>
      <c r="IB217" t="s">
        <v>424</v>
      </c>
      <c r="IC217" t="s">
        <v>424</v>
      </c>
      <c r="ID217" t="s">
        <v>424</v>
      </c>
      <c r="IE217" t="s">
        <v>424</v>
      </c>
      <c r="IF217">
        <v>0</v>
      </c>
      <c r="IG217">
        <v>100</v>
      </c>
      <c r="IH217">
        <v>100</v>
      </c>
      <c r="II217">
        <v>-1.4870000000000001</v>
      </c>
      <c r="IJ217">
        <v>0.186</v>
      </c>
      <c r="IK217">
        <v>-1.0597790707546679</v>
      </c>
      <c r="IL217">
        <v>-1.171017271736434E-3</v>
      </c>
      <c r="IM217">
        <v>2.801297040296544E-7</v>
      </c>
      <c r="IN217">
        <v>-3.6238253961199429E-11</v>
      </c>
      <c r="IO217">
        <v>0.1859450000000038</v>
      </c>
      <c r="IP217">
        <v>0</v>
      </c>
      <c r="IQ217">
        <v>0</v>
      </c>
      <c r="IR217">
        <v>0</v>
      </c>
      <c r="IS217">
        <v>0</v>
      </c>
      <c r="IT217">
        <v>2161</v>
      </c>
      <c r="IU217">
        <v>1</v>
      </c>
      <c r="IV217">
        <v>19</v>
      </c>
      <c r="IW217">
        <v>35.5</v>
      </c>
      <c r="IX217">
        <v>35.6</v>
      </c>
      <c r="IY217">
        <v>1.06934</v>
      </c>
      <c r="IZ217">
        <v>2.4426299999999999</v>
      </c>
      <c r="JA217">
        <v>1.4440900000000001</v>
      </c>
      <c r="JB217">
        <v>2.2912599999999999</v>
      </c>
      <c r="JC217">
        <v>1.54419</v>
      </c>
      <c r="JD217">
        <v>2.36328</v>
      </c>
      <c r="JE217">
        <v>38.256799999999998</v>
      </c>
      <c r="JF217">
        <v>23.938700000000001</v>
      </c>
      <c r="JG217">
        <v>18</v>
      </c>
      <c r="JH217">
        <v>506.40800000000002</v>
      </c>
      <c r="JI217">
        <v>472.899</v>
      </c>
      <c r="JJ217">
        <v>26.872499999999999</v>
      </c>
      <c r="JK217">
        <v>29.9392</v>
      </c>
      <c r="JL217">
        <v>30.0001</v>
      </c>
      <c r="JM217">
        <v>29.693000000000001</v>
      </c>
      <c r="JN217">
        <v>29.628900000000002</v>
      </c>
      <c r="JO217">
        <v>21.5168</v>
      </c>
      <c r="JP217">
        <v>37.018300000000004</v>
      </c>
      <c r="JQ217">
        <v>97.004800000000003</v>
      </c>
      <c r="JR217">
        <v>26.872</v>
      </c>
      <c r="JS217">
        <v>420.26299999999998</v>
      </c>
      <c r="JT217">
        <v>24.6431</v>
      </c>
      <c r="JU217">
        <v>99.894800000000004</v>
      </c>
      <c r="JV217">
        <v>99.465299999999999</v>
      </c>
    </row>
    <row r="218" spans="1:282" x14ac:dyDescent="0.25">
      <c r="A218">
        <v>202</v>
      </c>
      <c r="B218">
        <v>1689086482.5</v>
      </c>
      <c r="C218">
        <v>2010.5</v>
      </c>
      <c r="D218" t="s">
        <v>825</v>
      </c>
      <c r="E218" t="s">
        <v>826</v>
      </c>
      <c r="F218" t="s">
        <v>414</v>
      </c>
      <c r="G218" t="s">
        <v>415</v>
      </c>
      <c r="H218" t="s">
        <v>31</v>
      </c>
      <c r="I218" t="s">
        <v>416</v>
      </c>
      <c r="J218" t="s">
        <v>417</v>
      </c>
      <c r="K218">
        <v>1689086482.5</v>
      </c>
      <c r="L218">
        <f t="shared" si="138"/>
        <v>1.6340593688813779E-3</v>
      </c>
      <c r="M218">
        <f t="shared" si="139"/>
        <v>1.6340593688813778</v>
      </c>
      <c r="N218">
        <f t="shared" si="140"/>
        <v>16.558480627879618</v>
      </c>
      <c r="O218">
        <f t="shared" si="141"/>
        <v>399.63900000000001</v>
      </c>
      <c r="P218">
        <f t="shared" si="142"/>
        <v>118.53223632221005</v>
      </c>
      <c r="Q218">
        <f t="shared" si="143"/>
        <v>11.748222561868396</v>
      </c>
      <c r="R218">
        <f t="shared" si="144"/>
        <v>39.609882189684001</v>
      </c>
      <c r="S218">
        <f t="shared" si="145"/>
        <v>9.8207247825207289E-2</v>
      </c>
      <c r="T218">
        <f t="shared" si="146"/>
        <v>2.9091313194513524</v>
      </c>
      <c r="U218">
        <f t="shared" si="147"/>
        <v>9.6401940921610599E-2</v>
      </c>
      <c r="V218">
        <f t="shared" si="148"/>
        <v>6.0410648564269732E-2</v>
      </c>
      <c r="W218">
        <f t="shared" si="149"/>
        <v>289.593009</v>
      </c>
      <c r="X218">
        <f t="shared" si="150"/>
        <v>30.38172408445163</v>
      </c>
      <c r="Y218">
        <f t="shared" si="151"/>
        <v>29.999099999999999</v>
      </c>
      <c r="Z218">
        <f t="shared" si="152"/>
        <v>4.2602295323143267</v>
      </c>
      <c r="AA218">
        <f t="shared" si="153"/>
        <v>65.259796398624204</v>
      </c>
      <c r="AB218">
        <f t="shared" si="154"/>
        <v>2.6386666181099998</v>
      </c>
      <c r="AC218">
        <f t="shared" si="155"/>
        <v>4.0433264639569542</v>
      </c>
      <c r="AD218">
        <f t="shared" si="156"/>
        <v>1.6215629142043269</v>
      </c>
      <c r="AE218">
        <f t="shared" si="157"/>
        <v>-72.062018167668768</v>
      </c>
      <c r="AF218">
        <f t="shared" si="158"/>
        <v>-142.20418741238629</v>
      </c>
      <c r="AG218">
        <f t="shared" si="159"/>
        <v>-10.820178161405895</v>
      </c>
      <c r="AH218">
        <f t="shared" si="160"/>
        <v>64.506625258539003</v>
      </c>
      <c r="AI218">
        <v>0</v>
      </c>
      <c r="AJ218">
        <v>0</v>
      </c>
      <c r="AK218">
        <f t="shared" si="161"/>
        <v>1</v>
      </c>
      <c r="AL218">
        <f t="shared" si="162"/>
        <v>0</v>
      </c>
      <c r="AM218">
        <f t="shared" si="163"/>
        <v>51905.823650961109</v>
      </c>
      <c r="AN218" t="s">
        <v>418</v>
      </c>
      <c r="AO218" t="s">
        <v>418</v>
      </c>
      <c r="AP218">
        <v>0</v>
      </c>
      <c r="AQ218">
        <v>0</v>
      </c>
      <c r="AR218" t="e">
        <f t="shared" si="164"/>
        <v>#DIV/0!</v>
      </c>
      <c r="AS218">
        <v>0</v>
      </c>
      <c r="AT218" t="s">
        <v>418</v>
      </c>
      <c r="AU218" t="s">
        <v>418</v>
      </c>
      <c r="AV218">
        <v>0</v>
      </c>
      <c r="AW218">
        <v>0</v>
      </c>
      <c r="AX218" t="e">
        <f t="shared" si="165"/>
        <v>#DIV/0!</v>
      </c>
      <c r="AY218">
        <v>0.5</v>
      </c>
      <c r="AZ218">
        <f t="shared" si="166"/>
        <v>1513.2969000000001</v>
      </c>
      <c r="BA218">
        <f t="shared" si="167"/>
        <v>16.558480627879618</v>
      </c>
      <c r="BB218" t="e">
        <f t="shared" si="168"/>
        <v>#DIV/0!</v>
      </c>
      <c r="BC218">
        <f t="shared" si="169"/>
        <v>1.0941990714366506E-2</v>
      </c>
      <c r="BD218" t="e">
        <f t="shared" si="170"/>
        <v>#DIV/0!</v>
      </c>
      <c r="BE218" t="e">
        <f t="shared" si="171"/>
        <v>#DIV/0!</v>
      </c>
      <c r="BF218" t="s">
        <v>418</v>
      </c>
      <c r="BG218">
        <v>0</v>
      </c>
      <c r="BH218" t="e">
        <f t="shared" si="172"/>
        <v>#DIV/0!</v>
      </c>
      <c r="BI218" t="e">
        <f t="shared" si="173"/>
        <v>#DIV/0!</v>
      </c>
      <c r="BJ218" t="e">
        <f t="shared" si="174"/>
        <v>#DIV/0!</v>
      </c>
      <c r="BK218" t="e">
        <f t="shared" si="175"/>
        <v>#DIV/0!</v>
      </c>
      <c r="BL218" t="e">
        <f t="shared" si="176"/>
        <v>#DIV/0!</v>
      </c>
      <c r="BM218" t="e">
        <f t="shared" si="177"/>
        <v>#DIV/0!</v>
      </c>
      <c r="BN218" t="e">
        <f t="shared" si="178"/>
        <v>#DIV/0!</v>
      </c>
      <c r="BO218" t="e">
        <f t="shared" si="179"/>
        <v>#DIV/0!</v>
      </c>
      <c r="CX218">
        <f t="shared" si="180"/>
        <v>1800.13</v>
      </c>
      <c r="CY218">
        <f t="shared" si="181"/>
        <v>1513.2969000000001</v>
      </c>
      <c r="CZ218">
        <f t="shared" si="182"/>
        <v>0.84065978568214517</v>
      </c>
      <c r="DA218">
        <f t="shared" si="183"/>
        <v>0.16087338636654019</v>
      </c>
      <c r="DB218">
        <v>6</v>
      </c>
      <c r="DC218">
        <v>0.5</v>
      </c>
      <c r="DD218" t="s">
        <v>419</v>
      </c>
      <c r="DE218">
        <v>2</v>
      </c>
      <c r="DF218">
        <v>1689086482.5</v>
      </c>
      <c r="DG218">
        <v>399.63900000000001</v>
      </c>
      <c r="DH218">
        <v>420.291</v>
      </c>
      <c r="DI218">
        <v>26.622499999999999</v>
      </c>
      <c r="DJ218">
        <v>24.713999999999999</v>
      </c>
      <c r="DK218">
        <v>401.125</v>
      </c>
      <c r="DL218">
        <v>26.436499999999999</v>
      </c>
      <c r="DM218">
        <v>500.04399999999998</v>
      </c>
      <c r="DN218">
        <v>99.013900000000007</v>
      </c>
      <c r="DO218">
        <v>0.100256</v>
      </c>
      <c r="DP218">
        <v>29.092400000000001</v>
      </c>
      <c r="DQ218">
        <v>29.999099999999999</v>
      </c>
      <c r="DR218">
        <v>999.9</v>
      </c>
      <c r="DS218">
        <v>0</v>
      </c>
      <c r="DT218">
        <v>0</v>
      </c>
      <c r="DU218">
        <v>9982.5</v>
      </c>
      <c r="DV218">
        <v>0</v>
      </c>
      <c r="DW218">
        <v>1444.96</v>
      </c>
      <c r="DX218">
        <v>-20.652100000000001</v>
      </c>
      <c r="DY218">
        <v>410.56900000000002</v>
      </c>
      <c r="DZ218">
        <v>430.94099999999997</v>
      </c>
      <c r="EA218">
        <v>1.90845</v>
      </c>
      <c r="EB218">
        <v>420.291</v>
      </c>
      <c r="EC218">
        <v>24.713999999999999</v>
      </c>
      <c r="ED218">
        <v>2.6359900000000001</v>
      </c>
      <c r="EE218">
        <v>2.4470299999999998</v>
      </c>
      <c r="EF218">
        <v>21.891500000000001</v>
      </c>
      <c r="EG218">
        <v>20.6784</v>
      </c>
      <c r="EH218">
        <v>1800.13</v>
      </c>
      <c r="EI218">
        <v>0.97800500000000001</v>
      </c>
      <c r="EJ218">
        <v>2.1995500000000001E-2</v>
      </c>
      <c r="EK218">
        <v>0</v>
      </c>
      <c r="EL218">
        <v>2.5369999999999999</v>
      </c>
      <c r="EM218">
        <v>0</v>
      </c>
      <c r="EN218">
        <v>15287.2</v>
      </c>
      <c r="EO218">
        <v>14170.2</v>
      </c>
      <c r="EP218">
        <v>39.561999999999998</v>
      </c>
      <c r="EQ218">
        <v>42.375</v>
      </c>
      <c r="ER218">
        <v>40.875</v>
      </c>
      <c r="ES218">
        <v>40.686999999999998</v>
      </c>
      <c r="ET218">
        <v>39.436999999999998</v>
      </c>
      <c r="EU218">
        <v>1760.54</v>
      </c>
      <c r="EV218">
        <v>39.590000000000003</v>
      </c>
      <c r="EW218">
        <v>0</v>
      </c>
      <c r="EX218">
        <v>1689086463.3</v>
      </c>
      <c r="EY218">
        <v>0</v>
      </c>
      <c r="EZ218">
        <v>2.317792307692307</v>
      </c>
      <c r="FA218">
        <v>0.56279657134243211</v>
      </c>
      <c r="FB218">
        <v>-71.463248009638207</v>
      </c>
      <c r="FC218">
        <v>15291.33461538462</v>
      </c>
      <c r="FD218">
        <v>15</v>
      </c>
      <c r="FE218">
        <v>1689084343</v>
      </c>
      <c r="FF218" t="s">
        <v>420</v>
      </c>
      <c r="FG218">
        <v>1689084343</v>
      </c>
      <c r="FH218">
        <v>1689084339</v>
      </c>
      <c r="FI218">
        <v>1</v>
      </c>
      <c r="FJ218">
        <v>0.112</v>
      </c>
      <c r="FK218">
        <v>0.13800000000000001</v>
      </c>
      <c r="FL218">
        <v>-1.4910000000000001</v>
      </c>
      <c r="FM218">
        <v>0.186</v>
      </c>
      <c r="FN218">
        <v>404</v>
      </c>
      <c r="FO218">
        <v>30</v>
      </c>
      <c r="FP218">
        <v>0.16</v>
      </c>
      <c r="FQ218">
        <v>0.06</v>
      </c>
      <c r="FR218">
        <v>16.485872454504829</v>
      </c>
      <c r="FS218">
        <v>1.2443470320171659</v>
      </c>
      <c r="FT218">
        <v>9.7250930007360459E-2</v>
      </c>
      <c r="FU218">
        <v>-1</v>
      </c>
      <c r="FV218">
        <v>9.8322800018824624E-2</v>
      </c>
      <c r="FW218">
        <v>3.3113184842205761E-3</v>
      </c>
      <c r="FX218">
        <v>4.5313781646914028E-4</v>
      </c>
      <c r="FY218">
        <v>-1</v>
      </c>
      <c r="FZ218">
        <v>0</v>
      </c>
      <c r="GA218">
        <v>0</v>
      </c>
      <c r="GB218" t="s">
        <v>421</v>
      </c>
      <c r="GC218">
        <v>2.9465300000000001</v>
      </c>
      <c r="GD218">
        <v>2.7087599999999998</v>
      </c>
      <c r="GE218">
        <v>8.8362899999999994E-2</v>
      </c>
      <c r="GF218">
        <v>9.1774400000000006E-2</v>
      </c>
      <c r="GG218">
        <v>0.121769</v>
      </c>
      <c r="GH218">
        <v>0.11613999999999999</v>
      </c>
      <c r="GI218">
        <v>30139.3</v>
      </c>
      <c r="GJ218">
        <v>29278.799999999999</v>
      </c>
      <c r="GK218">
        <v>34046.300000000003</v>
      </c>
      <c r="GL218">
        <v>32263.599999999999</v>
      </c>
      <c r="GM218">
        <v>43125.5</v>
      </c>
      <c r="GN218">
        <v>40568.5</v>
      </c>
      <c r="GO218">
        <v>49274.5</v>
      </c>
      <c r="GP218">
        <v>45673.4</v>
      </c>
      <c r="GQ218">
        <v>2.0113300000000001</v>
      </c>
      <c r="GR218">
        <v>1.8973500000000001</v>
      </c>
      <c r="GS218">
        <v>9.0047699999999994E-2</v>
      </c>
      <c r="GT218">
        <v>0</v>
      </c>
      <c r="GU218">
        <v>28.532</v>
      </c>
      <c r="GV218">
        <v>999.9</v>
      </c>
      <c r="GW218">
        <v>65.400000000000006</v>
      </c>
      <c r="GX218">
        <v>32.5</v>
      </c>
      <c r="GY218">
        <v>32.442</v>
      </c>
      <c r="GZ218">
        <v>60.309199999999997</v>
      </c>
      <c r="HA218">
        <v>25.320499999999999</v>
      </c>
      <c r="HB218">
        <v>1</v>
      </c>
      <c r="HC218">
        <v>0.20442099999999999</v>
      </c>
      <c r="HD218">
        <v>0.882239</v>
      </c>
      <c r="HE218">
        <v>20.232800000000001</v>
      </c>
      <c r="HF218">
        <v>5.2712000000000003</v>
      </c>
      <c r="HG218">
        <v>12.039899999999999</v>
      </c>
      <c r="HH218">
        <v>4.9676</v>
      </c>
      <c r="HI218">
        <v>3.3010000000000002</v>
      </c>
      <c r="HJ218">
        <v>9999</v>
      </c>
      <c r="HK218">
        <v>9999</v>
      </c>
      <c r="HL218">
        <v>9999</v>
      </c>
      <c r="HM218">
        <v>999.9</v>
      </c>
      <c r="HN218">
        <v>1.8685400000000001</v>
      </c>
      <c r="HO218">
        <v>1.8721399999999999</v>
      </c>
      <c r="HP218">
        <v>1.8721000000000001</v>
      </c>
      <c r="HQ218">
        <v>1.8714900000000001</v>
      </c>
      <c r="HR218">
        <v>1.86483</v>
      </c>
      <c r="HS218">
        <v>1.86592</v>
      </c>
      <c r="HT218">
        <v>1.86798</v>
      </c>
      <c r="HU218">
        <v>1.8725400000000001</v>
      </c>
      <c r="HV218">
        <v>0</v>
      </c>
      <c r="HW218">
        <v>0</v>
      </c>
      <c r="HX218">
        <v>0</v>
      </c>
      <c r="HY218">
        <v>0</v>
      </c>
      <c r="HZ218" t="s">
        <v>422</v>
      </c>
      <c r="IA218" t="s">
        <v>423</v>
      </c>
      <c r="IB218" t="s">
        <v>424</v>
      </c>
      <c r="IC218" t="s">
        <v>424</v>
      </c>
      <c r="ID218" t="s">
        <v>424</v>
      </c>
      <c r="IE218" t="s">
        <v>424</v>
      </c>
      <c r="IF218">
        <v>0</v>
      </c>
      <c r="IG218">
        <v>100</v>
      </c>
      <c r="IH218">
        <v>100</v>
      </c>
      <c r="II218">
        <v>-1.486</v>
      </c>
      <c r="IJ218">
        <v>0.186</v>
      </c>
      <c r="IK218">
        <v>-1.0597790707546679</v>
      </c>
      <c r="IL218">
        <v>-1.171017271736434E-3</v>
      </c>
      <c r="IM218">
        <v>2.801297040296544E-7</v>
      </c>
      <c r="IN218">
        <v>-3.6238253961199429E-11</v>
      </c>
      <c r="IO218">
        <v>0.1859450000000038</v>
      </c>
      <c r="IP218">
        <v>0</v>
      </c>
      <c r="IQ218">
        <v>0</v>
      </c>
      <c r="IR218">
        <v>0</v>
      </c>
      <c r="IS218">
        <v>0</v>
      </c>
      <c r="IT218">
        <v>2161</v>
      </c>
      <c r="IU218">
        <v>1</v>
      </c>
      <c r="IV218">
        <v>19</v>
      </c>
      <c r="IW218">
        <v>35.700000000000003</v>
      </c>
      <c r="IX218">
        <v>35.700000000000003</v>
      </c>
      <c r="IY218">
        <v>1.06934</v>
      </c>
      <c r="IZ218">
        <v>2.4389599999999998</v>
      </c>
      <c r="JA218">
        <v>1.4440900000000001</v>
      </c>
      <c r="JB218">
        <v>2.2924799999999999</v>
      </c>
      <c r="JC218">
        <v>1.54419</v>
      </c>
      <c r="JD218">
        <v>2.3938000000000001</v>
      </c>
      <c r="JE218">
        <v>38.256799999999998</v>
      </c>
      <c r="JF218">
        <v>23.938700000000001</v>
      </c>
      <c r="JG218">
        <v>18</v>
      </c>
      <c r="JH218">
        <v>506.267</v>
      </c>
      <c r="JI218">
        <v>473.02300000000002</v>
      </c>
      <c r="JJ218">
        <v>26.912800000000001</v>
      </c>
      <c r="JK218">
        <v>29.939299999999999</v>
      </c>
      <c r="JL218">
        <v>30.0001</v>
      </c>
      <c r="JM218">
        <v>29.695599999999999</v>
      </c>
      <c r="JN218">
        <v>29.631900000000002</v>
      </c>
      <c r="JO218">
        <v>21.5259</v>
      </c>
      <c r="JP218">
        <v>37.295499999999997</v>
      </c>
      <c r="JQ218">
        <v>96.626599999999996</v>
      </c>
      <c r="JR218">
        <v>26.924499999999998</v>
      </c>
      <c r="JS218">
        <v>420.59500000000003</v>
      </c>
      <c r="JT218">
        <v>24.607399999999998</v>
      </c>
      <c r="JU218">
        <v>99.894000000000005</v>
      </c>
      <c r="JV218">
        <v>99.465800000000002</v>
      </c>
    </row>
    <row r="219" spans="1:282" x14ac:dyDescent="0.25">
      <c r="A219">
        <v>203</v>
      </c>
      <c r="B219">
        <v>1689086492.5</v>
      </c>
      <c r="C219">
        <v>2020.5</v>
      </c>
      <c r="D219" t="s">
        <v>827</v>
      </c>
      <c r="E219" t="s">
        <v>828</v>
      </c>
      <c r="F219" t="s">
        <v>414</v>
      </c>
      <c r="G219" t="s">
        <v>415</v>
      </c>
      <c r="H219" t="s">
        <v>31</v>
      </c>
      <c r="I219" t="s">
        <v>416</v>
      </c>
      <c r="J219" t="s">
        <v>417</v>
      </c>
      <c r="K219">
        <v>1689086492.5</v>
      </c>
      <c r="L219">
        <f t="shared" si="138"/>
        <v>1.6651990891011217E-3</v>
      </c>
      <c r="M219">
        <f t="shared" si="139"/>
        <v>1.6651990891011217</v>
      </c>
      <c r="N219">
        <f t="shared" si="140"/>
        <v>16.827547562869</v>
      </c>
      <c r="O219">
        <f t="shared" si="141"/>
        <v>399.68099999999998</v>
      </c>
      <c r="P219">
        <f t="shared" si="142"/>
        <v>119.48845708108051</v>
      </c>
      <c r="Q219">
        <f t="shared" si="143"/>
        <v>11.842830052516691</v>
      </c>
      <c r="R219">
        <f t="shared" si="144"/>
        <v>39.613484631474002</v>
      </c>
      <c r="S219">
        <f t="shared" si="145"/>
        <v>0.10016730402004842</v>
      </c>
      <c r="T219">
        <f t="shared" si="146"/>
        <v>2.9175171679709684</v>
      </c>
      <c r="U219">
        <f t="shared" si="147"/>
        <v>9.8295245821920965E-2</v>
      </c>
      <c r="V219">
        <f t="shared" si="148"/>
        <v>6.1599811460270784E-2</v>
      </c>
      <c r="W219">
        <f t="shared" si="149"/>
        <v>289.537149</v>
      </c>
      <c r="X219">
        <f t="shared" si="150"/>
        <v>30.379122247469365</v>
      </c>
      <c r="Y219">
        <f t="shared" si="151"/>
        <v>29.998799999999999</v>
      </c>
      <c r="Z219">
        <f t="shared" si="152"/>
        <v>4.260156121150076</v>
      </c>
      <c r="AA219">
        <f t="shared" si="153"/>
        <v>65.246573480517583</v>
      </c>
      <c r="AB219">
        <f t="shared" si="154"/>
        <v>2.6395510419771999</v>
      </c>
      <c r="AC219">
        <f t="shared" si="155"/>
        <v>4.0455013975030596</v>
      </c>
      <c r="AD219">
        <f t="shared" si="156"/>
        <v>1.6206050791728761</v>
      </c>
      <c r="AE219">
        <f t="shared" si="157"/>
        <v>-73.435279829359473</v>
      </c>
      <c r="AF219">
        <f t="shared" si="158"/>
        <v>-141.1041283655625</v>
      </c>
      <c r="AG219">
        <f t="shared" si="159"/>
        <v>-10.706092980055827</v>
      </c>
      <c r="AH219">
        <f t="shared" si="160"/>
        <v>64.29164782502221</v>
      </c>
      <c r="AI219">
        <v>0</v>
      </c>
      <c r="AJ219">
        <v>0</v>
      </c>
      <c r="AK219">
        <f t="shared" si="161"/>
        <v>1</v>
      </c>
      <c r="AL219">
        <f t="shared" si="162"/>
        <v>0</v>
      </c>
      <c r="AM219">
        <f t="shared" si="163"/>
        <v>52143.40574733325</v>
      </c>
      <c r="AN219" t="s">
        <v>418</v>
      </c>
      <c r="AO219" t="s">
        <v>418</v>
      </c>
      <c r="AP219">
        <v>0</v>
      </c>
      <c r="AQ219">
        <v>0</v>
      </c>
      <c r="AR219" t="e">
        <f t="shared" si="164"/>
        <v>#DIV/0!</v>
      </c>
      <c r="AS219">
        <v>0</v>
      </c>
      <c r="AT219" t="s">
        <v>418</v>
      </c>
      <c r="AU219" t="s">
        <v>418</v>
      </c>
      <c r="AV219">
        <v>0</v>
      </c>
      <c r="AW219">
        <v>0</v>
      </c>
      <c r="AX219" t="e">
        <f t="shared" si="165"/>
        <v>#DIV/0!</v>
      </c>
      <c r="AY219">
        <v>0.5</v>
      </c>
      <c r="AZ219">
        <f t="shared" si="166"/>
        <v>1513.0029</v>
      </c>
      <c r="BA219">
        <f t="shared" si="167"/>
        <v>16.827547562869</v>
      </c>
      <c r="BB219" t="e">
        <f t="shared" si="168"/>
        <v>#DIV/0!</v>
      </c>
      <c r="BC219">
        <f t="shared" si="169"/>
        <v>1.1121953277729343E-2</v>
      </c>
      <c r="BD219" t="e">
        <f t="shared" si="170"/>
        <v>#DIV/0!</v>
      </c>
      <c r="BE219" t="e">
        <f t="shared" si="171"/>
        <v>#DIV/0!</v>
      </c>
      <c r="BF219" t="s">
        <v>418</v>
      </c>
      <c r="BG219">
        <v>0</v>
      </c>
      <c r="BH219" t="e">
        <f t="shared" si="172"/>
        <v>#DIV/0!</v>
      </c>
      <c r="BI219" t="e">
        <f t="shared" si="173"/>
        <v>#DIV/0!</v>
      </c>
      <c r="BJ219" t="e">
        <f t="shared" si="174"/>
        <v>#DIV/0!</v>
      </c>
      <c r="BK219" t="e">
        <f t="shared" si="175"/>
        <v>#DIV/0!</v>
      </c>
      <c r="BL219" t="e">
        <f t="shared" si="176"/>
        <v>#DIV/0!</v>
      </c>
      <c r="BM219" t="e">
        <f t="shared" si="177"/>
        <v>#DIV/0!</v>
      </c>
      <c r="BN219" t="e">
        <f t="shared" si="178"/>
        <v>#DIV/0!</v>
      </c>
      <c r="BO219" t="e">
        <f t="shared" si="179"/>
        <v>#DIV/0!</v>
      </c>
      <c r="CX219">
        <f t="shared" si="180"/>
        <v>1799.78</v>
      </c>
      <c r="CY219">
        <f t="shared" si="181"/>
        <v>1513.0029</v>
      </c>
      <c r="CZ219">
        <f t="shared" si="182"/>
        <v>0.84065991398948758</v>
      </c>
      <c r="DA219">
        <f t="shared" si="183"/>
        <v>0.16087363399971108</v>
      </c>
      <c r="DB219">
        <v>6</v>
      </c>
      <c r="DC219">
        <v>0.5</v>
      </c>
      <c r="DD219" t="s">
        <v>419</v>
      </c>
      <c r="DE219">
        <v>2</v>
      </c>
      <c r="DF219">
        <v>1689086492.5</v>
      </c>
      <c r="DG219">
        <v>399.68099999999998</v>
      </c>
      <c r="DH219">
        <v>420.666</v>
      </c>
      <c r="DI219">
        <v>26.631799999999998</v>
      </c>
      <c r="DJ219">
        <v>24.6874</v>
      </c>
      <c r="DK219">
        <v>401.16699999999997</v>
      </c>
      <c r="DL219">
        <v>26.445799999999998</v>
      </c>
      <c r="DM219">
        <v>500.16</v>
      </c>
      <c r="DN219">
        <v>99.012699999999995</v>
      </c>
      <c r="DO219">
        <v>0.100054</v>
      </c>
      <c r="DP219">
        <v>29.101700000000001</v>
      </c>
      <c r="DQ219">
        <v>29.998799999999999</v>
      </c>
      <c r="DR219">
        <v>999.9</v>
      </c>
      <c r="DS219">
        <v>0</v>
      </c>
      <c r="DT219">
        <v>0</v>
      </c>
      <c r="DU219">
        <v>10030.6</v>
      </c>
      <c r="DV219">
        <v>0</v>
      </c>
      <c r="DW219">
        <v>1444.41</v>
      </c>
      <c r="DX219">
        <v>-20.985600000000002</v>
      </c>
      <c r="DY219">
        <v>410.61599999999999</v>
      </c>
      <c r="DZ219">
        <v>431.31400000000002</v>
      </c>
      <c r="EA219">
        <v>1.9443999999999999</v>
      </c>
      <c r="EB219">
        <v>420.666</v>
      </c>
      <c r="EC219">
        <v>24.6874</v>
      </c>
      <c r="ED219">
        <v>2.6368800000000001</v>
      </c>
      <c r="EE219">
        <v>2.4443600000000001</v>
      </c>
      <c r="EF219">
        <v>21.896999999999998</v>
      </c>
      <c r="EG219">
        <v>20.660699999999999</v>
      </c>
      <c r="EH219">
        <v>1799.78</v>
      </c>
      <c r="EI219">
        <v>0.97800100000000001</v>
      </c>
      <c r="EJ219">
        <v>2.1999000000000001E-2</v>
      </c>
      <c r="EK219">
        <v>0</v>
      </c>
      <c r="EL219">
        <v>2.4708000000000001</v>
      </c>
      <c r="EM219">
        <v>0</v>
      </c>
      <c r="EN219">
        <v>15225.6</v>
      </c>
      <c r="EO219">
        <v>14167.4</v>
      </c>
      <c r="EP219">
        <v>39.625</v>
      </c>
      <c r="EQ219">
        <v>42.436999999999998</v>
      </c>
      <c r="ER219">
        <v>40.936999999999998</v>
      </c>
      <c r="ES219">
        <v>40.75</v>
      </c>
      <c r="ET219">
        <v>39.5</v>
      </c>
      <c r="EU219">
        <v>1760.19</v>
      </c>
      <c r="EV219">
        <v>39.590000000000003</v>
      </c>
      <c r="EW219">
        <v>0</v>
      </c>
      <c r="EX219">
        <v>1689086473.5</v>
      </c>
      <c r="EY219">
        <v>0</v>
      </c>
      <c r="EZ219">
        <v>2.3657080000000001</v>
      </c>
      <c r="FA219">
        <v>-1.357576919909707</v>
      </c>
      <c r="FB219">
        <v>-273.64615374456628</v>
      </c>
      <c r="FC219">
        <v>15258.12</v>
      </c>
      <c r="FD219">
        <v>15</v>
      </c>
      <c r="FE219">
        <v>1689084343</v>
      </c>
      <c r="FF219" t="s">
        <v>420</v>
      </c>
      <c r="FG219">
        <v>1689084343</v>
      </c>
      <c r="FH219">
        <v>1689084339</v>
      </c>
      <c r="FI219">
        <v>1</v>
      </c>
      <c r="FJ219">
        <v>0.112</v>
      </c>
      <c r="FK219">
        <v>0.13800000000000001</v>
      </c>
      <c r="FL219">
        <v>-1.4910000000000001</v>
      </c>
      <c r="FM219">
        <v>0.186</v>
      </c>
      <c r="FN219">
        <v>404</v>
      </c>
      <c r="FO219">
        <v>30</v>
      </c>
      <c r="FP219">
        <v>0.16</v>
      </c>
      <c r="FQ219">
        <v>0.06</v>
      </c>
      <c r="FR219">
        <v>16.65071470726005</v>
      </c>
      <c r="FS219">
        <v>1.0195046091149811</v>
      </c>
      <c r="FT219">
        <v>8.8946168131516554E-2</v>
      </c>
      <c r="FU219">
        <v>-1</v>
      </c>
      <c r="FV219">
        <v>9.8780667121654911E-2</v>
      </c>
      <c r="FW219">
        <v>3.7005462173215209E-3</v>
      </c>
      <c r="FX219">
        <v>4.3056723644213071E-4</v>
      </c>
      <c r="FY219">
        <v>-1</v>
      </c>
      <c r="FZ219">
        <v>0</v>
      </c>
      <c r="GA219">
        <v>0</v>
      </c>
      <c r="GB219" t="s">
        <v>421</v>
      </c>
      <c r="GC219">
        <v>2.9468200000000002</v>
      </c>
      <c r="GD219">
        <v>2.7089799999999999</v>
      </c>
      <c r="GE219">
        <v>8.83684E-2</v>
      </c>
      <c r="GF219">
        <v>9.1833999999999999E-2</v>
      </c>
      <c r="GG219">
        <v>0.121797</v>
      </c>
      <c r="GH219">
        <v>0.11605</v>
      </c>
      <c r="GI219">
        <v>30138.5</v>
      </c>
      <c r="GJ219">
        <v>29276.5</v>
      </c>
      <c r="GK219">
        <v>34045.599999999999</v>
      </c>
      <c r="GL219">
        <v>32263.200000000001</v>
      </c>
      <c r="GM219">
        <v>43123.3</v>
      </c>
      <c r="GN219">
        <v>40572.199999999997</v>
      </c>
      <c r="GO219">
        <v>49273.5</v>
      </c>
      <c r="GP219">
        <v>45673</v>
      </c>
      <c r="GQ219">
        <v>2.01145</v>
      </c>
      <c r="GR219">
        <v>1.8970199999999999</v>
      </c>
      <c r="GS219">
        <v>9.0591599999999994E-2</v>
      </c>
      <c r="GT219">
        <v>0</v>
      </c>
      <c r="GU219">
        <v>28.5228</v>
      </c>
      <c r="GV219">
        <v>999.9</v>
      </c>
      <c r="GW219">
        <v>65.400000000000006</v>
      </c>
      <c r="GX219">
        <v>32.6</v>
      </c>
      <c r="GY219">
        <v>32.627499999999998</v>
      </c>
      <c r="GZ219">
        <v>59.9392</v>
      </c>
      <c r="HA219">
        <v>25.052099999999999</v>
      </c>
      <c r="HB219">
        <v>1</v>
      </c>
      <c r="HC219">
        <v>0.204517</v>
      </c>
      <c r="HD219">
        <v>0.87530799999999997</v>
      </c>
      <c r="HE219">
        <v>20.232900000000001</v>
      </c>
      <c r="HF219">
        <v>5.2712000000000003</v>
      </c>
      <c r="HG219">
        <v>12.039899999999999</v>
      </c>
      <c r="HH219">
        <v>4.9675500000000001</v>
      </c>
      <c r="HI219">
        <v>3.3010000000000002</v>
      </c>
      <c r="HJ219">
        <v>9999</v>
      </c>
      <c r="HK219">
        <v>9999</v>
      </c>
      <c r="HL219">
        <v>9999</v>
      </c>
      <c r="HM219">
        <v>999.9</v>
      </c>
      <c r="HN219">
        <v>1.86856</v>
      </c>
      <c r="HO219">
        <v>1.87219</v>
      </c>
      <c r="HP219">
        <v>1.8721000000000001</v>
      </c>
      <c r="HQ219">
        <v>1.8714900000000001</v>
      </c>
      <c r="HR219">
        <v>1.8648100000000001</v>
      </c>
      <c r="HS219">
        <v>1.86589</v>
      </c>
      <c r="HT219">
        <v>1.86798</v>
      </c>
      <c r="HU219">
        <v>1.8725499999999999</v>
      </c>
      <c r="HV219">
        <v>0</v>
      </c>
      <c r="HW219">
        <v>0</v>
      </c>
      <c r="HX219">
        <v>0</v>
      </c>
      <c r="HY219">
        <v>0</v>
      </c>
      <c r="HZ219" t="s">
        <v>422</v>
      </c>
      <c r="IA219" t="s">
        <v>423</v>
      </c>
      <c r="IB219" t="s">
        <v>424</v>
      </c>
      <c r="IC219" t="s">
        <v>424</v>
      </c>
      <c r="ID219" t="s">
        <v>424</v>
      </c>
      <c r="IE219" t="s">
        <v>424</v>
      </c>
      <c r="IF219">
        <v>0</v>
      </c>
      <c r="IG219">
        <v>100</v>
      </c>
      <c r="IH219">
        <v>100</v>
      </c>
      <c r="II219">
        <v>-1.486</v>
      </c>
      <c r="IJ219">
        <v>0.186</v>
      </c>
      <c r="IK219">
        <v>-1.0597790707546679</v>
      </c>
      <c r="IL219">
        <v>-1.171017271736434E-3</v>
      </c>
      <c r="IM219">
        <v>2.801297040296544E-7</v>
      </c>
      <c r="IN219">
        <v>-3.6238253961199429E-11</v>
      </c>
      <c r="IO219">
        <v>0.1859450000000038</v>
      </c>
      <c r="IP219">
        <v>0</v>
      </c>
      <c r="IQ219">
        <v>0</v>
      </c>
      <c r="IR219">
        <v>0</v>
      </c>
      <c r="IS219">
        <v>0</v>
      </c>
      <c r="IT219">
        <v>2161</v>
      </c>
      <c r="IU219">
        <v>1</v>
      </c>
      <c r="IV219">
        <v>19</v>
      </c>
      <c r="IW219">
        <v>35.799999999999997</v>
      </c>
      <c r="IX219">
        <v>35.9</v>
      </c>
      <c r="IY219">
        <v>1.06934</v>
      </c>
      <c r="IZ219">
        <v>2.4340799999999998</v>
      </c>
      <c r="JA219">
        <v>1.4440900000000001</v>
      </c>
      <c r="JB219">
        <v>2.2912599999999999</v>
      </c>
      <c r="JC219">
        <v>1.54419</v>
      </c>
      <c r="JD219">
        <v>2.3767100000000001</v>
      </c>
      <c r="JE219">
        <v>38.281199999999998</v>
      </c>
      <c r="JF219">
        <v>23.938700000000001</v>
      </c>
      <c r="JG219">
        <v>18</v>
      </c>
      <c r="JH219">
        <v>506.37400000000002</v>
      </c>
      <c r="JI219">
        <v>472.84300000000002</v>
      </c>
      <c r="JJ219">
        <v>26.950299999999999</v>
      </c>
      <c r="JK219">
        <v>29.939299999999999</v>
      </c>
      <c r="JL219">
        <v>30.0002</v>
      </c>
      <c r="JM219">
        <v>29.698599999999999</v>
      </c>
      <c r="JN219">
        <v>29.636299999999999</v>
      </c>
      <c r="JO219">
        <v>21.5319</v>
      </c>
      <c r="JP219">
        <v>37.581000000000003</v>
      </c>
      <c r="JQ219">
        <v>96.2226</v>
      </c>
      <c r="JR219">
        <v>26.957000000000001</v>
      </c>
      <c r="JS219">
        <v>420.685</v>
      </c>
      <c r="JT219">
        <v>24.562899999999999</v>
      </c>
      <c r="JU219">
        <v>99.891999999999996</v>
      </c>
      <c r="JV219">
        <v>99.464699999999993</v>
      </c>
    </row>
    <row r="220" spans="1:282" x14ac:dyDescent="0.25">
      <c r="A220">
        <v>204</v>
      </c>
      <c r="B220">
        <v>1689086502.5</v>
      </c>
      <c r="C220">
        <v>2030.5</v>
      </c>
      <c r="D220" t="s">
        <v>829</v>
      </c>
      <c r="E220" t="s">
        <v>830</v>
      </c>
      <c r="F220" t="s">
        <v>414</v>
      </c>
      <c r="G220" t="s">
        <v>415</v>
      </c>
      <c r="H220" t="s">
        <v>31</v>
      </c>
      <c r="I220" t="s">
        <v>416</v>
      </c>
      <c r="J220" t="s">
        <v>417</v>
      </c>
      <c r="K220">
        <v>1689086502.5</v>
      </c>
      <c r="L220">
        <f t="shared" si="138"/>
        <v>1.6833825162783985E-3</v>
      </c>
      <c r="M220">
        <f t="shared" si="139"/>
        <v>1.6833825162783984</v>
      </c>
      <c r="N220">
        <f t="shared" si="140"/>
        <v>17.011810978353047</v>
      </c>
      <c r="O220">
        <f t="shared" si="141"/>
        <v>399.63</v>
      </c>
      <c r="P220">
        <f t="shared" si="142"/>
        <v>117.50134234689949</v>
      </c>
      <c r="Q220">
        <f t="shared" si="143"/>
        <v>11.646020595785492</v>
      </c>
      <c r="R220">
        <f t="shared" si="144"/>
        <v>39.608902483457996</v>
      </c>
      <c r="S220">
        <f t="shared" si="145"/>
        <v>0.10056527725888816</v>
      </c>
      <c r="T220">
        <f t="shared" si="146"/>
        <v>2.9182067059504209</v>
      </c>
      <c r="U220">
        <f t="shared" si="147"/>
        <v>9.8678901643705796E-2</v>
      </c>
      <c r="V220">
        <f t="shared" si="148"/>
        <v>6.1840849680604867E-2</v>
      </c>
      <c r="W220">
        <f t="shared" si="149"/>
        <v>289.57226100000003</v>
      </c>
      <c r="X220">
        <f t="shared" si="150"/>
        <v>30.37381046494491</v>
      </c>
      <c r="Y220">
        <f t="shared" si="151"/>
        <v>30.037700000000001</v>
      </c>
      <c r="Z220">
        <f t="shared" si="152"/>
        <v>4.2696843037231922</v>
      </c>
      <c r="AA220">
        <f t="shared" si="153"/>
        <v>65.205137490299165</v>
      </c>
      <c r="AB220">
        <f t="shared" si="154"/>
        <v>2.6377984858850798</v>
      </c>
      <c r="AC220">
        <f t="shared" si="155"/>
        <v>4.0453844396501975</v>
      </c>
      <c r="AD220">
        <f t="shared" si="156"/>
        <v>1.6318858178381124</v>
      </c>
      <c r="AE220">
        <f t="shared" si="157"/>
        <v>-74.237168967877366</v>
      </c>
      <c r="AF220">
        <f t="shared" si="158"/>
        <v>-147.33613607556833</v>
      </c>
      <c r="AG220">
        <f t="shared" si="159"/>
        <v>-11.178427139894524</v>
      </c>
      <c r="AH220">
        <f t="shared" si="160"/>
        <v>56.82052881665976</v>
      </c>
      <c r="AI220">
        <v>0</v>
      </c>
      <c r="AJ220">
        <v>0</v>
      </c>
      <c r="AK220">
        <f t="shared" si="161"/>
        <v>1</v>
      </c>
      <c r="AL220">
        <f t="shared" si="162"/>
        <v>0</v>
      </c>
      <c r="AM220">
        <f t="shared" si="163"/>
        <v>52163.213386523756</v>
      </c>
      <c r="AN220" t="s">
        <v>418</v>
      </c>
      <c r="AO220" t="s">
        <v>418</v>
      </c>
      <c r="AP220">
        <v>0</v>
      </c>
      <c r="AQ220">
        <v>0</v>
      </c>
      <c r="AR220" t="e">
        <f t="shared" si="164"/>
        <v>#DIV/0!</v>
      </c>
      <c r="AS220">
        <v>0</v>
      </c>
      <c r="AT220" t="s">
        <v>418</v>
      </c>
      <c r="AU220" t="s">
        <v>418</v>
      </c>
      <c r="AV220">
        <v>0</v>
      </c>
      <c r="AW220">
        <v>0</v>
      </c>
      <c r="AX220" t="e">
        <f t="shared" si="165"/>
        <v>#DIV/0!</v>
      </c>
      <c r="AY220">
        <v>0.5</v>
      </c>
      <c r="AZ220">
        <f t="shared" si="166"/>
        <v>1513.1877000000002</v>
      </c>
      <c r="BA220">
        <f t="shared" si="167"/>
        <v>17.011810978353047</v>
      </c>
      <c r="BB220" t="e">
        <f t="shared" si="168"/>
        <v>#DIV/0!</v>
      </c>
      <c r="BC220">
        <f t="shared" si="169"/>
        <v>1.1242366679528947E-2</v>
      </c>
      <c r="BD220" t="e">
        <f t="shared" si="170"/>
        <v>#DIV/0!</v>
      </c>
      <c r="BE220" t="e">
        <f t="shared" si="171"/>
        <v>#DIV/0!</v>
      </c>
      <c r="BF220" t="s">
        <v>418</v>
      </c>
      <c r="BG220">
        <v>0</v>
      </c>
      <c r="BH220" t="e">
        <f t="shared" si="172"/>
        <v>#DIV/0!</v>
      </c>
      <c r="BI220" t="e">
        <f t="shared" si="173"/>
        <v>#DIV/0!</v>
      </c>
      <c r="BJ220" t="e">
        <f t="shared" si="174"/>
        <v>#DIV/0!</v>
      </c>
      <c r="BK220" t="e">
        <f t="shared" si="175"/>
        <v>#DIV/0!</v>
      </c>
      <c r="BL220" t="e">
        <f t="shared" si="176"/>
        <v>#DIV/0!</v>
      </c>
      <c r="BM220" t="e">
        <f t="shared" si="177"/>
        <v>#DIV/0!</v>
      </c>
      <c r="BN220" t="e">
        <f t="shared" si="178"/>
        <v>#DIV/0!</v>
      </c>
      <c r="BO220" t="e">
        <f t="shared" si="179"/>
        <v>#DIV/0!</v>
      </c>
      <c r="CX220">
        <f t="shared" si="180"/>
        <v>1800</v>
      </c>
      <c r="CY220">
        <f t="shared" si="181"/>
        <v>1513.1877000000002</v>
      </c>
      <c r="CZ220">
        <f t="shared" si="182"/>
        <v>0.84065983333333338</v>
      </c>
      <c r="DA220">
        <f t="shared" si="183"/>
        <v>0.16087347833333335</v>
      </c>
      <c r="DB220">
        <v>6</v>
      </c>
      <c r="DC220">
        <v>0.5</v>
      </c>
      <c r="DD220" t="s">
        <v>419</v>
      </c>
      <c r="DE220">
        <v>2</v>
      </c>
      <c r="DF220">
        <v>1689086502.5</v>
      </c>
      <c r="DG220">
        <v>399.63</v>
      </c>
      <c r="DH220">
        <v>420.84500000000003</v>
      </c>
      <c r="DI220">
        <v>26.613800000000001</v>
      </c>
      <c r="DJ220">
        <v>24.648099999999999</v>
      </c>
      <c r="DK220">
        <v>401.11700000000002</v>
      </c>
      <c r="DL220">
        <v>26.427900000000001</v>
      </c>
      <c r="DM220">
        <v>500.15199999999999</v>
      </c>
      <c r="DN220">
        <v>99.014200000000002</v>
      </c>
      <c r="DO220">
        <v>9.9736599999999995E-2</v>
      </c>
      <c r="DP220">
        <v>29.101199999999999</v>
      </c>
      <c r="DQ220">
        <v>30.037700000000001</v>
      </c>
      <c r="DR220">
        <v>999.9</v>
      </c>
      <c r="DS220">
        <v>0</v>
      </c>
      <c r="DT220">
        <v>0</v>
      </c>
      <c r="DU220">
        <v>10034.4</v>
      </c>
      <c r="DV220">
        <v>0</v>
      </c>
      <c r="DW220">
        <v>1444.67</v>
      </c>
      <c r="DX220">
        <v>-21.2149</v>
      </c>
      <c r="DY220">
        <v>410.55599999999998</v>
      </c>
      <c r="DZ220">
        <v>431.48</v>
      </c>
      <c r="EA220">
        <v>1.9657199999999999</v>
      </c>
      <c r="EB220">
        <v>420.84500000000003</v>
      </c>
      <c r="EC220">
        <v>24.648099999999999</v>
      </c>
      <c r="ED220">
        <v>2.6351499999999999</v>
      </c>
      <c r="EE220">
        <v>2.4405100000000002</v>
      </c>
      <c r="EF220">
        <v>21.886199999999999</v>
      </c>
      <c r="EG220">
        <v>20.635100000000001</v>
      </c>
      <c r="EH220">
        <v>1800</v>
      </c>
      <c r="EI220">
        <v>0.97800500000000001</v>
      </c>
      <c r="EJ220">
        <v>2.1995500000000001E-2</v>
      </c>
      <c r="EK220">
        <v>0</v>
      </c>
      <c r="EL220">
        <v>1.8721000000000001</v>
      </c>
      <c r="EM220">
        <v>0</v>
      </c>
      <c r="EN220">
        <v>15232.1</v>
      </c>
      <c r="EO220">
        <v>14169.2</v>
      </c>
      <c r="EP220">
        <v>39.75</v>
      </c>
      <c r="EQ220">
        <v>42.5</v>
      </c>
      <c r="ER220">
        <v>41.061999999999998</v>
      </c>
      <c r="ES220">
        <v>40.811999999999998</v>
      </c>
      <c r="ET220">
        <v>39.561999999999998</v>
      </c>
      <c r="EU220">
        <v>1760.41</v>
      </c>
      <c r="EV220">
        <v>39.590000000000003</v>
      </c>
      <c r="EW220">
        <v>0</v>
      </c>
      <c r="EX220">
        <v>1689086483.0999999</v>
      </c>
      <c r="EY220">
        <v>0</v>
      </c>
      <c r="EZ220">
        <v>2.3213080000000001</v>
      </c>
      <c r="FA220">
        <v>0.46679231922013598</v>
      </c>
      <c r="FB220">
        <v>-101.5692314672734</v>
      </c>
      <c r="FC220">
        <v>15230.216</v>
      </c>
      <c r="FD220">
        <v>15</v>
      </c>
      <c r="FE220">
        <v>1689084343</v>
      </c>
      <c r="FF220" t="s">
        <v>420</v>
      </c>
      <c r="FG220">
        <v>1689084343</v>
      </c>
      <c r="FH220">
        <v>1689084339</v>
      </c>
      <c r="FI220">
        <v>1</v>
      </c>
      <c r="FJ220">
        <v>0.112</v>
      </c>
      <c r="FK220">
        <v>0.13800000000000001</v>
      </c>
      <c r="FL220">
        <v>-1.4910000000000001</v>
      </c>
      <c r="FM220">
        <v>0.186</v>
      </c>
      <c r="FN220">
        <v>404</v>
      </c>
      <c r="FO220">
        <v>30</v>
      </c>
      <c r="FP220">
        <v>0.16</v>
      </c>
      <c r="FQ220">
        <v>0.06</v>
      </c>
      <c r="FR220">
        <v>16.823835870474451</v>
      </c>
      <c r="FS220">
        <v>0.80255055319703061</v>
      </c>
      <c r="FT220">
        <v>7.6283169840009005E-2</v>
      </c>
      <c r="FU220">
        <v>-1</v>
      </c>
      <c r="FV220">
        <v>0.10015040331343179</v>
      </c>
      <c r="FW220">
        <v>9.7636864388110089E-3</v>
      </c>
      <c r="FX220">
        <v>7.4971674630976322E-4</v>
      </c>
      <c r="FY220">
        <v>-1</v>
      </c>
      <c r="FZ220">
        <v>0</v>
      </c>
      <c r="GA220">
        <v>0</v>
      </c>
      <c r="GB220" t="s">
        <v>421</v>
      </c>
      <c r="GC220">
        <v>2.9468100000000002</v>
      </c>
      <c r="GD220">
        <v>2.7086999999999999</v>
      </c>
      <c r="GE220">
        <v>8.8360499999999995E-2</v>
      </c>
      <c r="GF220">
        <v>9.1863799999999995E-2</v>
      </c>
      <c r="GG220">
        <v>0.12174</v>
      </c>
      <c r="GH220">
        <v>0.115923</v>
      </c>
      <c r="GI220">
        <v>30138.7</v>
      </c>
      <c r="GJ220">
        <v>29275.4</v>
      </c>
      <c r="GK220">
        <v>34045.5</v>
      </c>
      <c r="GL220">
        <v>32263.1</v>
      </c>
      <c r="GM220">
        <v>43125.8</v>
      </c>
      <c r="GN220">
        <v>40577.9</v>
      </c>
      <c r="GO220">
        <v>49273.2</v>
      </c>
      <c r="GP220">
        <v>45672.7</v>
      </c>
      <c r="GQ220">
        <v>2.0111699999999999</v>
      </c>
      <c r="GR220">
        <v>1.8969499999999999</v>
      </c>
      <c r="GS220">
        <v>9.3922000000000005E-2</v>
      </c>
      <c r="GT220">
        <v>0</v>
      </c>
      <c r="GU220">
        <v>28.507400000000001</v>
      </c>
      <c r="GV220">
        <v>999.9</v>
      </c>
      <c r="GW220">
        <v>65.400000000000006</v>
      </c>
      <c r="GX220">
        <v>32.6</v>
      </c>
      <c r="GY220">
        <v>32.6295</v>
      </c>
      <c r="GZ220">
        <v>60.199199999999998</v>
      </c>
      <c r="HA220">
        <v>24.5793</v>
      </c>
      <c r="HB220">
        <v>1</v>
      </c>
      <c r="HC220">
        <v>0.20527899999999999</v>
      </c>
      <c r="HD220">
        <v>1.33131</v>
      </c>
      <c r="HE220">
        <v>20.229600000000001</v>
      </c>
      <c r="HF220">
        <v>5.2714999999999996</v>
      </c>
      <c r="HG220">
        <v>12.039899999999999</v>
      </c>
      <c r="HH220">
        <v>4.9672000000000001</v>
      </c>
      <c r="HI220">
        <v>3.3010000000000002</v>
      </c>
      <c r="HJ220">
        <v>9999</v>
      </c>
      <c r="HK220">
        <v>9999</v>
      </c>
      <c r="HL220">
        <v>9999</v>
      </c>
      <c r="HM220">
        <v>999.9</v>
      </c>
      <c r="HN220">
        <v>1.86853</v>
      </c>
      <c r="HO220">
        <v>1.8721300000000001</v>
      </c>
      <c r="HP220">
        <v>1.8721000000000001</v>
      </c>
      <c r="HQ220">
        <v>1.8714900000000001</v>
      </c>
      <c r="HR220">
        <v>1.8648100000000001</v>
      </c>
      <c r="HS220">
        <v>1.8658999999999999</v>
      </c>
      <c r="HT220">
        <v>1.86799</v>
      </c>
      <c r="HU220">
        <v>1.87253</v>
      </c>
      <c r="HV220">
        <v>0</v>
      </c>
      <c r="HW220">
        <v>0</v>
      </c>
      <c r="HX220">
        <v>0</v>
      </c>
      <c r="HY220">
        <v>0</v>
      </c>
      <c r="HZ220" t="s">
        <v>422</v>
      </c>
      <c r="IA220" t="s">
        <v>423</v>
      </c>
      <c r="IB220" t="s">
        <v>424</v>
      </c>
      <c r="IC220" t="s">
        <v>424</v>
      </c>
      <c r="ID220" t="s">
        <v>424</v>
      </c>
      <c r="IE220" t="s">
        <v>424</v>
      </c>
      <c r="IF220">
        <v>0</v>
      </c>
      <c r="IG220">
        <v>100</v>
      </c>
      <c r="IH220">
        <v>100</v>
      </c>
      <c r="II220">
        <v>-1.4870000000000001</v>
      </c>
      <c r="IJ220">
        <v>0.18590000000000001</v>
      </c>
      <c r="IK220">
        <v>-1.0597790707546679</v>
      </c>
      <c r="IL220">
        <v>-1.171017271736434E-3</v>
      </c>
      <c r="IM220">
        <v>2.801297040296544E-7</v>
      </c>
      <c r="IN220">
        <v>-3.6238253961199429E-11</v>
      </c>
      <c r="IO220">
        <v>0.1859450000000038</v>
      </c>
      <c r="IP220">
        <v>0</v>
      </c>
      <c r="IQ220">
        <v>0</v>
      </c>
      <c r="IR220">
        <v>0</v>
      </c>
      <c r="IS220">
        <v>0</v>
      </c>
      <c r="IT220">
        <v>2161</v>
      </c>
      <c r="IU220">
        <v>1</v>
      </c>
      <c r="IV220">
        <v>19</v>
      </c>
      <c r="IW220">
        <v>36</v>
      </c>
      <c r="IX220">
        <v>36.1</v>
      </c>
      <c r="IY220">
        <v>1.06934</v>
      </c>
      <c r="IZ220">
        <v>2.4499499999999999</v>
      </c>
      <c r="JA220">
        <v>1.4440900000000001</v>
      </c>
      <c r="JB220">
        <v>2.2924799999999999</v>
      </c>
      <c r="JC220">
        <v>1.54419</v>
      </c>
      <c r="JD220">
        <v>2.2583000000000002</v>
      </c>
      <c r="JE220">
        <v>38.305599999999998</v>
      </c>
      <c r="JF220">
        <v>23.9299</v>
      </c>
      <c r="JG220">
        <v>18</v>
      </c>
      <c r="JH220">
        <v>506.21600000000001</v>
      </c>
      <c r="JI220">
        <v>472.81700000000001</v>
      </c>
      <c r="JJ220">
        <v>26.909700000000001</v>
      </c>
      <c r="JK220">
        <v>29.938800000000001</v>
      </c>
      <c r="JL220">
        <v>30.000599999999999</v>
      </c>
      <c r="JM220">
        <v>29.7012</v>
      </c>
      <c r="JN220">
        <v>29.639099999999999</v>
      </c>
      <c r="JO220">
        <v>21.542899999999999</v>
      </c>
      <c r="JP220">
        <v>37.866700000000002</v>
      </c>
      <c r="JQ220">
        <v>96.2226</v>
      </c>
      <c r="JR220">
        <v>26.8584</v>
      </c>
      <c r="JS220">
        <v>421.00299999999999</v>
      </c>
      <c r="JT220">
        <v>24.550999999999998</v>
      </c>
      <c r="JU220">
        <v>99.891400000000004</v>
      </c>
      <c r="JV220">
        <v>99.464200000000005</v>
      </c>
    </row>
    <row r="221" spans="1:282" x14ac:dyDescent="0.25">
      <c r="A221">
        <v>205</v>
      </c>
      <c r="B221">
        <v>1689086512.5</v>
      </c>
      <c r="C221">
        <v>2040.5</v>
      </c>
      <c r="D221" t="s">
        <v>831</v>
      </c>
      <c r="E221" t="s">
        <v>832</v>
      </c>
      <c r="F221" t="s">
        <v>414</v>
      </c>
      <c r="G221" t="s">
        <v>415</v>
      </c>
      <c r="H221" t="s">
        <v>31</v>
      </c>
      <c r="I221" t="s">
        <v>416</v>
      </c>
      <c r="J221" t="s">
        <v>417</v>
      </c>
      <c r="K221">
        <v>1689086512.5</v>
      </c>
      <c r="L221">
        <f t="shared" si="138"/>
        <v>1.7287785044160723E-3</v>
      </c>
      <c r="M221">
        <f t="shared" si="139"/>
        <v>1.7287785044160724</v>
      </c>
      <c r="N221">
        <f t="shared" si="140"/>
        <v>17.120052283853123</v>
      </c>
      <c r="O221">
        <f t="shared" si="141"/>
        <v>399.75900000000001</v>
      </c>
      <c r="P221">
        <f t="shared" si="142"/>
        <v>121.88600476573077</v>
      </c>
      <c r="Q221">
        <f t="shared" si="143"/>
        <v>12.080731033263193</v>
      </c>
      <c r="R221">
        <f t="shared" si="144"/>
        <v>39.622112205650701</v>
      </c>
      <c r="S221">
        <f t="shared" si="145"/>
        <v>0.10287211715210828</v>
      </c>
      <c r="T221">
        <f t="shared" si="146"/>
        <v>2.91177716215513</v>
      </c>
      <c r="U221">
        <f t="shared" si="147"/>
        <v>0.10089485546960276</v>
      </c>
      <c r="V221">
        <f t="shared" si="148"/>
        <v>6.3233768379064345E-2</v>
      </c>
      <c r="W221">
        <f t="shared" si="149"/>
        <v>289.56268499999999</v>
      </c>
      <c r="X221">
        <f t="shared" si="150"/>
        <v>30.352920646794207</v>
      </c>
      <c r="Y221">
        <f t="shared" si="151"/>
        <v>30.0486</v>
      </c>
      <c r="Z221">
        <f t="shared" si="152"/>
        <v>4.2723574831430273</v>
      </c>
      <c r="AA221">
        <f t="shared" si="153"/>
        <v>65.136073165117423</v>
      </c>
      <c r="AB221">
        <f t="shared" si="154"/>
        <v>2.6332376907677499</v>
      </c>
      <c r="AC221">
        <f t="shared" si="155"/>
        <v>4.0426718449738201</v>
      </c>
      <c r="AD221">
        <f t="shared" si="156"/>
        <v>1.6391197923752774</v>
      </c>
      <c r="AE221">
        <f t="shared" si="157"/>
        <v>-76.239132044748786</v>
      </c>
      <c r="AF221">
        <f t="shared" si="158"/>
        <v>-150.54356142109691</v>
      </c>
      <c r="AG221">
        <f t="shared" si="159"/>
        <v>-11.446957473586048</v>
      </c>
      <c r="AH221">
        <f t="shared" si="160"/>
        <v>51.333034060568252</v>
      </c>
      <c r="AI221">
        <v>0</v>
      </c>
      <c r="AJ221">
        <v>0</v>
      </c>
      <c r="AK221">
        <f t="shared" si="161"/>
        <v>1</v>
      </c>
      <c r="AL221">
        <f t="shared" si="162"/>
        <v>0</v>
      </c>
      <c r="AM221">
        <f t="shared" si="163"/>
        <v>51981.759297465127</v>
      </c>
      <c r="AN221" t="s">
        <v>418</v>
      </c>
      <c r="AO221" t="s">
        <v>418</v>
      </c>
      <c r="AP221">
        <v>0</v>
      </c>
      <c r="AQ221">
        <v>0</v>
      </c>
      <c r="AR221" t="e">
        <f t="shared" si="164"/>
        <v>#DIV/0!</v>
      </c>
      <c r="AS221">
        <v>0</v>
      </c>
      <c r="AT221" t="s">
        <v>418</v>
      </c>
      <c r="AU221" t="s">
        <v>418</v>
      </c>
      <c r="AV221">
        <v>0</v>
      </c>
      <c r="AW221">
        <v>0</v>
      </c>
      <c r="AX221" t="e">
        <f t="shared" si="165"/>
        <v>#DIV/0!</v>
      </c>
      <c r="AY221">
        <v>0.5</v>
      </c>
      <c r="AZ221">
        <f t="shared" si="166"/>
        <v>1513.1373000000001</v>
      </c>
      <c r="BA221">
        <f t="shared" si="167"/>
        <v>17.120052283853123</v>
      </c>
      <c r="BB221" t="e">
        <f t="shared" si="168"/>
        <v>#DIV/0!</v>
      </c>
      <c r="BC221">
        <f t="shared" si="169"/>
        <v>1.1314275501537846E-2</v>
      </c>
      <c r="BD221" t="e">
        <f t="shared" si="170"/>
        <v>#DIV/0!</v>
      </c>
      <c r="BE221" t="e">
        <f t="shared" si="171"/>
        <v>#DIV/0!</v>
      </c>
      <c r="BF221" t="s">
        <v>418</v>
      </c>
      <c r="BG221">
        <v>0</v>
      </c>
      <c r="BH221" t="e">
        <f t="shared" si="172"/>
        <v>#DIV/0!</v>
      </c>
      <c r="BI221" t="e">
        <f t="shared" si="173"/>
        <v>#DIV/0!</v>
      </c>
      <c r="BJ221" t="e">
        <f t="shared" si="174"/>
        <v>#DIV/0!</v>
      </c>
      <c r="BK221" t="e">
        <f t="shared" si="175"/>
        <v>#DIV/0!</v>
      </c>
      <c r="BL221" t="e">
        <f t="shared" si="176"/>
        <v>#DIV/0!</v>
      </c>
      <c r="BM221" t="e">
        <f t="shared" si="177"/>
        <v>#DIV/0!</v>
      </c>
      <c r="BN221" t="e">
        <f t="shared" si="178"/>
        <v>#DIV/0!</v>
      </c>
      <c r="BO221" t="e">
        <f t="shared" si="179"/>
        <v>#DIV/0!</v>
      </c>
      <c r="CX221">
        <f t="shared" si="180"/>
        <v>1799.94</v>
      </c>
      <c r="CY221">
        <f t="shared" si="181"/>
        <v>1513.1373000000001</v>
      </c>
      <c r="CZ221">
        <f t="shared" si="182"/>
        <v>0.84065985532851095</v>
      </c>
      <c r="DA221">
        <f t="shared" si="183"/>
        <v>0.16087352078402611</v>
      </c>
      <c r="DB221">
        <v>6</v>
      </c>
      <c r="DC221">
        <v>0.5</v>
      </c>
      <c r="DD221" t="s">
        <v>419</v>
      </c>
      <c r="DE221">
        <v>2</v>
      </c>
      <c r="DF221">
        <v>1689086512.5</v>
      </c>
      <c r="DG221">
        <v>399.75900000000001</v>
      </c>
      <c r="DH221">
        <v>421.12900000000002</v>
      </c>
      <c r="DI221">
        <v>26.567499999999999</v>
      </c>
      <c r="DJ221">
        <v>24.548400000000001</v>
      </c>
      <c r="DK221">
        <v>401.24599999999998</v>
      </c>
      <c r="DL221">
        <v>26.381599999999999</v>
      </c>
      <c r="DM221">
        <v>500.07900000000001</v>
      </c>
      <c r="DN221">
        <v>99.015100000000004</v>
      </c>
      <c r="DO221">
        <v>9.9897299999999994E-2</v>
      </c>
      <c r="DP221">
        <v>29.089600000000001</v>
      </c>
      <c r="DQ221">
        <v>30.0486</v>
      </c>
      <c r="DR221">
        <v>999.9</v>
      </c>
      <c r="DS221">
        <v>0</v>
      </c>
      <c r="DT221">
        <v>0</v>
      </c>
      <c r="DU221">
        <v>9997.5</v>
      </c>
      <c r="DV221">
        <v>0</v>
      </c>
      <c r="DW221">
        <v>1445.41</v>
      </c>
      <c r="DX221">
        <v>-21.370200000000001</v>
      </c>
      <c r="DY221">
        <v>410.66899999999998</v>
      </c>
      <c r="DZ221">
        <v>431.72699999999998</v>
      </c>
      <c r="EA221">
        <v>2.0190999999999999</v>
      </c>
      <c r="EB221">
        <v>421.12900000000002</v>
      </c>
      <c r="EC221">
        <v>24.548400000000001</v>
      </c>
      <c r="ED221">
        <v>2.6305900000000002</v>
      </c>
      <c r="EE221">
        <v>2.4306700000000001</v>
      </c>
      <c r="EF221">
        <v>21.857800000000001</v>
      </c>
      <c r="EG221">
        <v>20.569500000000001</v>
      </c>
      <c r="EH221">
        <v>1799.94</v>
      </c>
      <c r="EI221">
        <v>0.97800500000000001</v>
      </c>
      <c r="EJ221">
        <v>2.1995500000000001E-2</v>
      </c>
      <c r="EK221">
        <v>0</v>
      </c>
      <c r="EL221">
        <v>2.6303000000000001</v>
      </c>
      <c r="EM221">
        <v>0</v>
      </c>
      <c r="EN221">
        <v>15177</v>
      </c>
      <c r="EO221">
        <v>14168.7</v>
      </c>
      <c r="EP221">
        <v>39.811999999999998</v>
      </c>
      <c r="EQ221">
        <v>42.5</v>
      </c>
      <c r="ER221">
        <v>41.125</v>
      </c>
      <c r="ES221">
        <v>40.811999999999998</v>
      </c>
      <c r="ET221">
        <v>39.625</v>
      </c>
      <c r="EU221">
        <v>1760.35</v>
      </c>
      <c r="EV221">
        <v>39.590000000000003</v>
      </c>
      <c r="EW221">
        <v>0</v>
      </c>
      <c r="EX221">
        <v>1689086493.3</v>
      </c>
      <c r="EY221">
        <v>0</v>
      </c>
      <c r="EZ221">
        <v>2.322426923076923</v>
      </c>
      <c r="FA221">
        <v>2.7042765386509492E-3</v>
      </c>
      <c r="FB221">
        <v>-165.48718004607861</v>
      </c>
      <c r="FC221">
        <v>15209.51923076923</v>
      </c>
      <c r="FD221">
        <v>15</v>
      </c>
      <c r="FE221">
        <v>1689084343</v>
      </c>
      <c r="FF221" t="s">
        <v>420</v>
      </c>
      <c r="FG221">
        <v>1689084343</v>
      </c>
      <c r="FH221">
        <v>1689084339</v>
      </c>
      <c r="FI221">
        <v>1</v>
      </c>
      <c r="FJ221">
        <v>0.112</v>
      </c>
      <c r="FK221">
        <v>0.13800000000000001</v>
      </c>
      <c r="FL221">
        <v>-1.4910000000000001</v>
      </c>
      <c r="FM221">
        <v>0.186</v>
      </c>
      <c r="FN221">
        <v>404</v>
      </c>
      <c r="FO221">
        <v>30</v>
      </c>
      <c r="FP221">
        <v>0.16</v>
      </c>
      <c r="FQ221">
        <v>0.06</v>
      </c>
      <c r="FR221">
        <v>16.97410399927362</v>
      </c>
      <c r="FS221">
        <v>1.1690753244801291</v>
      </c>
      <c r="FT221">
        <v>9.2128412404542281E-2</v>
      </c>
      <c r="FU221">
        <v>-1</v>
      </c>
      <c r="FV221">
        <v>0.10119349133332151</v>
      </c>
      <c r="FW221">
        <v>9.0710400893868667E-3</v>
      </c>
      <c r="FX221">
        <v>9.9190368976702207E-4</v>
      </c>
      <c r="FY221">
        <v>-1</v>
      </c>
      <c r="FZ221">
        <v>0</v>
      </c>
      <c r="GA221">
        <v>0</v>
      </c>
      <c r="GB221" t="s">
        <v>421</v>
      </c>
      <c r="GC221">
        <v>2.9466299999999999</v>
      </c>
      <c r="GD221">
        <v>2.7085300000000001</v>
      </c>
      <c r="GE221">
        <v>8.8382000000000002E-2</v>
      </c>
      <c r="GF221">
        <v>9.1910000000000006E-2</v>
      </c>
      <c r="GG221">
        <v>0.12159200000000001</v>
      </c>
      <c r="GH221">
        <v>0.11559800000000001</v>
      </c>
      <c r="GI221">
        <v>30138.3</v>
      </c>
      <c r="GJ221">
        <v>29273.7</v>
      </c>
      <c r="GK221">
        <v>34045.800000000003</v>
      </c>
      <c r="GL221">
        <v>32262.799999999999</v>
      </c>
      <c r="GM221">
        <v>43133.7</v>
      </c>
      <c r="GN221">
        <v>40592.6</v>
      </c>
      <c r="GO221">
        <v>49273.9</v>
      </c>
      <c r="GP221">
        <v>45672.4</v>
      </c>
      <c r="GQ221">
        <v>2.0110199999999998</v>
      </c>
      <c r="GR221">
        <v>1.8967799999999999</v>
      </c>
      <c r="GS221">
        <v>9.55984E-2</v>
      </c>
      <c r="GT221">
        <v>0</v>
      </c>
      <c r="GU221">
        <v>28.491</v>
      </c>
      <c r="GV221">
        <v>999.9</v>
      </c>
      <c r="GW221">
        <v>65.3</v>
      </c>
      <c r="GX221">
        <v>32.6</v>
      </c>
      <c r="GY221">
        <v>32.577300000000001</v>
      </c>
      <c r="GZ221">
        <v>60.459200000000003</v>
      </c>
      <c r="HA221">
        <v>24.6675</v>
      </c>
      <c r="HB221">
        <v>1</v>
      </c>
      <c r="HC221">
        <v>0.20503299999999999</v>
      </c>
      <c r="HD221">
        <v>1.1820200000000001</v>
      </c>
      <c r="HE221">
        <v>20.230799999999999</v>
      </c>
      <c r="HF221">
        <v>5.2714999999999996</v>
      </c>
      <c r="HG221">
        <v>12.039899999999999</v>
      </c>
      <c r="HH221">
        <v>4.9672000000000001</v>
      </c>
      <c r="HI221">
        <v>3.3010000000000002</v>
      </c>
      <c r="HJ221">
        <v>9999</v>
      </c>
      <c r="HK221">
        <v>9999</v>
      </c>
      <c r="HL221">
        <v>9999</v>
      </c>
      <c r="HM221">
        <v>999.9</v>
      </c>
      <c r="HN221">
        <v>1.86853</v>
      </c>
      <c r="HO221">
        <v>1.87215</v>
      </c>
      <c r="HP221">
        <v>1.8721000000000001</v>
      </c>
      <c r="HQ221">
        <v>1.8714900000000001</v>
      </c>
      <c r="HR221">
        <v>1.8647899999999999</v>
      </c>
      <c r="HS221">
        <v>1.86592</v>
      </c>
      <c r="HT221">
        <v>1.86798</v>
      </c>
      <c r="HU221">
        <v>1.8725400000000001</v>
      </c>
      <c r="HV221">
        <v>0</v>
      </c>
      <c r="HW221">
        <v>0</v>
      </c>
      <c r="HX221">
        <v>0</v>
      </c>
      <c r="HY221">
        <v>0</v>
      </c>
      <c r="HZ221" t="s">
        <v>422</v>
      </c>
      <c r="IA221" t="s">
        <v>423</v>
      </c>
      <c r="IB221" t="s">
        <v>424</v>
      </c>
      <c r="IC221" t="s">
        <v>424</v>
      </c>
      <c r="ID221" t="s">
        <v>424</v>
      </c>
      <c r="IE221" t="s">
        <v>424</v>
      </c>
      <c r="IF221">
        <v>0</v>
      </c>
      <c r="IG221">
        <v>100</v>
      </c>
      <c r="IH221">
        <v>100</v>
      </c>
      <c r="II221">
        <v>-1.4870000000000001</v>
      </c>
      <c r="IJ221">
        <v>0.18590000000000001</v>
      </c>
      <c r="IK221">
        <v>-1.0597790707546679</v>
      </c>
      <c r="IL221">
        <v>-1.171017271736434E-3</v>
      </c>
      <c r="IM221">
        <v>2.801297040296544E-7</v>
      </c>
      <c r="IN221">
        <v>-3.6238253961199429E-11</v>
      </c>
      <c r="IO221">
        <v>0.1859450000000038</v>
      </c>
      <c r="IP221">
        <v>0</v>
      </c>
      <c r="IQ221">
        <v>0</v>
      </c>
      <c r="IR221">
        <v>0</v>
      </c>
      <c r="IS221">
        <v>0</v>
      </c>
      <c r="IT221">
        <v>2161</v>
      </c>
      <c r="IU221">
        <v>1</v>
      </c>
      <c r="IV221">
        <v>19</v>
      </c>
      <c r="IW221">
        <v>36.200000000000003</v>
      </c>
      <c r="IX221">
        <v>36.200000000000003</v>
      </c>
      <c r="IY221">
        <v>1.07056</v>
      </c>
      <c r="IZ221">
        <v>2.4475099999999999</v>
      </c>
      <c r="JA221">
        <v>1.4440900000000001</v>
      </c>
      <c r="JB221">
        <v>2.2924799999999999</v>
      </c>
      <c r="JC221">
        <v>1.54419</v>
      </c>
      <c r="JD221">
        <v>2.31812</v>
      </c>
      <c r="JE221">
        <v>38.305599999999998</v>
      </c>
      <c r="JF221">
        <v>23.9299</v>
      </c>
      <c r="JG221">
        <v>18</v>
      </c>
      <c r="JH221">
        <v>506.137</v>
      </c>
      <c r="JI221">
        <v>472.71800000000002</v>
      </c>
      <c r="JJ221">
        <v>26.8185</v>
      </c>
      <c r="JK221">
        <v>29.936699999999998</v>
      </c>
      <c r="JL221">
        <v>30</v>
      </c>
      <c r="JM221">
        <v>29.703299999999999</v>
      </c>
      <c r="JN221">
        <v>29.641400000000001</v>
      </c>
      <c r="JO221">
        <v>21.544599999999999</v>
      </c>
      <c r="JP221">
        <v>38.140300000000003</v>
      </c>
      <c r="JQ221">
        <v>95.844300000000004</v>
      </c>
      <c r="JR221">
        <v>26.821300000000001</v>
      </c>
      <c r="JS221">
        <v>421.12200000000001</v>
      </c>
      <c r="JT221">
        <v>24.562100000000001</v>
      </c>
      <c r="JU221">
        <v>99.892700000000005</v>
      </c>
      <c r="JV221">
        <v>99.463499999999996</v>
      </c>
    </row>
    <row r="222" spans="1:282" x14ac:dyDescent="0.25">
      <c r="A222">
        <v>206</v>
      </c>
      <c r="B222">
        <v>1689086522.5</v>
      </c>
      <c r="C222">
        <v>2050.5</v>
      </c>
      <c r="D222" t="s">
        <v>833</v>
      </c>
      <c r="E222" t="s">
        <v>834</v>
      </c>
      <c r="F222" t="s">
        <v>414</v>
      </c>
      <c r="G222" t="s">
        <v>415</v>
      </c>
      <c r="H222" t="s">
        <v>31</v>
      </c>
      <c r="I222" t="s">
        <v>416</v>
      </c>
      <c r="J222" t="s">
        <v>417</v>
      </c>
      <c r="K222">
        <v>1689086522.5</v>
      </c>
      <c r="L222">
        <f t="shared" si="138"/>
        <v>1.6980424132328664E-3</v>
      </c>
      <c r="M222">
        <f t="shared" si="139"/>
        <v>1.6980424132328664</v>
      </c>
      <c r="N222">
        <f t="shared" si="140"/>
        <v>17.250229371509061</v>
      </c>
      <c r="O222">
        <f t="shared" si="141"/>
        <v>399.65100000000001</v>
      </c>
      <c r="P222">
        <f t="shared" si="142"/>
        <v>117.57918135327412</v>
      </c>
      <c r="Q222">
        <f t="shared" si="143"/>
        <v>11.654078786790356</v>
      </c>
      <c r="R222">
        <f t="shared" si="144"/>
        <v>39.612150617256006</v>
      </c>
      <c r="S222">
        <f t="shared" si="145"/>
        <v>0.1020119868490066</v>
      </c>
      <c r="T222">
        <f t="shared" si="146"/>
        <v>2.9077552851096615</v>
      </c>
      <c r="U222">
        <f t="shared" si="147"/>
        <v>0.10006468006594325</v>
      </c>
      <c r="V222">
        <f t="shared" si="148"/>
        <v>6.2712286711401971E-2</v>
      </c>
      <c r="W222">
        <f t="shared" si="149"/>
        <v>289.55310900000001</v>
      </c>
      <c r="X222">
        <f t="shared" si="150"/>
        <v>30.35573168055944</v>
      </c>
      <c r="Y222">
        <f t="shared" si="151"/>
        <v>29.9664</v>
      </c>
      <c r="Z222">
        <f t="shared" si="152"/>
        <v>4.2522342015270036</v>
      </c>
      <c r="AA222">
        <f t="shared" si="153"/>
        <v>65.048371399464287</v>
      </c>
      <c r="AB222">
        <f t="shared" si="154"/>
        <v>2.6286583146048002</v>
      </c>
      <c r="AC222">
        <f t="shared" si="155"/>
        <v>4.0410824407303281</v>
      </c>
      <c r="AD222">
        <f t="shared" si="156"/>
        <v>1.6235758869222034</v>
      </c>
      <c r="AE222">
        <f t="shared" si="157"/>
        <v>-74.883670423569413</v>
      </c>
      <c r="AF222">
        <f t="shared" si="158"/>
        <v>-138.51570102968341</v>
      </c>
      <c r="AG222">
        <f t="shared" si="159"/>
        <v>-10.542300001597605</v>
      </c>
      <c r="AH222">
        <f t="shared" si="160"/>
        <v>65.611437545149585</v>
      </c>
      <c r="AI222">
        <v>0</v>
      </c>
      <c r="AJ222">
        <v>0</v>
      </c>
      <c r="AK222">
        <f t="shared" si="161"/>
        <v>1</v>
      </c>
      <c r="AL222">
        <f t="shared" si="162"/>
        <v>0</v>
      </c>
      <c r="AM222">
        <f t="shared" si="163"/>
        <v>51868.315543649151</v>
      </c>
      <c r="AN222" t="s">
        <v>418</v>
      </c>
      <c r="AO222" t="s">
        <v>418</v>
      </c>
      <c r="AP222">
        <v>0</v>
      </c>
      <c r="AQ222">
        <v>0</v>
      </c>
      <c r="AR222" t="e">
        <f t="shared" si="164"/>
        <v>#DIV/0!</v>
      </c>
      <c r="AS222">
        <v>0</v>
      </c>
      <c r="AT222" t="s">
        <v>418</v>
      </c>
      <c r="AU222" t="s">
        <v>418</v>
      </c>
      <c r="AV222">
        <v>0</v>
      </c>
      <c r="AW222">
        <v>0</v>
      </c>
      <c r="AX222" t="e">
        <f t="shared" si="165"/>
        <v>#DIV/0!</v>
      </c>
      <c r="AY222">
        <v>0.5</v>
      </c>
      <c r="AZ222">
        <f t="shared" si="166"/>
        <v>1513.0869</v>
      </c>
      <c r="BA222">
        <f t="shared" si="167"/>
        <v>17.250229371509061</v>
      </c>
      <c r="BB222" t="e">
        <f t="shared" si="168"/>
        <v>#DIV/0!</v>
      </c>
      <c r="BC222">
        <f t="shared" si="169"/>
        <v>1.1400686485032063E-2</v>
      </c>
      <c r="BD222" t="e">
        <f t="shared" si="170"/>
        <v>#DIV/0!</v>
      </c>
      <c r="BE222" t="e">
        <f t="shared" si="171"/>
        <v>#DIV/0!</v>
      </c>
      <c r="BF222" t="s">
        <v>418</v>
      </c>
      <c r="BG222">
        <v>0</v>
      </c>
      <c r="BH222" t="e">
        <f t="shared" si="172"/>
        <v>#DIV/0!</v>
      </c>
      <c r="BI222" t="e">
        <f t="shared" si="173"/>
        <v>#DIV/0!</v>
      </c>
      <c r="BJ222" t="e">
        <f t="shared" si="174"/>
        <v>#DIV/0!</v>
      </c>
      <c r="BK222" t="e">
        <f t="shared" si="175"/>
        <v>#DIV/0!</v>
      </c>
      <c r="BL222" t="e">
        <f t="shared" si="176"/>
        <v>#DIV/0!</v>
      </c>
      <c r="BM222" t="e">
        <f t="shared" si="177"/>
        <v>#DIV/0!</v>
      </c>
      <c r="BN222" t="e">
        <f t="shared" si="178"/>
        <v>#DIV/0!</v>
      </c>
      <c r="BO222" t="e">
        <f t="shared" si="179"/>
        <v>#DIV/0!</v>
      </c>
      <c r="CX222">
        <f t="shared" si="180"/>
        <v>1799.88</v>
      </c>
      <c r="CY222">
        <f t="shared" si="181"/>
        <v>1513.0869</v>
      </c>
      <c r="CZ222">
        <f t="shared" si="182"/>
        <v>0.84065987732515501</v>
      </c>
      <c r="DA222">
        <f t="shared" si="183"/>
        <v>0.16087356323754917</v>
      </c>
      <c r="DB222">
        <v>6</v>
      </c>
      <c r="DC222">
        <v>0.5</v>
      </c>
      <c r="DD222" t="s">
        <v>419</v>
      </c>
      <c r="DE222">
        <v>2</v>
      </c>
      <c r="DF222">
        <v>1689086522.5</v>
      </c>
      <c r="DG222">
        <v>399.65100000000001</v>
      </c>
      <c r="DH222">
        <v>421.15899999999999</v>
      </c>
      <c r="DI222">
        <v>26.520800000000001</v>
      </c>
      <c r="DJ222">
        <v>24.537800000000001</v>
      </c>
      <c r="DK222">
        <v>401.13799999999998</v>
      </c>
      <c r="DL222">
        <v>26.334800000000001</v>
      </c>
      <c r="DM222">
        <v>500.154</v>
      </c>
      <c r="DN222">
        <v>99.016499999999994</v>
      </c>
      <c r="DO222">
        <v>0.100356</v>
      </c>
      <c r="DP222">
        <v>29.082799999999999</v>
      </c>
      <c r="DQ222">
        <v>29.9664</v>
      </c>
      <c r="DR222">
        <v>999.9</v>
      </c>
      <c r="DS222">
        <v>0</v>
      </c>
      <c r="DT222">
        <v>0</v>
      </c>
      <c r="DU222">
        <v>9974.3799999999992</v>
      </c>
      <c r="DV222">
        <v>0</v>
      </c>
      <c r="DW222">
        <v>1448.23</v>
      </c>
      <c r="DX222">
        <v>-21.508500000000002</v>
      </c>
      <c r="DY222">
        <v>410.53899999999999</v>
      </c>
      <c r="DZ222">
        <v>431.75400000000002</v>
      </c>
      <c r="EA222">
        <v>1.98302</v>
      </c>
      <c r="EB222">
        <v>421.15899999999999</v>
      </c>
      <c r="EC222">
        <v>24.537800000000001</v>
      </c>
      <c r="ED222">
        <v>2.6259899999999998</v>
      </c>
      <c r="EE222">
        <v>2.42964</v>
      </c>
      <c r="EF222">
        <v>21.8292</v>
      </c>
      <c r="EG222">
        <v>20.5627</v>
      </c>
      <c r="EH222">
        <v>1799.88</v>
      </c>
      <c r="EI222">
        <v>0.97800500000000001</v>
      </c>
      <c r="EJ222">
        <v>2.1995500000000001E-2</v>
      </c>
      <c r="EK222">
        <v>0</v>
      </c>
      <c r="EL222">
        <v>2.3485999999999998</v>
      </c>
      <c r="EM222">
        <v>0</v>
      </c>
      <c r="EN222">
        <v>15187</v>
      </c>
      <c r="EO222">
        <v>14168.2</v>
      </c>
      <c r="EP222">
        <v>39.875</v>
      </c>
      <c r="EQ222">
        <v>42.561999999999998</v>
      </c>
      <c r="ER222">
        <v>41.186999999999998</v>
      </c>
      <c r="ES222">
        <v>40.875</v>
      </c>
      <c r="ET222">
        <v>39.686999999999998</v>
      </c>
      <c r="EU222">
        <v>1760.29</v>
      </c>
      <c r="EV222">
        <v>39.590000000000003</v>
      </c>
      <c r="EW222">
        <v>0</v>
      </c>
      <c r="EX222">
        <v>1689086503.5</v>
      </c>
      <c r="EY222">
        <v>0</v>
      </c>
      <c r="EZ222">
        <v>2.2988759999999999</v>
      </c>
      <c r="FA222">
        <v>-0.72449230669801634</v>
      </c>
      <c r="FB222">
        <v>-50.899999657437753</v>
      </c>
      <c r="FC222">
        <v>15184.871999999999</v>
      </c>
      <c r="FD222">
        <v>15</v>
      </c>
      <c r="FE222">
        <v>1689084343</v>
      </c>
      <c r="FF222" t="s">
        <v>420</v>
      </c>
      <c r="FG222">
        <v>1689084343</v>
      </c>
      <c r="FH222">
        <v>1689084339</v>
      </c>
      <c r="FI222">
        <v>1</v>
      </c>
      <c r="FJ222">
        <v>0.112</v>
      </c>
      <c r="FK222">
        <v>0.13800000000000001</v>
      </c>
      <c r="FL222">
        <v>-1.4910000000000001</v>
      </c>
      <c r="FM222">
        <v>0.186</v>
      </c>
      <c r="FN222">
        <v>404</v>
      </c>
      <c r="FO222">
        <v>30</v>
      </c>
      <c r="FP222">
        <v>0.16</v>
      </c>
      <c r="FQ222">
        <v>0.06</v>
      </c>
      <c r="FR222">
        <v>17.11511479748334</v>
      </c>
      <c r="FS222">
        <v>0.63373201999766038</v>
      </c>
      <c r="FT222">
        <v>4.9144804780736268E-2</v>
      </c>
      <c r="FU222">
        <v>-1</v>
      </c>
      <c r="FV222">
        <v>0.1022644861710035</v>
      </c>
      <c r="FW222">
        <v>1.074198312158584E-4</v>
      </c>
      <c r="FX222">
        <v>6.6476772581155574E-4</v>
      </c>
      <c r="FY222">
        <v>-1</v>
      </c>
      <c r="FZ222">
        <v>0</v>
      </c>
      <c r="GA222">
        <v>0</v>
      </c>
      <c r="GB222" t="s">
        <v>421</v>
      </c>
      <c r="GC222">
        <v>2.9468200000000002</v>
      </c>
      <c r="GD222">
        <v>2.70879</v>
      </c>
      <c r="GE222">
        <v>8.8364100000000001E-2</v>
      </c>
      <c r="GF222">
        <v>9.1916100000000001E-2</v>
      </c>
      <c r="GG222">
        <v>0.121444</v>
      </c>
      <c r="GH222">
        <v>0.115565</v>
      </c>
      <c r="GI222">
        <v>30139</v>
      </c>
      <c r="GJ222">
        <v>29273.5</v>
      </c>
      <c r="GK222">
        <v>34045.9</v>
      </c>
      <c r="GL222">
        <v>32262.799999999999</v>
      </c>
      <c r="GM222">
        <v>43141</v>
      </c>
      <c r="GN222">
        <v>40594.199999999997</v>
      </c>
      <c r="GO222">
        <v>49273.8</v>
      </c>
      <c r="GP222">
        <v>45672.5</v>
      </c>
      <c r="GQ222">
        <v>2.0112700000000001</v>
      </c>
      <c r="GR222">
        <v>1.89653</v>
      </c>
      <c r="GS222">
        <v>9.1694300000000006E-2</v>
      </c>
      <c r="GT222">
        <v>0</v>
      </c>
      <c r="GU222">
        <v>28.472300000000001</v>
      </c>
      <c r="GV222">
        <v>999.9</v>
      </c>
      <c r="GW222">
        <v>65.3</v>
      </c>
      <c r="GX222">
        <v>32.6</v>
      </c>
      <c r="GY222">
        <v>32.573700000000002</v>
      </c>
      <c r="GZ222">
        <v>60.389200000000002</v>
      </c>
      <c r="HA222">
        <v>25.092099999999999</v>
      </c>
      <c r="HB222">
        <v>1</v>
      </c>
      <c r="HC222">
        <v>0.20502000000000001</v>
      </c>
      <c r="HD222">
        <v>1.2209399999999999</v>
      </c>
      <c r="HE222">
        <v>20.230799999999999</v>
      </c>
      <c r="HF222">
        <v>5.2716500000000002</v>
      </c>
      <c r="HG222">
        <v>12.039899999999999</v>
      </c>
      <c r="HH222">
        <v>4.9676</v>
      </c>
      <c r="HI222">
        <v>3.3010000000000002</v>
      </c>
      <c r="HJ222">
        <v>9999</v>
      </c>
      <c r="HK222">
        <v>9999</v>
      </c>
      <c r="HL222">
        <v>9999</v>
      </c>
      <c r="HM222">
        <v>999.9</v>
      </c>
      <c r="HN222">
        <v>1.8685400000000001</v>
      </c>
      <c r="HO222">
        <v>1.87215</v>
      </c>
      <c r="HP222">
        <v>1.8721000000000001</v>
      </c>
      <c r="HQ222">
        <v>1.8714900000000001</v>
      </c>
      <c r="HR222">
        <v>1.86483</v>
      </c>
      <c r="HS222">
        <v>1.86592</v>
      </c>
      <c r="HT222">
        <v>1.86798</v>
      </c>
      <c r="HU222">
        <v>1.8725400000000001</v>
      </c>
      <c r="HV222">
        <v>0</v>
      </c>
      <c r="HW222">
        <v>0</v>
      </c>
      <c r="HX222">
        <v>0</v>
      </c>
      <c r="HY222">
        <v>0</v>
      </c>
      <c r="HZ222" t="s">
        <v>422</v>
      </c>
      <c r="IA222" t="s">
        <v>423</v>
      </c>
      <c r="IB222" t="s">
        <v>424</v>
      </c>
      <c r="IC222" t="s">
        <v>424</v>
      </c>
      <c r="ID222" t="s">
        <v>424</v>
      </c>
      <c r="IE222" t="s">
        <v>424</v>
      </c>
      <c r="IF222">
        <v>0</v>
      </c>
      <c r="IG222">
        <v>100</v>
      </c>
      <c r="IH222">
        <v>100</v>
      </c>
      <c r="II222">
        <v>-1.4870000000000001</v>
      </c>
      <c r="IJ222">
        <v>0.186</v>
      </c>
      <c r="IK222">
        <v>-1.0597790707546679</v>
      </c>
      <c r="IL222">
        <v>-1.171017271736434E-3</v>
      </c>
      <c r="IM222">
        <v>2.801297040296544E-7</v>
      </c>
      <c r="IN222">
        <v>-3.6238253961199429E-11</v>
      </c>
      <c r="IO222">
        <v>0.1859450000000038</v>
      </c>
      <c r="IP222">
        <v>0</v>
      </c>
      <c r="IQ222">
        <v>0</v>
      </c>
      <c r="IR222">
        <v>0</v>
      </c>
      <c r="IS222">
        <v>0</v>
      </c>
      <c r="IT222">
        <v>2161</v>
      </c>
      <c r="IU222">
        <v>1</v>
      </c>
      <c r="IV222">
        <v>19</v>
      </c>
      <c r="IW222">
        <v>36.299999999999997</v>
      </c>
      <c r="IX222">
        <v>36.4</v>
      </c>
      <c r="IY222">
        <v>1.07056</v>
      </c>
      <c r="IZ222">
        <v>2.4438499999999999</v>
      </c>
      <c r="JA222">
        <v>1.4440900000000001</v>
      </c>
      <c r="JB222">
        <v>2.2924799999999999</v>
      </c>
      <c r="JC222">
        <v>1.54419</v>
      </c>
      <c r="JD222">
        <v>2.3938000000000001</v>
      </c>
      <c r="JE222">
        <v>38.330100000000002</v>
      </c>
      <c r="JF222">
        <v>23.938700000000001</v>
      </c>
      <c r="JG222">
        <v>18</v>
      </c>
      <c r="JH222">
        <v>506.322</v>
      </c>
      <c r="JI222">
        <v>472.55399999999997</v>
      </c>
      <c r="JJ222">
        <v>26.760200000000001</v>
      </c>
      <c r="JK222">
        <v>29.934200000000001</v>
      </c>
      <c r="JL222">
        <v>30.0001</v>
      </c>
      <c r="JM222">
        <v>29.7058</v>
      </c>
      <c r="JN222">
        <v>29.6417</v>
      </c>
      <c r="JO222">
        <v>21.561599999999999</v>
      </c>
      <c r="JP222">
        <v>38.140300000000003</v>
      </c>
      <c r="JQ222">
        <v>95.844300000000004</v>
      </c>
      <c r="JR222">
        <v>26.756499999999999</v>
      </c>
      <c r="JS222">
        <v>421.55599999999998</v>
      </c>
      <c r="JT222">
        <v>24.562100000000001</v>
      </c>
      <c r="JU222">
        <v>99.892700000000005</v>
      </c>
      <c r="JV222">
        <v>99.4636</v>
      </c>
    </row>
    <row r="223" spans="1:282" x14ac:dyDescent="0.25">
      <c r="A223">
        <v>207</v>
      </c>
      <c r="B223">
        <v>1689086532.5</v>
      </c>
      <c r="C223">
        <v>2060.5</v>
      </c>
      <c r="D223" t="s">
        <v>835</v>
      </c>
      <c r="E223" t="s">
        <v>836</v>
      </c>
      <c r="F223" t="s">
        <v>414</v>
      </c>
      <c r="G223" t="s">
        <v>415</v>
      </c>
      <c r="H223" t="s">
        <v>31</v>
      </c>
      <c r="I223" t="s">
        <v>416</v>
      </c>
      <c r="J223" t="s">
        <v>417</v>
      </c>
      <c r="K223">
        <v>1689086532.5</v>
      </c>
      <c r="L223">
        <f t="shared" si="138"/>
        <v>1.6893268250055145E-3</v>
      </c>
      <c r="M223">
        <f t="shared" si="139"/>
        <v>1.6893268250055145</v>
      </c>
      <c r="N223">
        <f t="shared" si="140"/>
        <v>17.444022723625956</v>
      </c>
      <c r="O223">
        <f t="shared" si="141"/>
        <v>399.738</v>
      </c>
      <c r="P223">
        <f t="shared" si="142"/>
        <v>117.36272119502814</v>
      </c>
      <c r="Q223">
        <f t="shared" si="143"/>
        <v>11.632434383924748</v>
      </c>
      <c r="R223">
        <f t="shared" si="144"/>
        <v>39.6201281668842</v>
      </c>
      <c r="S223">
        <f t="shared" si="145"/>
        <v>0.10301779778646207</v>
      </c>
      <c r="T223">
        <f t="shared" si="146"/>
        <v>2.9145146166760068</v>
      </c>
      <c r="U223">
        <f t="shared" si="147"/>
        <v>0.10103681392625409</v>
      </c>
      <c r="V223">
        <f t="shared" si="148"/>
        <v>6.3322819402147165E-2</v>
      </c>
      <c r="W223">
        <f t="shared" si="149"/>
        <v>289.59141299999999</v>
      </c>
      <c r="X223">
        <f t="shared" si="150"/>
        <v>30.368875960004843</v>
      </c>
      <c r="Y223">
        <f t="shared" si="151"/>
        <v>29.866199999999999</v>
      </c>
      <c r="Z223">
        <f t="shared" si="152"/>
        <v>4.2278161197172119</v>
      </c>
      <c r="AA223">
        <f t="shared" si="153"/>
        <v>64.980016408128137</v>
      </c>
      <c r="AB223">
        <f t="shared" si="154"/>
        <v>2.6279315856985095</v>
      </c>
      <c r="AC223">
        <f t="shared" si="155"/>
        <v>4.04421502326643</v>
      </c>
      <c r="AD223">
        <f t="shared" si="156"/>
        <v>1.5998845340187025</v>
      </c>
      <c r="AE223">
        <f t="shared" si="157"/>
        <v>-74.499312982743191</v>
      </c>
      <c r="AF223">
        <f t="shared" si="158"/>
        <v>-120.98803025096232</v>
      </c>
      <c r="AG223">
        <f t="shared" si="159"/>
        <v>-9.1829716125097711</v>
      </c>
      <c r="AH223">
        <f t="shared" si="160"/>
        <v>84.921098153784683</v>
      </c>
      <c r="AI223">
        <v>0</v>
      </c>
      <c r="AJ223">
        <v>0</v>
      </c>
      <c r="AK223">
        <f t="shared" si="161"/>
        <v>1</v>
      </c>
      <c r="AL223">
        <f t="shared" si="162"/>
        <v>0</v>
      </c>
      <c r="AM223">
        <f t="shared" si="163"/>
        <v>52058.72112569445</v>
      </c>
      <c r="AN223" t="s">
        <v>418</v>
      </c>
      <c r="AO223" t="s">
        <v>418</v>
      </c>
      <c r="AP223">
        <v>0</v>
      </c>
      <c r="AQ223">
        <v>0</v>
      </c>
      <c r="AR223" t="e">
        <f t="shared" si="164"/>
        <v>#DIV/0!</v>
      </c>
      <c r="AS223">
        <v>0</v>
      </c>
      <c r="AT223" t="s">
        <v>418</v>
      </c>
      <c r="AU223" t="s">
        <v>418</v>
      </c>
      <c r="AV223">
        <v>0</v>
      </c>
      <c r="AW223">
        <v>0</v>
      </c>
      <c r="AX223" t="e">
        <f t="shared" si="165"/>
        <v>#DIV/0!</v>
      </c>
      <c r="AY223">
        <v>0.5</v>
      </c>
      <c r="AZ223">
        <f t="shared" si="166"/>
        <v>1513.2884999999999</v>
      </c>
      <c r="BA223">
        <f t="shared" si="167"/>
        <v>17.444022723625956</v>
      </c>
      <c r="BB223" t="e">
        <f t="shared" si="168"/>
        <v>#DIV/0!</v>
      </c>
      <c r="BC223">
        <f t="shared" si="169"/>
        <v>1.1527228762807592E-2</v>
      </c>
      <c r="BD223" t="e">
        <f t="shared" si="170"/>
        <v>#DIV/0!</v>
      </c>
      <c r="BE223" t="e">
        <f t="shared" si="171"/>
        <v>#DIV/0!</v>
      </c>
      <c r="BF223" t="s">
        <v>418</v>
      </c>
      <c r="BG223">
        <v>0</v>
      </c>
      <c r="BH223" t="e">
        <f t="shared" si="172"/>
        <v>#DIV/0!</v>
      </c>
      <c r="BI223" t="e">
        <f t="shared" si="173"/>
        <v>#DIV/0!</v>
      </c>
      <c r="BJ223" t="e">
        <f t="shared" si="174"/>
        <v>#DIV/0!</v>
      </c>
      <c r="BK223" t="e">
        <f t="shared" si="175"/>
        <v>#DIV/0!</v>
      </c>
      <c r="BL223" t="e">
        <f t="shared" si="176"/>
        <v>#DIV/0!</v>
      </c>
      <c r="BM223" t="e">
        <f t="shared" si="177"/>
        <v>#DIV/0!</v>
      </c>
      <c r="BN223" t="e">
        <f t="shared" si="178"/>
        <v>#DIV/0!</v>
      </c>
      <c r="BO223" t="e">
        <f t="shared" si="179"/>
        <v>#DIV/0!</v>
      </c>
      <c r="CX223">
        <f t="shared" si="180"/>
        <v>1800.12</v>
      </c>
      <c r="CY223">
        <f t="shared" si="181"/>
        <v>1513.2884999999999</v>
      </c>
      <c r="CZ223">
        <f t="shared" si="182"/>
        <v>0.84065978934737684</v>
      </c>
      <c r="DA223">
        <f t="shared" si="183"/>
        <v>0.1608733934404373</v>
      </c>
      <c r="DB223">
        <v>6</v>
      </c>
      <c r="DC223">
        <v>0.5</v>
      </c>
      <c r="DD223" t="s">
        <v>419</v>
      </c>
      <c r="DE223">
        <v>2</v>
      </c>
      <c r="DF223">
        <v>1689086532.5</v>
      </c>
      <c r="DG223">
        <v>399.738</v>
      </c>
      <c r="DH223">
        <v>421.48399999999998</v>
      </c>
      <c r="DI223">
        <v>26.5139</v>
      </c>
      <c r="DJ223">
        <v>24.540199999999999</v>
      </c>
      <c r="DK223">
        <v>401.22500000000002</v>
      </c>
      <c r="DL223">
        <v>26.327999999999999</v>
      </c>
      <c r="DM223">
        <v>499.935</v>
      </c>
      <c r="DN223">
        <v>99.015699999999995</v>
      </c>
      <c r="DO223">
        <v>9.9540900000000002E-2</v>
      </c>
      <c r="DP223">
        <v>29.0962</v>
      </c>
      <c r="DQ223">
        <v>29.866199999999999</v>
      </c>
      <c r="DR223">
        <v>999.9</v>
      </c>
      <c r="DS223">
        <v>0</v>
      </c>
      <c r="DT223">
        <v>0</v>
      </c>
      <c r="DU223">
        <v>10013.1</v>
      </c>
      <c r="DV223">
        <v>0</v>
      </c>
      <c r="DW223">
        <v>1449.96</v>
      </c>
      <c r="DX223">
        <v>-21.745999999999999</v>
      </c>
      <c r="DY223">
        <v>410.62599999999998</v>
      </c>
      <c r="DZ223">
        <v>432.08800000000002</v>
      </c>
      <c r="EA223">
        <v>1.9737199999999999</v>
      </c>
      <c r="EB223">
        <v>421.48399999999998</v>
      </c>
      <c r="EC223">
        <v>24.540199999999999</v>
      </c>
      <c r="ED223">
        <v>2.6253000000000002</v>
      </c>
      <c r="EE223">
        <v>2.4298700000000002</v>
      </c>
      <c r="EF223">
        <v>21.8249</v>
      </c>
      <c r="EG223">
        <v>20.5642</v>
      </c>
      <c r="EH223">
        <v>1800.12</v>
      </c>
      <c r="EI223">
        <v>0.97800799999999999</v>
      </c>
      <c r="EJ223">
        <v>2.1991900000000002E-2</v>
      </c>
      <c r="EK223">
        <v>0</v>
      </c>
      <c r="EL223">
        <v>2.319</v>
      </c>
      <c r="EM223">
        <v>0</v>
      </c>
      <c r="EN223">
        <v>15172.9</v>
      </c>
      <c r="EO223">
        <v>14170.1</v>
      </c>
      <c r="EP223">
        <v>39.936999999999998</v>
      </c>
      <c r="EQ223">
        <v>42.625</v>
      </c>
      <c r="ER223">
        <v>41.25</v>
      </c>
      <c r="ES223">
        <v>40.936999999999998</v>
      </c>
      <c r="ET223">
        <v>39.75</v>
      </c>
      <c r="EU223">
        <v>1760.53</v>
      </c>
      <c r="EV223">
        <v>39.590000000000003</v>
      </c>
      <c r="EW223">
        <v>0</v>
      </c>
      <c r="EX223">
        <v>1689086513.0999999</v>
      </c>
      <c r="EY223">
        <v>0</v>
      </c>
      <c r="EZ223">
        <v>2.2884479999999998</v>
      </c>
      <c r="FA223">
        <v>-0.1147153941054133</v>
      </c>
      <c r="FB223">
        <v>24.738461573147369</v>
      </c>
      <c r="FC223">
        <v>15179.88</v>
      </c>
      <c r="FD223">
        <v>15</v>
      </c>
      <c r="FE223">
        <v>1689084343</v>
      </c>
      <c r="FF223" t="s">
        <v>420</v>
      </c>
      <c r="FG223">
        <v>1689084343</v>
      </c>
      <c r="FH223">
        <v>1689084339</v>
      </c>
      <c r="FI223">
        <v>1</v>
      </c>
      <c r="FJ223">
        <v>0.112</v>
      </c>
      <c r="FK223">
        <v>0.13800000000000001</v>
      </c>
      <c r="FL223">
        <v>-1.4910000000000001</v>
      </c>
      <c r="FM223">
        <v>0.186</v>
      </c>
      <c r="FN223">
        <v>404</v>
      </c>
      <c r="FO223">
        <v>30</v>
      </c>
      <c r="FP223">
        <v>0.16</v>
      </c>
      <c r="FQ223">
        <v>0.06</v>
      </c>
      <c r="FR223">
        <v>17.31313770890478</v>
      </c>
      <c r="FS223">
        <v>1.3799523713656889</v>
      </c>
      <c r="FT223">
        <v>0.1123860854015063</v>
      </c>
      <c r="FU223">
        <v>-1</v>
      </c>
      <c r="FV223">
        <v>0.1018448950310524</v>
      </c>
      <c r="FW223">
        <v>-4.9106294851116643E-4</v>
      </c>
      <c r="FX223">
        <v>3.6952971475612902E-4</v>
      </c>
      <c r="FY223">
        <v>-1</v>
      </c>
      <c r="FZ223">
        <v>0</v>
      </c>
      <c r="GA223">
        <v>0</v>
      </c>
      <c r="GB223" t="s">
        <v>421</v>
      </c>
      <c r="GC223">
        <v>2.9462700000000002</v>
      </c>
      <c r="GD223">
        <v>2.70831</v>
      </c>
      <c r="GE223">
        <v>8.8378100000000001E-2</v>
      </c>
      <c r="GF223">
        <v>9.1968400000000006E-2</v>
      </c>
      <c r="GG223">
        <v>0.121421</v>
      </c>
      <c r="GH223">
        <v>0.11557099999999999</v>
      </c>
      <c r="GI223">
        <v>30138.6</v>
      </c>
      <c r="GJ223">
        <v>29272</v>
      </c>
      <c r="GK223">
        <v>34046</v>
      </c>
      <c r="GL223">
        <v>32262.9</v>
      </c>
      <c r="GM223">
        <v>43142.8</v>
      </c>
      <c r="GN223">
        <v>40594.1</v>
      </c>
      <c r="GO223">
        <v>49274.6</v>
      </c>
      <c r="GP223">
        <v>45672.7</v>
      </c>
      <c r="GQ223">
        <v>2.0112700000000001</v>
      </c>
      <c r="GR223">
        <v>1.89635</v>
      </c>
      <c r="GS223">
        <v>8.7022799999999997E-2</v>
      </c>
      <c r="GT223">
        <v>0</v>
      </c>
      <c r="GU223">
        <v>28.448</v>
      </c>
      <c r="GV223">
        <v>999.9</v>
      </c>
      <c r="GW223">
        <v>65.3</v>
      </c>
      <c r="GX223">
        <v>32.6</v>
      </c>
      <c r="GY223">
        <v>32.575099999999999</v>
      </c>
      <c r="GZ223">
        <v>59.989199999999997</v>
      </c>
      <c r="HA223">
        <v>25.432700000000001</v>
      </c>
      <c r="HB223">
        <v>1</v>
      </c>
      <c r="HC223">
        <v>0.20430100000000001</v>
      </c>
      <c r="HD223">
        <v>0.84217299999999995</v>
      </c>
      <c r="HE223">
        <v>20.2334</v>
      </c>
      <c r="HF223">
        <v>5.2721</v>
      </c>
      <c r="HG223">
        <v>12.039899999999999</v>
      </c>
      <c r="HH223">
        <v>4.9676999999999998</v>
      </c>
      <c r="HI223">
        <v>3.3010000000000002</v>
      </c>
      <c r="HJ223">
        <v>9999</v>
      </c>
      <c r="HK223">
        <v>9999</v>
      </c>
      <c r="HL223">
        <v>9999</v>
      </c>
      <c r="HM223">
        <v>999.9</v>
      </c>
      <c r="HN223">
        <v>1.8685400000000001</v>
      </c>
      <c r="HO223">
        <v>1.8721300000000001</v>
      </c>
      <c r="HP223">
        <v>1.8721000000000001</v>
      </c>
      <c r="HQ223">
        <v>1.8714900000000001</v>
      </c>
      <c r="HR223">
        <v>1.8648</v>
      </c>
      <c r="HS223">
        <v>1.86592</v>
      </c>
      <c r="HT223">
        <v>1.86798</v>
      </c>
      <c r="HU223">
        <v>1.8725499999999999</v>
      </c>
      <c r="HV223">
        <v>0</v>
      </c>
      <c r="HW223">
        <v>0</v>
      </c>
      <c r="HX223">
        <v>0</v>
      </c>
      <c r="HY223">
        <v>0</v>
      </c>
      <c r="HZ223" t="s">
        <v>422</v>
      </c>
      <c r="IA223" t="s">
        <v>423</v>
      </c>
      <c r="IB223" t="s">
        <v>424</v>
      </c>
      <c r="IC223" t="s">
        <v>424</v>
      </c>
      <c r="ID223" t="s">
        <v>424</v>
      </c>
      <c r="IE223" t="s">
        <v>424</v>
      </c>
      <c r="IF223">
        <v>0</v>
      </c>
      <c r="IG223">
        <v>100</v>
      </c>
      <c r="IH223">
        <v>100</v>
      </c>
      <c r="II223">
        <v>-1.4870000000000001</v>
      </c>
      <c r="IJ223">
        <v>0.18590000000000001</v>
      </c>
      <c r="IK223">
        <v>-1.0597790707546679</v>
      </c>
      <c r="IL223">
        <v>-1.171017271736434E-3</v>
      </c>
      <c r="IM223">
        <v>2.801297040296544E-7</v>
      </c>
      <c r="IN223">
        <v>-3.6238253961199429E-11</v>
      </c>
      <c r="IO223">
        <v>0.1859450000000038</v>
      </c>
      <c r="IP223">
        <v>0</v>
      </c>
      <c r="IQ223">
        <v>0</v>
      </c>
      <c r="IR223">
        <v>0</v>
      </c>
      <c r="IS223">
        <v>0</v>
      </c>
      <c r="IT223">
        <v>2161</v>
      </c>
      <c r="IU223">
        <v>1</v>
      </c>
      <c r="IV223">
        <v>19</v>
      </c>
      <c r="IW223">
        <v>36.5</v>
      </c>
      <c r="IX223">
        <v>36.6</v>
      </c>
      <c r="IY223">
        <v>1.07056</v>
      </c>
      <c r="IZ223">
        <v>2.4365199999999998</v>
      </c>
      <c r="JA223">
        <v>1.4440900000000001</v>
      </c>
      <c r="JB223">
        <v>2.2924799999999999</v>
      </c>
      <c r="JC223">
        <v>1.54419</v>
      </c>
      <c r="JD223">
        <v>2.4157700000000002</v>
      </c>
      <c r="JE223">
        <v>38.354500000000002</v>
      </c>
      <c r="JF223">
        <v>23.938700000000001</v>
      </c>
      <c r="JG223">
        <v>18</v>
      </c>
      <c r="JH223">
        <v>506.322</v>
      </c>
      <c r="JI223">
        <v>472.45800000000003</v>
      </c>
      <c r="JJ223">
        <v>26.8154</v>
      </c>
      <c r="JK223">
        <v>29.9316</v>
      </c>
      <c r="JL223">
        <v>29.9999</v>
      </c>
      <c r="JM223">
        <v>29.7058</v>
      </c>
      <c r="JN223">
        <v>29.644200000000001</v>
      </c>
      <c r="JO223">
        <v>21.565300000000001</v>
      </c>
      <c r="JP223">
        <v>38.140300000000003</v>
      </c>
      <c r="JQ223">
        <v>95.473200000000006</v>
      </c>
      <c r="JR223">
        <v>26.8384</v>
      </c>
      <c r="JS223">
        <v>421.50400000000002</v>
      </c>
      <c r="JT223">
        <v>24.563700000000001</v>
      </c>
      <c r="JU223">
        <v>99.893799999999999</v>
      </c>
      <c r="JV223">
        <v>99.463999999999999</v>
      </c>
    </row>
    <row r="224" spans="1:282" x14ac:dyDescent="0.25">
      <c r="A224">
        <v>208</v>
      </c>
      <c r="B224">
        <v>1689086542.5</v>
      </c>
      <c r="C224">
        <v>2070.5</v>
      </c>
      <c r="D224" t="s">
        <v>837</v>
      </c>
      <c r="E224" t="s">
        <v>838</v>
      </c>
      <c r="F224" t="s">
        <v>414</v>
      </c>
      <c r="G224" t="s">
        <v>415</v>
      </c>
      <c r="H224" t="s">
        <v>31</v>
      </c>
      <c r="I224" t="s">
        <v>416</v>
      </c>
      <c r="J224" t="s">
        <v>417</v>
      </c>
      <c r="K224">
        <v>1689086542.5</v>
      </c>
      <c r="L224">
        <f t="shared" si="138"/>
        <v>1.6877378629726436E-3</v>
      </c>
      <c r="M224">
        <f t="shared" si="139"/>
        <v>1.6877378629726436</v>
      </c>
      <c r="N224">
        <f t="shared" si="140"/>
        <v>17.421727299881955</v>
      </c>
      <c r="O224">
        <f t="shared" si="141"/>
        <v>399.79300000000001</v>
      </c>
      <c r="P224">
        <f t="shared" si="142"/>
        <v>114.84782881013763</v>
      </c>
      <c r="Q224">
        <f t="shared" si="143"/>
        <v>11.383455972241615</v>
      </c>
      <c r="R224">
        <f t="shared" si="144"/>
        <v>39.626574230097006</v>
      </c>
      <c r="S224">
        <f t="shared" si="145"/>
        <v>0.10193253462573665</v>
      </c>
      <c r="T224">
        <f t="shared" si="146"/>
        <v>2.9091842685427829</v>
      </c>
      <c r="U224">
        <f t="shared" si="147"/>
        <v>9.9989164245404633E-2</v>
      </c>
      <c r="V224">
        <f t="shared" si="148"/>
        <v>6.2664745753110249E-2</v>
      </c>
      <c r="W224">
        <f t="shared" si="149"/>
        <v>289.54672500000004</v>
      </c>
      <c r="X224">
        <f t="shared" si="150"/>
        <v>30.354109323072322</v>
      </c>
      <c r="Y224">
        <f t="shared" si="151"/>
        <v>29.928799999999999</v>
      </c>
      <c r="Z224">
        <f t="shared" si="152"/>
        <v>4.2430569598556396</v>
      </c>
      <c r="AA224">
        <f t="shared" si="153"/>
        <v>65.046427647360076</v>
      </c>
      <c r="AB224">
        <f t="shared" si="154"/>
        <v>2.6280173784789005</v>
      </c>
      <c r="AC224">
        <f t="shared" si="155"/>
        <v>4.0402178467452838</v>
      </c>
      <c r="AD224">
        <f t="shared" si="156"/>
        <v>1.6150395813767391</v>
      </c>
      <c r="AE224">
        <f t="shared" si="157"/>
        <v>-74.429239757093583</v>
      </c>
      <c r="AF224">
        <f t="shared" si="158"/>
        <v>-133.26689896014082</v>
      </c>
      <c r="AG224">
        <f t="shared" si="159"/>
        <v>-10.135759001840047</v>
      </c>
      <c r="AH224">
        <f t="shared" si="160"/>
        <v>71.714827280925618</v>
      </c>
      <c r="AI224">
        <v>0</v>
      </c>
      <c r="AJ224">
        <v>0</v>
      </c>
      <c r="AK224">
        <f t="shared" si="161"/>
        <v>1</v>
      </c>
      <c r="AL224">
        <f t="shared" si="162"/>
        <v>0</v>
      </c>
      <c r="AM224">
        <f t="shared" si="163"/>
        <v>51909.681723290916</v>
      </c>
      <c r="AN224" t="s">
        <v>418</v>
      </c>
      <c r="AO224" t="s">
        <v>418</v>
      </c>
      <c r="AP224">
        <v>0</v>
      </c>
      <c r="AQ224">
        <v>0</v>
      </c>
      <c r="AR224" t="e">
        <f t="shared" si="164"/>
        <v>#DIV/0!</v>
      </c>
      <c r="AS224">
        <v>0</v>
      </c>
      <c r="AT224" t="s">
        <v>418</v>
      </c>
      <c r="AU224" t="s">
        <v>418</v>
      </c>
      <c r="AV224">
        <v>0</v>
      </c>
      <c r="AW224">
        <v>0</v>
      </c>
      <c r="AX224" t="e">
        <f t="shared" si="165"/>
        <v>#DIV/0!</v>
      </c>
      <c r="AY224">
        <v>0.5</v>
      </c>
      <c r="AZ224">
        <f t="shared" si="166"/>
        <v>1513.0533</v>
      </c>
      <c r="BA224">
        <f t="shared" si="167"/>
        <v>17.421727299881955</v>
      </c>
      <c r="BB224" t="e">
        <f t="shared" si="168"/>
        <v>#DIV/0!</v>
      </c>
      <c r="BC224">
        <f t="shared" si="169"/>
        <v>1.151428525345535E-2</v>
      </c>
      <c r="BD224" t="e">
        <f t="shared" si="170"/>
        <v>#DIV/0!</v>
      </c>
      <c r="BE224" t="e">
        <f t="shared" si="171"/>
        <v>#DIV/0!</v>
      </c>
      <c r="BF224" t="s">
        <v>418</v>
      </c>
      <c r="BG224">
        <v>0</v>
      </c>
      <c r="BH224" t="e">
        <f t="shared" si="172"/>
        <v>#DIV/0!</v>
      </c>
      <c r="BI224" t="e">
        <f t="shared" si="173"/>
        <v>#DIV/0!</v>
      </c>
      <c r="BJ224" t="e">
        <f t="shared" si="174"/>
        <v>#DIV/0!</v>
      </c>
      <c r="BK224" t="e">
        <f t="shared" si="175"/>
        <v>#DIV/0!</v>
      </c>
      <c r="BL224" t="e">
        <f t="shared" si="176"/>
        <v>#DIV/0!</v>
      </c>
      <c r="BM224" t="e">
        <f t="shared" si="177"/>
        <v>#DIV/0!</v>
      </c>
      <c r="BN224" t="e">
        <f t="shared" si="178"/>
        <v>#DIV/0!</v>
      </c>
      <c r="BO224" t="e">
        <f t="shared" si="179"/>
        <v>#DIV/0!</v>
      </c>
      <c r="CX224">
        <f t="shared" si="180"/>
        <v>1799.84</v>
      </c>
      <c r="CY224">
        <f t="shared" si="181"/>
        <v>1513.0533</v>
      </c>
      <c r="CZ224">
        <f t="shared" si="182"/>
        <v>0.84065989199039926</v>
      </c>
      <c r="DA224">
        <f t="shared" si="183"/>
        <v>0.16087359154147038</v>
      </c>
      <c r="DB224">
        <v>6</v>
      </c>
      <c r="DC224">
        <v>0.5</v>
      </c>
      <c r="DD224" t="s">
        <v>419</v>
      </c>
      <c r="DE224">
        <v>2</v>
      </c>
      <c r="DF224">
        <v>1689086542.5</v>
      </c>
      <c r="DG224">
        <v>399.79300000000001</v>
      </c>
      <c r="DH224">
        <v>421.49900000000002</v>
      </c>
      <c r="DI224">
        <v>26.514099999999999</v>
      </c>
      <c r="DJ224">
        <v>24.543399999999998</v>
      </c>
      <c r="DK224">
        <v>401.28</v>
      </c>
      <c r="DL224">
        <v>26.328199999999999</v>
      </c>
      <c r="DM224">
        <v>500.22500000000002</v>
      </c>
      <c r="DN224">
        <v>99.016900000000007</v>
      </c>
      <c r="DO224">
        <v>0.100829</v>
      </c>
      <c r="DP224">
        <v>29.0791</v>
      </c>
      <c r="DQ224">
        <v>29.928799999999999</v>
      </c>
      <c r="DR224">
        <v>999.9</v>
      </c>
      <c r="DS224">
        <v>0</v>
      </c>
      <c r="DT224">
        <v>0</v>
      </c>
      <c r="DU224">
        <v>9982.5</v>
      </c>
      <c r="DV224">
        <v>0</v>
      </c>
      <c r="DW224">
        <v>1449.53</v>
      </c>
      <c r="DX224">
        <v>-21.7057</v>
      </c>
      <c r="DY224">
        <v>410.68200000000002</v>
      </c>
      <c r="DZ224">
        <v>432.10399999999998</v>
      </c>
      <c r="EA224">
        <v>1.9707600000000001</v>
      </c>
      <c r="EB224">
        <v>421.49900000000002</v>
      </c>
      <c r="EC224">
        <v>24.543399999999998</v>
      </c>
      <c r="ED224">
        <v>2.62534</v>
      </c>
      <c r="EE224">
        <v>2.4302100000000002</v>
      </c>
      <c r="EF224">
        <v>21.825199999999999</v>
      </c>
      <c r="EG224">
        <v>20.566500000000001</v>
      </c>
      <c r="EH224">
        <v>1799.84</v>
      </c>
      <c r="EI224">
        <v>0.97800500000000001</v>
      </c>
      <c r="EJ224">
        <v>2.1995500000000001E-2</v>
      </c>
      <c r="EK224">
        <v>0</v>
      </c>
      <c r="EL224">
        <v>2.4472999999999998</v>
      </c>
      <c r="EM224">
        <v>0</v>
      </c>
      <c r="EN224">
        <v>15152.1</v>
      </c>
      <c r="EO224">
        <v>14167.9</v>
      </c>
      <c r="EP224">
        <v>40</v>
      </c>
      <c r="EQ224">
        <v>42.686999999999998</v>
      </c>
      <c r="ER224">
        <v>41.311999999999998</v>
      </c>
      <c r="ES224">
        <v>40.936999999999998</v>
      </c>
      <c r="ET224">
        <v>39.811999999999998</v>
      </c>
      <c r="EU224">
        <v>1760.25</v>
      </c>
      <c r="EV224">
        <v>39.590000000000003</v>
      </c>
      <c r="EW224">
        <v>0</v>
      </c>
      <c r="EX224">
        <v>1689086523.3</v>
      </c>
      <c r="EY224">
        <v>0</v>
      </c>
      <c r="EZ224">
        <v>2.3048346153846149</v>
      </c>
      <c r="FA224">
        <v>0.1576102579232882</v>
      </c>
      <c r="FB224">
        <v>-195.26837621402231</v>
      </c>
      <c r="FC224">
        <v>15163.823076923079</v>
      </c>
      <c r="FD224">
        <v>15</v>
      </c>
      <c r="FE224">
        <v>1689084343</v>
      </c>
      <c r="FF224" t="s">
        <v>420</v>
      </c>
      <c r="FG224">
        <v>1689084343</v>
      </c>
      <c r="FH224">
        <v>1689084339</v>
      </c>
      <c r="FI224">
        <v>1</v>
      </c>
      <c r="FJ224">
        <v>0.112</v>
      </c>
      <c r="FK224">
        <v>0.13800000000000001</v>
      </c>
      <c r="FL224">
        <v>-1.4910000000000001</v>
      </c>
      <c r="FM224">
        <v>0.186</v>
      </c>
      <c r="FN224">
        <v>404</v>
      </c>
      <c r="FO224">
        <v>30</v>
      </c>
      <c r="FP224">
        <v>0.16</v>
      </c>
      <c r="FQ224">
        <v>0.06</v>
      </c>
      <c r="FR224">
        <v>17.41807458297183</v>
      </c>
      <c r="FS224">
        <v>-2.7290439969626112E-2</v>
      </c>
      <c r="FT224">
        <v>2.6506513962814341E-2</v>
      </c>
      <c r="FU224">
        <v>-1</v>
      </c>
      <c r="FV224">
        <v>0.1021236525490244</v>
      </c>
      <c r="FW224">
        <v>2.4360337201045639E-3</v>
      </c>
      <c r="FX224">
        <v>6.5606915434936566E-4</v>
      </c>
      <c r="FY224">
        <v>-1</v>
      </c>
      <c r="FZ224">
        <v>0</v>
      </c>
      <c r="GA224">
        <v>0</v>
      </c>
      <c r="GB224" t="s">
        <v>421</v>
      </c>
      <c r="GC224">
        <v>2.9470000000000001</v>
      </c>
      <c r="GD224">
        <v>2.7093400000000001</v>
      </c>
      <c r="GE224">
        <v>8.8388300000000003E-2</v>
      </c>
      <c r="GF224">
        <v>9.1971899999999995E-2</v>
      </c>
      <c r="GG224">
        <v>0.121423</v>
      </c>
      <c r="GH224">
        <v>0.11558300000000001</v>
      </c>
      <c r="GI224">
        <v>30138.2</v>
      </c>
      <c r="GJ224">
        <v>29272.3</v>
      </c>
      <c r="GK224">
        <v>34045.9</v>
      </c>
      <c r="GL224">
        <v>32263.4</v>
      </c>
      <c r="GM224">
        <v>43142.7</v>
      </c>
      <c r="GN224">
        <v>40594.1</v>
      </c>
      <c r="GO224">
        <v>49274.6</v>
      </c>
      <c r="GP224">
        <v>45673.3</v>
      </c>
      <c r="GQ224">
        <v>2.0117799999999999</v>
      </c>
      <c r="GR224">
        <v>1.8964799999999999</v>
      </c>
      <c r="GS224">
        <v>9.2268000000000003E-2</v>
      </c>
      <c r="GT224">
        <v>0</v>
      </c>
      <c r="GU224">
        <v>28.4253</v>
      </c>
      <c r="GV224">
        <v>999.9</v>
      </c>
      <c r="GW224">
        <v>65.3</v>
      </c>
      <c r="GX224">
        <v>32.6</v>
      </c>
      <c r="GY224">
        <v>32.576099999999997</v>
      </c>
      <c r="GZ224">
        <v>60.369199999999999</v>
      </c>
      <c r="HA224">
        <v>25.088100000000001</v>
      </c>
      <c r="HB224">
        <v>1</v>
      </c>
      <c r="HC224">
        <v>0.203651</v>
      </c>
      <c r="HD224">
        <v>0.51887499999999998</v>
      </c>
      <c r="HE224">
        <v>20.2346</v>
      </c>
      <c r="HF224">
        <v>5.2727000000000004</v>
      </c>
      <c r="HG224">
        <v>12.039899999999999</v>
      </c>
      <c r="HH224">
        <v>4.9676499999999999</v>
      </c>
      <c r="HI224">
        <v>3.3010000000000002</v>
      </c>
      <c r="HJ224">
        <v>9999</v>
      </c>
      <c r="HK224">
        <v>9999</v>
      </c>
      <c r="HL224">
        <v>9999</v>
      </c>
      <c r="HM224">
        <v>999.9</v>
      </c>
      <c r="HN224">
        <v>1.8685400000000001</v>
      </c>
      <c r="HO224">
        <v>1.87215</v>
      </c>
      <c r="HP224">
        <v>1.8721000000000001</v>
      </c>
      <c r="HQ224">
        <v>1.8714900000000001</v>
      </c>
      <c r="HR224">
        <v>1.86483</v>
      </c>
      <c r="HS224">
        <v>1.8659600000000001</v>
      </c>
      <c r="HT224">
        <v>1.86798</v>
      </c>
      <c r="HU224">
        <v>1.87252</v>
      </c>
      <c r="HV224">
        <v>0</v>
      </c>
      <c r="HW224">
        <v>0</v>
      </c>
      <c r="HX224">
        <v>0</v>
      </c>
      <c r="HY224">
        <v>0</v>
      </c>
      <c r="HZ224" t="s">
        <v>422</v>
      </c>
      <c r="IA224" t="s">
        <v>423</v>
      </c>
      <c r="IB224" t="s">
        <v>424</v>
      </c>
      <c r="IC224" t="s">
        <v>424</v>
      </c>
      <c r="ID224" t="s">
        <v>424</v>
      </c>
      <c r="IE224" t="s">
        <v>424</v>
      </c>
      <c r="IF224">
        <v>0</v>
      </c>
      <c r="IG224">
        <v>100</v>
      </c>
      <c r="IH224">
        <v>100</v>
      </c>
      <c r="II224">
        <v>-1.4870000000000001</v>
      </c>
      <c r="IJ224">
        <v>0.18590000000000001</v>
      </c>
      <c r="IK224">
        <v>-1.0597790707546679</v>
      </c>
      <c r="IL224">
        <v>-1.171017271736434E-3</v>
      </c>
      <c r="IM224">
        <v>2.801297040296544E-7</v>
      </c>
      <c r="IN224">
        <v>-3.6238253961199429E-11</v>
      </c>
      <c r="IO224">
        <v>0.1859450000000038</v>
      </c>
      <c r="IP224">
        <v>0</v>
      </c>
      <c r="IQ224">
        <v>0</v>
      </c>
      <c r="IR224">
        <v>0</v>
      </c>
      <c r="IS224">
        <v>0</v>
      </c>
      <c r="IT224">
        <v>2161</v>
      </c>
      <c r="IU224">
        <v>1</v>
      </c>
      <c r="IV224">
        <v>19</v>
      </c>
      <c r="IW224">
        <v>36.700000000000003</v>
      </c>
      <c r="IX224">
        <v>36.700000000000003</v>
      </c>
      <c r="IY224">
        <v>1.07178</v>
      </c>
      <c r="IZ224">
        <v>2.4352999999999998</v>
      </c>
      <c r="JA224">
        <v>1.4440900000000001</v>
      </c>
      <c r="JB224">
        <v>2.2924799999999999</v>
      </c>
      <c r="JC224">
        <v>1.54419</v>
      </c>
      <c r="JD224">
        <v>2.3938000000000001</v>
      </c>
      <c r="JE224">
        <v>38.378999999999998</v>
      </c>
      <c r="JF224">
        <v>23.9299</v>
      </c>
      <c r="JG224">
        <v>18</v>
      </c>
      <c r="JH224">
        <v>506.64800000000002</v>
      </c>
      <c r="JI224">
        <v>472.54199999999997</v>
      </c>
      <c r="JJ224">
        <v>26.9514</v>
      </c>
      <c r="JK224">
        <v>29.927800000000001</v>
      </c>
      <c r="JL224">
        <v>29.9998</v>
      </c>
      <c r="JM224">
        <v>29.7058</v>
      </c>
      <c r="JN224">
        <v>29.644200000000001</v>
      </c>
      <c r="JO224">
        <v>21.5746</v>
      </c>
      <c r="JP224">
        <v>38.140300000000003</v>
      </c>
      <c r="JQ224">
        <v>95.103200000000001</v>
      </c>
      <c r="JR224">
        <v>26.98</v>
      </c>
      <c r="JS224">
        <v>421.55900000000003</v>
      </c>
      <c r="JT224">
        <v>24.565000000000001</v>
      </c>
      <c r="JU224">
        <v>99.893699999999995</v>
      </c>
      <c r="JV224">
        <v>99.465500000000006</v>
      </c>
    </row>
    <row r="225" spans="1:282" x14ac:dyDescent="0.25">
      <c r="A225">
        <v>209</v>
      </c>
      <c r="B225">
        <v>1689086552.5</v>
      </c>
      <c r="C225">
        <v>2080.5</v>
      </c>
      <c r="D225" t="s">
        <v>839</v>
      </c>
      <c r="E225" t="s">
        <v>840</v>
      </c>
      <c r="F225" t="s">
        <v>414</v>
      </c>
      <c r="G225" t="s">
        <v>415</v>
      </c>
      <c r="H225" t="s">
        <v>31</v>
      </c>
      <c r="I225" t="s">
        <v>416</v>
      </c>
      <c r="J225" t="s">
        <v>417</v>
      </c>
      <c r="K225">
        <v>1689086552.5</v>
      </c>
      <c r="L225">
        <f t="shared" si="138"/>
        <v>1.6980610871909902E-3</v>
      </c>
      <c r="M225">
        <f t="shared" si="139"/>
        <v>1.6980610871909902</v>
      </c>
      <c r="N225">
        <f t="shared" si="140"/>
        <v>17.572829893669066</v>
      </c>
      <c r="O225">
        <f t="shared" si="141"/>
        <v>399.81099999999998</v>
      </c>
      <c r="P225">
        <f t="shared" si="142"/>
        <v>110.30830921551114</v>
      </c>
      <c r="Q225">
        <f t="shared" si="143"/>
        <v>10.933522248021694</v>
      </c>
      <c r="R225">
        <f t="shared" si="144"/>
        <v>39.628406006690192</v>
      </c>
      <c r="S225">
        <f t="shared" si="145"/>
        <v>0.10115724447178329</v>
      </c>
      <c r="T225">
        <f t="shared" si="146"/>
        <v>2.9098653975825388</v>
      </c>
      <c r="U225">
        <f t="shared" si="147"/>
        <v>9.9243463644149044E-2</v>
      </c>
      <c r="V225">
        <f t="shared" si="148"/>
        <v>6.2196094686646011E-2</v>
      </c>
      <c r="W225">
        <f t="shared" si="149"/>
        <v>289.52916900000002</v>
      </c>
      <c r="X225">
        <f t="shared" si="150"/>
        <v>30.35972239226626</v>
      </c>
      <c r="Y225">
        <f t="shared" si="151"/>
        <v>30.0242</v>
      </c>
      <c r="Z225">
        <f t="shared" si="152"/>
        <v>4.2663755059005002</v>
      </c>
      <c r="AA225">
        <f t="shared" si="153"/>
        <v>65.049342655620052</v>
      </c>
      <c r="AB225">
        <f t="shared" si="154"/>
        <v>2.6294577477585199</v>
      </c>
      <c r="AC225">
        <f t="shared" si="155"/>
        <v>4.0422510672847567</v>
      </c>
      <c r="AD225">
        <f t="shared" si="156"/>
        <v>1.6369177581419803</v>
      </c>
      <c r="AE225">
        <f t="shared" si="157"/>
        <v>-74.884493945122671</v>
      </c>
      <c r="AF225">
        <f t="shared" si="158"/>
        <v>-146.89930752766941</v>
      </c>
      <c r="AG225">
        <f t="shared" si="159"/>
        <v>-11.175742992630449</v>
      </c>
      <c r="AH225">
        <f t="shared" si="160"/>
        <v>56.569624534577514</v>
      </c>
      <c r="AI225">
        <v>0</v>
      </c>
      <c r="AJ225">
        <v>0</v>
      </c>
      <c r="AK225">
        <f t="shared" si="161"/>
        <v>1</v>
      </c>
      <c r="AL225">
        <f t="shared" si="162"/>
        <v>0</v>
      </c>
      <c r="AM225">
        <f t="shared" si="163"/>
        <v>51927.630830843904</v>
      </c>
      <c r="AN225" t="s">
        <v>418</v>
      </c>
      <c r="AO225" t="s">
        <v>418</v>
      </c>
      <c r="AP225">
        <v>0</v>
      </c>
      <c r="AQ225">
        <v>0</v>
      </c>
      <c r="AR225" t="e">
        <f t="shared" si="164"/>
        <v>#DIV/0!</v>
      </c>
      <c r="AS225">
        <v>0</v>
      </c>
      <c r="AT225" t="s">
        <v>418</v>
      </c>
      <c r="AU225" t="s">
        <v>418</v>
      </c>
      <c r="AV225">
        <v>0</v>
      </c>
      <c r="AW225">
        <v>0</v>
      </c>
      <c r="AX225" t="e">
        <f t="shared" si="165"/>
        <v>#DIV/0!</v>
      </c>
      <c r="AY225">
        <v>0.5</v>
      </c>
      <c r="AZ225">
        <f t="shared" si="166"/>
        <v>1512.9609</v>
      </c>
      <c r="BA225">
        <f t="shared" si="167"/>
        <v>17.572829893669066</v>
      </c>
      <c r="BB225" t="e">
        <f t="shared" si="168"/>
        <v>#DIV/0!</v>
      </c>
      <c r="BC225">
        <f t="shared" si="169"/>
        <v>1.1614860564915501E-2</v>
      </c>
      <c r="BD225" t="e">
        <f t="shared" si="170"/>
        <v>#DIV/0!</v>
      </c>
      <c r="BE225" t="e">
        <f t="shared" si="171"/>
        <v>#DIV/0!</v>
      </c>
      <c r="BF225" t="s">
        <v>418</v>
      </c>
      <c r="BG225">
        <v>0</v>
      </c>
      <c r="BH225" t="e">
        <f t="shared" si="172"/>
        <v>#DIV/0!</v>
      </c>
      <c r="BI225" t="e">
        <f t="shared" si="173"/>
        <v>#DIV/0!</v>
      </c>
      <c r="BJ225" t="e">
        <f t="shared" si="174"/>
        <v>#DIV/0!</v>
      </c>
      <c r="BK225" t="e">
        <f t="shared" si="175"/>
        <v>#DIV/0!</v>
      </c>
      <c r="BL225" t="e">
        <f t="shared" si="176"/>
        <v>#DIV/0!</v>
      </c>
      <c r="BM225" t="e">
        <f t="shared" si="177"/>
        <v>#DIV/0!</v>
      </c>
      <c r="BN225" t="e">
        <f t="shared" si="178"/>
        <v>#DIV/0!</v>
      </c>
      <c r="BO225" t="e">
        <f t="shared" si="179"/>
        <v>#DIV/0!</v>
      </c>
      <c r="CX225">
        <f t="shared" si="180"/>
        <v>1799.73</v>
      </c>
      <c r="CY225">
        <f t="shared" si="181"/>
        <v>1512.9609</v>
      </c>
      <c r="CZ225">
        <f t="shared" si="182"/>
        <v>0.84065993232318181</v>
      </c>
      <c r="DA225">
        <f t="shared" si="183"/>
        <v>0.1608736693837409</v>
      </c>
      <c r="DB225">
        <v>6</v>
      </c>
      <c r="DC225">
        <v>0.5</v>
      </c>
      <c r="DD225" t="s">
        <v>419</v>
      </c>
      <c r="DE225">
        <v>2</v>
      </c>
      <c r="DF225">
        <v>1689086552.5</v>
      </c>
      <c r="DG225">
        <v>399.81099999999998</v>
      </c>
      <c r="DH225">
        <v>421.714</v>
      </c>
      <c r="DI225">
        <v>26.528600000000001</v>
      </c>
      <c r="DJ225">
        <v>24.544899999999998</v>
      </c>
      <c r="DK225">
        <v>401.298</v>
      </c>
      <c r="DL225">
        <v>26.342700000000001</v>
      </c>
      <c r="DM225">
        <v>499.97899999999998</v>
      </c>
      <c r="DN225">
        <v>99.018299999999996</v>
      </c>
      <c r="DO225">
        <v>9.9548200000000003E-2</v>
      </c>
      <c r="DP225">
        <v>29.087800000000001</v>
      </c>
      <c r="DQ225">
        <v>30.0242</v>
      </c>
      <c r="DR225">
        <v>999.9</v>
      </c>
      <c r="DS225">
        <v>0</v>
      </c>
      <c r="DT225">
        <v>0</v>
      </c>
      <c r="DU225">
        <v>9986.25</v>
      </c>
      <c r="DV225">
        <v>0</v>
      </c>
      <c r="DW225">
        <v>1451.1</v>
      </c>
      <c r="DX225">
        <v>-21.902899999999999</v>
      </c>
      <c r="DY225">
        <v>410.70699999999999</v>
      </c>
      <c r="DZ225">
        <v>432.32499999999999</v>
      </c>
      <c r="EA225">
        <v>1.9837499999999999</v>
      </c>
      <c r="EB225">
        <v>421.714</v>
      </c>
      <c r="EC225">
        <v>24.544899999999998</v>
      </c>
      <c r="ED225">
        <v>2.6268199999999999</v>
      </c>
      <c r="EE225">
        <v>2.4303900000000001</v>
      </c>
      <c r="EF225">
        <v>21.834299999999999</v>
      </c>
      <c r="EG225">
        <v>20.567699999999999</v>
      </c>
      <c r="EH225">
        <v>1799.73</v>
      </c>
      <c r="EI225">
        <v>0.97800500000000001</v>
      </c>
      <c r="EJ225">
        <v>2.1995399999999998E-2</v>
      </c>
      <c r="EK225">
        <v>0</v>
      </c>
      <c r="EL225">
        <v>2.1455000000000002</v>
      </c>
      <c r="EM225">
        <v>0</v>
      </c>
      <c r="EN225">
        <v>15106.4</v>
      </c>
      <c r="EO225">
        <v>14167.1</v>
      </c>
      <c r="EP225">
        <v>40.061999999999998</v>
      </c>
      <c r="EQ225">
        <v>42.686999999999998</v>
      </c>
      <c r="ER225">
        <v>41.375</v>
      </c>
      <c r="ES225">
        <v>41</v>
      </c>
      <c r="ET225">
        <v>39.875</v>
      </c>
      <c r="EU225">
        <v>1760.14</v>
      </c>
      <c r="EV225">
        <v>39.590000000000003</v>
      </c>
      <c r="EW225">
        <v>0</v>
      </c>
      <c r="EX225">
        <v>1689086533.5</v>
      </c>
      <c r="EY225">
        <v>0</v>
      </c>
      <c r="EZ225">
        <v>2.3007520000000001</v>
      </c>
      <c r="FA225">
        <v>-4.7307708809695122E-3</v>
      </c>
      <c r="FB225">
        <v>-222.6923073485209</v>
      </c>
      <c r="FC225">
        <v>15135.584000000001</v>
      </c>
      <c r="FD225">
        <v>15</v>
      </c>
      <c r="FE225">
        <v>1689084343</v>
      </c>
      <c r="FF225" t="s">
        <v>420</v>
      </c>
      <c r="FG225">
        <v>1689084343</v>
      </c>
      <c r="FH225">
        <v>1689084339</v>
      </c>
      <c r="FI225">
        <v>1</v>
      </c>
      <c r="FJ225">
        <v>0.112</v>
      </c>
      <c r="FK225">
        <v>0.13800000000000001</v>
      </c>
      <c r="FL225">
        <v>-1.4910000000000001</v>
      </c>
      <c r="FM225">
        <v>0.186</v>
      </c>
      <c r="FN225">
        <v>404</v>
      </c>
      <c r="FO225">
        <v>30</v>
      </c>
      <c r="FP225">
        <v>0.16</v>
      </c>
      <c r="FQ225">
        <v>0.06</v>
      </c>
      <c r="FR225">
        <v>17.46309458643405</v>
      </c>
      <c r="FS225">
        <v>0.67220349117512646</v>
      </c>
      <c r="FT225">
        <v>5.8323814905562682E-2</v>
      </c>
      <c r="FU225">
        <v>-1</v>
      </c>
      <c r="FV225">
        <v>0.1016213238671573</v>
      </c>
      <c r="FW225">
        <v>-4.1208544891463833E-3</v>
      </c>
      <c r="FX225">
        <v>3.5438056027767653E-4</v>
      </c>
      <c r="FY225">
        <v>-1</v>
      </c>
      <c r="FZ225">
        <v>0</v>
      </c>
      <c r="GA225">
        <v>0</v>
      </c>
      <c r="GB225" t="s">
        <v>421</v>
      </c>
      <c r="GC225">
        <v>2.9463900000000001</v>
      </c>
      <c r="GD225">
        <v>2.7080799999999998</v>
      </c>
      <c r="GE225">
        <v>8.8392700000000005E-2</v>
      </c>
      <c r="GF225">
        <v>9.2008599999999996E-2</v>
      </c>
      <c r="GG225">
        <v>0.121471</v>
      </c>
      <c r="GH225">
        <v>0.115589</v>
      </c>
      <c r="GI225">
        <v>30138.3</v>
      </c>
      <c r="GJ225">
        <v>29271.3</v>
      </c>
      <c r="GK225">
        <v>34046.1</v>
      </c>
      <c r="GL225">
        <v>32263.599999999999</v>
      </c>
      <c r="GM225">
        <v>43140.4</v>
      </c>
      <c r="GN225">
        <v>40593.9</v>
      </c>
      <c r="GO225">
        <v>49274.8</v>
      </c>
      <c r="GP225">
        <v>45673.4</v>
      </c>
      <c r="GQ225">
        <v>2.01098</v>
      </c>
      <c r="GR225">
        <v>1.89697</v>
      </c>
      <c r="GS225">
        <v>9.9442900000000001E-2</v>
      </c>
      <c r="GT225">
        <v>0</v>
      </c>
      <c r="GU225">
        <v>28.4038</v>
      </c>
      <c r="GV225">
        <v>999.9</v>
      </c>
      <c r="GW225">
        <v>65.3</v>
      </c>
      <c r="GX225">
        <v>32.6</v>
      </c>
      <c r="GY225">
        <v>32.5749</v>
      </c>
      <c r="GZ225">
        <v>60.599200000000003</v>
      </c>
      <c r="HA225">
        <v>24.915900000000001</v>
      </c>
      <c r="HB225">
        <v>1</v>
      </c>
      <c r="HC225">
        <v>0.20299500000000001</v>
      </c>
      <c r="HD225">
        <v>0.64390800000000004</v>
      </c>
      <c r="HE225">
        <v>20.234400000000001</v>
      </c>
      <c r="HF225">
        <v>5.2721</v>
      </c>
      <c r="HG225">
        <v>12.039899999999999</v>
      </c>
      <c r="HH225">
        <v>4.9676499999999999</v>
      </c>
      <c r="HI225">
        <v>3.3010000000000002</v>
      </c>
      <c r="HJ225">
        <v>9999</v>
      </c>
      <c r="HK225">
        <v>9999</v>
      </c>
      <c r="HL225">
        <v>9999</v>
      </c>
      <c r="HM225">
        <v>999.9</v>
      </c>
      <c r="HN225">
        <v>1.8685400000000001</v>
      </c>
      <c r="HO225">
        <v>1.87218</v>
      </c>
      <c r="HP225">
        <v>1.8721000000000001</v>
      </c>
      <c r="HQ225">
        <v>1.8714900000000001</v>
      </c>
      <c r="HR225">
        <v>1.8648</v>
      </c>
      <c r="HS225">
        <v>1.86595</v>
      </c>
      <c r="HT225">
        <v>1.86798</v>
      </c>
      <c r="HU225">
        <v>1.87252</v>
      </c>
      <c r="HV225">
        <v>0</v>
      </c>
      <c r="HW225">
        <v>0</v>
      </c>
      <c r="HX225">
        <v>0</v>
      </c>
      <c r="HY225">
        <v>0</v>
      </c>
      <c r="HZ225" t="s">
        <v>422</v>
      </c>
      <c r="IA225" t="s">
        <v>423</v>
      </c>
      <c r="IB225" t="s">
        <v>424</v>
      </c>
      <c r="IC225" t="s">
        <v>424</v>
      </c>
      <c r="ID225" t="s">
        <v>424</v>
      </c>
      <c r="IE225" t="s">
        <v>424</v>
      </c>
      <c r="IF225">
        <v>0</v>
      </c>
      <c r="IG225">
        <v>100</v>
      </c>
      <c r="IH225">
        <v>100</v>
      </c>
      <c r="II225">
        <v>-1.4870000000000001</v>
      </c>
      <c r="IJ225">
        <v>0.18590000000000001</v>
      </c>
      <c r="IK225">
        <v>-1.0597790707546679</v>
      </c>
      <c r="IL225">
        <v>-1.171017271736434E-3</v>
      </c>
      <c r="IM225">
        <v>2.801297040296544E-7</v>
      </c>
      <c r="IN225">
        <v>-3.6238253961199429E-11</v>
      </c>
      <c r="IO225">
        <v>0.1859450000000038</v>
      </c>
      <c r="IP225">
        <v>0</v>
      </c>
      <c r="IQ225">
        <v>0</v>
      </c>
      <c r="IR225">
        <v>0</v>
      </c>
      <c r="IS225">
        <v>0</v>
      </c>
      <c r="IT225">
        <v>2161</v>
      </c>
      <c r="IU225">
        <v>1</v>
      </c>
      <c r="IV225">
        <v>19</v>
      </c>
      <c r="IW225">
        <v>36.799999999999997</v>
      </c>
      <c r="IX225">
        <v>36.9</v>
      </c>
      <c r="IY225">
        <v>1.07178</v>
      </c>
      <c r="IZ225">
        <v>2.4426299999999999</v>
      </c>
      <c r="JA225">
        <v>1.4440900000000001</v>
      </c>
      <c r="JB225">
        <v>2.2912599999999999</v>
      </c>
      <c r="JC225">
        <v>1.54419</v>
      </c>
      <c r="JD225">
        <v>2.3278799999999999</v>
      </c>
      <c r="JE225">
        <v>38.403399999999998</v>
      </c>
      <c r="JF225">
        <v>23.9299</v>
      </c>
      <c r="JG225">
        <v>18</v>
      </c>
      <c r="JH225">
        <v>506.12599999999998</v>
      </c>
      <c r="JI225">
        <v>472.87599999999998</v>
      </c>
      <c r="JJ225">
        <v>27.052800000000001</v>
      </c>
      <c r="JK225">
        <v>29.9238</v>
      </c>
      <c r="JL225">
        <v>29.9998</v>
      </c>
      <c r="JM225">
        <v>29.7058</v>
      </c>
      <c r="JN225">
        <v>29.644200000000001</v>
      </c>
      <c r="JO225">
        <v>21.578900000000001</v>
      </c>
      <c r="JP225">
        <v>38.140300000000003</v>
      </c>
      <c r="JQ225">
        <v>95.103200000000001</v>
      </c>
      <c r="JR225">
        <v>27.043399999999998</v>
      </c>
      <c r="JS225">
        <v>421.74400000000003</v>
      </c>
      <c r="JT225">
        <v>24.565000000000001</v>
      </c>
      <c r="JU225">
        <v>99.894199999999998</v>
      </c>
      <c r="JV225">
        <v>99.465800000000002</v>
      </c>
    </row>
    <row r="226" spans="1:282" x14ac:dyDescent="0.25">
      <c r="A226">
        <v>210</v>
      </c>
      <c r="B226">
        <v>1689086562.5</v>
      </c>
      <c r="C226">
        <v>2090.5</v>
      </c>
      <c r="D226" t="s">
        <v>841</v>
      </c>
      <c r="E226" t="s">
        <v>842</v>
      </c>
      <c r="F226" t="s">
        <v>414</v>
      </c>
      <c r="G226" t="s">
        <v>415</v>
      </c>
      <c r="H226" t="s">
        <v>31</v>
      </c>
      <c r="I226" t="s">
        <v>416</v>
      </c>
      <c r="J226" t="s">
        <v>417</v>
      </c>
      <c r="K226">
        <v>1689086562.5</v>
      </c>
      <c r="L226">
        <f t="shared" si="138"/>
        <v>1.6858203208784683E-3</v>
      </c>
      <c r="M226">
        <f t="shared" si="139"/>
        <v>1.6858203208784683</v>
      </c>
      <c r="N226">
        <f t="shared" si="140"/>
        <v>17.643474746181266</v>
      </c>
      <c r="O226">
        <f t="shared" si="141"/>
        <v>399.83600000000001</v>
      </c>
      <c r="P226">
        <f t="shared" si="142"/>
        <v>111.21515089080081</v>
      </c>
      <c r="Q226">
        <f t="shared" si="143"/>
        <v>11.023447237251835</v>
      </c>
      <c r="R226">
        <f t="shared" si="144"/>
        <v>39.631030612739998</v>
      </c>
      <c r="S226">
        <f t="shared" si="145"/>
        <v>0.10186098752473856</v>
      </c>
      <c r="T226">
        <f t="shared" si="146"/>
        <v>2.9129352531483241</v>
      </c>
      <c r="U226">
        <f t="shared" si="147"/>
        <v>9.9922764074345055E-2</v>
      </c>
      <c r="V226">
        <f t="shared" si="148"/>
        <v>6.2622797381255452E-2</v>
      </c>
      <c r="W226">
        <f t="shared" si="149"/>
        <v>289.56689399999999</v>
      </c>
      <c r="X226">
        <f t="shared" si="150"/>
        <v>30.382476885597161</v>
      </c>
      <c r="Y226">
        <f t="shared" si="151"/>
        <v>29.929099999999998</v>
      </c>
      <c r="Z226">
        <f t="shared" si="152"/>
        <v>4.2431301141581912</v>
      </c>
      <c r="AA226">
        <f t="shared" si="153"/>
        <v>64.9569601924876</v>
      </c>
      <c r="AB226">
        <f t="shared" si="154"/>
        <v>2.6288529455159999</v>
      </c>
      <c r="AC226">
        <f t="shared" si="155"/>
        <v>4.0470689172120959</v>
      </c>
      <c r="AD226">
        <f t="shared" si="156"/>
        <v>1.6142771686421913</v>
      </c>
      <c r="AE226">
        <f t="shared" si="157"/>
        <v>-74.344676150740455</v>
      </c>
      <c r="AF226">
        <f t="shared" si="158"/>
        <v>-128.88450511729781</v>
      </c>
      <c r="AG226">
        <f t="shared" si="159"/>
        <v>-9.7912643347721353</v>
      </c>
      <c r="AH226">
        <f t="shared" si="160"/>
        <v>76.546448397189636</v>
      </c>
      <c r="AI226">
        <v>0</v>
      </c>
      <c r="AJ226">
        <v>0</v>
      </c>
      <c r="AK226">
        <f t="shared" si="161"/>
        <v>1</v>
      </c>
      <c r="AL226">
        <f t="shared" si="162"/>
        <v>0</v>
      </c>
      <c r="AM226">
        <f t="shared" si="163"/>
        <v>52011.620351276797</v>
      </c>
      <c r="AN226" t="s">
        <v>418</v>
      </c>
      <c r="AO226" t="s">
        <v>418</v>
      </c>
      <c r="AP226">
        <v>0</v>
      </c>
      <c r="AQ226">
        <v>0</v>
      </c>
      <c r="AR226" t="e">
        <f t="shared" si="164"/>
        <v>#DIV/0!</v>
      </c>
      <c r="AS226">
        <v>0</v>
      </c>
      <c r="AT226" t="s">
        <v>418</v>
      </c>
      <c r="AU226" t="s">
        <v>418</v>
      </c>
      <c r="AV226">
        <v>0</v>
      </c>
      <c r="AW226">
        <v>0</v>
      </c>
      <c r="AX226" t="e">
        <f t="shared" si="165"/>
        <v>#DIV/0!</v>
      </c>
      <c r="AY226">
        <v>0.5</v>
      </c>
      <c r="AZ226">
        <f t="shared" si="166"/>
        <v>1513.1622</v>
      </c>
      <c r="BA226">
        <f t="shared" si="167"/>
        <v>17.643474746181266</v>
      </c>
      <c r="BB226" t="e">
        <f t="shared" si="168"/>
        <v>#DIV/0!</v>
      </c>
      <c r="BC226">
        <f t="shared" si="169"/>
        <v>1.1660002309191484E-2</v>
      </c>
      <c r="BD226" t="e">
        <f t="shared" si="170"/>
        <v>#DIV/0!</v>
      </c>
      <c r="BE226" t="e">
        <f t="shared" si="171"/>
        <v>#DIV/0!</v>
      </c>
      <c r="BF226" t="s">
        <v>418</v>
      </c>
      <c r="BG226">
        <v>0</v>
      </c>
      <c r="BH226" t="e">
        <f t="shared" si="172"/>
        <v>#DIV/0!</v>
      </c>
      <c r="BI226" t="e">
        <f t="shared" si="173"/>
        <v>#DIV/0!</v>
      </c>
      <c r="BJ226" t="e">
        <f t="shared" si="174"/>
        <v>#DIV/0!</v>
      </c>
      <c r="BK226" t="e">
        <f t="shared" si="175"/>
        <v>#DIV/0!</v>
      </c>
      <c r="BL226" t="e">
        <f t="shared" si="176"/>
        <v>#DIV/0!</v>
      </c>
      <c r="BM226" t="e">
        <f t="shared" si="177"/>
        <v>#DIV/0!</v>
      </c>
      <c r="BN226" t="e">
        <f t="shared" si="178"/>
        <v>#DIV/0!</v>
      </c>
      <c r="BO226" t="e">
        <f t="shared" si="179"/>
        <v>#DIV/0!</v>
      </c>
      <c r="CX226">
        <f t="shared" si="180"/>
        <v>1799.97</v>
      </c>
      <c r="CY226">
        <f t="shared" si="181"/>
        <v>1513.1622</v>
      </c>
      <c r="CZ226">
        <f t="shared" si="182"/>
        <v>0.84065967766129435</v>
      </c>
      <c r="DA226">
        <f t="shared" si="183"/>
        <v>0.1608731778862981</v>
      </c>
      <c r="DB226">
        <v>6</v>
      </c>
      <c r="DC226">
        <v>0.5</v>
      </c>
      <c r="DD226" t="s">
        <v>419</v>
      </c>
      <c r="DE226">
        <v>2</v>
      </c>
      <c r="DF226">
        <v>1689086562.5</v>
      </c>
      <c r="DG226">
        <v>399.83600000000001</v>
      </c>
      <c r="DH226">
        <v>421.81</v>
      </c>
      <c r="DI226">
        <v>26.522400000000001</v>
      </c>
      <c r="DJ226">
        <v>24.553699999999999</v>
      </c>
      <c r="DK226">
        <v>401.32299999999998</v>
      </c>
      <c r="DL226">
        <v>26.336500000000001</v>
      </c>
      <c r="DM226">
        <v>500.16</v>
      </c>
      <c r="DN226">
        <v>99.018299999999996</v>
      </c>
      <c r="DO226">
        <v>9.9915000000000004E-2</v>
      </c>
      <c r="DP226">
        <v>29.1084</v>
      </c>
      <c r="DQ226">
        <v>29.929099999999998</v>
      </c>
      <c r="DR226">
        <v>999.9</v>
      </c>
      <c r="DS226">
        <v>0</v>
      </c>
      <c r="DT226">
        <v>0</v>
      </c>
      <c r="DU226">
        <v>10003.799999999999</v>
      </c>
      <c r="DV226">
        <v>0</v>
      </c>
      <c r="DW226">
        <v>1450.57</v>
      </c>
      <c r="DX226">
        <v>-21.9741</v>
      </c>
      <c r="DY226">
        <v>410.72899999999998</v>
      </c>
      <c r="DZ226">
        <v>432.428</v>
      </c>
      <c r="EA226">
        <v>1.9686999999999999</v>
      </c>
      <c r="EB226">
        <v>421.81</v>
      </c>
      <c r="EC226">
        <v>24.553699999999999</v>
      </c>
      <c r="ED226">
        <v>2.6262099999999999</v>
      </c>
      <c r="EE226">
        <v>2.43127</v>
      </c>
      <c r="EF226">
        <v>21.830500000000001</v>
      </c>
      <c r="EG226">
        <v>20.573599999999999</v>
      </c>
      <c r="EH226">
        <v>1799.97</v>
      </c>
      <c r="EI226">
        <v>0.97800799999999999</v>
      </c>
      <c r="EJ226">
        <v>2.1991900000000002E-2</v>
      </c>
      <c r="EK226">
        <v>0</v>
      </c>
      <c r="EL226">
        <v>2.0695000000000001</v>
      </c>
      <c r="EM226">
        <v>0</v>
      </c>
      <c r="EN226">
        <v>15103.4</v>
      </c>
      <c r="EO226">
        <v>14169</v>
      </c>
      <c r="EP226">
        <v>40.125</v>
      </c>
      <c r="EQ226">
        <v>42.75</v>
      </c>
      <c r="ER226">
        <v>41.436999999999998</v>
      </c>
      <c r="ES226">
        <v>41</v>
      </c>
      <c r="ET226">
        <v>39.875</v>
      </c>
      <c r="EU226">
        <v>1760.39</v>
      </c>
      <c r="EV226">
        <v>39.58</v>
      </c>
      <c r="EW226">
        <v>0</v>
      </c>
      <c r="EX226">
        <v>1689086543.0999999</v>
      </c>
      <c r="EY226">
        <v>0</v>
      </c>
      <c r="EZ226">
        <v>2.25596</v>
      </c>
      <c r="FA226">
        <v>-0.85286924048835933</v>
      </c>
      <c r="FB226">
        <v>-55.284615356723997</v>
      </c>
      <c r="FC226">
        <v>15109.255999999999</v>
      </c>
      <c r="FD226">
        <v>15</v>
      </c>
      <c r="FE226">
        <v>1689084343</v>
      </c>
      <c r="FF226" t="s">
        <v>420</v>
      </c>
      <c r="FG226">
        <v>1689084343</v>
      </c>
      <c r="FH226">
        <v>1689084339</v>
      </c>
      <c r="FI226">
        <v>1</v>
      </c>
      <c r="FJ226">
        <v>0.112</v>
      </c>
      <c r="FK226">
        <v>0.13800000000000001</v>
      </c>
      <c r="FL226">
        <v>-1.4910000000000001</v>
      </c>
      <c r="FM226">
        <v>0.186</v>
      </c>
      <c r="FN226">
        <v>404</v>
      </c>
      <c r="FO226">
        <v>30</v>
      </c>
      <c r="FP226">
        <v>0.16</v>
      </c>
      <c r="FQ226">
        <v>0.06</v>
      </c>
      <c r="FR226">
        <v>17.618657989896359</v>
      </c>
      <c r="FS226">
        <v>0.84309214945317201</v>
      </c>
      <c r="FT226">
        <v>7.0663784945107805E-2</v>
      </c>
      <c r="FU226">
        <v>-1</v>
      </c>
      <c r="FV226">
        <v>0.1016934085696025</v>
      </c>
      <c r="FW226">
        <v>4.7954993343602009E-3</v>
      </c>
      <c r="FX226">
        <v>4.3818272223190131E-4</v>
      </c>
      <c r="FY226">
        <v>-1</v>
      </c>
      <c r="FZ226">
        <v>0</v>
      </c>
      <c r="GA226">
        <v>0</v>
      </c>
      <c r="GB226" t="s">
        <v>421</v>
      </c>
      <c r="GC226">
        <v>2.9468399999999999</v>
      </c>
      <c r="GD226">
        <v>2.7086000000000001</v>
      </c>
      <c r="GE226">
        <v>8.83969E-2</v>
      </c>
      <c r="GF226">
        <v>9.2023999999999995E-2</v>
      </c>
      <c r="GG226">
        <v>0.121451</v>
      </c>
      <c r="GH226">
        <v>0.115617</v>
      </c>
      <c r="GI226">
        <v>30138.2</v>
      </c>
      <c r="GJ226">
        <v>29271.1</v>
      </c>
      <c r="GK226">
        <v>34046.199999999997</v>
      </c>
      <c r="GL226">
        <v>32263.9</v>
      </c>
      <c r="GM226">
        <v>43141.1</v>
      </c>
      <c r="GN226">
        <v>40593</v>
      </c>
      <c r="GO226">
        <v>49274.5</v>
      </c>
      <c r="GP226">
        <v>45673.9</v>
      </c>
      <c r="GQ226">
        <v>2.0112999999999999</v>
      </c>
      <c r="GR226">
        <v>1.8966000000000001</v>
      </c>
      <c r="GS226">
        <v>9.4346700000000006E-2</v>
      </c>
      <c r="GT226">
        <v>0</v>
      </c>
      <c r="GU226">
        <v>28.3916</v>
      </c>
      <c r="GV226">
        <v>999.9</v>
      </c>
      <c r="GW226">
        <v>65.2</v>
      </c>
      <c r="GX226">
        <v>32.6</v>
      </c>
      <c r="GY226">
        <v>32.524999999999999</v>
      </c>
      <c r="GZ226">
        <v>60.559199999999997</v>
      </c>
      <c r="HA226">
        <v>24.563300000000002</v>
      </c>
      <c r="HB226">
        <v>1</v>
      </c>
      <c r="HC226">
        <v>0.20374500000000001</v>
      </c>
      <c r="HD226">
        <v>0.90699399999999997</v>
      </c>
      <c r="HE226">
        <v>20.232700000000001</v>
      </c>
      <c r="HF226">
        <v>5.2722499999999997</v>
      </c>
      <c r="HG226">
        <v>12.039899999999999</v>
      </c>
      <c r="HH226">
        <v>4.9677499999999997</v>
      </c>
      <c r="HI226">
        <v>3.3010000000000002</v>
      </c>
      <c r="HJ226">
        <v>9999</v>
      </c>
      <c r="HK226">
        <v>9999</v>
      </c>
      <c r="HL226">
        <v>9999</v>
      </c>
      <c r="HM226">
        <v>999.9</v>
      </c>
      <c r="HN226">
        <v>1.86856</v>
      </c>
      <c r="HO226">
        <v>1.87218</v>
      </c>
      <c r="HP226">
        <v>1.8721000000000001</v>
      </c>
      <c r="HQ226">
        <v>1.8714900000000001</v>
      </c>
      <c r="HR226">
        <v>1.86483</v>
      </c>
      <c r="HS226">
        <v>1.8659600000000001</v>
      </c>
      <c r="HT226">
        <v>1.86799</v>
      </c>
      <c r="HU226">
        <v>1.8725400000000001</v>
      </c>
      <c r="HV226">
        <v>0</v>
      </c>
      <c r="HW226">
        <v>0</v>
      </c>
      <c r="HX226">
        <v>0</v>
      </c>
      <c r="HY226">
        <v>0</v>
      </c>
      <c r="HZ226" t="s">
        <v>422</v>
      </c>
      <c r="IA226" t="s">
        <v>423</v>
      </c>
      <c r="IB226" t="s">
        <v>424</v>
      </c>
      <c r="IC226" t="s">
        <v>424</v>
      </c>
      <c r="ID226" t="s">
        <v>424</v>
      </c>
      <c r="IE226" t="s">
        <v>424</v>
      </c>
      <c r="IF226">
        <v>0</v>
      </c>
      <c r="IG226">
        <v>100</v>
      </c>
      <c r="IH226">
        <v>100</v>
      </c>
      <c r="II226">
        <v>-1.4870000000000001</v>
      </c>
      <c r="IJ226">
        <v>0.18590000000000001</v>
      </c>
      <c r="IK226">
        <v>-1.0597790707546679</v>
      </c>
      <c r="IL226">
        <v>-1.171017271736434E-3</v>
      </c>
      <c r="IM226">
        <v>2.801297040296544E-7</v>
      </c>
      <c r="IN226">
        <v>-3.6238253961199429E-11</v>
      </c>
      <c r="IO226">
        <v>0.1859450000000038</v>
      </c>
      <c r="IP226">
        <v>0</v>
      </c>
      <c r="IQ226">
        <v>0</v>
      </c>
      <c r="IR226">
        <v>0</v>
      </c>
      <c r="IS226">
        <v>0</v>
      </c>
      <c r="IT226">
        <v>2161</v>
      </c>
      <c r="IU226">
        <v>1</v>
      </c>
      <c r="IV226">
        <v>19</v>
      </c>
      <c r="IW226">
        <v>37</v>
      </c>
      <c r="IX226">
        <v>37.1</v>
      </c>
      <c r="IY226">
        <v>1.07178</v>
      </c>
      <c r="IZ226">
        <v>2.4487299999999999</v>
      </c>
      <c r="JA226">
        <v>1.4440900000000001</v>
      </c>
      <c r="JB226">
        <v>2.2924799999999999</v>
      </c>
      <c r="JC226">
        <v>1.54419</v>
      </c>
      <c r="JD226">
        <v>2.2595200000000002</v>
      </c>
      <c r="JE226">
        <v>38.403399999999998</v>
      </c>
      <c r="JF226">
        <v>23.921099999999999</v>
      </c>
      <c r="JG226">
        <v>18</v>
      </c>
      <c r="JH226">
        <v>506.33800000000002</v>
      </c>
      <c r="JI226">
        <v>472.64600000000002</v>
      </c>
      <c r="JJ226">
        <v>26.952300000000001</v>
      </c>
      <c r="JK226">
        <v>29.92</v>
      </c>
      <c r="JL226">
        <v>30</v>
      </c>
      <c r="JM226">
        <v>29.7058</v>
      </c>
      <c r="JN226">
        <v>29.646799999999999</v>
      </c>
      <c r="JO226">
        <v>21.5898</v>
      </c>
      <c r="JP226">
        <v>38.140300000000003</v>
      </c>
      <c r="JQ226">
        <v>94.731800000000007</v>
      </c>
      <c r="JR226">
        <v>26.9605</v>
      </c>
      <c r="JS226">
        <v>421.98399999999998</v>
      </c>
      <c r="JT226">
        <v>24.565000000000001</v>
      </c>
      <c r="JU226">
        <v>99.893900000000002</v>
      </c>
      <c r="JV226">
        <v>99.466899999999995</v>
      </c>
    </row>
    <row r="227" spans="1:282" x14ac:dyDescent="0.25">
      <c r="A227">
        <v>211</v>
      </c>
      <c r="B227">
        <v>1689086572.5</v>
      </c>
      <c r="C227">
        <v>2100.5</v>
      </c>
      <c r="D227" t="s">
        <v>843</v>
      </c>
      <c r="E227" t="s">
        <v>844</v>
      </c>
      <c r="F227" t="s">
        <v>414</v>
      </c>
      <c r="G227" t="s">
        <v>415</v>
      </c>
      <c r="H227" t="s">
        <v>31</v>
      </c>
      <c r="I227" t="s">
        <v>416</v>
      </c>
      <c r="J227" t="s">
        <v>417</v>
      </c>
      <c r="K227">
        <v>1689086572.5</v>
      </c>
      <c r="L227">
        <f t="shared" si="138"/>
        <v>1.6877928100571555E-3</v>
      </c>
      <c r="M227">
        <f t="shared" si="139"/>
        <v>1.6877928100571555</v>
      </c>
      <c r="N227">
        <f t="shared" si="140"/>
        <v>17.791766289673809</v>
      </c>
      <c r="O227">
        <f t="shared" si="141"/>
        <v>399.82799999999997</v>
      </c>
      <c r="P227">
        <f t="shared" si="142"/>
        <v>108.12087386821067</v>
      </c>
      <c r="Q227">
        <f t="shared" si="143"/>
        <v>10.716506447588703</v>
      </c>
      <c r="R227">
        <f t="shared" si="144"/>
        <v>39.629344331319601</v>
      </c>
      <c r="S227">
        <f t="shared" si="145"/>
        <v>0.10159356343272301</v>
      </c>
      <c r="T227">
        <f t="shared" si="146"/>
        <v>2.9137685663984572</v>
      </c>
      <c r="U227">
        <f t="shared" si="147"/>
        <v>9.9665940123005572E-2</v>
      </c>
      <c r="V227">
        <f t="shared" si="148"/>
        <v>6.2461355537943797E-2</v>
      </c>
      <c r="W227">
        <f t="shared" si="149"/>
        <v>289.55731800000001</v>
      </c>
      <c r="X227">
        <f t="shared" si="150"/>
        <v>30.394655004043493</v>
      </c>
      <c r="Y227">
        <f t="shared" si="151"/>
        <v>29.957100000000001</v>
      </c>
      <c r="Z227">
        <f t="shared" si="152"/>
        <v>4.2499626899558418</v>
      </c>
      <c r="AA227">
        <f t="shared" si="153"/>
        <v>64.929566398222391</v>
      </c>
      <c r="AB227">
        <f t="shared" si="154"/>
        <v>2.6297352883343299</v>
      </c>
      <c r="AC227">
        <f t="shared" si="155"/>
        <v>4.0501352992345341</v>
      </c>
      <c r="AD227">
        <f t="shared" si="156"/>
        <v>1.6202274016215119</v>
      </c>
      <c r="AE227">
        <f t="shared" si="157"/>
        <v>-74.431662923520562</v>
      </c>
      <c r="AF227">
        <f t="shared" si="158"/>
        <v>-131.26197319921837</v>
      </c>
      <c r="AG227">
        <f t="shared" si="159"/>
        <v>-9.9710594093268696</v>
      </c>
      <c r="AH227">
        <f t="shared" si="160"/>
        <v>73.892622467934217</v>
      </c>
      <c r="AI227">
        <v>0</v>
      </c>
      <c r="AJ227">
        <v>0</v>
      </c>
      <c r="AK227">
        <f t="shared" si="161"/>
        <v>1</v>
      </c>
      <c r="AL227">
        <f t="shared" si="162"/>
        <v>0</v>
      </c>
      <c r="AM227">
        <f t="shared" si="163"/>
        <v>52033.084600523289</v>
      </c>
      <c r="AN227" t="s">
        <v>418</v>
      </c>
      <c r="AO227" t="s">
        <v>418</v>
      </c>
      <c r="AP227">
        <v>0</v>
      </c>
      <c r="AQ227">
        <v>0</v>
      </c>
      <c r="AR227" t="e">
        <f t="shared" si="164"/>
        <v>#DIV/0!</v>
      </c>
      <c r="AS227">
        <v>0</v>
      </c>
      <c r="AT227" t="s">
        <v>418</v>
      </c>
      <c r="AU227" t="s">
        <v>418</v>
      </c>
      <c r="AV227">
        <v>0</v>
      </c>
      <c r="AW227">
        <v>0</v>
      </c>
      <c r="AX227" t="e">
        <f t="shared" si="165"/>
        <v>#DIV/0!</v>
      </c>
      <c r="AY227">
        <v>0.5</v>
      </c>
      <c r="AZ227">
        <f t="shared" si="166"/>
        <v>1513.1117999999999</v>
      </c>
      <c r="BA227">
        <f t="shared" si="167"/>
        <v>17.791766289673809</v>
      </c>
      <c r="BB227" t="e">
        <f t="shared" si="168"/>
        <v>#DIV/0!</v>
      </c>
      <c r="BC227">
        <f t="shared" si="169"/>
        <v>1.1758395043693276E-2</v>
      </c>
      <c r="BD227" t="e">
        <f t="shared" si="170"/>
        <v>#DIV/0!</v>
      </c>
      <c r="BE227" t="e">
        <f t="shared" si="171"/>
        <v>#DIV/0!</v>
      </c>
      <c r="BF227" t="s">
        <v>418</v>
      </c>
      <c r="BG227">
        <v>0</v>
      </c>
      <c r="BH227" t="e">
        <f t="shared" si="172"/>
        <v>#DIV/0!</v>
      </c>
      <c r="BI227" t="e">
        <f t="shared" si="173"/>
        <v>#DIV/0!</v>
      </c>
      <c r="BJ227" t="e">
        <f t="shared" si="174"/>
        <v>#DIV/0!</v>
      </c>
      <c r="BK227" t="e">
        <f t="shared" si="175"/>
        <v>#DIV/0!</v>
      </c>
      <c r="BL227" t="e">
        <f t="shared" si="176"/>
        <v>#DIV/0!</v>
      </c>
      <c r="BM227" t="e">
        <f t="shared" si="177"/>
        <v>#DIV/0!</v>
      </c>
      <c r="BN227" t="e">
        <f t="shared" si="178"/>
        <v>#DIV/0!</v>
      </c>
      <c r="BO227" t="e">
        <f t="shared" si="179"/>
        <v>#DIV/0!</v>
      </c>
      <c r="CX227">
        <f t="shared" si="180"/>
        <v>1799.91</v>
      </c>
      <c r="CY227">
        <f t="shared" si="181"/>
        <v>1513.1117999999999</v>
      </c>
      <c r="CZ227">
        <f t="shared" si="182"/>
        <v>0.84065969965164922</v>
      </c>
      <c r="DA227">
        <f t="shared" si="183"/>
        <v>0.16087322032768306</v>
      </c>
      <c r="DB227">
        <v>6</v>
      </c>
      <c r="DC227">
        <v>0.5</v>
      </c>
      <c r="DD227" t="s">
        <v>419</v>
      </c>
      <c r="DE227">
        <v>2</v>
      </c>
      <c r="DF227">
        <v>1689086572.5</v>
      </c>
      <c r="DG227">
        <v>399.82799999999997</v>
      </c>
      <c r="DH227">
        <v>421.98099999999999</v>
      </c>
      <c r="DI227">
        <v>26.5319</v>
      </c>
      <c r="DJ227">
        <v>24.5609</v>
      </c>
      <c r="DK227">
        <v>401.315</v>
      </c>
      <c r="DL227">
        <v>26.346</v>
      </c>
      <c r="DM227">
        <v>500.15600000000001</v>
      </c>
      <c r="DN227">
        <v>99.016000000000005</v>
      </c>
      <c r="DO227">
        <v>9.9980700000000006E-2</v>
      </c>
      <c r="DP227">
        <v>29.121500000000001</v>
      </c>
      <c r="DQ227">
        <v>29.957100000000001</v>
      </c>
      <c r="DR227">
        <v>999.9</v>
      </c>
      <c r="DS227">
        <v>0</v>
      </c>
      <c r="DT227">
        <v>0</v>
      </c>
      <c r="DU227">
        <v>10008.799999999999</v>
      </c>
      <c r="DV227">
        <v>0</v>
      </c>
      <c r="DW227">
        <v>1453.85</v>
      </c>
      <c r="DX227">
        <v>-22.1523</v>
      </c>
      <c r="DY227">
        <v>410.726</v>
      </c>
      <c r="DZ227">
        <v>432.60599999999999</v>
      </c>
      <c r="EA227">
        <v>1.9710000000000001</v>
      </c>
      <c r="EB227">
        <v>421.98099999999999</v>
      </c>
      <c r="EC227">
        <v>24.5609</v>
      </c>
      <c r="ED227">
        <v>2.6270799999999999</v>
      </c>
      <c r="EE227">
        <v>2.4319199999999999</v>
      </c>
      <c r="EF227">
        <v>21.835999999999999</v>
      </c>
      <c r="EG227">
        <v>20.5779</v>
      </c>
      <c r="EH227">
        <v>1799.91</v>
      </c>
      <c r="EI227">
        <v>0.97800799999999999</v>
      </c>
      <c r="EJ227">
        <v>2.1991900000000002E-2</v>
      </c>
      <c r="EK227">
        <v>0</v>
      </c>
      <c r="EL227">
        <v>1.8365</v>
      </c>
      <c r="EM227">
        <v>0</v>
      </c>
      <c r="EN227">
        <v>15106.3</v>
      </c>
      <c r="EO227">
        <v>14168.4</v>
      </c>
      <c r="EP227">
        <v>40.186999999999998</v>
      </c>
      <c r="EQ227">
        <v>42.811999999999998</v>
      </c>
      <c r="ER227">
        <v>41.5</v>
      </c>
      <c r="ES227">
        <v>41.061999999999998</v>
      </c>
      <c r="ET227">
        <v>39.936999999999998</v>
      </c>
      <c r="EU227">
        <v>1760.33</v>
      </c>
      <c r="EV227">
        <v>39.58</v>
      </c>
      <c r="EW227">
        <v>0</v>
      </c>
      <c r="EX227">
        <v>1689086553.3</v>
      </c>
      <c r="EY227">
        <v>0</v>
      </c>
      <c r="EZ227">
        <v>2.249396153846154</v>
      </c>
      <c r="FA227">
        <v>0.18593846926501181</v>
      </c>
      <c r="FB227">
        <v>7.8290599234436611</v>
      </c>
      <c r="FC227">
        <v>15106.223076923079</v>
      </c>
      <c r="FD227">
        <v>15</v>
      </c>
      <c r="FE227">
        <v>1689084343</v>
      </c>
      <c r="FF227" t="s">
        <v>420</v>
      </c>
      <c r="FG227">
        <v>1689084343</v>
      </c>
      <c r="FH227">
        <v>1689084339</v>
      </c>
      <c r="FI227">
        <v>1</v>
      </c>
      <c r="FJ227">
        <v>0.112</v>
      </c>
      <c r="FK227">
        <v>0.13800000000000001</v>
      </c>
      <c r="FL227">
        <v>-1.4910000000000001</v>
      </c>
      <c r="FM227">
        <v>0.186</v>
      </c>
      <c r="FN227">
        <v>404</v>
      </c>
      <c r="FO227">
        <v>30</v>
      </c>
      <c r="FP227">
        <v>0.16</v>
      </c>
      <c r="FQ227">
        <v>0.06</v>
      </c>
      <c r="FR227">
        <v>17.695617354913281</v>
      </c>
      <c r="FS227">
        <v>0.20563146860939341</v>
      </c>
      <c r="FT227">
        <v>2.9519855097406879E-2</v>
      </c>
      <c r="FU227">
        <v>-1</v>
      </c>
      <c r="FV227">
        <v>0.1015933931034486</v>
      </c>
      <c r="FW227">
        <v>-5.3292527353238344E-3</v>
      </c>
      <c r="FX227">
        <v>4.6326458776669601E-4</v>
      </c>
      <c r="FY227">
        <v>-1</v>
      </c>
      <c r="FZ227">
        <v>0</v>
      </c>
      <c r="GA227">
        <v>0</v>
      </c>
      <c r="GB227" t="s">
        <v>421</v>
      </c>
      <c r="GC227">
        <v>2.9468399999999999</v>
      </c>
      <c r="GD227">
        <v>2.7087300000000001</v>
      </c>
      <c r="GE227">
        <v>8.8393700000000006E-2</v>
      </c>
      <c r="GF227">
        <v>9.2050099999999996E-2</v>
      </c>
      <c r="GG227">
        <v>0.121479</v>
      </c>
      <c r="GH227">
        <v>0.115638</v>
      </c>
      <c r="GI227">
        <v>30138.6</v>
      </c>
      <c r="GJ227">
        <v>29270.400000000001</v>
      </c>
      <c r="GK227">
        <v>34046.400000000001</v>
      </c>
      <c r="GL227">
        <v>32264</v>
      </c>
      <c r="GM227">
        <v>43139.7</v>
      </c>
      <c r="GN227">
        <v>40592.199999999997</v>
      </c>
      <c r="GO227">
        <v>49274.5</v>
      </c>
      <c r="GP227">
        <v>45674.1</v>
      </c>
      <c r="GQ227">
        <v>2.0115500000000002</v>
      </c>
      <c r="GR227">
        <v>1.8964000000000001</v>
      </c>
      <c r="GS227">
        <v>9.6715999999999996E-2</v>
      </c>
      <c r="GT227">
        <v>0</v>
      </c>
      <c r="GU227">
        <v>28.3811</v>
      </c>
      <c r="GV227">
        <v>999.9</v>
      </c>
      <c r="GW227">
        <v>65.2</v>
      </c>
      <c r="GX227">
        <v>32.6</v>
      </c>
      <c r="GY227">
        <v>32.527200000000001</v>
      </c>
      <c r="GZ227">
        <v>60.339199999999998</v>
      </c>
      <c r="HA227">
        <v>24.491199999999999</v>
      </c>
      <c r="HB227">
        <v>1</v>
      </c>
      <c r="HC227">
        <v>0.20286599999999999</v>
      </c>
      <c r="HD227">
        <v>0.64949599999999996</v>
      </c>
      <c r="HE227">
        <v>20.234000000000002</v>
      </c>
      <c r="HF227">
        <v>5.2724000000000002</v>
      </c>
      <c r="HG227">
        <v>12.039899999999999</v>
      </c>
      <c r="HH227">
        <v>4.9675500000000001</v>
      </c>
      <c r="HI227">
        <v>3.3010000000000002</v>
      </c>
      <c r="HJ227">
        <v>9999</v>
      </c>
      <c r="HK227">
        <v>9999</v>
      </c>
      <c r="HL227">
        <v>9999</v>
      </c>
      <c r="HM227">
        <v>999.9</v>
      </c>
      <c r="HN227">
        <v>1.8685499999999999</v>
      </c>
      <c r="HO227">
        <v>1.87219</v>
      </c>
      <c r="HP227">
        <v>1.8721000000000001</v>
      </c>
      <c r="HQ227">
        <v>1.8714900000000001</v>
      </c>
      <c r="HR227">
        <v>1.8648</v>
      </c>
      <c r="HS227">
        <v>1.86595</v>
      </c>
      <c r="HT227">
        <v>1.86798</v>
      </c>
      <c r="HU227">
        <v>1.87252</v>
      </c>
      <c r="HV227">
        <v>0</v>
      </c>
      <c r="HW227">
        <v>0</v>
      </c>
      <c r="HX227">
        <v>0</v>
      </c>
      <c r="HY227">
        <v>0</v>
      </c>
      <c r="HZ227" t="s">
        <v>422</v>
      </c>
      <c r="IA227" t="s">
        <v>423</v>
      </c>
      <c r="IB227" t="s">
        <v>424</v>
      </c>
      <c r="IC227" t="s">
        <v>424</v>
      </c>
      <c r="ID227" t="s">
        <v>424</v>
      </c>
      <c r="IE227" t="s">
        <v>424</v>
      </c>
      <c r="IF227">
        <v>0</v>
      </c>
      <c r="IG227">
        <v>100</v>
      </c>
      <c r="IH227">
        <v>100</v>
      </c>
      <c r="II227">
        <v>-1.4870000000000001</v>
      </c>
      <c r="IJ227">
        <v>0.18590000000000001</v>
      </c>
      <c r="IK227">
        <v>-1.0597790707546679</v>
      </c>
      <c r="IL227">
        <v>-1.171017271736434E-3</v>
      </c>
      <c r="IM227">
        <v>2.801297040296544E-7</v>
      </c>
      <c r="IN227">
        <v>-3.6238253961199429E-11</v>
      </c>
      <c r="IO227">
        <v>0.1859450000000038</v>
      </c>
      <c r="IP227">
        <v>0</v>
      </c>
      <c r="IQ227">
        <v>0</v>
      </c>
      <c r="IR227">
        <v>0</v>
      </c>
      <c r="IS227">
        <v>0</v>
      </c>
      <c r="IT227">
        <v>2161</v>
      </c>
      <c r="IU227">
        <v>1</v>
      </c>
      <c r="IV227">
        <v>19</v>
      </c>
      <c r="IW227">
        <v>37.200000000000003</v>
      </c>
      <c r="IX227">
        <v>37.200000000000003</v>
      </c>
      <c r="IY227">
        <v>1.073</v>
      </c>
      <c r="IZ227">
        <v>2.4462899999999999</v>
      </c>
      <c r="JA227">
        <v>1.4440900000000001</v>
      </c>
      <c r="JB227">
        <v>2.2924799999999999</v>
      </c>
      <c r="JC227">
        <v>1.54419</v>
      </c>
      <c r="JD227">
        <v>2.2973599999999998</v>
      </c>
      <c r="JE227">
        <v>38.427900000000001</v>
      </c>
      <c r="JF227">
        <v>23.9299</v>
      </c>
      <c r="JG227">
        <v>18</v>
      </c>
      <c r="JH227">
        <v>506.50099999999998</v>
      </c>
      <c r="JI227">
        <v>472.51299999999998</v>
      </c>
      <c r="JJ227">
        <v>27.014700000000001</v>
      </c>
      <c r="JK227">
        <v>29.915600000000001</v>
      </c>
      <c r="JL227">
        <v>29.9998</v>
      </c>
      <c r="JM227">
        <v>29.7058</v>
      </c>
      <c r="JN227">
        <v>29.646799999999999</v>
      </c>
      <c r="JO227">
        <v>21.587800000000001</v>
      </c>
      <c r="JP227">
        <v>38.140300000000003</v>
      </c>
      <c r="JQ227">
        <v>94.731800000000007</v>
      </c>
      <c r="JR227">
        <v>27.031400000000001</v>
      </c>
      <c r="JS227">
        <v>422.10700000000003</v>
      </c>
      <c r="JT227">
        <v>24.565000000000001</v>
      </c>
      <c r="JU227">
        <v>99.894099999999995</v>
      </c>
      <c r="JV227">
        <v>99.467200000000005</v>
      </c>
    </row>
    <row r="228" spans="1:282" x14ac:dyDescent="0.25">
      <c r="A228">
        <v>212</v>
      </c>
      <c r="B228">
        <v>1689086582.5</v>
      </c>
      <c r="C228">
        <v>2110.5</v>
      </c>
      <c r="D228" t="s">
        <v>845</v>
      </c>
      <c r="E228" t="s">
        <v>846</v>
      </c>
      <c r="F228" t="s">
        <v>414</v>
      </c>
      <c r="G228" t="s">
        <v>415</v>
      </c>
      <c r="H228" t="s">
        <v>31</v>
      </c>
      <c r="I228" t="s">
        <v>416</v>
      </c>
      <c r="J228" t="s">
        <v>417</v>
      </c>
      <c r="K228">
        <v>1689086582.5</v>
      </c>
      <c r="L228">
        <f t="shared" si="138"/>
        <v>1.7003139366885483E-3</v>
      </c>
      <c r="M228">
        <f t="shared" si="139"/>
        <v>1.7003139366885482</v>
      </c>
      <c r="N228">
        <f t="shared" si="140"/>
        <v>17.89175222036048</v>
      </c>
      <c r="O228">
        <f t="shared" si="141"/>
        <v>399.83</v>
      </c>
      <c r="P228">
        <f t="shared" si="142"/>
        <v>107.8036540267603</v>
      </c>
      <c r="Q228">
        <f t="shared" si="143"/>
        <v>10.685246821352388</v>
      </c>
      <c r="R228">
        <f t="shared" si="144"/>
        <v>39.630217316389</v>
      </c>
      <c r="S228">
        <f t="shared" si="145"/>
        <v>0.10206596514200729</v>
      </c>
      <c r="T228">
        <f t="shared" si="146"/>
        <v>2.9091983881195485</v>
      </c>
      <c r="U228">
        <f t="shared" si="147"/>
        <v>0.10011756532717604</v>
      </c>
      <c r="V228">
        <f t="shared" si="148"/>
        <v>6.2745436366814955E-2</v>
      </c>
      <c r="W228">
        <f t="shared" si="149"/>
        <v>289.55426699999998</v>
      </c>
      <c r="X228">
        <f t="shared" si="150"/>
        <v>30.405212743908681</v>
      </c>
      <c r="Y228">
        <f t="shared" si="151"/>
        <v>29.981400000000001</v>
      </c>
      <c r="Z228">
        <f t="shared" si="152"/>
        <v>4.2559001594683279</v>
      </c>
      <c r="AA228">
        <f t="shared" si="153"/>
        <v>64.916946465131645</v>
      </c>
      <c r="AB228">
        <f t="shared" si="154"/>
        <v>2.6310487697230101</v>
      </c>
      <c r="AC228">
        <f t="shared" si="155"/>
        <v>4.0529459763425653</v>
      </c>
      <c r="AD228">
        <f t="shared" si="156"/>
        <v>1.6248513897453178</v>
      </c>
      <c r="AE228">
        <f t="shared" si="157"/>
        <v>-74.983844607964983</v>
      </c>
      <c r="AF228">
        <f t="shared" si="158"/>
        <v>-132.98523249790517</v>
      </c>
      <c r="AG228">
        <f t="shared" si="159"/>
        <v>-10.119654674559406</v>
      </c>
      <c r="AH228">
        <f t="shared" si="160"/>
        <v>71.465535219570427</v>
      </c>
      <c r="AI228">
        <v>0</v>
      </c>
      <c r="AJ228">
        <v>0</v>
      </c>
      <c r="AK228">
        <f t="shared" si="161"/>
        <v>1</v>
      </c>
      <c r="AL228">
        <f t="shared" si="162"/>
        <v>0</v>
      </c>
      <c r="AM228">
        <f t="shared" si="163"/>
        <v>51900.75456183502</v>
      </c>
      <c r="AN228" t="s">
        <v>418</v>
      </c>
      <c r="AO228" t="s">
        <v>418</v>
      </c>
      <c r="AP228">
        <v>0</v>
      </c>
      <c r="AQ228">
        <v>0</v>
      </c>
      <c r="AR228" t="e">
        <f t="shared" si="164"/>
        <v>#DIV/0!</v>
      </c>
      <c r="AS228">
        <v>0</v>
      </c>
      <c r="AT228" t="s">
        <v>418</v>
      </c>
      <c r="AU228" t="s">
        <v>418</v>
      </c>
      <c r="AV228">
        <v>0</v>
      </c>
      <c r="AW228">
        <v>0</v>
      </c>
      <c r="AX228" t="e">
        <f t="shared" si="165"/>
        <v>#DIV/0!</v>
      </c>
      <c r="AY228">
        <v>0.5</v>
      </c>
      <c r="AZ228">
        <f t="shared" si="166"/>
        <v>1513.0874999999999</v>
      </c>
      <c r="BA228">
        <f t="shared" si="167"/>
        <v>17.89175222036048</v>
      </c>
      <c r="BB228" t="e">
        <f t="shared" si="168"/>
        <v>#DIV/0!</v>
      </c>
      <c r="BC228">
        <f t="shared" si="169"/>
        <v>1.1824664614809442E-2</v>
      </c>
      <c r="BD228" t="e">
        <f t="shared" si="170"/>
        <v>#DIV/0!</v>
      </c>
      <c r="BE228" t="e">
        <f t="shared" si="171"/>
        <v>#DIV/0!</v>
      </c>
      <c r="BF228" t="s">
        <v>418</v>
      </c>
      <c r="BG228">
        <v>0</v>
      </c>
      <c r="BH228" t="e">
        <f t="shared" si="172"/>
        <v>#DIV/0!</v>
      </c>
      <c r="BI228" t="e">
        <f t="shared" si="173"/>
        <v>#DIV/0!</v>
      </c>
      <c r="BJ228" t="e">
        <f t="shared" si="174"/>
        <v>#DIV/0!</v>
      </c>
      <c r="BK228" t="e">
        <f t="shared" si="175"/>
        <v>#DIV/0!</v>
      </c>
      <c r="BL228" t="e">
        <f t="shared" si="176"/>
        <v>#DIV/0!</v>
      </c>
      <c r="BM228" t="e">
        <f t="shared" si="177"/>
        <v>#DIV/0!</v>
      </c>
      <c r="BN228" t="e">
        <f t="shared" si="178"/>
        <v>#DIV/0!</v>
      </c>
      <c r="BO228" t="e">
        <f t="shared" si="179"/>
        <v>#DIV/0!</v>
      </c>
      <c r="CX228">
        <f t="shared" si="180"/>
        <v>1799.88</v>
      </c>
      <c r="CY228">
        <f t="shared" si="181"/>
        <v>1513.0874999999999</v>
      </c>
      <c r="CZ228">
        <f t="shared" si="182"/>
        <v>0.84066021068071195</v>
      </c>
      <c r="DA228">
        <f t="shared" si="183"/>
        <v>0.16087420661377425</v>
      </c>
      <c r="DB228">
        <v>6</v>
      </c>
      <c r="DC228">
        <v>0.5</v>
      </c>
      <c r="DD228" t="s">
        <v>419</v>
      </c>
      <c r="DE228">
        <v>2</v>
      </c>
      <c r="DF228">
        <v>1689086582.5</v>
      </c>
      <c r="DG228">
        <v>399.83</v>
      </c>
      <c r="DH228">
        <v>422.10899999999998</v>
      </c>
      <c r="DI228">
        <v>26.544699999999999</v>
      </c>
      <c r="DJ228">
        <v>24.559100000000001</v>
      </c>
      <c r="DK228">
        <v>401.31700000000001</v>
      </c>
      <c r="DL228">
        <v>26.358799999999999</v>
      </c>
      <c r="DM228">
        <v>500.15499999999997</v>
      </c>
      <c r="DN228">
        <v>99.017700000000005</v>
      </c>
      <c r="DO228">
        <v>9.9968299999999996E-2</v>
      </c>
      <c r="DP228">
        <v>29.133500000000002</v>
      </c>
      <c r="DQ228">
        <v>29.981400000000001</v>
      </c>
      <c r="DR228">
        <v>999.9</v>
      </c>
      <c r="DS228">
        <v>0</v>
      </c>
      <c r="DT228">
        <v>0</v>
      </c>
      <c r="DU228">
        <v>9982.5</v>
      </c>
      <c r="DV228">
        <v>0</v>
      </c>
      <c r="DW228">
        <v>1457.87</v>
      </c>
      <c r="DX228">
        <v>-22.2789</v>
      </c>
      <c r="DY228">
        <v>410.733</v>
      </c>
      <c r="DZ228">
        <v>432.73599999999999</v>
      </c>
      <c r="EA228">
        <v>1.98559</v>
      </c>
      <c r="EB228">
        <v>422.10899999999998</v>
      </c>
      <c r="EC228">
        <v>24.559100000000001</v>
      </c>
      <c r="ED228">
        <v>2.6284000000000001</v>
      </c>
      <c r="EE228">
        <v>2.4317899999999999</v>
      </c>
      <c r="EF228">
        <v>21.844200000000001</v>
      </c>
      <c r="EG228">
        <v>20.577000000000002</v>
      </c>
      <c r="EH228">
        <v>1799.88</v>
      </c>
      <c r="EI228">
        <v>0.97799100000000005</v>
      </c>
      <c r="EJ228">
        <v>2.2009000000000001E-2</v>
      </c>
      <c r="EK228">
        <v>0</v>
      </c>
      <c r="EL228">
        <v>2.2650000000000001</v>
      </c>
      <c r="EM228">
        <v>0</v>
      </c>
      <c r="EN228">
        <v>15068.7</v>
      </c>
      <c r="EO228">
        <v>14168.1</v>
      </c>
      <c r="EP228">
        <v>40.25</v>
      </c>
      <c r="EQ228">
        <v>42.875</v>
      </c>
      <c r="ER228">
        <v>41.561999999999998</v>
      </c>
      <c r="ES228">
        <v>41.061999999999998</v>
      </c>
      <c r="ET228">
        <v>40</v>
      </c>
      <c r="EU228">
        <v>1760.27</v>
      </c>
      <c r="EV228">
        <v>39.61</v>
      </c>
      <c r="EW228">
        <v>0</v>
      </c>
      <c r="EX228">
        <v>1689086563.5</v>
      </c>
      <c r="EY228">
        <v>0</v>
      </c>
      <c r="EZ228">
        <v>2.253092000000001</v>
      </c>
      <c r="FA228">
        <v>2.7023083189732899E-2</v>
      </c>
      <c r="FB228">
        <v>-85.653846396444166</v>
      </c>
      <c r="FC228">
        <v>15103.76</v>
      </c>
      <c r="FD228">
        <v>15</v>
      </c>
      <c r="FE228">
        <v>1689084343</v>
      </c>
      <c r="FF228" t="s">
        <v>420</v>
      </c>
      <c r="FG228">
        <v>1689084343</v>
      </c>
      <c r="FH228">
        <v>1689084339</v>
      </c>
      <c r="FI228">
        <v>1</v>
      </c>
      <c r="FJ228">
        <v>0.112</v>
      </c>
      <c r="FK228">
        <v>0.13800000000000001</v>
      </c>
      <c r="FL228">
        <v>-1.4910000000000001</v>
      </c>
      <c r="FM228">
        <v>0.186</v>
      </c>
      <c r="FN228">
        <v>404</v>
      </c>
      <c r="FO228">
        <v>30</v>
      </c>
      <c r="FP228">
        <v>0.16</v>
      </c>
      <c r="FQ228">
        <v>0.06</v>
      </c>
      <c r="FR228">
        <v>17.791213091537578</v>
      </c>
      <c r="FS228">
        <v>0.9082794474801611</v>
      </c>
      <c r="FT228">
        <v>7.0926087806966354E-2</v>
      </c>
      <c r="FU228">
        <v>-1</v>
      </c>
      <c r="FV228">
        <v>0.1016971457170123</v>
      </c>
      <c r="FW228">
        <v>7.3913893402922214E-3</v>
      </c>
      <c r="FX228">
        <v>5.735274442305265E-4</v>
      </c>
      <c r="FY228">
        <v>-1</v>
      </c>
      <c r="FZ228">
        <v>0</v>
      </c>
      <c r="GA228">
        <v>0</v>
      </c>
      <c r="GB228" t="s">
        <v>421</v>
      </c>
      <c r="GC228">
        <v>2.9468399999999999</v>
      </c>
      <c r="GD228">
        <v>2.7084700000000002</v>
      </c>
      <c r="GE228">
        <v>8.8395500000000002E-2</v>
      </c>
      <c r="GF228">
        <v>9.2072699999999993E-2</v>
      </c>
      <c r="GG228">
        <v>0.12152200000000001</v>
      </c>
      <c r="GH228">
        <v>0.115634</v>
      </c>
      <c r="GI228">
        <v>30139</v>
      </c>
      <c r="GJ228">
        <v>29269.8</v>
      </c>
      <c r="GK228">
        <v>34047</v>
      </c>
      <c r="GL228">
        <v>32264.2</v>
      </c>
      <c r="GM228">
        <v>43138.7</v>
      </c>
      <c r="GN228">
        <v>40592.5</v>
      </c>
      <c r="GO228">
        <v>49275.7</v>
      </c>
      <c r="GP228">
        <v>45674.2</v>
      </c>
      <c r="GQ228">
        <v>2.0114000000000001</v>
      </c>
      <c r="GR228">
        <v>1.89653</v>
      </c>
      <c r="GS228">
        <v>9.8258300000000007E-2</v>
      </c>
      <c r="GT228">
        <v>0</v>
      </c>
      <c r="GU228">
        <v>28.380199999999999</v>
      </c>
      <c r="GV228">
        <v>999.9</v>
      </c>
      <c r="GW228">
        <v>65.2</v>
      </c>
      <c r="GX228">
        <v>32.6</v>
      </c>
      <c r="GY228">
        <v>32.523699999999998</v>
      </c>
      <c r="GZ228">
        <v>60.419199999999996</v>
      </c>
      <c r="HA228">
        <v>24.735600000000002</v>
      </c>
      <c r="HB228">
        <v>1</v>
      </c>
      <c r="HC228">
        <v>0.20242599999999999</v>
      </c>
      <c r="HD228">
        <v>0.61940099999999998</v>
      </c>
      <c r="HE228">
        <v>20.234300000000001</v>
      </c>
      <c r="HF228">
        <v>5.2722499999999997</v>
      </c>
      <c r="HG228">
        <v>12.039899999999999</v>
      </c>
      <c r="HH228">
        <v>4.9677499999999997</v>
      </c>
      <c r="HI228">
        <v>3.3010000000000002</v>
      </c>
      <c r="HJ228">
        <v>9999</v>
      </c>
      <c r="HK228">
        <v>9999</v>
      </c>
      <c r="HL228">
        <v>9999</v>
      </c>
      <c r="HM228">
        <v>999.9</v>
      </c>
      <c r="HN228">
        <v>1.86856</v>
      </c>
      <c r="HO228">
        <v>1.8722000000000001</v>
      </c>
      <c r="HP228">
        <v>1.8721000000000001</v>
      </c>
      <c r="HQ228">
        <v>1.8714900000000001</v>
      </c>
      <c r="HR228">
        <v>1.8648199999999999</v>
      </c>
      <c r="HS228">
        <v>1.86598</v>
      </c>
      <c r="HT228">
        <v>1.8680000000000001</v>
      </c>
      <c r="HU228">
        <v>1.87253</v>
      </c>
      <c r="HV228">
        <v>0</v>
      </c>
      <c r="HW228">
        <v>0</v>
      </c>
      <c r="HX228">
        <v>0</v>
      </c>
      <c r="HY228">
        <v>0</v>
      </c>
      <c r="HZ228" t="s">
        <v>422</v>
      </c>
      <c r="IA228" t="s">
        <v>423</v>
      </c>
      <c r="IB228" t="s">
        <v>424</v>
      </c>
      <c r="IC228" t="s">
        <v>424</v>
      </c>
      <c r="ID228" t="s">
        <v>424</v>
      </c>
      <c r="IE228" t="s">
        <v>424</v>
      </c>
      <c r="IF228">
        <v>0</v>
      </c>
      <c r="IG228">
        <v>100</v>
      </c>
      <c r="IH228">
        <v>100</v>
      </c>
      <c r="II228">
        <v>-1.4870000000000001</v>
      </c>
      <c r="IJ228">
        <v>0.18590000000000001</v>
      </c>
      <c r="IK228">
        <v>-1.0597790707546679</v>
      </c>
      <c r="IL228">
        <v>-1.171017271736434E-3</v>
      </c>
      <c r="IM228">
        <v>2.801297040296544E-7</v>
      </c>
      <c r="IN228">
        <v>-3.6238253961199429E-11</v>
      </c>
      <c r="IO228">
        <v>0.1859450000000038</v>
      </c>
      <c r="IP228">
        <v>0</v>
      </c>
      <c r="IQ228">
        <v>0</v>
      </c>
      <c r="IR228">
        <v>0</v>
      </c>
      <c r="IS228">
        <v>0</v>
      </c>
      <c r="IT228">
        <v>2161</v>
      </c>
      <c r="IU228">
        <v>1</v>
      </c>
      <c r="IV228">
        <v>19</v>
      </c>
      <c r="IW228">
        <v>37.299999999999997</v>
      </c>
      <c r="IX228">
        <v>37.4</v>
      </c>
      <c r="IY228">
        <v>1.073</v>
      </c>
      <c r="IZ228">
        <v>2.4328599999999998</v>
      </c>
      <c r="JA228">
        <v>1.4440900000000001</v>
      </c>
      <c r="JB228">
        <v>2.2924799999999999</v>
      </c>
      <c r="JC228">
        <v>1.54419</v>
      </c>
      <c r="JD228">
        <v>2.4072300000000002</v>
      </c>
      <c r="JE228">
        <v>38.452399999999997</v>
      </c>
      <c r="JF228">
        <v>23.938700000000001</v>
      </c>
      <c r="JG228">
        <v>18</v>
      </c>
      <c r="JH228">
        <v>506.404</v>
      </c>
      <c r="JI228">
        <v>472.596</v>
      </c>
      <c r="JJ228">
        <v>27.075099999999999</v>
      </c>
      <c r="JK228">
        <v>29.910900000000002</v>
      </c>
      <c r="JL228">
        <v>29.9999</v>
      </c>
      <c r="JM228">
        <v>29.7058</v>
      </c>
      <c r="JN228">
        <v>29.646799999999999</v>
      </c>
      <c r="JO228">
        <v>21.595199999999998</v>
      </c>
      <c r="JP228">
        <v>38.140300000000003</v>
      </c>
      <c r="JQ228">
        <v>94.355900000000005</v>
      </c>
      <c r="JR228">
        <v>27.079499999999999</v>
      </c>
      <c r="JS228">
        <v>422.19799999999998</v>
      </c>
      <c r="JT228">
        <v>24.565000000000001</v>
      </c>
      <c r="JU228">
        <v>99.896299999999997</v>
      </c>
      <c r="JV228">
        <v>99.467500000000001</v>
      </c>
    </row>
    <row r="229" spans="1:282" x14ac:dyDescent="0.25">
      <c r="A229">
        <v>213</v>
      </c>
      <c r="B229">
        <v>1689086592.5</v>
      </c>
      <c r="C229">
        <v>2120.5</v>
      </c>
      <c r="D229" t="s">
        <v>847</v>
      </c>
      <c r="E229" t="s">
        <v>848</v>
      </c>
      <c r="F229" t="s">
        <v>414</v>
      </c>
      <c r="G229" t="s">
        <v>415</v>
      </c>
      <c r="H229" t="s">
        <v>31</v>
      </c>
      <c r="I229" t="s">
        <v>416</v>
      </c>
      <c r="J229" t="s">
        <v>417</v>
      </c>
      <c r="K229">
        <v>1689086592.5</v>
      </c>
      <c r="L229">
        <f t="shared" si="138"/>
        <v>1.7013773643396214E-3</v>
      </c>
      <c r="M229">
        <f t="shared" si="139"/>
        <v>1.7013773643396215</v>
      </c>
      <c r="N229">
        <f t="shared" si="140"/>
        <v>17.930325315195621</v>
      </c>
      <c r="O229">
        <f t="shared" si="141"/>
        <v>399.88799999999998</v>
      </c>
      <c r="P229">
        <f t="shared" si="142"/>
        <v>105.32729352451257</v>
      </c>
      <c r="Q229">
        <f t="shared" si="143"/>
        <v>10.439680788291222</v>
      </c>
      <c r="R229">
        <f t="shared" si="144"/>
        <v>39.635529703387199</v>
      </c>
      <c r="S229">
        <f t="shared" si="145"/>
        <v>0.101378349462664</v>
      </c>
      <c r="T229">
        <f t="shared" si="146"/>
        <v>2.9116952153932978</v>
      </c>
      <c r="U229">
        <f t="shared" si="147"/>
        <v>9.9457462277812436E-2</v>
      </c>
      <c r="V229">
        <f t="shared" si="148"/>
        <v>6.2330466500914311E-2</v>
      </c>
      <c r="W229">
        <f t="shared" si="149"/>
        <v>289.59097499999996</v>
      </c>
      <c r="X229">
        <f t="shared" si="150"/>
        <v>30.430015640967923</v>
      </c>
      <c r="Y229">
        <f t="shared" si="151"/>
        <v>30.034600000000001</v>
      </c>
      <c r="Z229">
        <f t="shared" si="152"/>
        <v>4.2689243079652339</v>
      </c>
      <c r="AA229">
        <f t="shared" si="153"/>
        <v>64.853305222471263</v>
      </c>
      <c r="AB229">
        <f t="shared" si="154"/>
        <v>2.63240743091403</v>
      </c>
      <c r="AC229">
        <f t="shared" si="155"/>
        <v>4.0590181516329524</v>
      </c>
      <c r="AD229">
        <f t="shared" si="156"/>
        <v>1.636516877051204</v>
      </c>
      <c r="AE229">
        <f t="shared" si="157"/>
        <v>-75.030741767377307</v>
      </c>
      <c r="AF229">
        <f t="shared" si="158"/>
        <v>-137.38479345823842</v>
      </c>
      <c r="AG229">
        <f t="shared" si="159"/>
        <v>-10.4495772890906</v>
      </c>
      <c r="AH229">
        <f t="shared" si="160"/>
        <v>66.725862485293618</v>
      </c>
      <c r="AI229">
        <v>0</v>
      </c>
      <c r="AJ229">
        <v>0</v>
      </c>
      <c r="AK229">
        <f t="shared" si="161"/>
        <v>1</v>
      </c>
      <c r="AL229">
        <f t="shared" si="162"/>
        <v>0</v>
      </c>
      <c r="AM229">
        <f t="shared" si="163"/>
        <v>51967.447139467433</v>
      </c>
      <c r="AN229" t="s">
        <v>418</v>
      </c>
      <c r="AO229" t="s">
        <v>418</v>
      </c>
      <c r="AP229">
        <v>0</v>
      </c>
      <c r="AQ229">
        <v>0</v>
      </c>
      <c r="AR229" t="e">
        <f t="shared" si="164"/>
        <v>#DIV/0!</v>
      </c>
      <c r="AS229">
        <v>0</v>
      </c>
      <c r="AT229" t="s">
        <v>418</v>
      </c>
      <c r="AU229" t="s">
        <v>418</v>
      </c>
      <c r="AV229">
        <v>0</v>
      </c>
      <c r="AW229">
        <v>0</v>
      </c>
      <c r="AX229" t="e">
        <f t="shared" si="165"/>
        <v>#DIV/0!</v>
      </c>
      <c r="AY229">
        <v>0.5</v>
      </c>
      <c r="AZ229">
        <f t="shared" si="166"/>
        <v>1513.2807</v>
      </c>
      <c r="BA229">
        <f t="shared" si="167"/>
        <v>17.930325315195621</v>
      </c>
      <c r="BB229" t="e">
        <f t="shared" si="168"/>
        <v>#DIV/0!</v>
      </c>
      <c r="BC229">
        <f t="shared" si="169"/>
        <v>1.1848644679863836E-2</v>
      </c>
      <c r="BD229" t="e">
        <f t="shared" si="170"/>
        <v>#DIV/0!</v>
      </c>
      <c r="BE229" t="e">
        <f t="shared" si="171"/>
        <v>#DIV/0!</v>
      </c>
      <c r="BF229" t="s">
        <v>418</v>
      </c>
      <c r="BG229">
        <v>0</v>
      </c>
      <c r="BH229" t="e">
        <f t="shared" si="172"/>
        <v>#DIV/0!</v>
      </c>
      <c r="BI229" t="e">
        <f t="shared" si="173"/>
        <v>#DIV/0!</v>
      </c>
      <c r="BJ229" t="e">
        <f t="shared" si="174"/>
        <v>#DIV/0!</v>
      </c>
      <c r="BK229" t="e">
        <f t="shared" si="175"/>
        <v>#DIV/0!</v>
      </c>
      <c r="BL229" t="e">
        <f t="shared" si="176"/>
        <v>#DIV/0!</v>
      </c>
      <c r="BM229" t="e">
        <f t="shared" si="177"/>
        <v>#DIV/0!</v>
      </c>
      <c r="BN229" t="e">
        <f t="shared" si="178"/>
        <v>#DIV/0!</v>
      </c>
      <c r="BO229" t="e">
        <f t="shared" si="179"/>
        <v>#DIV/0!</v>
      </c>
      <c r="CX229">
        <f t="shared" si="180"/>
        <v>1800.11</v>
      </c>
      <c r="CY229">
        <f t="shared" si="181"/>
        <v>1513.2807</v>
      </c>
      <c r="CZ229">
        <f t="shared" si="182"/>
        <v>0.84066012632561349</v>
      </c>
      <c r="DA229">
        <f t="shared" si="183"/>
        <v>0.16087404380843393</v>
      </c>
      <c r="DB229">
        <v>6</v>
      </c>
      <c r="DC229">
        <v>0.5</v>
      </c>
      <c r="DD229" t="s">
        <v>419</v>
      </c>
      <c r="DE229">
        <v>2</v>
      </c>
      <c r="DF229">
        <v>1689086592.5</v>
      </c>
      <c r="DG229">
        <v>399.88799999999998</v>
      </c>
      <c r="DH229">
        <v>422.21600000000001</v>
      </c>
      <c r="DI229">
        <v>26.558700000000002</v>
      </c>
      <c r="DJ229">
        <v>24.5717</v>
      </c>
      <c r="DK229">
        <v>401.375</v>
      </c>
      <c r="DL229">
        <v>26.372699999999998</v>
      </c>
      <c r="DM229">
        <v>500.108</v>
      </c>
      <c r="DN229">
        <v>99.016599999999997</v>
      </c>
      <c r="DO229">
        <v>9.9976899999999994E-2</v>
      </c>
      <c r="DP229">
        <v>29.159400000000002</v>
      </c>
      <c r="DQ229">
        <v>30.034600000000001</v>
      </c>
      <c r="DR229">
        <v>999.9</v>
      </c>
      <c r="DS229">
        <v>0</v>
      </c>
      <c r="DT229">
        <v>0</v>
      </c>
      <c r="DU229">
        <v>9996.8799999999992</v>
      </c>
      <c r="DV229">
        <v>0</v>
      </c>
      <c r="DW229">
        <v>1459.41</v>
      </c>
      <c r="DX229">
        <v>-22.3278</v>
      </c>
      <c r="DY229">
        <v>410.79899999999998</v>
      </c>
      <c r="DZ229">
        <v>432.85199999999998</v>
      </c>
      <c r="EA229">
        <v>1.9870000000000001</v>
      </c>
      <c r="EB229">
        <v>422.21600000000001</v>
      </c>
      <c r="EC229">
        <v>24.5717</v>
      </c>
      <c r="ED229">
        <v>2.62975</v>
      </c>
      <c r="EE229">
        <v>2.4329999999999998</v>
      </c>
      <c r="EF229">
        <v>21.852599999999999</v>
      </c>
      <c r="EG229">
        <v>20.585100000000001</v>
      </c>
      <c r="EH229">
        <v>1800.11</v>
      </c>
      <c r="EI229">
        <v>0.97799499999999995</v>
      </c>
      <c r="EJ229">
        <v>2.2005400000000001E-2</v>
      </c>
      <c r="EK229">
        <v>0</v>
      </c>
      <c r="EL229">
        <v>2.3967999999999998</v>
      </c>
      <c r="EM229">
        <v>0</v>
      </c>
      <c r="EN229">
        <v>15040.2</v>
      </c>
      <c r="EO229">
        <v>14170</v>
      </c>
      <c r="EP229">
        <v>40.375</v>
      </c>
      <c r="EQ229">
        <v>42.875</v>
      </c>
      <c r="ER229">
        <v>41.625</v>
      </c>
      <c r="ES229">
        <v>41.125</v>
      </c>
      <c r="ET229">
        <v>40.061999999999998</v>
      </c>
      <c r="EU229">
        <v>1760.5</v>
      </c>
      <c r="EV229">
        <v>39.61</v>
      </c>
      <c r="EW229">
        <v>0</v>
      </c>
      <c r="EX229">
        <v>1689086573.0999999</v>
      </c>
      <c r="EY229">
        <v>0</v>
      </c>
      <c r="EZ229">
        <v>2.2573599999999998</v>
      </c>
      <c r="FA229">
        <v>0.26685385284318291</v>
      </c>
      <c r="FB229">
        <v>-229.79230765008151</v>
      </c>
      <c r="FC229">
        <v>15079.664000000001</v>
      </c>
      <c r="FD229">
        <v>15</v>
      </c>
      <c r="FE229">
        <v>1689084343</v>
      </c>
      <c r="FF229" t="s">
        <v>420</v>
      </c>
      <c r="FG229">
        <v>1689084343</v>
      </c>
      <c r="FH229">
        <v>1689084339</v>
      </c>
      <c r="FI229">
        <v>1</v>
      </c>
      <c r="FJ229">
        <v>0.112</v>
      </c>
      <c r="FK229">
        <v>0.13800000000000001</v>
      </c>
      <c r="FL229">
        <v>-1.4910000000000001</v>
      </c>
      <c r="FM229">
        <v>0.186</v>
      </c>
      <c r="FN229">
        <v>404</v>
      </c>
      <c r="FO229">
        <v>30</v>
      </c>
      <c r="FP229">
        <v>0.16</v>
      </c>
      <c r="FQ229">
        <v>0.06</v>
      </c>
      <c r="FR229">
        <v>17.86933041689063</v>
      </c>
      <c r="FS229">
        <v>0.37019920788749089</v>
      </c>
      <c r="FT229">
        <v>4.6311620080854689E-2</v>
      </c>
      <c r="FU229">
        <v>-1</v>
      </c>
      <c r="FV229">
        <v>0.10174702318326451</v>
      </c>
      <c r="FW229">
        <v>-5.1672894636670486E-3</v>
      </c>
      <c r="FX229">
        <v>5.6293030058940775E-4</v>
      </c>
      <c r="FY229">
        <v>-1</v>
      </c>
      <c r="FZ229">
        <v>0</v>
      </c>
      <c r="GA229">
        <v>0</v>
      </c>
      <c r="GB229" t="s">
        <v>421</v>
      </c>
      <c r="GC229">
        <v>2.94672</v>
      </c>
      <c r="GD229">
        <v>2.7086100000000002</v>
      </c>
      <c r="GE229">
        <v>8.8404499999999997E-2</v>
      </c>
      <c r="GF229">
        <v>9.2089400000000002E-2</v>
      </c>
      <c r="GG229">
        <v>0.12156500000000001</v>
      </c>
      <c r="GH229">
        <v>0.115674</v>
      </c>
      <c r="GI229">
        <v>30138.7</v>
      </c>
      <c r="GJ229">
        <v>29269.3</v>
      </c>
      <c r="GK229">
        <v>34046.9</v>
      </c>
      <c r="GL229">
        <v>32264.2</v>
      </c>
      <c r="GM229">
        <v>43136.4</v>
      </c>
      <c r="GN229">
        <v>40590.6</v>
      </c>
      <c r="GO229">
        <v>49275.6</v>
      </c>
      <c r="GP229">
        <v>45674.2</v>
      </c>
      <c r="GQ229">
        <v>2.0114999999999998</v>
      </c>
      <c r="GR229">
        <v>1.89622</v>
      </c>
      <c r="GS229">
        <v>0.10152899999999999</v>
      </c>
      <c r="GT229">
        <v>0</v>
      </c>
      <c r="GU229">
        <v>28.380199999999999</v>
      </c>
      <c r="GV229">
        <v>999.9</v>
      </c>
      <c r="GW229">
        <v>65.2</v>
      </c>
      <c r="GX229">
        <v>32.700000000000003</v>
      </c>
      <c r="GY229">
        <v>32.709000000000003</v>
      </c>
      <c r="GZ229">
        <v>60.229199999999999</v>
      </c>
      <c r="HA229">
        <v>25.040099999999999</v>
      </c>
      <c r="HB229">
        <v>1</v>
      </c>
      <c r="HC229">
        <v>0.20258399999999999</v>
      </c>
      <c r="HD229">
        <v>0.96678900000000001</v>
      </c>
      <c r="HE229">
        <v>20.232600000000001</v>
      </c>
      <c r="HF229">
        <v>5.2732999999999999</v>
      </c>
      <c r="HG229">
        <v>12.039899999999999</v>
      </c>
      <c r="HH229">
        <v>4.9676</v>
      </c>
      <c r="HI229">
        <v>3.3010000000000002</v>
      </c>
      <c r="HJ229">
        <v>9999</v>
      </c>
      <c r="HK229">
        <v>9999</v>
      </c>
      <c r="HL229">
        <v>9999</v>
      </c>
      <c r="HM229">
        <v>999.9</v>
      </c>
      <c r="HN229">
        <v>1.8685400000000001</v>
      </c>
      <c r="HO229">
        <v>1.87218</v>
      </c>
      <c r="HP229">
        <v>1.8721000000000001</v>
      </c>
      <c r="HQ229">
        <v>1.8714900000000001</v>
      </c>
      <c r="HR229">
        <v>1.8648100000000001</v>
      </c>
      <c r="HS229">
        <v>1.8659399999999999</v>
      </c>
      <c r="HT229">
        <v>1.86798</v>
      </c>
      <c r="HU229">
        <v>1.87252</v>
      </c>
      <c r="HV229">
        <v>0</v>
      </c>
      <c r="HW229">
        <v>0</v>
      </c>
      <c r="HX229">
        <v>0</v>
      </c>
      <c r="HY229">
        <v>0</v>
      </c>
      <c r="HZ229" t="s">
        <v>422</v>
      </c>
      <c r="IA229" t="s">
        <v>423</v>
      </c>
      <c r="IB229" t="s">
        <v>424</v>
      </c>
      <c r="IC229" t="s">
        <v>424</v>
      </c>
      <c r="ID229" t="s">
        <v>424</v>
      </c>
      <c r="IE229" t="s">
        <v>424</v>
      </c>
      <c r="IF229">
        <v>0</v>
      </c>
      <c r="IG229">
        <v>100</v>
      </c>
      <c r="IH229">
        <v>100</v>
      </c>
      <c r="II229">
        <v>-1.4870000000000001</v>
      </c>
      <c r="IJ229">
        <v>0.186</v>
      </c>
      <c r="IK229">
        <v>-1.0597790707546679</v>
      </c>
      <c r="IL229">
        <v>-1.171017271736434E-3</v>
      </c>
      <c r="IM229">
        <v>2.801297040296544E-7</v>
      </c>
      <c r="IN229">
        <v>-3.6238253961199429E-11</v>
      </c>
      <c r="IO229">
        <v>0.1859450000000038</v>
      </c>
      <c r="IP229">
        <v>0</v>
      </c>
      <c r="IQ229">
        <v>0</v>
      </c>
      <c r="IR229">
        <v>0</v>
      </c>
      <c r="IS229">
        <v>0</v>
      </c>
      <c r="IT229">
        <v>2161</v>
      </c>
      <c r="IU229">
        <v>1</v>
      </c>
      <c r="IV229">
        <v>19</v>
      </c>
      <c r="IW229">
        <v>37.5</v>
      </c>
      <c r="IX229">
        <v>37.6</v>
      </c>
      <c r="IY229">
        <v>1.073</v>
      </c>
      <c r="IZ229">
        <v>2.4450699999999999</v>
      </c>
      <c r="JA229">
        <v>1.4440900000000001</v>
      </c>
      <c r="JB229">
        <v>2.2924799999999999</v>
      </c>
      <c r="JC229">
        <v>1.54419</v>
      </c>
      <c r="JD229">
        <v>2.3901400000000002</v>
      </c>
      <c r="JE229">
        <v>38.452399999999997</v>
      </c>
      <c r="JF229">
        <v>23.9299</v>
      </c>
      <c r="JG229">
        <v>18</v>
      </c>
      <c r="JH229">
        <v>506.46899999999999</v>
      </c>
      <c r="JI229">
        <v>472.39499999999998</v>
      </c>
      <c r="JJ229">
        <v>27.081099999999999</v>
      </c>
      <c r="JK229">
        <v>29.907800000000002</v>
      </c>
      <c r="JL229">
        <v>30.000399999999999</v>
      </c>
      <c r="JM229">
        <v>29.7058</v>
      </c>
      <c r="JN229">
        <v>29.646799999999999</v>
      </c>
      <c r="JO229">
        <v>21.593900000000001</v>
      </c>
      <c r="JP229">
        <v>38.140300000000003</v>
      </c>
      <c r="JQ229">
        <v>93.984700000000004</v>
      </c>
      <c r="JR229">
        <v>27.034700000000001</v>
      </c>
      <c r="JS229">
        <v>422.13799999999998</v>
      </c>
      <c r="JT229">
        <v>24.565000000000001</v>
      </c>
      <c r="JU229">
        <v>99.896100000000004</v>
      </c>
      <c r="JV229">
        <v>99.467600000000004</v>
      </c>
    </row>
    <row r="230" spans="1:282" x14ac:dyDescent="0.25">
      <c r="A230">
        <v>214</v>
      </c>
      <c r="B230">
        <v>1689086602.5</v>
      </c>
      <c r="C230">
        <v>2130.5</v>
      </c>
      <c r="D230" t="s">
        <v>849</v>
      </c>
      <c r="E230" t="s">
        <v>850</v>
      </c>
      <c r="F230" t="s">
        <v>414</v>
      </c>
      <c r="G230" t="s">
        <v>415</v>
      </c>
      <c r="H230" t="s">
        <v>31</v>
      </c>
      <c r="I230" t="s">
        <v>416</v>
      </c>
      <c r="J230" t="s">
        <v>417</v>
      </c>
      <c r="K230">
        <v>1689086602.5</v>
      </c>
      <c r="L230">
        <f t="shared" si="138"/>
        <v>1.6953299804410064E-3</v>
      </c>
      <c r="M230">
        <f t="shared" si="139"/>
        <v>1.6953299804410062</v>
      </c>
      <c r="N230">
        <f t="shared" si="140"/>
        <v>18.203128847069205</v>
      </c>
      <c r="O230">
        <f t="shared" si="141"/>
        <v>399.77499999999998</v>
      </c>
      <c r="P230">
        <f t="shared" si="142"/>
        <v>104.30849353595286</v>
      </c>
      <c r="Q230">
        <f t="shared" si="143"/>
        <v>10.338807956133136</v>
      </c>
      <c r="R230">
        <f t="shared" si="144"/>
        <v>39.624740139099998</v>
      </c>
      <c r="S230">
        <f t="shared" si="145"/>
        <v>0.10257803059437083</v>
      </c>
      <c r="T230">
        <f t="shared" si="146"/>
        <v>2.9069897304923531</v>
      </c>
      <c r="U230">
        <f t="shared" si="147"/>
        <v>0.10060877045013356</v>
      </c>
      <c r="V230">
        <f t="shared" si="148"/>
        <v>6.3054262899861574E-2</v>
      </c>
      <c r="W230">
        <f t="shared" si="149"/>
        <v>289.54149899999999</v>
      </c>
      <c r="X230">
        <f t="shared" si="150"/>
        <v>30.452198671858184</v>
      </c>
      <c r="Y230">
        <f t="shared" si="151"/>
        <v>29.9328</v>
      </c>
      <c r="Z230">
        <f t="shared" si="152"/>
        <v>4.2440324409409058</v>
      </c>
      <c r="AA230">
        <f t="shared" si="153"/>
        <v>64.766215379113248</v>
      </c>
      <c r="AB230">
        <f t="shared" si="154"/>
        <v>2.6317607096476001</v>
      </c>
      <c r="AC230">
        <f t="shared" si="155"/>
        <v>4.0634776854605725</v>
      </c>
      <c r="AD230">
        <f t="shared" si="156"/>
        <v>1.6122717312933057</v>
      </c>
      <c r="AE230">
        <f t="shared" si="157"/>
        <v>-74.764052137448374</v>
      </c>
      <c r="AF230">
        <f t="shared" si="158"/>
        <v>-118.23079793626923</v>
      </c>
      <c r="AG230">
        <f t="shared" si="159"/>
        <v>-9.003566840290528</v>
      </c>
      <c r="AH230">
        <f t="shared" si="160"/>
        <v>87.543082085991841</v>
      </c>
      <c r="AI230">
        <v>0</v>
      </c>
      <c r="AJ230">
        <v>0</v>
      </c>
      <c r="AK230">
        <f t="shared" si="161"/>
        <v>1</v>
      </c>
      <c r="AL230">
        <f t="shared" si="162"/>
        <v>0</v>
      </c>
      <c r="AM230">
        <f t="shared" si="163"/>
        <v>51830.104054911099</v>
      </c>
      <c r="AN230" t="s">
        <v>418</v>
      </c>
      <c r="AO230" t="s">
        <v>418</v>
      </c>
      <c r="AP230">
        <v>0</v>
      </c>
      <c r="AQ230">
        <v>0</v>
      </c>
      <c r="AR230" t="e">
        <f t="shared" si="164"/>
        <v>#DIV/0!</v>
      </c>
      <c r="AS230">
        <v>0</v>
      </c>
      <c r="AT230" t="s">
        <v>418</v>
      </c>
      <c r="AU230" t="s">
        <v>418</v>
      </c>
      <c r="AV230">
        <v>0</v>
      </c>
      <c r="AW230">
        <v>0</v>
      </c>
      <c r="AX230" t="e">
        <f t="shared" si="165"/>
        <v>#DIV/0!</v>
      </c>
      <c r="AY230">
        <v>0.5</v>
      </c>
      <c r="AZ230">
        <f t="shared" si="166"/>
        <v>1513.0202999999999</v>
      </c>
      <c r="BA230">
        <f t="shared" si="167"/>
        <v>18.203128847069205</v>
      </c>
      <c r="BB230" t="e">
        <f t="shared" si="168"/>
        <v>#DIV/0!</v>
      </c>
      <c r="BC230">
        <f t="shared" si="169"/>
        <v>1.203098785063836E-2</v>
      </c>
      <c r="BD230" t="e">
        <f t="shared" si="170"/>
        <v>#DIV/0!</v>
      </c>
      <c r="BE230" t="e">
        <f t="shared" si="171"/>
        <v>#DIV/0!</v>
      </c>
      <c r="BF230" t="s">
        <v>418</v>
      </c>
      <c r="BG230">
        <v>0</v>
      </c>
      <c r="BH230" t="e">
        <f t="shared" si="172"/>
        <v>#DIV/0!</v>
      </c>
      <c r="BI230" t="e">
        <f t="shared" si="173"/>
        <v>#DIV/0!</v>
      </c>
      <c r="BJ230" t="e">
        <f t="shared" si="174"/>
        <v>#DIV/0!</v>
      </c>
      <c r="BK230" t="e">
        <f t="shared" si="175"/>
        <v>#DIV/0!</v>
      </c>
      <c r="BL230" t="e">
        <f t="shared" si="176"/>
        <v>#DIV/0!</v>
      </c>
      <c r="BM230" t="e">
        <f t="shared" si="177"/>
        <v>#DIV/0!</v>
      </c>
      <c r="BN230" t="e">
        <f t="shared" si="178"/>
        <v>#DIV/0!</v>
      </c>
      <c r="BO230" t="e">
        <f t="shared" si="179"/>
        <v>#DIV/0!</v>
      </c>
      <c r="CX230">
        <f t="shared" si="180"/>
        <v>1799.8</v>
      </c>
      <c r="CY230">
        <f t="shared" si="181"/>
        <v>1513.0202999999999</v>
      </c>
      <c r="CZ230">
        <f t="shared" si="182"/>
        <v>0.84066024002666961</v>
      </c>
      <c r="DA230">
        <f t="shared" si="183"/>
        <v>0.16087426325147239</v>
      </c>
      <c r="DB230">
        <v>6</v>
      </c>
      <c r="DC230">
        <v>0.5</v>
      </c>
      <c r="DD230" t="s">
        <v>419</v>
      </c>
      <c r="DE230">
        <v>2</v>
      </c>
      <c r="DF230">
        <v>1689086602.5</v>
      </c>
      <c r="DG230">
        <v>399.77499999999998</v>
      </c>
      <c r="DH230">
        <v>422.42200000000003</v>
      </c>
      <c r="DI230">
        <v>26.5519</v>
      </c>
      <c r="DJ230">
        <v>24.572399999999998</v>
      </c>
      <c r="DK230">
        <v>401.26100000000002</v>
      </c>
      <c r="DL230">
        <v>26.3659</v>
      </c>
      <c r="DM230">
        <v>500.22199999999998</v>
      </c>
      <c r="DN230">
        <v>99.016599999999997</v>
      </c>
      <c r="DO230">
        <v>0.101004</v>
      </c>
      <c r="DP230">
        <v>29.1784</v>
      </c>
      <c r="DQ230">
        <v>29.9328</v>
      </c>
      <c r="DR230">
        <v>999.9</v>
      </c>
      <c r="DS230">
        <v>0</v>
      </c>
      <c r="DT230">
        <v>0</v>
      </c>
      <c r="DU230">
        <v>9970</v>
      </c>
      <c r="DV230">
        <v>0</v>
      </c>
      <c r="DW230">
        <v>1463.36</v>
      </c>
      <c r="DX230">
        <v>-22.647500000000001</v>
      </c>
      <c r="DY230">
        <v>410.67899999999997</v>
      </c>
      <c r="DZ230">
        <v>433.06299999999999</v>
      </c>
      <c r="EA230">
        <v>1.9794700000000001</v>
      </c>
      <c r="EB230">
        <v>422.42200000000003</v>
      </c>
      <c r="EC230">
        <v>24.572399999999998</v>
      </c>
      <c r="ED230">
        <v>2.6290800000000001</v>
      </c>
      <c r="EE230">
        <v>2.4330799999999999</v>
      </c>
      <c r="EF230">
        <v>21.848400000000002</v>
      </c>
      <c r="EG230">
        <v>20.585599999999999</v>
      </c>
      <c r="EH230">
        <v>1799.8</v>
      </c>
      <c r="EI230">
        <v>0.97799100000000005</v>
      </c>
      <c r="EJ230">
        <v>2.2009000000000001E-2</v>
      </c>
      <c r="EK230">
        <v>0</v>
      </c>
      <c r="EL230">
        <v>1.9421999999999999</v>
      </c>
      <c r="EM230">
        <v>0</v>
      </c>
      <c r="EN230">
        <v>15033.3</v>
      </c>
      <c r="EO230">
        <v>14167.5</v>
      </c>
      <c r="EP230">
        <v>40.436999999999998</v>
      </c>
      <c r="EQ230">
        <v>42.936999999999998</v>
      </c>
      <c r="ER230">
        <v>41.686999999999998</v>
      </c>
      <c r="ES230">
        <v>41.125</v>
      </c>
      <c r="ET230">
        <v>40.125</v>
      </c>
      <c r="EU230">
        <v>1760.19</v>
      </c>
      <c r="EV230">
        <v>39.61</v>
      </c>
      <c r="EW230">
        <v>0</v>
      </c>
      <c r="EX230">
        <v>1689086583.3</v>
      </c>
      <c r="EY230">
        <v>0</v>
      </c>
      <c r="EZ230">
        <v>2.3044923076923078</v>
      </c>
      <c r="FA230">
        <v>0.31621880177687989</v>
      </c>
      <c r="FB230">
        <v>-245.9418802526163</v>
      </c>
      <c r="FC230">
        <v>15046.115384615379</v>
      </c>
      <c r="FD230">
        <v>15</v>
      </c>
      <c r="FE230">
        <v>1689084343</v>
      </c>
      <c r="FF230" t="s">
        <v>420</v>
      </c>
      <c r="FG230">
        <v>1689084343</v>
      </c>
      <c r="FH230">
        <v>1689084339</v>
      </c>
      <c r="FI230">
        <v>1</v>
      </c>
      <c r="FJ230">
        <v>0.112</v>
      </c>
      <c r="FK230">
        <v>0.13800000000000001</v>
      </c>
      <c r="FL230">
        <v>-1.4910000000000001</v>
      </c>
      <c r="FM230">
        <v>0.186</v>
      </c>
      <c r="FN230">
        <v>404</v>
      </c>
      <c r="FO230">
        <v>30</v>
      </c>
      <c r="FP230">
        <v>0.16</v>
      </c>
      <c r="FQ230">
        <v>0.06</v>
      </c>
      <c r="FR230">
        <v>17.963003806633381</v>
      </c>
      <c r="FS230">
        <v>1.060532194034979</v>
      </c>
      <c r="FT230">
        <v>8.7166424911264376E-2</v>
      </c>
      <c r="FU230">
        <v>-1</v>
      </c>
      <c r="FV230">
        <v>0.10131884722094139</v>
      </c>
      <c r="FW230">
        <v>2.522915571349317E-3</v>
      </c>
      <c r="FX230">
        <v>4.6812523979259979E-4</v>
      </c>
      <c r="FY230">
        <v>-1</v>
      </c>
      <c r="FZ230">
        <v>0</v>
      </c>
      <c r="GA230">
        <v>0</v>
      </c>
      <c r="GB230" t="s">
        <v>421</v>
      </c>
      <c r="GC230">
        <v>2.9470000000000001</v>
      </c>
      <c r="GD230">
        <v>2.7094</v>
      </c>
      <c r="GE230">
        <v>8.8385400000000003E-2</v>
      </c>
      <c r="GF230">
        <v>9.2122800000000005E-2</v>
      </c>
      <c r="GG230">
        <v>0.121543</v>
      </c>
      <c r="GH230">
        <v>0.115676</v>
      </c>
      <c r="GI230">
        <v>30139.4</v>
      </c>
      <c r="GJ230">
        <v>29268.3</v>
      </c>
      <c r="GK230">
        <v>34047</v>
      </c>
      <c r="GL230">
        <v>32264.2</v>
      </c>
      <c r="GM230">
        <v>43137.4</v>
      </c>
      <c r="GN230">
        <v>40590.699999999997</v>
      </c>
      <c r="GO230">
        <v>49275.5</v>
      </c>
      <c r="GP230">
        <v>45674.400000000001</v>
      </c>
      <c r="GQ230">
        <v>2.0116499999999999</v>
      </c>
      <c r="GR230">
        <v>1.8959699999999999</v>
      </c>
      <c r="GS230">
        <v>9.5121600000000001E-2</v>
      </c>
      <c r="GT230">
        <v>0</v>
      </c>
      <c r="GU230">
        <v>28.3827</v>
      </c>
      <c r="GV230">
        <v>999.9</v>
      </c>
      <c r="GW230">
        <v>65.2</v>
      </c>
      <c r="GX230">
        <v>32.700000000000003</v>
      </c>
      <c r="GY230">
        <v>32.709600000000002</v>
      </c>
      <c r="GZ230">
        <v>60.489199999999997</v>
      </c>
      <c r="HA230">
        <v>25.304500000000001</v>
      </c>
      <c r="HB230">
        <v>1</v>
      </c>
      <c r="HC230">
        <v>0.20297299999999999</v>
      </c>
      <c r="HD230">
        <v>1.0940000000000001</v>
      </c>
      <c r="HE230">
        <v>20.231200000000001</v>
      </c>
      <c r="HF230">
        <v>5.2727000000000004</v>
      </c>
      <c r="HG230">
        <v>12.039899999999999</v>
      </c>
      <c r="HH230">
        <v>4.9675500000000001</v>
      </c>
      <c r="HI230">
        <v>3.3010000000000002</v>
      </c>
      <c r="HJ230">
        <v>9999</v>
      </c>
      <c r="HK230">
        <v>9999</v>
      </c>
      <c r="HL230">
        <v>9999</v>
      </c>
      <c r="HM230">
        <v>999.9</v>
      </c>
      <c r="HN230">
        <v>1.8685700000000001</v>
      </c>
      <c r="HO230">
        <v>1.87218</v>
      </c>
      <c r="HP230">
        <v>1.8721000000000001</v>
      </c>
      <c r="HQ230">
        <v>1.8714900000000001</v>
      </c>
      <c r="HR230">
        <v>1.8648</v>
      </c>
      <c r="HS230">
        <v>1.86598</v>
      </c>
      <c r="HT230">
        <v>1.8680000000000001</v>
      </c>
      <c r="HU230">
        <v>1.8725499999999999</v>
      </c>
      <c r="HV230">
        <v>0</v>
      </c>
      <c r="HW230">
        <v>0</v>
      </c>
      <c r="HX230">
        <v>0</v>
      </c>
      <c r="HY230">
        <v>0</v>
      </c>
      <c r="HZ230" t="s">
        <v>422</v>
      </c>
      <c r="IA230" t="s">
        <v>423</v>
      </c>
      <c r="IB230" t="s">
        <v>424</v>
      </c>
      <c r="IC230" t="s">
        <v>424</v>
      </c>
      <c r="ID230" t="s">
        <v>424</v>
      </c>
      <c r="IE230" t="s">
        <v>424</v>
      </c>
      <c r="IF230">
        <v>0</v>
      </c>
      <c r="IG230">
        <v>100</v>
      </c>
      <c r="IH230">
        <v>100</v>
      </c>
      <c r="II230">
        <v>-1.486</v>
      </c>
      <c r="IJ230">
        <v>0.186</v>
      </c>
      <c r="IK230">
        <v>-1.0597790707546679</v>
      </c>
      <c r="IL230">
        <v>-1.171017271736434E-3</v>
      </c>
      <c r="IM230">
        <v>2.801297040296544E-7</v>
      </c>
      <c r="IN230">
        <v>-3.6238253961199429E-11</v>
      </c>
      <c r="IO230">
        <v>0.1859450000000038</v>
      </c>
      <c r="IP230">
        <v>0</v>
      </c>
      <c r="IQ230">
        <v>0</v>
      </c>
      <c r="IR230">
        <v>0</v>
      </c>
      <c r="IS230">
        <v>0</v>
      </c>
      <c r="IT230">
        <v>2161</v>
      </c>
      <c r="IU230">
        <v>1</v>
      </c>
      <c r="IV230">
        <v>19</v>
      </c>
      <c r="IW230">
        <v>37.700000000000003</v>
      </c>
      <c r="IX230">
        <v>37.700000000000003</v>
      </c>
      <c r="IY230">
        <v>1.073</v>
      </c>
      <c r="IZ230">
        <v>2.4377399999999998</v>
      </c>
      <c r="JA230">
        <v>1.4440900000000001</v>
      </c>
      <c r="JB230">
        <v>2.2924799999999999</v>
      </c>
      <c r="JC230">
        <v>1.54419</v>
      </c>
      <c r="JD230">
        <v>2.4072300000000002</v>
      </c>
      <c r="JE230">
        <v>38.476900000000001</v>
      </c>
      <c r="JF230">
        <v>23.938700000000001</v>
      </c>
      <c r="JG230">
        <v>18</v>
      </c>
      <c r="JH230">
        <v>506.56700000000001</v>
      </c>
      <c r="JI230">
        <v>472.25</v>
      </c>
      <c r="JJ230">
        <v>26.967600000000001</v>
      </c>
      <c r="JK230">
        <v>29.903300000000002</v>
      </c>
      <c r="JL230">
        <v>30.000299999999999</v>
      </c>
      <c r="JM230">
        <v>29.7058</v>
      </c>
      <c r="JN230">
        <v>29.6493</v>
      </c>
      <c r="JO230">
        <v>21.6069</v>
      </c>
      <c r="JP230">
        <v>38.140300000000003</v>
      </c>
      <c r="JQ230">
        <v>93.984700000000004</v>
      </c>
      <c r="JR230">
        <v>26.947700000000001</v>
      </c>
      <c r="JS230">
        <v>422.54700000000003</v>
      </c>
      <c r="JT230">
        <v>24.565000000000001</v>
      </c>
      <c r="JU230">
        <v>99.896100000000004</v>
      </c>
      <c r="JV230">
        <v>99.4679</v>
      </c>
    </row>
    <row r="231" spans="1:282" x14ac:dyDescent="0.25">
      <c r="A231">
        <v>215</v>
      </c>
      <c r="B231">
        <v>1689086612.5</v>
      </c>
      <c r="C231">
        <v>2140.5</v>
      </c>
      <c r="D231" t="s">
        <v>851</v>
      </c>
      <c r="E231" t="s">
        <v>852</v>
      </c>
      <c r="F231" t="s">
        <v>414</v>
      </c>
      <c r="G231" t="s">
        <v>415</v>
      </c>
      <c r="H231" t="s">
        <v>31</v>
      </c>
      <c r="I231" t="s">
        <v>416</v>
      </c>
      <c r="J231" t="s">
        <v>417</v>
      </c>
      <c r="K231">
        <v>1689086612.5</v>
      </c>
      <c r="L231">
        <f t="shared" si="138"/>
        <v>1.6958816188784101E-3</v>
      </c>
      <c r="M231">
        <f t="shared" si="139"/>
        <v>1.69588161887841</v>
      </c>
      <c r="N231">
        <f t="shared" si="140"/>
        <v>18.296562692878322</v>
      </c>
      <c r="O231">
        <f t="shared" si="141"/>
        <v>399.78399999999999</v>
      </c>
      <c r="P231">
        <f t="shared" si="142"/>
        <v>102.35273589013538</v>
      </c>
      <c r="Q231">
        <f t="shared" si="143"/>
        <v>10.145065209942238</v>
      </c>
      <c r="R231">
        <f t="shared" si="144"/>
        <v>39.626051171168001</v>
      </c>
      <c r="S231">
        <f t="shared" si="145"/>
        <v>0.10239897288834975</v>
      </c>
      <c r="T231">
        <f t="shared" si="146"/>
        <v>2.9092089777521224</v>
      </c>
      <c r="U231">
        <f t="shared" si="147"/>
        <v>0.10043797698468732</v>
      </c>
      <c r="V231">
        <f t="shared" si="148"/>
        <v>6.2946795385445883E-2</v>
      </c>
      <c r="W231">
        <f t="shared" si="149"/>
        <v>289.58299499999998</v>
      </c>
      <c r="X231">
        <f t="shared" si="150"/>
        <v>30.432514029963293</v>
      </c>
      <c r="Y231">
        <f t="shared" si="151"/>
        <v>29.9481</v>
      </c>
      <c r="Z231">
        <f t="shared" si="152"/>
        <v>4.2477654599295001</v>
      </c>
      <c r="AA231">
        <f t="shared" si="153"/>
        <v>64.848915917937433</v>
      </c>
      <c r="AB231">
        <f t="shared" si="154"/>
        <v>2.6322444818379997</v>
      </c>
      <c r="AC231">
        <f t="shared" si="155"/>
        <v>4.0590416116885493</v>
      </c>
      <c r="AD231">
        <f t="shared" si="156"/>
        <v>1.6155209780915003</v>
      </c>
      <c r="AE231">
        <f t="shared" si="157"/>
        <v>-74.788379392537891</v>
      </c>
      <c r="AF231">
        <f t="shared" si="158"/>
        <v>-123.68502899860003</v>
      </c>
      <c r="AG231">
        <f t="shared" si="159"/>
        <v>-9.4115682795589173</v>
      </c>
      <c r="AH231">
        <f t="shared" si="160"/>
        <v>81.698018329303139</v>
      </c>
      <c r="AI231">
        <v>0</v>
      </c>
      <c r="AJ231">
        <v>0</v>
      </c>
      <c r="AK231">
        <f t="shared" si="161"/>
        <v>1</v>
      </c>
      <c r="AL231">
        <f t="shared" si="162"/>
        <v>0</v>
      </c>
      <c r="AM231">
        <f t="shared" si="163"/>
        <v>51896.603110346339</v>
      </c>
      <c r="AN231" t="s">
        <v>418</v>
      </c>
      <c r="AO231" t="s">
        <v>418</v>
      </c>
      <c r="AP231">
        <v>0</v>
      </c>
      <c r="AQ231">
        <v>0</v>
      </c>
      <c r="AR231" t="e">
        <f t="shared" si="164"/>
        <v>#DIV/0!</v>
      </c>
      <c r="AS231">
        <v>0</v>
      </c>
      <c r="AT231" t="s">
        <v>418</v>
      </c>
      <c r="AU231" t="s">
        <v>418</v>
      </c>
      <c r="AV231">
        <v>0</v>
      </c>
      <c r="AW231">
        <v>0</v>
      </c>
      <c r="AX231" t="e">
        <f t="shared" si="165"/>
        <v>#DIV/0!</v>
      </c>
      <c r="AY231">
        <v>0.5</v>
      </c>
      <c r="AZ231">
        <f t="shared" si="166"/>
        <v>1513.2386999999999</v>
      </c>
      <c r="BA231">
        <f t="shared" si="167"/>
        <v>18.296562692878322</v>
      </c>
      <c r="BB231" t="e">
        <f t="shared" si="168"/>
        <v>#DIV/0!</v>
      </c>
      <c r="BC231">
        <f t="shared" si="169"/>
        <v>1.2090995751614285E-2</v>
      </c>
      <c r="BD231" t="e">
        <f t="shared" si="170"/>
        <v>#DIV/0!</v>
      </c>
      <c r="BE231" t="e">
        <f t="shared" si="171"/>
        <v>#DIV/0!</v>
      </c>
      <c r="BF231" t="s">
        <v>418</v>
      </c>
      <c r="BG231">
        <v>0</v>
      </c>
      <c r="BH231" t="e">
        <f t="shared" si="172"/>
        <v>#DIV/0!</v>
      </c>
      <c r="BI231" t="e">
        <f t="shared" si="173"/>
        <v>#DIV/0!</v>
      </c>
      <c r="BJ231" t="e">
        <f t="shared" si="174"/>
        <v>#DIV/0!</v>
      </c>
      <c r="BK231" t="e">
        <f t="shared" si="175"/>
        <v>#DIV/0!</v>
      </c>
      <c r="BL231" t="e">
        <f t="shared" si="176"/>
        <v>#DIV/0!</v>
      </c>
      <c r="BM231" t="e">
        <f t="shared" si="177"/>
        <v>#DIV/0!</v>
      </c>
      <c r="BN231" t="e">
        <f t="shared" si="178"/>
        <v>#DIV/0!</v>
      </c>
      <c r="BO231" t="e">
        <f t="shared" si="179"/>
        <v>#DIV/0!</v>
      </c>
      <c r="CX231">
        <f t="shared" si="180"/>
        <v>1800.06</v>
      </c>
      <c r="CY231">
        <f t="shared" si="181"/>
        <v>1513.2386999999999</v>
      </c>
      <c r="CZ231">
        <f t="shared" si="182"/>
        <v>0.84066014466184458</v>
      </c>
      <c r="DA231">
        <f t="shared" si="183"/>
        <v>0.16087407919736008</v>
      </c>
      <c r="DB231">
        <v>6</v>
      </c>
      <c r="DC231">
        <v>0.5</v>
      </c>
      <c r="DD231" t="s">
        <v>419</v>
      </c>
      <c r="DE231">
        <v>2</v>
      </c>
      <c r="DF231">
        <v>1689086612.5</v>
      </c>
      <c r="DG231">
        <v>399.78399999999999</v>
      </c>
      <c r="DH231">
        <v>422.55099999999999</v>
      </c>
      <c r="DI231">
        <v>26.5565</v>
      </c>
      <c r="DJ231">
        <v>24.575700000000001</v>
      </c>
      <c r="DK231">
        <v>401.27</v>
      </c>
      <c r="DL231">
        <v>26.3706</v>
      </c>
      <c r="DM231">
        <v>500.05399999999997</v>
      </c>
      <c r="DN231">
        <v>99.018299999999996</v>
      </c>
      <c r="DO231">
        <v>0.100352</v>
      </c>
      <c r="DP231">
        <v>29.159500000000001</v>
      </c>
      <c r="DQ231">
        <v>29.9481</v>
      </c>
      <c r="DR231">
        <v>999.9</v>
      </c>
      <c r="DS231">
        <v>0</v>
      </c>
      <c r="DT231">
        <v>0</v>
      </c>
      <c r="DU231">
        <v>9982.5</v>
      </c>
      <c r="DV231">
        <v>0</v>
      </c>
      <c r="DW231">
        <v>1466.4</v>
      </c>
      <c r="DX231">
        <v>-22.767299999999999</v>
      </c>
      <c r="DY231">
        <v>410.69</v>
      </c>
      <c r="DZ231">
        <v>433.197</v>
      </c>
      <c r="EA231">
        <v>1.98085</v>
      </c>
      <c r="EB231">
        <v>422.55099999999999</v>
      </c>
      <c r="EC231">
        <v>24.575700000000001</v>
      </c>
      <c r="ED231">
        <v>2.6295799999999998</v>
      </c>
      <c r="EE231">
        <v>2.43344</v>
      </c>
      <c r="EF231">
        <v>21.851600000000001</v>
      </c>
      <c r="EG231">
        <v>20.588100000000001</v>
      </c>
      <c r="EH231">
        <v>1800.06</v>
      </c>
      <c r="EI231">
        <v>0.97799499999999995</v>
      </c>
      <c r="EJ231">
        <v>2.2005400000000001E-2</v>
      </c>
      <c r="EK231">
        <v>0</v>
      </c>
      <c r="EL231">
        <v>2.2496</v>
      </c>
      <c r="EM231">
        <v>0</v>
      </c>
      <c r="EN231">
        <v>14989.2</v>
      </c>
      <c r="EO231">
        <v>14169.6</v>
      </c>
      <c r="EP231">
        <v>40.5</v>
      </c>
      <c r="EQ231">
        <v>43</v>
      </c>
      <c r="ER231">
        <v>41.75</v>
      </c>
      <c r="ES231">
        <v>41.186999999999998</v>
      </c>
      <c r="ET231">
        <v>40.186999999999998</v>
      </c>
      <c r="EU231">
        <v>1760.45</v>
      </c>
      <c r="EV231">
        <v>39.61</v>
      </c>
      <c r="EW231">
        <v>0</v>
      </c>
      <c r="EX231">
        <v>1689086593.5</v>
      </c>
      <c r="EY231">
        <v>0</v>
      </c>
      <c r="EZ231">
        <v>2.2492399999999999</v>
      </c>
      <c r="FA231">
        <v>-0.63201538942100888</v>
      </c>
      <c r="FB231">
        <v>-16.8076931147152</v>
      </c>
      <c r="FC231">
        <v>15019.915999999999</v>
      </c>
      <c r="FD231">
        <v>15</v>
      </c>
      <c r="FE231">
        <v>1689084343</v>
      </c>
      <c r="FF231" t="s">
        <v>420</v>
      </c>
      <c r="FG231">
        <v>1689084343</v>
      </c>
      <c r="FH231">
        <v>1689084339</v>
      </c>
      <c r="FI231">
        <v>1</v>
      </c>
      <c r="FJ231">
        <v>0.112</v>
      </c>
      <c r="FK231">
        <v>0.13800000000000001</v>
      </c>
      <c r="FL231">
        <v>-1.4910000000000001</v>
      </c>
      <c r="FM231">
        <v>0.186</v>
      </c>
      <c r="FN231">
        <v>404</v>
      </c>
      <c r="FO231">
        <v>30</v>
      </c>
      <c r="FP231">
        <v>0.16</v>
      </c>
      <c r="FQ231">
        <v>0.06</v>
      </c>
      <c r="FR231">
        <v>18.144333512114741</v>
      </c>
      <c r="FS231">
        <v>0.73888014735748886</v>
      </c>
      <c r="FT231">
        <v>7.1186335919412674E-2</v>
      </c>
      <c r="FU231">
        <v>-1</v>
      </c>
      <c r="FV231">
        <v>0.1021238168364824</v>
      </c>
      <c r="FW231">
        <v>4.449831705430592E-3</v>
      </c>
      <c r="FX231">
        <v>4.8998583493997194E-4</v>
      </c>
      <c r="FY231">
        <v>-1</v>
      </c>
      <c r="FZ231">
        <v>0</v>
      </c>
      <c r="GA231">
        <v>0</v>
      </c>
      <c r="GB231" t="s">
        <v>421</v>
      </c>
      <c r="GC231">
        <v>2.94659</v>
      </c>
      <c r="GD231">
        <v>2.70886</v>
      </c>
      <c r="GE231">
        <v>8.8388300000000003E-2</v>
      </c>
      <c r="GF231">
        <v>9.2145900000000003E-2</v>
      </c>
      <c r="GG231">
        <v>0.12156</v>
      </c>
      <c r="GH231">
        <v>0.115689</v>
      </c>
      <c r="GI231">
        <v>30139.5</v>
      </c>
      <c r="GJ231">
        <v>29267.8</v>
      </c>
      <c r="GK231">
        <v>34047.199999999997</v>
      </c>
      <c r="GL231">
        <v>32264.5</v>
      </c>
      <c r="GM231">
        <v>43137.1</v>
      </c>
      <c r="GN231">
        <v>40590.300000000003</v>
      </c>
      <c r="GO231">
        <v>49276.1</v>
      </c>
      <c r="GP231">
        <v>45674.6</v>
      </c>
      <c r="GQ231">
        <v>2.0114000000000001</v>
      </c>
      <c r="GR231">
        <v>1.89632</v>
      </c>
      <c r="GS231">
        <v>9.6514799999999998E-2</v>
      </c>
      <c r="GT231">
        <v>0</v>
      </c>
      <c r="GU231">
        <v>28.375299999999999</v>
      </c>
      <c r="GV231">
        <v>999.9</v>
      </c>
      <c r="GW231">
        <v>65.2</v>
      </c>
      <c r="GX231">
        <v>32.700000000000003</v>
      </c>
      <c r="GY231">
        <v>32.709800000000001</v>
      </c>
      <c r="GZ231">
        <v>60.629199999999997</v>
      </c>
      <c r="HA231">
        <v>25.340499999999999</v>
      </c>
      <c r="HB231">
        <v>1</v>
      </c>
      <c r="HC231">
        <v>0.202264</v>
      </c>
      <c r="HD231">
        <v>0.55683800000000006</v>
      </c>
      <c r="HE231">
        <v>20.234200000000001</v>
      </c>
      <c r="HF231">
        <v>5.2724000000000002</v>
      </c>
      <c r="HG231">
        <v>12.039899999999999</v>
      </c>
      <c r="HH231">
        <v>4.9674500000000004</v>
      </c>
      <c r="HI231">
        <v>3.3010000000000002</v>
      </c>
      <c r="HJ231">
        <v>9999</v>
      </c>
      <c r="HK231">
        <v>9999</v>
      </c>
      <c r="HL231">
        <v>9999</v>
      </c>
      <c r="HM231">
        <v>999.9</v>
      </c>
      <c r="HN231">
        <v>1.8685499999999999</v>
      </c>
      <c r="HO231">
        <v>1.87219</v>
      </c>
      <c r="HP231">
        <v>1.8721000000000001</v>
      </c>
      <c r="HQ231">
        <v>1.8714900000000001</v>
      </c>
      <c r="HR231">
        <v>1.8648</v>
      </c>
      <c r="HS231">
        <v>1.8659300000000001</v>
      </c>
      <c r="HT231">
        <v>1.86799</v>
      </c>
      <c r="HU231">
        <v>1.87252</v>
      </c>
      <c r="HV231">
        <v>0</v>
      </c>
      <c r="HW231">
        <v>0</v>
      </c>
      <c r="HX231">
        <v>0</v>
      </c>
      <c r="HY231">
        <v>0</v>
      </c>
      <c r="HZ231" t="s">
        <v>422</v>
      </c>
      <c r="IA231" t="s">
        <v>423</v>
      </c>
      <c r="IB231" t="s">
        <v>424</v>
      </c>
      <c r="IC231" t="s">
        <v>424</v>
      </c>
      <c r="ID231" t="s">
        <v>424</v>
      </c>
      <c r="IE231" t="s">
        <v>424</v>
      </c>
      <c r="IF231">
        <v>0</v>
      </c>
      <c r="IG231">
        <v>100</v>
      </c>
      <c r="IH231">
        <v>100</v>
      </c>
      <c r="II231">
        <v>-1.486</v>
      </c>
      <c r="IJ231">
        <v>0.18590000000000001</v>
      </c>
      <c r="IK231">
        <v>-1.0597790707546679</v>
      </c>
      <c r="IL231">
        <v>-1.171017271736434E-3</v>
      </c>
      <c r="IM231">
        <v>2.801297040296544E-7</v>
      </c>
      <c r="IN231">
        <v>-3.6238253961199429E-11</v>
      </c>
      <c r="IO231">
        <v>0.1859450000000038</v>
      </c>
      <c r="IP231">
        <v>0</v>
      </c>
      <c r="IQ231">
        <v>0</v>
      </c>
      <c r="IR231">
        <v>0</v>
      </c>
      <c r="IS231">
        <v>0</v>
      </c>
      <c r="IT231">
        <v>2161</v>
      </c>
      <c r="IU231">
        <v>1</v>
      </c>
      <c r="IV231">
        <v>19</v>
      </c>
      <c r="IW231">
        <v>37.799999999999997</v>
      </c>
      <c r="IX231">
        <v>37.9</v>
      </c>
      <c r="IY231">
        <v>1.073</v>
      </c>
      <c r="IZ231">
        <v>2.4352999999999998</v>
      </c>
      <c r="JA231">
        <v>1.4440900000000001</v>
      </c>
      <c r="JB231">
        <v>2.2924799999999999</v>
      </c>
      <c r="JC231">
        <v>1.54419</v>
      </c>
      <c r="JD231">
        <v>2.3999000000000001</v>
      </c>
      <c r="JE231">
        <v>38.501399999999997</v>
      </c>
      <c r="JF231">
        <v>23.938700000000001</v>
      </c>
      <c r="JG231">
        <v>18</v>
      </c>
      <c r="JH231">
        <v>506.404</v>
      </c>
      <c r="JI231">
        <v>472.471</v>
      </c>
      <c r="JJ231">
        <v>27.012</v>
      </c>
      <c r="JK231">
        <v>29.900099999999998</v>
      </c>
      <c r="JL231">
        <v>29.9998</v>
      </c>
      <c r="JM231">
        <v>29.7058</v>
      </c>
      <c r="JN231">
        <v>29.6477</v>
      </c>
      <c r="JO231">
        <v>21.6098</v>
      </c>
      <c r="JP231">
        <v>38.140300000000003</v>
      </c>
      <c r="JQ231">
        <v>93.613500000000002</v>
      </c>
      <c r="JR231">
        <v>27.0487</v>
      </c>
      <c r="JS231">
        <v>422.55599999999998</v>
      </c>
      <c r="JT231">
        <v>24.565000000000001</v>
      </c>
      <c r="JU231">
        <v>99.897000000000006</v>
      </c>
      <c r="JV231">
        <v>99.468400000000003</v>
      </c>
    </row>
    <row r="232" spans="1:282" x14ac:dyDescent="0.25">
      <c r="A232">
        <v>216</v>
      </c>
      <c r="B232">
        <v>1689086622.5</v>
      </c>
      <c r="C232">
        <v>2150.5</v>
      </c>
      <c r="D232" t="s">
        <v>853</v>
      </c>
      <c r="E232" t="s">
        <v>854</v>
      </c>
      <c r="F232" t="s">
        <v>414</v>
      </c>
      <c r="G232" t="s">
        <v>415</v>
      </c>
      <c r="H232" t="s">
        <v>31</v>
      </c>
      <c r="I232" t="s">
        <v>416</v>
      </c>
      <c r="J232" t="s">
        <v>417</v>
      </c>
      <c r="K232">
        <v>1689086622.5</v>
      </c>
      <c r="L232">
        <f t="shared" si="138"/>
        <v>1.7046080330676931E-3</v>
      </c>
      <c r="M232">
        <f t="shared" si="139"/>
        <v>1.7046080330676932</v>
      </c>
      <c r="N232">
        <f t="shared" si="140"/>
        <v>18.505300248475145</v>
      </c>
      <c r="O232">
        <f t="shared" si="141"/>
        <v>399.81299999999999</v>
      </c>
      <c r="P232">
        <f t="shared" si="142"/>
        <v>102.38283892850001</v>
      </c>
      <c r="Q232">
        <f t="shared" si="143"/>
        <v>10.147885712612807</v>
      </c>
      <c r="R232">
        <f t="shared" si="144"/>
        <v>39.628288030284899</v>
      </c>
      <c r="S232">
        <f t="shared" si="145"/>
        <v>0.1035673445485626</v>
      </c>
      <c r="T232">
        <f t="shared" si="146"/>
        <v>2.9182597454140558</v>
      </c>
      <c r="U232">
        <f t="shared" si="147"/>
        <v>0.10156790633251293</v>
      </c>
      <c r="V232">
        <f t="shared" si="148"/>
        <v>6.3656367971804503E-2</v>
      </c>
      <c r="W232">
        <f t="shared" si="149"/>
        <v>289.57341899999994</v>
      </c>
      <c r="X232">
        <f t="shared" si="150"/>
        <v>30.415522161685843</v>
      </c>
      <c r="Y232">
        <f t="shared" si="151"/>
        <v>29.917000000000002</v>
      </c>
      <c r="Z232">
        <f t="shared" si="152"/>
        <v>4.2401804290621179</v>
      </c>
      <c r="AA232">
        <f t="shared" si="153"/>
        <v>64.94311557101959</v>
      </c>
      <c r="AB232">
        <f t="shared" si="154"/>
        <v>2.6343926191537803</v>
      </c>
      <c r="AC232">
        <f t="shared" si="155"/>
        <v>4.056461714210335</v>
      </c>
      <c r="AD232">
        <f t="shared" si="156"/>
        <v>1.6057878099083376</v>
      </c>
      <c r="AE232">
        <f t="shared" si="157"/>
        <v>-75.17321425828527</v>
      </c>
      <c r="AF232">
        <f t="shared" si="158"/>
        <v>-120.90750510487551</v>
      </c>
      <c r="AG232">
        <f t="shared" si="159"/>
        <v>-9.1697692876054724</v>
      </c>
      <c r="AH232">
        <f t="shared" si="160"/>
        <v>84.322930349233715</v>
      </c>
      <c r="AI232">
        <v>0</v>
      </c>
      <c r="AJ232">
        <v>0</v>
      </c>
      <c r="AK232">
        <f t="shared" si="161"/>
        <v>1</v>
      </c>
      <c r="AL232">
        <f t="shared" si="162"/>
        <v>0</v>
      </c>
      <c r="AM232">
        <f t="shared" si="163"/>
        <v>52156.627697456759</v>
      </c>
      <c r="AN232" t="s">
        <v>418</v>
      </c>
      <c r="AO232" t="s">
        <v>418</v>
      </c>
      <c r="AP232">
        <v>0</v>
      </c>
      <c r="AQ232">
        <v>0</v>
      </c>
      <c r="AR232" t="e">
        <f t="shared" si="164"/>
        <v>#DIV/0!</v>
      </c>
      <c r="AS232">
        <v>0</v>
      </c>
      <c r="AT232" t="s">
        <v>418</v>
      </c>
      <c r="AU232" t="s">
        <v>418</v>
      </c>
      <c r="AV232">
        <v>0</v>
      </c>
      <c r="AW232">
        <v>0</v>
      </c>
      <c r="AX232" t="e">
        <f t="shared" si="165"/>
        <v>#DIV/0!</v>
      </c>
      <c r="AY232">
        <v>0.5</v>
      </c>
      <c r="AZ232">
        <f t="shared" si="166"/>
        <v>1513.1883</v>
      </c>
      <c r="BA232">
        <f t="shared" si="167"/>
        <v>18.505300248475145</v>
      </c>
      <c r="BB232" t="e">
        <f t="shared" si="168"/>
        <v>#DIV/0!</v>
      </c>
      <c r="BC232">
        <f t="shared" si="169"/>
        <v>1.2229343994052257E-2</v>
      </c>
      <c r="BD232" t="e">
        <f t="shared" si="170"/>
        <v>#DIV/0!</v>
      </c>
      <c r="BE232" t="e">
        <f t="shared" si="171"/>
        <v>#DIV/0!</v>
      </c>
      <c r="BF232" t="s">
        <v>418</v>
      </c>
      <c r="BG232">
        <v>0</v>
      </c>
      <c r="BH232" t="e">
        <f t="shared" si="172"/>
        <v>#DIV/0!</v>
      </c>
      <c r="BI232" t="e">
        <f t="shared" si="173"/>
        <v>#DIV/0!</v>
      </c>
      <c r="BJ232" t="e">
        <f t="shared" si="174"/>
        <v>#DIV/0!</v>
      </c>
      <c r="BK232" t="e">
        <f t="shared" si="175"/>
        <v>#DIV/0!</v>
      </c>
      <c r="BL232" t="e">
        <f t="shared" si="176"/>
        <v>#DIV/0!</v>
      </c>
      <c r="BM232" t="e">
        <f t="shared" si="177"/>
        <v>#DIV/0!</v>
      </c>
      <c r="BN232" t="e">
        <f t="shared" si="178"/>
        <v>#DIV/0!</v>
      </c>
      <c r="BO232" t="e">
        <f t="shared" si="179"/>
        <v>#DIV/0!</v>
      </c>
      <c r="CX232">
        <f t="shared" si="180"/>
        <v>1800</v>
      </c>
      <c r="CY232">
        <f t="shared" si="181"/>
        <v>1513.1883</v>
      </c>
      <c r="CZ232">
        <f t="shared" si="182"/>
        <v>0.84066016666666665</v>
      </c>
      <c r="DA232">
        <f t="shared" si="183"/>
        <v>0.16087412166666665</v>
      </c>
      <c r="DB232">
        <v>6</v>
      </c>
      <c r="DC232">
        <v>0.5</v>
      </c>
      <c r="DD232" t="s">
        <v>419</v>
      </c>
      <c r="DE232">
        <v>2</v>
      </c>
      <c r="DF232">
        <v>1689086622.5</v>
      </c>
      <c r="DG232">
        <v>399.81299999999999</v>
      </c>
      <c r="DH232">
        <v>422.83300000000003</v>
      </c>
      <c r="DI232">
        <v>26.578600000000002</v>
      </c>
      <c r="DJ232">
        <v>24.587800000000001</v>
      </c>
      <c r="DK232">
        <v>401.3</v>
      </c>
      <c r="DL232">
        <v>26.392700000000001</v>
      </c>
      <c r="DM232">
        <v>500.09100000000001</v>
      </c>
      <c r="DN232">
        <v>99.017200000000003</v>
      </c>
      <c r="DO232">
        <v>9.9857299999999996E-2</v>
      </c>
      <c r="DP232">
        <v>29.148499999999999</v>
      </c>
      <c r="DQ232">
        <v>29.917000000000002</v>
      </c>
      <c r="DR232">
        <v>999.9</v>
      </c>
      <c r="DS232">
        <v>0</v>
      </c>
      <c r="DT232">
        <v>0</v>
      </c>
      <c r="DU232">
        <v>10034.4</v>
      </c>
      <c r="DV232">
        <v>0</v>
      </c>
      <c r="DW232">
        <v>1469.09</v>
      </c>
      <c r="DX232">
        <v>-23.020399999999999</v>
      </c>
      <c r="DY232">
        <v>410.73</v>
      </c>
      <c r="DZ232">
        <v>433.49200000000002</v>
      </c>
      <c r="EA232">
        <v>1.9907900000000001</v>
      </c>
      <c r="EB232">
        <v>422.83300000000003</v>
      </c>
      <c r="EC232">
        <v>24.587800000000001</v>
      </c>
      <c r="ED232">
        <v>2.6317400000000002</v>
      </c>
      <c r="EE232">
        <v>2.4346199999999998</v>
      </c>
      <c r="EF232">
        <v>21.864999999999998</v>
      </c>
      <c r="EG232">
        <v>20.5959</v>
      </c>
      <c r="EH232">
        <v>1800</v>
      </c>
      <c r="EI232">
        <v>0.97799499999999995</v>
      </c>
      <c r="EJ232">
        <v>2.2005400000000001E-2</v>
      </c>
      <c r="EK232">
        <v>0</v>
      </c>
      <c r="EL232">
        <v>2.3933</v>
      </c>
      <c r="EM232">
        <v>0</v>
      </c>
      <c r="EN232">
        <v>15017.1</v>
      </c>
      <c r="EO232">
        <v>14169.1</v>
      </c>
      <c r="EP232">
        <v>40.561999999999998</v>
      </c>
      <c r="EQ232">
        <v>43</v>
      </c>
      <c r="ER232">
        <v>41.811999999999998</v>
      </c>
      <c r="ES232">
        <v>41.25</v>
      </c>
      <c r="ET232">
        <v>40.25</v>
      </c>
      <c r="EU232">
        <v>1760.39</v>
      </c>
      <c r="EV232">
        <v>39.61</v>
      </c>
      <c r="EW232">
        <v>0</v>
      </c>
      <c r="EX232">
        <v>1689086603.0999999</v>
      </c>
      <c r="EY232">
        <v>0</v>
      </c>
      <c r="EZ232">
        <v>2.2659720000000001</v>
      </c>
      <c r="FA232">
        <v>0.60660000865826602</v>
      </c>
      <c r="FB232">
        <v>49.861538367570162</v>
      </c>
      <c r="FC232">
        <v>15015.691999999999</v>
      </c>
      <c r="FD232">
        <v>15</v>
      </c>
      <c r="FE232">
        <v>1689084343</v>
      </c>
      <c r="FF232" t="s">
        <v>420</v>
      </c>
      <c r="FG232">
        <v>1689084343</v>
      </c>
      <c r="FH232">
        <v>1689084339</v>
      </c>
      <c r="FI232">
        <v>1</v>
      </c>
      <c r="FJ232">
        <v>0.112</v>
      </c>
      <c r="FK232">
        <v>0.13800000000000001</v>
      </c>
      <c r="FL232">
        <v>-1.4910000000000001</v>
      </c>
      <c r="FM232">
        <v>0.186</v>
      </c>
      <c r="FN232">
        <v>404</v>
      </c>
      <c r="FO232">
        <v>30</v>
      </c>
      <c r="FP232">
        <v>0.16</v>
      </c>
      <c r="FQ232">
        <v>0.06</v>
      </c>
      <c r="FR232">
        <v>18.31895021447502</v>
      </c>
      <c r="FS232">
        <v>1.498973122350004</v>
      </c>
      <c r="FT232">
        <v>0.1100768505734481</v>
      </c>
      <c r="FU232">
        <v>-1</v>
      </c>
      <c r="FV232">
        <v>0.1032919083181691</v>
      </c>
      <c r="FW232">
        <v>1.157274368669093E-2</v>
      </c>
      <c r="FX232">
        <v>8.9263075149563606E-4</v>
      </c>
      <c r="FY232">
        <v>-1</v>
      </c>
      <c r="FZ232">
        <v>0</v>
      </c>
      <c r="GA232">
        <v>0</v>
      </c>
      <c r="GB232" t="s">
        <v>421</v>
      </c>
      <c r="GC232">
        <v>2.9466800000000002</v>
      </c>
      <c r="GD232">
        <v>2.7088199999999998</v>
      </c>
      <c r="GE232">
        <v>8.8392700000000005E-2</v>
      </c>
      <c r="GF232">
        <v>9.2191800000000004E-2</v>
      </c>
      <c r="GG232">
        <v>0.12163</v>
      </c>
      <c r="GH232">
        <v>0.115728</v>
      </c>
      <c r="GI232">
        <v>30139.3</v>
      </c>
      <c r="GJ232">
        <v>29266.799999999999</v>
      </c>
      <c r="GK232">
        <v>34047.1</v>
      </c>
      <c r="GL232">
        <v>32265</v>
      </c>
      <c r="GM232">
        <v>43133.599999999999</v>
      </c>
      <c r="GN232">
        <v>40589.300000000003</v>
      </c>
      <c r="GO232">
        <v>49276.1</v>
      </c>
      <c r="GP232">
        <v>45675.5</v>
      </c>
      <c r="GQ232">
        <v>2.0117500000000001</v>
      </c>
      <c r="GR232">
        <v>1.8960300000000001</v>
      </c>
      <c r="GS232">
        <v>9.5404699999999995E-2</v>
      </c>
      <c r="GT232">
        <v>0</v>
      </c>
      <c r="GU232">
        <v>28.362200000000001</v>
      </c>
      <c r="GV232">
        <v>999.9</v>
      </c>
      <c r="GW232">
        <v>65.099999999999994</v>
      </c>
      <c r="GX232">
        <v>32.700000000000003</v>
      </c>
      <c r="GY232">
        <v>32.661799999999999</v>
      </c>
      <c r="GZ232">
        <v>60.049199999999999</v>
      </c>
      <c r="HA232">
        <v>25.244399999999999</v>
      </c>
      <c r="HB232">
        <v>1</v>
      </c>
      <c r="HC232">
        <v>0.201684</v>
      </c>
      <c r="HD232">
        <v>0.33774500000000002</v>
      </c>
      <c r="HE232">
        <v>20.235299999999999</v>
      </c>
      <c r="HF232">
        <v>5.2727000000000004</v>
      </c>
      <c r="HG232">
        <v>12.039899999999999</v>
      </c>
      <c r="HH232">
        <v>4.9676</v>
      </c>
      <c r="HI232">
        <v>3.3010000000000002</v>
      </c>
      <c r="HJ232">
        <v>9999</v>
      </c>
      <c r="HK232">
        <v>9999</v>
      </c>
      <c r="HL232">
        <v>9999</v>
      </c>
      <c r="HM232">
        <v>999.9</v>
      </c>
      <c r="HN232">
        <v>1.86853</v>
      </c>
      <c r="HO232">
        <v>1.87219</v>
      </c>
      <c r="HP232">
        <v>1.8721000000000001</v>
      </c>
      <c r="HQ232">
        <v>1.8714900000000001</v>
      </c>
      <c r="HR232">
        <v>1.8648100000000001</v>
      </c>
      <c r="HS232">
        <v>1.86599</v>
      </c>
      <c r="HT232">
        <v>1.86799</v>
      </c>
      <c r="HU232">
        <v>1.8725499999999999</v>
      </c>
      <c r="HV232">
        <v>0</v>
      </c>
      <c r="HW232">
        <v>0</v>
      </c>
      <c r="HX232">
        <v>0</v>
      </c>
      <c r="HY232">
        <v>0</v>
      </c>
      <c r="HZ232" t="s">
        <v>422</v>
      </c>
      <c r="IA232" t="s">
        <v>423</v>
      </c>
      <c r="IB232" t="s">
        <v>424</v>
      </c>
      <c r="IC232" t="s">
        <v>424</v>
      </c>
      <c r="ID232" t="s">
        <v>424</v>
      </c>
      <c r="IE232" t="s">
        <v>424</v>
      </c>
      <c r="IF232">
        <v>0</v>
      </c>
      <c r="IG232">
        <v>100</v>
      </c>
      <c r="IH232">
        <v>100</v>
      </c>
      <c r="II232">
        <v>-1.4870000000000001</v>
      </c>
      <c r="IJ232">
        <v>0.18590000000000001</v>
      </c>
      <c r="IK232">
        <v>-1.0597790707546679</v>
      </c>
      <c r="IL232">
        <v>-1.171017271736434E-3</v>
      </c>
      <c r="IM232">
        <v>2.801297040296544E-7</v>
      </c>
      <c r="IN232">
        <v>-3.6238253961199429E-11</v>
      </c>
      <c r="IO232">
        <v>0.1859450000000038</v>
      </c>
      <c r="IP232">
        <v>0</v>
      </c>
      <c r="IQ232">
        <v>0</v>
      </c>
      <c r="IR232">
        <v>0</v>
      </c>
      <c r="IS232">
        <v>0</v>
      </c>
      <c r="IT232">
        <v>2161</v>
      </c>
      <c r="IU232">
        <v>1</v>
      </c>
      <c r="IV232">
        <v>19</v>
      </c>
      <c r="IW232">
        <v>38</v>
      </c>
      <c r="IX232">
        <v>38.1</v>
      </c>
      <c r="IY232">
        <v>1.073</v>
      </c>
      <c r="IZ232">
        <v>2.4340799999999998</v>
      </c>
      <c r="JA232">
        <v>1.4440900000000001</v>
      </c>
      <c r="JB232">
        <v>2.2912599999999999</v>
      </c>
      <c r="JC232">
        <v>1.54419</v>
      </c>
      <c r="JD232">
        <v>2.3889200000000002</v>
      </c>
      <c r="JE232">
        <v>38.501399999999997</v>
      </c>
      <c r="JF232">
        <v>23.9299</v>
      </c>
      <c r="JG232">
        <v>18</v>
      </c>
      <c r="JH232">
        <v>506.62799999999999</v>
      </c>
      <c r="JI232">
        <v>472.262</v>
      </c>
      <c r="JJ232">
        <v>27.139399999999998</v>
      </c>
      <c r="JK232">
        <v>29.8949</v>
      </c>
      <c r="JL232">
        <v>29.9998</v>
      </c>
      <c r="JM232">
        <v>29.705300000000001</v>
      </c>
      <c r="JN232">
        <v>29.646799999999999</v>
      </c>
      <c r="JO232">
        <v>21.6159</v>
      </c>
      <c r="JP232">
        <v>38.140300000000003</v>
      </c>
      <c r="JQ232">
        <v>93.236199999999997</v>
      </c>
      <c r="JR232">
        <v>27.1662</v>
      </c>
      <c r="JS232">
        <v>422.78399999999999</v>
      </c>
      <c r="JT232">
        <v>24.558199999999999</v>
      </c>
      <c r="JU232">
        <v>99.897000000000006</v>
      </c>
      <c r="JV232">
        <v>99.470299999999995</v>
      </c>
    </row>
    <row r="233" spans="1:282" x14ac:dyDescent="0.25">
      <c r="A233">
        <v>217</v>
      </c>
      <c r="B233">
        <v>1689086632.5</v>
      </c>
      <c r="C233">
        <v>2160.5</v>
      </c>
      <c r="D233" t="s">
        <v>855</v>
      </c>
      <c r="E233" t="s">
        <v>856</v>
      </c>
      <c r="F233" t="s">
        <v>414</v>
      </c>
      <c r="G233" t="s">
        <v>415</v>
      </c>
      <c r="H233" t="s">
        <v>31</v>
      </c>
      <c r="I233" t="s">
        <v>416</v>
      </c>
      <c r="J233" t="s">
        <v>417</v>
      </c>
      <c r="K233">
        <v>1689086632.5</v>
      </c>
      <c r="L233">
        <f t="shared" si="138"/>
        <v>1.7227555224688031E-3</v>
      </c>
      <c r="M233">
        <f t="shared" si="139"/>
        <v>1.7227555224688031</v>
      </c>
      <c r="N233">
        <f t="shared" si="140"/>
        <v>18.471595444320233</v>
      </c>
      <c r="O233">
        <f t="shared" si="141"/>
        <v>399.899</v>
      </c>
      <c r="P233">
        <f t="shared" si="142"/>
        <v>102.41894161858708</v>
      </c>
      <c r="Q233">
        <f t="shared" si="143"/>
        <v>10.151751154582524</v>
      </c>
      <c r="R233">
        <f t="shared" si="144"/>
        <v>39.637932894139993</v>
      </c>
      <c r="S233">
        <f t="shared" si="145"/>
        <v>0.10339271715523531</v>
      </c>
      <c r="T233">
        <f t="shared" si="146"/>
        <v>2.9106442609293781</v>
      </c>
      <c r="U233">
        <f t="shared" si="147"/>
        <v>0.10139484059109474</v>
      </c>
      <c r="V233">
        <f t="shared" si="148"/>
        <v>6.3548061174781248E-2</v>
      </c>
      <c r="W233">
        <f t="shared" si="149"/>
        <v>289.57182300000005</v>
      </c>
      <c r="X233">
        <f t="shared" si="150"/>
        <v>30.413653527718729</v>
      </c>
      <c r="Y233">
        <f t="shared" si="151"/>
        <v>30.006399999999999</v>
      </c>
      <c r="Z233">
        <f t="shared" si="152"/>
        <v>4.2620162104827797</v>
      </c>
      <c r="AA233">
        <f t="shared" si="153"/>
        <v>64.996283884861796</v>
      </c>
      <c r="AB233">
        <f t="shared" si="154"/>
        <v>2.6365188920979996</v>
      </c>
      <c r="AC233">
        <f t="shared" si="155"/>
        <v>4.0564148202203114</v>
      </c>
      <c r="AD233">
        <f t="shared" si="156"/>
        <v>1.6254973183847801</v>
      </c>
      <c r="AE233">
        <f t="shared" si="157"/>
        <v>-75.973518540874224</v>
      </c>
      <c r="AF233">
        <f t="shared" si="158"/>
        <v>-134.65189647844232</v>
      </c>
      <c r="AG233">
        <f t="shared" si="159"/>
        <v>-10.243412718512312</v>
      </c>
      <c r="AH233">
        <f t="shared" si="160"/>
        <v>68.702995262171157</v>
      </c>
      <c r="AI233">
        <v>0</v>
      </c>
      <c r="AJ233">
        <v>0</v>
      </c>
      <c r="AK233">
        <f t="shared" si="161"/>
        <v>1</v>
      </c>
      <c r="AL233">
        <f t="shared" si="162"/>
        <v>0</v>
      </c>
      <c r="AM233">
        <f t="shared" si="163"/>
        <v>51939.4494646026</v>
      </c>
      <c r="AN233" t="s">
        <v>418</v>
      </c>
      <c r="AO233" t="s">
        <v>418</v>
      </c>
      <c r="AP233">
        <v>0</v>
      </c>
      <c r="AQ233">
        <v>0</v>
      </c>
      <c r="AR233" t="e">
        <f t="shared" si="164"/>
        <v>#DIV/0!</v>
      </c>
      <c r="AS233">
        <v>0</v>
      </c>
      <c r="AT233" t="s">
        <v>418</v>
      </c>
      <c r="AU233" t="s">
        <v>418</v>
      </c>
      <c r="AV233">
        <v>0</v>
      </c>
      <c r="AW233">
        <v>0</v>
      </c>
      <c r="AX233" t="e">
        <f t="shared" si="165"/>
        <v>#DIV/0!</v>
      </c>
      <c r="AY233">
        <v>0.5</v>
      </c>
      <c r="AZ233">
        <f t="shared" si="166"/>
        <v>1513.1799000000003</v>
      </c>
      <c r="BA233">
        <f t="shared" si="167"/>
        <v>18.471595444320233</v>
      </c>
      <c r="BB233" t="e">
        <f t="shared" si="168"/>
        <v>#DIV/0!</v>
      </c>
      <c r="BC233">
        <f t="shared" si="169"/>
        <v>1.2207137726532204E-2</v>
      </c>
      <c r="BD233" t="e">
        <f t="shared" si="170"/>
        <v>#DIV/0!</v>
      </c>
      <c r="BE233" t="e">
        <f t="shared" si="171"/>
        <v>#DIV/0!</v>
      </c>
      <c r="BF233" t="s">
        <v>418</v>
      </c>
      <c r="BG233">
        <v>0</v>
      </c>
      <c r="BH233" t="e">
        <f t="shared" si="172"/>
        <v>#DIV/0!</v>
      </c>
      <c r="BI233" t="e">
        <f t="shared" si="173"/>
        <v>#DIV/0!</v>
      </c>
      <c r="BJ233" t="e">
        <f t="shared" si="174"/>
        <v>#DIV/0!</v>
      </c>
      <c r="BK233" t="e">
        <f t="shared" si="175"/>
        <v>#DIV/0!</v>
      </c>
      <c r="BL233" t="e">
        <f t="shared" si="176"/>
        <v>#DIV/0!</v>
      </c>
      <c r="BM233" t="e">
        <f t="shared" si="177"/>
        <v>#DIV/0!</v>
      </c>
      <c r="BN233" t="e">
        <f t="shared" si="178"/>
        <v>#DIV/0!</v>
      </c>
      <c r="BO233" t="e">
        <f t="shared" si="179"/>
        <v>#DIV/0!</v>
      </c>
      <c r="CX233">
        <f t="shared" si="180"/>
        <v>1799.99</v>
      </c>
      <c r="CY233">
        <f t="shared" si="181"/>
        <v>1513.1799000000003</v>
      </c>
      <c r="CZ233">
        <f t="shared" si="182"/>
        <v>0.84066017033427975</v>
      </c>
      <c r="DA233">
        <f t="shared" si="183"/>
        <v>0.16087412874515972</v>
      </c>
      <c r="DB233">
        <v>6</v>
      </c>
      <c r="DC233">
        <v>0.5</v>
      </c>
      <c r="DD233" t="s">
        <v>419</v>
      </c>
      <c r="DE233">
        <v>2</v>
      </c>
      <c r="DF233">
        <v>1689086632.5</v>
      </c>
      <c r="DG233">
        <v>399.899</v>
      </c>
      <c r="DH233">
        <v>422.88</v>
      </c>
      <c r="DI233">
        <v>26.599299999999999</v>
      </c>
      <c r="DJ233">
        <v>24.588000000000001</v>
      </c>
      <c r="DK233">
        <v>401.38600000000002</v>
      </c>
      <c r="DL233">
        <v>26.4133</v>
      </c>
      <c r="DM233">
        <v>500.25299999999999</v>
      </c>
      <c r="DN233">
        <v>99.019099999999995</v>
      </c>
      <c r="DO233">
        <v>0.10076</v>
      </c>
      <c r="DP233">
        <v>29.148299999999999</v>
      </c>
      <c r="DQ233">
        <v>30.006399999999999</v>
      </c>
      <c r="DR233">
        <v>999.9</v>
      </c>
      <c r="DS233">
        <v>0</v>
      </c>
      <c r="DT233">
        <v>0</v>
      </c>
      <c r="DU233">
        <v>9990.6200000000008</v>
      </c>
      <c r="DV233">
        <v>0</v>
      </c>
      <c r="DW233">
        <v>1472.38</v>
      </c>
      <c r="DX233">
        <v>-22.981400000000001</v>
      </c>
      <c r="DY233">
        <v>410.82600000000002</v>
      </c>
      <c r="DZ233">
        <v>433.54</v>
      </c>
      <c r="EA233">
        <v>2.0112700000000001</v>
      </c>
      <c r="EB233">
        <v>422.88</v>
      </c>
      <c r="EC233">
        <v>24.588000000000001</v>
      </c>
      <c r="ED233">
        <v>2.6338400000000002</v>
      </c>
      <c r="EE233">
        <v>2.4346800000000002</v>
      </c>
      <c r="EF233">
        <v>21.878</v>
      </c>
      <c r="EG233">
        <v>20.596299999999999</v>
      </c>
      <c r="EH233">
        <v>1799.99</v>
      </c>
      <c r="EI233">
        <v>0.97799499999999995</v>
      </c>
      <c r="EJ233">
        <v>2.2005400000000001E-2</v>
      </c>
      <c r="EK233">
        <v>0</v>
      </c>
      <c r="EL233">
        <v>2.2818000000000001</v>
      </c>
      <c r="EM233">
        <v>0</v>
      </c>
      <c r="EN233">
        <v>15013.9</v>
      </c>
      <c r="EO233">
        <v>14169</v>
      </c>
      <c r="EP233">
        <v>40.561999999999998</v>
      </c>
      <c r="EQ233">
        <v>43.061999999999998</v>
      </c>
      <c r="ER233">
        <v>41.875</v>
      </c>
      <c r="ES233">
        <v>41.25</v>
      </c>
      <c r="ET233">
        <v>40.311999999999998</v>
      </c>
      <c r="EU233">
        <v>1760.38</v>
      </c>
      <c r="EV233">
        <v>39.61</v>
      </c>
      <c r="EW233">
        <v>0</v>
      </c>
      <c r="EX233">
        <v>1689086613.3</v>
      </c>
      <c r="EY233">
        <v>0</v>
      </c>
      <c r="EZ233">
        <v>2.2748115384615391</v>
      </c>
      <c r="FA233">
        <v>5.4136759044752812E-2</v>
      </c>
      <c r="FB233">
        <v>-150.66666633779559</v>
      </c>
      <c r="FC233">
        <v>15003.392307692309</v>
      </c>
      <c r="FD233">
        <v>15</v>
      </c>
      <c r="FE233">
        <v>1689084343</v>
      </c>
      <c r="FF233" t="s">
        <v>420</v>
      </c>
      <c r="FG233">
        <v>1689084343</v>
      </c>
      <c r="FH233">
        <v>1689084339</v>
      </c>
      <c r="FI233">
        <v>1</v>
      </c>
      <c r="FJ233">
        <v>0.112</v>
      </c>
      <c r="FK233">
        <v>0.13800000000000001</v>
      </c>
      <c r="FL233">
        <v>-1.4910000000000001</v>
      </c>
      <c r="FM233">
        <v>0.186</v>
      </c>
      <c r="FN233">
        <v>404</v>
      </c>
      <c r="FO233">
        <v>30</v>
      </c>
      <c r="FP233">
        <v>0.16</v>
      </c>
      <c r="FQ233">
        <v>0.06</v>
      </c>
      <c r="FR233">
        <v>18.467743936967231</v>
      </c>
      <c r="FS233">
        <v>0.58585100715310112</v>
      </c>
      <c r="FT233">
        <v>5.2563315677496759E-2</v>
      </c>
      <c r="FU233">
        <v>-1</v>
      </c>
      <c r="FV233">
        <v>0.1040771928332383</v>
      </c>
      <c r="FW233">
        <v>8.6663261147508112E-5</v>
      </c>
      <c r="FX233">
        <v>4.383775000991305E-4</v>
      </c>
      <c r="FY233">
        <v>-1</v>
      </c>
      <c r="FZ233">
        <v>0</v>
      </c>
      <c r="GA233">
        <v>0</v>
      </c>
      <c r="GB233" t="s">
        <v>421</v>
      </c>
      <c r="GC233">
        <v>2.9470900000000002</v>
      </c>
      <c r="GD233">
        <v>2.7093400000000001</v>
      </c>
      <c r="GE233">
        <v>8.8409399999999999E-2</v>
      </c>
      <c r="GF233">
        <v>9.2201199999999997E-2</v>
      </c>
      <c r="GG233">
        <v>0.121699</v>
      </c>
      <c r="GH233">
        <v>0.11573</v>
      </c>
      <c r="GI233">
        <v>30139.4</v>
      </c>
      <c r="GJ233">
        <v>29266.5</v>
      </c>
      <c r="GK233">
        <v>34047.9</v>
      </c>
      <c r="GL233">
        <v>32265</v>
      </c>
      <c r="GM233">
        <v>43131</v>
      </c>
      <c r="GN233">
        <v>40589.1</v>
      </c>
      <c r="GO233">
        <v>49277</v>
      </c>
      <c r="GP233">
        <v>45675.5</v>
      </c>
      <c r="GQ233">
        <v>2.0119799999999999</v>
      </c>
      <c r="GR233">
        <v>1.8958699999999999</v>
      </c>
      <c r="GS233">
        <v>0.101827</v>
      </c>
      <c r="GT233">
        <v>0</v>
      </c>
      <c r="GU233">
        <v>28.347000000000001</v>
      </c>
      <c r="GV233">
        <v>999.9</v>
      </c>
      <c r="GW233">
        <v>65.099999999999994</v>
      </c>
      <c r="GX233">
        <v>32.700000000000003</v>
      </c>
      <c r="GY233">
        <v>32.657699999999998</v>
      </c>
      <c r="GZ233">
        <v>60.309199999999997</v>
      </c>
      <c r="HA233">
        <v>24.927900000000001</v>
      </c>
      <c r="HB233">
        <v>1</v>
      </c>
      <c r="HC233">
        <v>0.20114299999999999</v>
      </c>
      <c r="HD233">
        <v>0.29897899999999999</v>
      </c>
      <c r="HE233">
        <v>20.235199999999999</v>
      </c>
      <c r="HF233">
        <v>5.2721</v>
      </c>
      <c r="HG233">
        <v>12.039899999999999</v>
      </c>
      <c r="HH233">
        <v>4.9676</v>
      </c>
      <c r="HI233">
        <v>3.3010000000000002</v>
      </c>
      <c r="HJ233">
        <v>9999</v>
      </c>
      <c r="HK233">
        <v>9999</v>
      </c>
      <c r="HL233">
        <v>9999</v>
      </c>
      <c r="HM233">
        <v>999.9</v>
      </c>
      <c r="HN233">
        <v>1.8685</v>
      </c>
      <c r="HO233">
        <v>1.87219</v>
      </c>
      <c r="HP233">
        <v>1.8721000000000001</v>
      </c>
      <c r="HQ233">
        <v>1.8714900000000001</v>
      </c>
      <c r="HR233">
        <v>1.8647899999999999</v>
      </c>
      <c r="HS233">
        <v>1.86595</v>
      </c>
      <c r="HT233">
        <v>1.8680000000000001</v>
      </c>
      <c r="HU233">
        <v>1.8725499999999999</v>
      </c>
      <c r="HV233">
        <v>0</v>
      </c>
      <c r="HW233">
        <v>0</v>
      </c>
      <c r="HX233">
        <v>0</v>
      </c>
      <c r="HY233">
        <v>0</v>
      </c>
      <c r="HZ233" t="s">
        <v>422</v>
      </c>
      <c r="IA233" t="s">
        <v>423</v>
      </c>
      <c r="IB233" t="s">
        <v>424</v>
      </c>
      <c r="IC233" t="s">
        <v>424</v>
      </c>
      <c r="ID233" t="s">
        <v>424</v>
      </c>
      <c r="IE233" t="s">
        <v>424</v>
      </c>
      <c r="IF233">
        <v>0</v>
      </c>
      <c r="IG233">
        <v>100</v>
      </c>
      <c r="IH233">
        <v>100</v>
      </c>
      <c r="II233">
        <v>-1.4870000000000001</v>
      </c>
      <c r="IJ233">
        <v>0.186</v>
      </c>
      <c r="IK233">
        <v>-1.0597790707546679</v>
      </c>
      <c r="IL233">
        <v>-1.171017271736434E-3</v>
      </c>
      <c r="IM233">
        <v>2.801297040296544E-7</v>
      </c>
      <c r="IN233">
        <v>-3.6238253961199429E-11</v>
      </c>
      <c r="IO233">
        <v>0.1859450000000038</v>
      </c>
      <c r="IP233">
        <v>0</v>
      </c>
      <c r="IQ233">
        <v>0</v>
      </c>
      <c r="IR233">
        <v>0</v>
      </c>
      <c r="IS233">
        <v>0</v>
      </c>
      <c r="IT233">
        <v>2161</v>
      </c>
      <c r="IU233">
        <v>1</v>
      </c>
      <c r="IV233">
        <v>19</v>
      </c>
      <c r="IW233">
        <v>38.200000000000003</v>
      </c>
      <c r="IX233">
        <v>38.200000000000003</v>
      </c>
      <c r="IY233">
        <v>1.073</v>
      </c>
      <c r="IZ233">
        <v>2.4438499999999999</v>
      </c>
      <c r="JA233">
        <v>1.4440900000000001</v>
      </c>
      <c r="JB233">
        <v>2.2924799999999999</v>
      </c>
      <c r="JC233">
        <v>1.54419</v>
      </c>
      <c r="JD233">
        <v>2.33521</v>
      </c>
      <c r="JE233">
        <v>38.5259</v>
      </c>
      <c r="JF233">
        <v>23.9299</v>
      </c>
      <c r="JG233">
        <v>18</v>
      </c>
      <c r="JH233">
        <v>506.75700000000001</v>
      </c>
      <c r="JI233">
        <v>472.16199999999998</v>
      </c>
      <c r="JJ233">
        <v>27.291</v>
      </c>
      <c r="JK233">
        <v>29.889700000000001</v>
      </c>
      <c r="JL233">
        <v>29.9998</v>
      </c>
      <c r="JM233">
        <v>29.703299999999999</v>
      </c>
      <c r="JN233">
        <v>29.646799999999999</v>
      </c>
      <c r="JO233">
        <v>21.6218</v>
      </c>
      <c r="JP233">
        <v>38.140300000000003</v>
      </c>
      <c r="JQ233">
        <v>93.236199999999997</v>
      </c>
      <c r="JR233">
        <v>27.29</v>
      </c>
      <c r="JS233">
        <v>422.887</v>
      </c>
      <c r="JT233">
        <v>24.5304</v>
      </c>
      <c r="JU233">
        <v>99.898899999999998</v>
      </c>
      <c r="JV233">
        <v>99.470200000000006</v>
      </c>
    </row>
    <row r="234" spans="1:282" x14ac:dyDescent="0.25">
      <c r="A234">
        <v>218</v>
      </c>
      <c r="B234">
        <v>1689086642.5</v>
      </c>
      <c r="C234">
        <v>2170.5</v>
      </c>
      <c r="D234" t="s">
        <v>857</v>
      </c>
      <c r="E234" t="s">
        <v>858</v>
      </c>
      <c r="F234" t="s">
        <v>414</v>
      </c>
      <c r="G234" t="s">
        <v>415</v>
      </c>
      <c r="H234" t="s">
        <v>31</v>
      </c>
      <c r="I234" t="s">
        <v>416</v>
      </c>
      <c r="J234" t="s">
        <v>417</v>
      </c>
      <c r="K234">
        <v>1689086642.5</v>
      </c>
      <c r="L234">
        <f t="shared" si="138"/>
        <v>1.7315910046421432E-3</v>
      </c>
      <c r="M234">
        <f t="shared" si="139"/>
        <v>1.7315910046421432</v>
      </c>
      <c r="N234">
        <f t="shared" si="140"/>
        <v>18.685879433244018</v>
      </c>
      <c r="O234">
        <f t="shared" si="141"/>
        <v>399.73700000000002</v>
      </c>
      <c r="P234">
        <f t="shared" si="142"/>
        <v>104.17593529015758</v>
      </c>
      <c r="Q234">
        <f t="shared" si="143"/>
        <v>10.32576254623342</v>
      </c>
      <c r="R234">
        <f t="shared" si="144"/>
        <v>39.621332234237009</v>
      </c>
      <c r="S234">
        <f t="shared" si="145"/>
        <v>0.10529628053573256</v>
      </c>
      <c r="T234">
        <f t="shared" si="146"/>
        <v>2.9094313326785279</v>
      </c>
      <c r="U234">
        <f t="shared" si="147"/>
        <v>0.10322410992639232</v>
      </c>
      <c r="V234">
        <f t="shared" si="148"/>
        <v>6.4697848496899343E-2</v>
      </c>
      <c r="W234">
        <f t="shared" si="149"/>
        <v>289.56065100000001</v>
      </c>
      <c r="X234">
        <f t="shared" si="150"/>
        <v>30.457228320932956</v>
      </c>
      <c r="Y234">
        <f t="shared" si="151"/>
        <v>29.931100000000001</v>
      </c>
      <c r="Z234">
        <f t="shared" si="152"/>
        <v>4.2436178376003673</v>
      </c>
      <c r="AA234">
        <f t="shared" si="153"/>
        <v>64.877349828418033</v>
      </c>
      <c r="AB234">
        <f t="shared" si="154"/>
        <v>2.6386237032709001</v>
      </c>
      <c r="AC234">
        <f t="shared" si="155"/>
        <v>4.0670953888364778</v>
      </c>
      <c r="AD234">
        <f t="shared" si="156"/>
        <v>1.6049941343294671</v>
      </c>
      <c r="AE234">
        <f t="shared" si="157"/>
        <v>-76.363163304718512</v>
      </c>
      <c r="AF234">
        <f t="shared" si="158"/>
        <v>-115.64791007803025</v>
      </c>
      <c r="AG234">
        <f t="shared" si="159"/>
        <v>-8.8000798824015494</v>
      </c>
      <c r="AH234">
        <f t="shared" si="160"/>
        <v>88.749497734849669</v>
      </c>
      <c r="AI234">
        <v>0</v>
      </c>
      <c r="AJ234">
        <v>0</v>
      </c>
      <c r="AK234">
        <f t="shared" si="161"/>
        <v>1</v>
      </c>
      <c r="AL234">
        <f t="shared" si="162"/>
        <v>0</v>
      </c>
      <c r="AM234">
        <f t="shared" si="163"/>
        <v>51897.052254503906</v>
      </c>
      <c r="AN234" t="s">
        <v>418</v>
      </c>
      <c r="AO234" t="s">
        <v>418</v>
      </c>
      <c r="AP234">
        <v>0</v>
      </c>
      <c r="AQ234">
        <v>0</v>
      </c>
      <c r="AR234" t="e">
        <f t="shared" si="164"/>
        <v>#DIV/0!</v>
      </c>
      <c r="AS234">
        <v>0</v>
      </c>
      <c r="AT234" t="s">
        <v>418</v>
      </c>
      <c r="AU234" t="s">
        <v>418</v>
      </c>
      <c r="AV234">
        <v>0</v>
      </c>
      <c r="AW234">
        <v>0</v>
      </c>
      <c r="AX234" t="e">
        <f t="shared" si="165"/>
        <v>#DIV/0!</v>
      </c>
      <c r="AY234">
        <v>0.5</v>
      </c>
      <c r="AZ234">
        <f t="shared" si="166"/>
        <v>1513.1211000000001</v>
      </c>
      <c r="BA234">
        <f t="shared" si="167"/>
        <v>18.685879433244018</v>
      </c>
      <c r="BB234" t="e">
        <f t="shared" si="168"/>
        <v>#DIV/0!</v>
      </c>
      <c r="BC234">
        <f t="shared" si="169"/>
        <v>1.2349229307055475E-2</v>
      </c>
      <c r="BD234" t="e">
        <f t="shared" si="170"/>
        <v>#DIV/0!</v>
      </c>
      <c r="BE234" t="e">
        <f t="shared" si="171"/>
        <v>#DIV/0!</v>
      </c>
      <c r="BF234" t="s">
        <v>418</v>
      </c>
      <c r="BG234">
        <v>0</v>
      </c>
      <c r="BH234" t="e">
        <f t="shared" si="172"/>
        <v>#DIV/0!</v>
      </c>
      <c r="BI234" t="e">
        <f t="shared" si="173"/>
        <v>#DIV/0!</v>
      </c>
      <c r="BJ234" t="e">
        <f t="shared" si="174"/>
        <v>#DIV/0!</v>
      </c>
      <c r="BK234" t="e">
        <f t="shared" si="175"/>
        <v>#DIV/0!</v>
      </c>
      <c r="BL234" t="e">
        <f t="shared" si="176"/>
        <v>#DIV/0!</v>
      </c>
      <c r="BM234" t="e">
        <f t="shared" si="177"/>
        <v>#DIV/0!</v>
      </c>
      <c r="BN234" t="e">
        <f t="shared" si="178"/>
        <v>#DIV/0!</v>
      </c>
      <c r="BO234" t="e">
        <f t="shared" si="179"/>
        <v>#DIV/0!</v>
      </c>
      <c r="CX234">
        <f t="shared" si="180"/>
        <v>1799.92</v>
      </c>
      <c r="CY234">
        <f t="shared" si="181"/>
        <v>1513.1211000000001</v>
      </c>
      <c r="CZ234">
        <f t="shared" si="182"/>
        <v>0.84066019600871156</v>
      </c>
      <c r="DA234">
        <f t="shared" si="183"/>
        <v>0.16087417829681319</v>
      </c>
      <c r="DB234">
        <v>6</v>
      </c>
      <c r="DC234">
        <v>0.5</v>
      </c>
      <c r="DD234" t="s">
        <v>419</v>
      </c>
      <c r="DE234">
        <v>2</v>
      </c>
      <c r="DF234">
        <v>1689086642.5</v>
      </c>
      <c r="DG234">
        <v>399.73700000000002</v>
      </c>
      <c r="DH234">
        <v>422.98500000000001</v>
      </c>
      <c r="DI234">
        <v>26.620899999999999</v>
      </c>
      <c r="DJ234">
        <v>24.598800000000001</v>
      </c>
      <c r="DK234">
        <v>401.22399999999999</v>
      </c>
      <c r="DL234">
        <v>26.434999999999999</v>
      </c>
      <c r="DM234">
        <v>500.12200000000001</v>
      </c>
      <c r="DN234">
        <v>99.018500000000003</v>
      </c>
      <c r="DO234">
        <v>0.10000100000000001</v>
      </c>
      <c r="DP234">
        <v>29.1938</v>
      </c>
      <c r="DQ234">
        <v>29.931100000000001</v>
      </c>
      <c r="DR234">
        <v>999.9</v>
      </c>
      <c r="DS234">
        <v>0</v>
      </c>
      <c r="DT234">
        <v>0</v>
      </c>
      <c r="DU234">
        <v>9983.75</v>
      </c>
      <c r="DV234">
        <v>0</v>
      </c>
      <c r="DW234">
        <v>1477.21</v>
      </c>
      <c r="DX234">
        <v>-23.248200000000001</v>
      </c>
      <c r="DY234">
        <v>410.67</v>
      </c>
      <c r="DZ234">
        <v>433.65300000000002</v>
      </c>
      <c r="EA234">
        <v>2.02217</v>
      </c>
      <c r="EB234">
        <v>422.98500000000001</v>
      </c>
      <c r="EC234">
        <v>24.598800000000001</v>
      </c>
      <c r="ED234">
        <v>2.6359599999999999</v>
      </c>
      <c r="EE234">
        <v>2.43573</v>
      </c>
      <c r="EF234">
        <v>21.891300000000001</v>
      </c>
      <c r="EG234">
        <v>20.603300000000001</v>
      </c>
      <c r="EH234">
        <v>1799.92</v>
      </c>
      <c r="EI234">
        <v>0.97799499999999995</v>
      </c>
      <c r="EJ234">
        <v>2.2005400000000001E-2</v>
      </c>
      <c r="EK234">
        <v>0</v>
      </c>
      <c r="EL234">
        <v>2.3346</v>
      </c>
      <c r="EM234">
        <v>0</v>
      </c>
      <c r="EN234">
        <v>15007</v>
      </c>
      <c r="EO234">
        <v>14168.5</v>
      </c>
      <c r="EP234">
        <v>40.625</v>
      </c>
      <c r="EQ234">
        <v>43.125</v>
      </c>
      <c r="ER234">
        <v>41.875</v>
      </c>
      <c r="ES234">
        <v>41.311999999999998</v>
      </c>
      <c r="ET234">
        <v>40.311999999999998</v>
      </c>
      <c r="EU234">
        <v>1760.31</v>
      </c>
      <c r="EV234">
        <v>39.61</v>
      </c>
      <c r="EW234">
        <v>0</v>
      </c>
      <c r="EX234">
        <v>1689086623.5</v>
      </c>
      <c r="EY234">
        <v>0</v>
      </c>
      <c r="EZ234">
        <v>2.2497880000000001</v>
      </c>
      <c r="FA234">
        <v>9.7876925724352359E-2</v>
      </c>
      <c r="FB234">
        <v>92.299999929928418</v>
      </c>
      <c r="FC234">
        <v>15001.58</v>
      </c>
      <c r="FD234">
        <v>15</v>
      </c>
      <c r="FE234">
        <v>1689084343</v>
      </c>
      <c r="FF234" t="s">
        <v>420</v>
      </c>
      <c r="FG234">
        <v>1689084343</v>
      </c>
      <c r="FH234">
        <v>1689084339</v>
      </c>
      <c r="FI234">
        <v>1</v>
      </c>
      <c r="FJ234">
        <v>0.112</v>
      </c>
      <c r="FK234">
        <v>0.13800000000000001</v>
      </c>
      <c r="FL234">
        <v>-1.4910000000000001</v>
      </c>
      <c r="FM234">
        <v>0.186</v>
      </c>
      <c r="FN234">
        <v>404</v>
      </c>
      <c r="FO234">
        <v>30</v>
      </c>
      <c r="FP234">
        <v>0.16</v>
      </c>
      <c r="FQ234">
        <v>0.06</v>
      </c>
      <c r="FR234">
        <v>18.548473741756581</v>
      </c>
      <c r="FS234">
        <v>0.5891019374821207</v>
      </c>
      <c r="FT234">
        <v>5.605499381720979E-2</v>
      </c>
      <c r="FU234">
        <v>-1</v>
      </c>
      <c r="FV234">
        <v>0.1038164399190664</v>
      </c>
      <c r="FW234">
        <v>-2.4636326875452988E-3</v>
      </c>
      <c r="FX234">
        <v>4.859958177399178E-4</v>
      </c>
      <c r="FY234">
        <v>-1</v>
      </c>
      <c r="FZ234">
        <v>0</v>
      </c>
      <c r="GA234">
        <v>0</v>
      </c>
      <c r="GB234" t="s">
        <v>421</v>
      </c>
      <c r="GC234">
        <v>2.9467699999999999</v>
      </c>
      <c r="GD234">
        <v>2.70852</v>
      </c>
      <c r="GE234">
        <v>8.83824E-2</v>
      </c>
      <c r="GF234">
        <v>9.2218700000000001E-2</v>
      </c>
      <c r="GG234">
        <v>0.121768</v>
      </c>
      <c r="GH234">
        <v>0.11576500000000001</v>
      </c>
      <c r="GI234">
        <v>30140.7</v>
      </c>
      <c r="GJ234">
        <v>29266.5</v>
      </c>
      <c r="GK234">
        <v>34048.199999999997</v>
      </c>
      <c r="GL234">
        <v>32265.599999999999</v>
      </c>
      <c r="GM234">
        <v>43128</v>
      </c>
      <c r="GN234">
        <v>40588.1</v>
      </c>
      <c r="GO234">
        <v>49277.5</v>
      </c>
      <c r="GP234">
        <v>45676.2</v>
      </c>
      <c r="GQ234">
        <v>2.0116499999999999</v>
      </c>
      <c r="GR234">
        <v>1.8961300000000001</v>
      </c>
      <c r="GS234">
        <v>9.8451999999999998E-2</v>
      </c>
      <c r="GT234">
        <v>0</v>
      </c>
      <c r="GU234">
        <v>28.326699999999999</v>
      </c>
      <c r="GV234">
        <v>999.9</v>
      </c>
      <c r="GW234">
        <v>65.099999999999994</v>
      </c>
      <c r="GX234">
        <v>32.799999999999997</v>
      </c>
      <c r="GY234">
        <v>32.845500000000001</v>
      </c>
      <c r="GZ234">
        <v>60.389200000000002</v>
      </c>
      <c r="HA234">
        <v>24.6675</v>
      </c>
      <c r="HB234">
        <v>1</v>
      </c>
      <c r="HC234">
        <v>0.20150699999999999</v>
      </c>
      <c r="HD234">
        <v>1.0718700000000001</v>
      </c>
      <c r="HE234">
        <v>20.231300000000001</v>
      </c>
      <c r="HF234">
        <v>5.27135</v>
      </c>
      <c r="HG234">
        <v>12.039899999999999</v>
      </c>
      <c r="HH234">
        <v>4.9676</v>
      </c>
      <c r="HI234">
        <v>3.3010000000000002</v>
      </c>
      <c r="HJ234">
        <v>9999</v>
      </c>
      <c r="HK234">
        <v>9999</v>
      </c>
      <c r="HL234">
        <v>9999</v>
      </c>
      <c r="HM234">
        <v>999.9</v>
      </c>
      <c r="HN234">
        <v>1.86853</v>
      </c>
      <c r="HO234">
        <v>1.8722099999999999</v>
      </c>
      <c r="HP234">
        <v>1.8721000000000001</v>
      </c>
      <c r="HQ234">
        <v>1.8714900000000001</v>
      </c>
      <c r="HR234">
        <v>1.8647899999999999</v>
      </c>
      <c r="HS234">
        <v>1.8659699999999999</v>
      </c>
      <c r="HT234">
        <v>1.86798</v>
      </c>
      <c r="HU234">
        <v>1.8725499999999999</v>
      </c>
      <c r="HV234">
        <v>0</v>
      </c>
      <c r="HW234">
        <v>0</v>
      </c>
      <c r="HX234">
        <v>0</v>
      </c>
      <c r="HY234">
        <v>0</v>
      </c>
      <c r="HZ234" t="s">
        <v>422</v>
      </c>
      <c r="IA234" t="s">
        <v>423</v>
      </c>
      <c r="IB234" t="s">
        <v>424</v>
      </c>
      <c r="IC234" t="s">
        <v>424</v>
      </c>
      <c r="ID234" t="s">
        <v>424</v>
      </c>
      <c r="IE234" t="s">
        <v>424</v>
      </c>
      <c r="IF234">
        <v>0</v>
      </c>
      <c r="IG234">
        <v>100</v>
      </c>
      <c r="IH234">
        <v>100</v>
      </c>
      <c r="II234">
        <v>-1.4870000000000001</v>
      </c>
      <c r="IJ234">
        <v>0.18590000000000001</v>
      </c>
      <c r="IK234">
        <v>-1.0597790707546679</v>
      </c>
      <c r="IL234">
        <v>-1.171017271736434E-3</v>
      </c>
      <c r="IM234">
        <v>2.801297040296544E-7</v>
      </c>
      <c r="IN234">
        <v>-3.6238253961199429E-11</v>
      </c>
      <c r="IO234">
        <v>0.1859450000000038</v>
      </c>
      <c r="IP234">
        <v>0</v>
      </c>
      <c r="IQ234">
        <v>0</v>
      </c>
      <c r="IR234">
        <v>0</v>
      </c>
      <c r="IS234">
        <v>0</v>
      </c>
      <c r="IT234">
        <v>2161</v>
      </c>
      <c r="IU234">
        <v>1</v>
      </c>
      <c r="IV234">
        <v>19</v>
      </c>
      <c r="IW234">
        <v>38.299999999999997</v>
      </c>
      <c r="IX234">
        <v>38.4</v>
      </c>
      <c r="IY234">
        <v>1.07422</v>
      </c>
      <c r="IZ234">
        <v>2.4499499999999999</v>
      </c>
      <c r="JA234">
        <v>1.4440900000000001</v>
      </c>
      <c r="JB234">
        <v>2.2912599999999999</v>
      </c>
      <c r="JC234">
        <v>1.54419</v>
      </c>
      <c r="JD234">
        <v>2.2277800000000001</v>
      </c>
      <c r="JE234">
        <v>38.550400000000003</v>
      </c>
      <c r="JF234">
        <v>23.921099999999999</v>
      </c>
      <c r="JG234">
        <v>18</v>
      </c>
      <c r="JH234">
        <v>506.52300000000002</v>
      </c>
      <c r="JI234">
        <v>472.30799999999999</v>
      </c>
      <c r="JJ234">
        <v>27.2498</v>
      </c>
      <c r="JK234">
        <v>29.883299999999998</v>
      </c>
      <c r="JL234">
        <v>30.000299999999999</v>
      </c>
      <c r="JM234">
        <v>29.700700000000001</v>
      </c>
      <c r="JN234">
        <v>29.644200000000001</v>
      </c>
      <c r="JO234">
        <v>21.627800000000001</v>
      </c>
      <c r="JP234">
        <v>38.410600000000002</v>
      </c>
      <c r="JQ234">
        <v>92.866</v>
      </c>
      <c r="JR234">
        <v>27.160900000000002</v>
      </c>
      <c r="JS234">
        <v>423.19900000000001</v>
      </c>
      <c r="JT234">
        <v>24.491700000000002</v>
      </c>
      <c r="JU234">
        <v>99.899900000000002</v>
      </c>
      <c r="JV234">
        <v>99.471800000000002</v>
      </c>
    </row>
    <row r="235" spans="1:282" x14ac:dyDescent="0.25">
      <c r="A235">
        <v>219</v>
      </c>
      <c r="B235">
        <v>1689086652.5</v>
      </c>
      <c r="C235">
        <v>2180.5</v>
      </c>
      <c r="D235" t="s">
        <v>859</v>
      </c>
      <c r="E235" t="s">
        <v>860</v>
      </c>
      <c r="F235" t="s">
        <v>414</v>
      </c>
      <c r="G235" t="s">
        <v>415</v>
      </c>
      <c r="H235" t="s">
        <v>31</v>
      </c>
      <c r="I235" t="s">
        <v>416</v>
      </c>
      <c r="J235" t="s">
        <v>417</v>
      </c>
      <c r="K235">
        <v>1689086652.5</v>
      </c>
      <c r="L235">
        <f t="shared" si="138"/>
        <v>1.7409802093720113E-3</v>
      </c>
      <c r="M235">
        <f t="shared" si="139"/>
        <v>1.7409802093720113</v>
      </c>
      <c r="N235">
        <f t="shared" si="140"/>
        <v>18.706734255246115</v>
      </c>
      <c r="O235">
        <f t="shared" si="141"/>
        <v>399.86500000000001</v>
      </c>
      <c r="P235">
        <f t="shared" si="142"/>
        <v>101.29180218629512</v>
      </c>
      <c r="Q235">
        <f t="shared" si="143"/>
        <v>10.039870183207112</v>
      </c>
      <c r="R235">
        <f t="shared" si="144"/>
        <v>39.633934870904</v>
      </c>
      <c r="S235">
        <f t="shared" si="145"/>
        <v>0.10432909535439672</v>
      </c>
      <c r="T235">
        <f t="shared" si="146"/>
        <v>2.9131520910235231</v>
      </c>
      <c r="U235">
        <f t="shared" si="147"/>
        <v>0.10229696501813727</v>
      </c>
      <c r="V235">
        <f t="shared" si="148"/>
        <v>6.4114885169263114E-2</v>
      </c>
      <c r="W235">
        <f t="shared" si="149"/>
        <v>289.54947900000002</v>
      </c>
      <c r="X235">
        <f t="shared" si="150"/>
        <v>30.445218265669617</v>
      </c>
      <c r="Y235">
        <f t="shared" si="151"/>
        <v>30.02</v>
      </c>
      <c r="Z235">
        <f t="shared" si="152"/>
        <v>4.265346557993702</v>
      </c>
      <c r="AA235">
        <f t="shared" si="153"/>
        <v>64.872343089680356</v>
      </c>
      <c r="AB235">
        <f t="shared" si="154"/>
        <v>2.63720068407136</v>
      </c>
      <c r="AC235">
        <f t="shared" si="155"/>
        <v>4.0652157120726464</v>
      </c>
      <c r="AD235">
        <f t="shared" si="156"/>
        <v>1.628145873922342</v>
      </c>
      <c r="AE235">
        <f t="shared" si="157"/>
        <v>-76.777227233305695</v>
      </c>
      <c r="AF235">
        <f t="shared" si="158"/>
        <v>-131.01432628417712</v>
      </c>
      <c r="AG235">
        <f t="shared" si="159"/>
        <v>-9.9606325490914802</v>
      </c>
      <c r="AH235">
        <f t="shared" si="160"/>
        <v>71.797292933425723</v>
      </c>
      <c r="AI235">
        <v>0</v>
      </c>
      <c r="AJ235">
        <v>0</v>
      </c>
      <c r="AK235">
        <f t="shared" si="161"/>
        <v>1</v>
      </c>
      <c r="AL235">
        <f t="shared" si="162"/>
        <v>0</v>
      </c>
      <c r="AM235">
        <f t="shared" si="163"/>
        <v>52004.490306027867</v>
      </c>
      <c r="AN235" t="s">
        <v>418</v>
      </c>
      <c r="AO235" t="s">
        <v>418</v>
      </c>
      <c r="AP235">
        <v>0</v>
      </c>
      <c r="AQ235">
        <v>0</v>
      </c>
      <c r="AR235" t="e">
        <f t="shared" si="164"/>
        <v>#DIV/0!</v>
      </c>
      <c r="AS235">
        <v>0</v>
      </c>
      <c r="AT235" t="s">
        <v>418</v>
      </c>
      <c r="AU235" t="s">
        <v>418</v>
      </c>
      <c r="AV235">
        <v>0</v>
      </c>
      <c r="AW235">
        <v>0</v>
      </c>
      <c r="AX235" t="e">
        <f t="shared" si="165"/>
        <v>#DIV/0!</v>
      </c>
      <c r="AY235">
        <v>0.5</v>
      </c>
      <c r="AZ235">
        <f t="shared" si="166"/>
        <v>1513.0623000000001</v>
      </c>
      <c r="BA235">
        <f t="shared" si="167"/>
        <v>18.706734255246115</v>
      </c>
      <c r="BB235" t="e">
        <f t="shared" si="168"/>
        <v>#DIV/0!</v>
      </c>
      <c r="BC235">
        <f t="shared" si="169"/>
        <v>1.2363492405597651E-2</v>
      </c>
      <c r="BD235" t="e">
        <f t="shared" si="170"/>
        <v>#DIV/0!</v>
      </c>
      <c r="BE235" t="e">
        <f t="shared" si="171"/>
        <v>#DIV/0!</v>
      </c>
      <c r="BF235" t="s">
        <v>418</v>
      </c>
      <c r="BG235">
        <v>0</v>
      </c>
      <c r="BH235" t="e">
        <f t="shared" si="172"/>
        <v>#DIV/0!</v>
      </c>
      <c r="BI235" t="e">
        <f t="shared" si="173"/>
        <v>#DIV/0!</v>
      </c>
      <c r="BJ235" t="e">
        <f t="shared" si="174"/>
        <v>#DIV/0!</v>
      </c>
      <c r="BK235" t="e">
        <f t="shared" si="175"/>
        <v>#DIV/0!</v>
      </c>
      <c r="BL235" t="e">
        <f t="shared" si="176"/>
        <v>#DIV/0!</v>
      </c>
      <c r="BM235" t="e">
        <f t="shared" si="177"/>
        <v>#DIV/0!</v>
      </c>
      <c r="BN235" t="e">
        <f t="shared" si="178"/>
        <v>#DIV/0!</v>
      </c>
      <c r="BO235" t="e">
        <f t="shared" si="179"/>
        <v>#DIV/0!</v>
      </c>
      <c r="CX235">
        <f t="shared" si="180"/>
        <v>1799.85</v>
      </c>
      <c r="CY235">
        <f t="shared" si="181"/>
        <v>1513.0623000000001</v>
      </c>
      <c r="CZ235">
        <f t="shared" si="182"/>
        <v>0.84066022168514054</v>
      </c>
      <c r="DA235">
        <f t="shared" si="183"/>
        <v>0.16087422785232106</v>
      </c>
      <c r="DB235">
        <v>6</v>
      </c>
      <c r="DC235">
        <v>0.5</v>
      </c>
      <c r="DD235" t="s">
        <v>419</v>
      </c>
      <c r="DE235">
        <v>2</v>
      </c>
      <c r="DF235">
        <v>1689086652.5</v>
      </c>
      <c r="DG235">
        <v>399.86500000000001</v>
      </c>
      <c r="DH235">
        <v>423.14400000000001</v>
      </c>
      <c r="DI235">
        <v>26.6066</v>
      </c>
      <c r="DJ235">
        <v>24.573399999999999</v>
      </c>
      <c r="DK235">
        <v>401.35199999999998</v>
      </c>
      <c r="DL235">
        <v>26.4207</v>
      </c>
      <c r="DM235">
        <v>500.096</v>
      </c>
      <c r="DN235">
        <v>99.018699999999995</v>
      </c>
      <c r="DO235">
        <v>9.95896E-2</v>
      </c>
      <c r="DP235">
        <v>29.1858</v>
      </c>
      <c r="DQ235">
        <v>30.02</v>
      </c>
      <c r="DR235">
        <v>999.9</v>
      </c>
      <c r="DS235">
        <v>0</v>
      </c>
      <c r="DT235">
        <v>0</v>
      </c>
      <c r="DU235">
        <v>10005</v>
      </c>
      <c r="DV235">
        <v>0</v>
      </c>
      <c r="DW235">
        <v>1485.28</v>
      </c>
      <c r="DX235">
        <v>-23.279699999999998</v>
      </c>
      <c r="DY235">
        <v>410.79500000000002</v>
      </c>
      <c r="DZ235">
        <v>433.80500000000001</v>
      </c>
      <c r="EA235">
        <v>2.0332599999999998</v>
      </c>
      <c r="EB235">
        <v>423.14400000000001</v>
      </c>
      <c r="EC235">
        <v>24.573399999999999</v>
      </c>
      <c r="ED235">
        <v>2.6345499999999999</v>
      </c>
      <c r="EE235">
        <v>2.4332199999999999</v>
      </c>
      <c r="EF235">
        <v>21.8825</v>
      </c>
      <c r="EG235">
        <v>20.586600000000001</v>
      </c>
      <c r="EH235">
        <v>1799.85</v>
      </c>
      <c r="EI235">
        <v>0.97799499999999995</v>
      </c>
      <c r="EJ235">
        <v>2.2005400000000001E-2</v>
      </c>
      <c r="EK235">
        <v>0</v>
      </c>
      <c r="EL235">
        <v>2.1366000000000001</v>
      </c>
      <c r="EM235">
        <v>0</v>
      </c>
      <c r="EN235">
        <v>14975.2</v>
      </c>
      <c r="EO235">
        <v>14168</v>
      </c>
      <c r="EP235">
        <v>40.686999999999998</v>
      </c>
      <c r="EQ235">
        <v>43.125</v>
      </c>
      <c r="ER235">
        <v>41.936999999999998</v>
      </c>
      <c r="ES235">
        <v>41.311999999999998</v>
      </c>
      <c r="ET235">
        <v>40.375</v>
      </c>
      <c r="EU235">
        <v>1760.24</v>
      </c>
      <c r="EV235">
        <v>39.61</v>
      </c>
      <c r="EW235">
        <v>0</v>
      </c>
      <c r="EX235">
        <v>1689086633.0999999</v>
      </c>
      <c r="EY235">
        <v>0</v>
      </c>
      <c r="EZ235">
        <v>2.21482</v>
      </c>
      <c r="FA235">
        <v>0.1174769331628782</v>
      </c>
      <c r="FB235">
        <v>-61.630769445405257</v>
      </c>
      <c r="FC235">
        <v>14999.956</v>
      </c>
      <c r="FD235">
        <v>15</v>
      </c>
      <c r="FE235">
        <v>1689084343</v>
      </c>
      <c r="FF235" t="s">
        <v>420</v>
      </c>
      <c r="FG235">
        <v>1689084343</v>
      </c>
      <c r="FH235">
        <v>1689084339</v>
      </c>
      <c r="FI235">
        <v>1</v>
      </c>
      <c r="FJ235">
        <v>0.112</v>
      </c>
      <c r="FK235">
        <v>0.13800000000000001</v>
      </c>
      <c r="FL235">
        <v>-1.4910000000000001</v>
      </c>
      <c r="FM235">
        <v>0.186</v>
      </c>
      <c r="FN235">
        <v>404</v>
      </c>
      <c r="FO235">
        <v>30</v>
      </c>
      <c r="FP235">
        <v>0.16</v>
      </c>
      <c r="FQ235">
        <v>0.06</v>
      </c>
      <c r="FR235">
        <v>18.684942731527499</v>
      </c>
      <c r="FS235">
        <v>0.96434227038957832</v>
      </c>
      <c r="FT235">
        <v>7.3211168053739867E-2</v>
      </c>
      <c r="FU235">
        <v>-1</v>
      </c>
      <c r="FV235">
        <v>0.1045097851957557</v>
      </c>
      <c r="FW235">
        <v>6.3793052669670024E-3</v>
      </c>
      <c r="FX235">
        <v>8.2837847681333876E-4</v>
      </c>
      <c r="FY235">
        <v>-1</v>
      </c>
      <c r="FZ235">
        <v>0</v>
      </c>
      <c r="GA235">
        <v>0</v>
      </c>
      <c r="GB235" t="s">
        <v>421</v>
      </c>
      <c r="GC235">
        <v>2.9466999999999999</v>
      </c>
      <c r="GD235">
        <v>2.7082899999999999</v>
      </c>
      <c r="GE235">
        <v>8.8404200000000002E-2</v>
      </c>
      <c r="GF235">
        <v>9.2244800000000002E-2</v>
      </c>
      <c r="GG235">
        <v>0.121723</v>
      </c>
      <c r="GH235">
        <v>0.11568299999999999</v>
      </c>
      <c r="GI235">
        <v>30140.1</v>
      </c>
      <c r="GJ235">
        <v>29265.599999999999</v>
      </c>
      <c r="GK235">
        <v>34048.300000000003</v>
      </c>
      <c r="GL235">
        <v>32265.4</v>
      </c>
      <c r="GM235">
        <v>43130.3</v>
      </c>
      <c r="GN235">
        <v>40591.9</v>
      </c>
      <c r="GO235">
        <v>49277.599999999999</v>
      </c>
      <c r="GP235">
        <v>45676.2</v>
      </c>
      <c r="GQ235">
        <v>2.0117500000000001</v>
      </c>
      <c r="GR235">
        <v>1.8958999999999999</v>
      </c>
      <c r="GS235">
        <v>0.10473300000000001</v>
      </c>
      <c r="GT235">
        <v>0</v>
      </c>
      <c r="GU235">
        <v>28.313300000000002</v>
      </c>
      <c r="GV235">
        <v>999.9</v>
      </c>
      <c r="GW235">
        <v>65.099999999999994</v>
      </c>
      <c r="GX235">
        <v>32.799999999999997</v>
      </c>
      <c r="GY235">
        <v>32.8444</v>
      </c>
      <c r="GZ235">
        <v>60.379199999999997</v>
      </c>
      <c r="HA235">
        <v>24.5913</v>
      </c>
      <c r="HB235">
        <v>1</v>
      </c>
      <c r="HC235">
        <v>0.200572</v>
      </c>
      <c r="HD235">
        <v>0.49528899999999998</v>
      </c>
      <c r="HE235">
        <v>20.234400000000001</v>
      </c>
      <c r="HF235">
        <v>5.2710499999999998</v>
      </c>
      <c r="HG235">
        <v>12.039899999999999</v>
      </c>
      <c r="HH235">
        <v>4.9676499999999999</v>
      </c>
      <c r="HI235">
        <v>3.3010000000000002</v>
      </c>
      <c r="HJ235">
        <v>9999</v>
      </c>
      <c r="HK235">
        <v>9999</v>
      </c>
      <c r="HL235">
        <v>9999</v>
      </c>
      <c r="HM235">
        <v>999.9</v>
      </c>
      <c r="HN235">
        <v>1.8685400000000001</v>
      </c>
      <c r="HO235">
        <v>1.87222</v>
      </c>
      <c r="HP235">
        <v>1.8721000000000001</v>
      </c>
      <c r="HQ235">
        <v>1.8714900000000001</v>
      </c>
      <c r="HR235">
        <v>1.8648100000000001</v>
      </c>
      <c r="HS235">
        <v>1.86598</v>
      </c>
      <c r="HT235">
        <v>1.8680000000000001</v>
      </c>
      <c r="HU235">
        <v>1.87253</v>
      </c>
      <c r="HV235">
        <v>0</v>
      </c>
      <c r="HW235">
        <v>0</v>
      </c>
      <c r="HX235">
        <v>0</v>
      </c>
      <c r="HY235">
        <v>0</v>
      </c>
      <c r="HZ235" t="s">
        <v>422</v>
      </c>
      <c r="IA235" t="s">
        <v>423</v>
      </c>
      <c r="IB235" t="s">
        <v>424</v>
      </c>
      <c r="IC235" t="s">
        <v>424</v>
      </c>
      <c r="ID235" t="s">
        <v>424</v>
      </c>
      <c r="IE235" t="s">
        <v>424</v>
      </c>
      <c r="IF235">
        <v>0</v>
      </c>
      <c r="IG235">
        <v>100</v>
      </c>
      <c r="IH235">
        <v>100</v>
      </c>
      <c r="II235">
        <v>-1.4870000000000001</v>
      </c>
      <c r="IJ235">
        <v>0.18590000000000001</v>
      </c>
      <c r="IK235">
        <v>-1.0597790707546679</v>
      </c>
      <c r="IL235">
        <v>-1.171017271736434E-3</v>
      </c>
      <c r="IM235">
        <v>2.801297040296544E-7</v>
      </c>
      <c r="IN235">
        <v>-3.6238253961199429E-11</v>
      </c>
      <c r="IO235">
        <v>0.1859450000000038</v>
      </c>
      <c r="IP235">
        <v>0</v>
      </c>
      <c r="IQ235">
        <v>0</v>
      </c>
      <c r="IR235">
        <v>0</v>
      </c>
      <c r="IS235">
        <v>0</v>
      </c>
      <c r="IT235">
        <v>2161</v>
      </c>
      <c r="IU235">
        <v>1</v>
      </c>
      <c r="IV235">
        <v>19</v>
      </c>
      <c r="IW235">
        <v>38.5</v>
      </c>
      <c r="IX235">
        <v>38.6</v>
      </c>
      <c r="IY235">
        <v>1.07422</v>
      </c>
      <c r="IZ235">
        <v>2.4548299999999998</v>
      </c>
      <c r="JA235">
        <v>1.4440900000000001</v>
      </c>
      <c r="JB235">
        <v>2.2912599999999999</v>
      </c>
      <c r="JC235">
        <v>1.54419</v>
      </c>
      <c r="JD235">
        <v>2.2753899999999998</v>
      </c>
      <c r="JE235">
        <v>38.550400000000003</v>
      </c>
      <c r="JF235">
        <v>23.9299</v>
      </c>
      <c r="JG235">
        <v>18</v>
      </c>
      <c r="JH235">
        <v>506.57900000000001</v>
      </c>
      <c r="JI235">
        <v>472.15699999999998</v>
      </c>
      <c r="JJ235">
        <v>27.206600000000002</v>
      </c>
      <c r="JK235">
        <v>29.877500000000001</v>
      </c>
      <c r="JL235">
        <v>29.9999</v>
      </c>
      <c r="JM235">
        <v>29.6995</v>
      </c>
      <c r="JN235">
        <v>29.644200000000001</v>
      </c>
      <c r="JO235">
        <v>21.6328</v>
      </c>
      <c r="JP235">
        <v>38.682099999999998</v>
      </c>
      <c r="JQ235">
        <v>92.493700000000004</v>
      </c>
      <c r="JR235">
        <v>27.238099999999999</v>
      </c>
      <c r="JS235">
        <v>423.07499999999999</v>
      </c>
      <c r="JT235">
        <v>24.476700000000001</v>
      </c>
      <c r="JU235">
        <v>99.900199999999998</v>
      </c>
      <c r="JV235">
        <v>99.471699999999998</v>
      </c>
    </row>
    <row r="236" spans="1:282" x14ac:dyDescent="0.25">
      <c r="A236">
        <v>220</v>
      </c>
      <c r="B236">
        <v>1689086662.5</v>
      </c>
      <c r="C236">
        <v>2190.5</v>
      </c>
      <c r="D236" t="s">
        <v>861</v>
      </c>
      <c r="E236" t="s">
        <v>862</v>
      </c>
      <c r="F236" t="s">
        <v>414</v>
      </c>
      <c r="G236" t="s">
        <v>415</v>
      </c>
      <c r="H236" t="s">
        <v>31</v>
      </c>
      <c r="I236" t="s">
        <v>416</v>
      </c>
      <c r="J236" t="s">
        <v>417</v>
      </c>
      <c r="K236">
        <v>1689086662.5</v>
      </c>
      <c r="L236">
        <f t="shared" si="138"/>
        <v>1.8146409332625594E-3</v>
      </c>
      <c r="M236">
        <f t="shared" si="139"/>
        <v>1.8146409332625595</v>
      </c>
      <c r="N236">
        <f t="shared" si="140"/>
        <v>18.710232007787106</v>
      </c>
      <c r="O236">
        <f t="shared" si="141"/>
        <v>399.887</v>
      </c>
      <c r="P236">
        <f t="shared" si="142"/>
        <v>112.0486041811627</v>
      </c>
      <c r="Q236">
        <f t="shared" si="143"/>
        <v>11.106082850614325</v>
      </c>
      <c r="R236">
        <f t="shared" si="144"/>
        <v>39.636175616279999</v>
      </c>
      <c r="S236">
        <f t="shared" si="145"/>
        <v>0.10847217655536844</v>
      </c>
      <c r="T236">
        <f t="shared" si="146"/>
        <v>2.9118301371635464</v>
      </c>
      <c r="U236">
        <f t="shared" si="147"/>
        <v>0.10627629797092983</v>
      </c>
      <c r="V236">
        <f t="shared" si="148"/>
        <v>6.6616274748579091E-2</v>
      </c>
      <c r="W236">
        <f t="shared" si="149"/>
        <v>289.59416699999997</v>
      </c>
      <c r="X236">
        <f t="shared" si="150"/>
        <v>30.440666425684395</v>
      </c>
      <c r="Y236">
        <f t="shared" si="151"/>
        <v>30.0199</v>
      </c>
      <c r="Z236">
        <f t="shared" si="152"/>
        <v>4.2653220618701608</v>
      </c>
      <c r="AA236">
        <f t="shared" si="153"/>
        <v>64.687095066802044</v>
      </c>
      <c r="AB236">
        <f t="shared" si="154"/>
        <v>2.6317829070360004</v>
      </c>
      <c r="AC236">
        <f t="shared" si="155"/>
        <v>4.0684821359162457</v>
      </c>
      <c r="AD236">
        <f t="shared" si="156"/>
        <v>1.6335391548341605</v>
      </c>
      <c r="AE236">
        <f t="shared" si="157"/>
        <v>-80.025665156878873</v>
      </c>
      <c r="AF236">
        <f t="shared" si="158"/>
        <v>-128.75711732817507</v>
      </c>
      <c r="AG236">
        <f t="shared" si="159"/>
        <v>-9.794137105433002</v>
      </c>
      <c r="AH236">
        <f t="shared" si="160"/>
        <v>71.017247409513061</v>
      </c>
      <c r="AI236">
        <v>0</v>
      </c>
      <c r="AJ236">
        <v>0</v>
      </c>
      <c r="AK236">
        <f t="shared" si="161"/>
        <v>1</v>
      </c>
      <c r="AL236">
        <f t="shared" si="162"/>
        <v>0</v>
      </c>
      <c r="AM236">
        <f t="shared" si="163"/>
        <v>51964.395245578191</v>
      </c>
      <c r="AN236" t="s">
        <v>418</v>
      </c>
      <c r="AO236" t="s">
        <v>418</v>
      </c>
      <c r="AP236">
        <v>0</v>
      </c>
      <c r="AQ236">
        <v>0</v>
      </c>
      <c r="AR236" t="e">
        <f t="shared" si="164"/>
        <v>#DIV/0!</v>
      </c>
      <c r="AS236">
        <v>0</v>
      </c>
      <c r="AT236" t="s">
        <v>418</v>
      </c>
      <c r="AU236" t="s">
        <v>418</v>
      </c>
      <c r="AV236">
        <v>0</v>
      </c>
      <c r="AW236">
        <v>0</v>
      </c>
      <c r="AX236" t="e">
        <f t="shared" si="165"/>
        <v>#DIV/0!</v>
      </c>
      <c r="AY236">
        <v>0.5</v>
      </c>
      <c r="AZ236">
        <f t="shared" si="166"/>
        <v>1513.2975000000001</v>
      </c>
      <c r="BA236">
        <f t="shared" si="167"/>
        <v>18.710232007787106</v>
      </c>
      <c r="BB236" t="e">
        <f t="shared" si="168"/>
        <v>#DIV/0!</v>
      </c>
      <c r="BC236">
        <f t="shared" si="169"/>
        <v>1.2363882189580769E-2</v>
      </c>
      <c r="BD236" t="e">
        <f t="shared" si="170"/>
        <v>#DIV/0!</v>
      </c>
      <c r="BE236" t="e">
        <f t="shared" si="171"/>
        <v>#DIV/0!</v>
      </c>
      <c r="BF236" t="s">
        <v>418</v>
      </c>
      <c r="BG236">
        <v>0</v>
      </c>
      <c r="BH236" t="e">
        <f t="shared" si="172"/>
        <v>#DIV/0!</v>
      </c>
      <c r="BI236" t="e">
        <f t="shared" si="173"/>
        <v>#DIV/0!</v>
      </c>
      <c r="BJ236" t="e">
        <f t="shared" si="174"/>
        <v>#DIV/0!</v>
      </c>
      <c r="BK236" t="e">
        <f t="shared" si="175"/>
        <v>#DIV/0!</v>
      </c>
      <c r="BL236" t="e">
        <f t="shared" si="176"/>
        <v>#DIV/0!</v>
      </c>
      <c r="BM236" t="e">
        <f t="shared" si="177"/>
        <v>#DIV/0!</v>
      </c>
      <c r="BN236" t="e">
        <f t="shared" si="178"/>
        <v>#DIV/0!</v>
      </c>
      <c r="BO236" t="e">
        <f t="shared" si="179"/>
        <v>#DIV/0!</v>
      </c>
      <c r="CX236">
        <f t="shared" si="180"/>
        <v>1800.13</v>
      </c>
      <c r="CY236">
        <f t="shared" si="181"/>
        <v>1513.2975000000001</v>
      </c>
      <c r="CZ236">
        <f t="shared" si="182"/>
        <v>0.84066011899140614</v>
      </c>
      <c r="DA236">
        <f t="shared" si="183"/>
        <v>0.16087402965341391</v>
      </c>
      <c r="DB236">
        <v>6</v>
      </c>
      <c r="DC236">
        <v>0.5</v>
      </c>
      <c r="DD236" t="s">
        <v>419</v>
      </c>
      <c r="DE236">
        <v>2</v>
      </c>
      <c r="DF236">
        <v>1689086662.5</v>
      </c>
      <c r="DG236">
        <v>399.887</v>
      </c>
      <c r="DH236">
        <v>423.19299999999998</v>
      </c>
      <c r="DI236">
        <v>26.5519</v>
      </c>
      <c r="DJ236">
        <v>24.433700000000002</v>
      </c>
      <c r="DK236">
        <v>401.37400000000002</v>
      </c>
      <c r="DL236">
        <v>26.3659</v>
      </c>
      <c r="DM236">
        <v>500.36599999999999</v>
      </c>
      <c r="DN236">
        <v>99.018100000000004</v>
      </c>
      <c r="DO236">
        <v>0.10034</v>
      </c>
      <c r="DP236">
        <v>29.1997</v>
      </c>
      <c r="DQ236">
        <v>30.0199</v>
      </c>
      <c r="DR236">
        <v>999.9</v>
      </c>
      <c r="DS236">
        <v>0</v>
      </c>
      <c r="DT236">
        <v>0</v>
      </c>
      <c r="DU236">
        <v>9997.5</v>
      </c>
      <c r="DV236">
        <v>0</v>
      </c>
      <c r="DW236">
        <v>1489.44</v>
      </c>
      <c r="DX236">
        <v>-23.305599999999998</v>
      </c>
      <c r="DY236">
        <v>410.79500000000002</v>
      </c>
      <c r="DZ236">
        <v>433.79199999999997</v>
      </c>
      <c r="EA236">
        <v>2.1181800000000002</v>
      </c>
      <c r="EB236">
        <v>423.19299999999998</v>
      </c>
      <c r="EC236">
        <v>24.433700000000002</v>
      </c>
      <c r="ED236">
        <v>2.6291099999999998</v>
      </c>
      <c r="EE236">
        <v>2.4193799999999999</v>
      </c>
      <c r="EF236">
        <v>21.848700000000001</v>
      </c>
      <c r="EG236">
        <v>20.4941</v>
      </c>
      <c r="EH236">
        <v>1800.13</v>
      </c>
      <c r="EI236">
        <v>0.97799800000000003</v>
      </c>
      <c r="EJ236">
        <v>2.2001799999999998E-2</v>
      </c>
      <c r="EK236">
        <v>0</v>
      </c>
      <c r="EL236">
        <v>2.0880999999999998</v>
      </c>
      <c r="EM236">
        <v>0</v>
      </c>
      <c r="EN236">
        <v>14979.8</v>
      </c>
      <c r="EO236">
        <v>14170.1</v>
      </c>
      <c r="EP236">
        <v>40.75</v>
      </c>
      <c r="EQ236">
        <v>43.186999999999998</v>
      </c>
      <c r="ER236">
        <v>42</v>
      </c>
      <c r="ES236">
        <v>41.375</v>
      </c>
      <c r="ET236">
        <v>40.436999999999998</v>
      </c>
      <c r="EU236">
        <v>1760.52</v>
      </c>
      <c r="EV236">
        <v>39.61</v>
      </c>
      <c r="EW236">
        <v>0</v>
      </c>
      <c r="EX236">
        <v>1689086643.3</v>
      </c>
      <c r="EY236">
        <v>0</v>
      </c>
      <c r="EZ236">
        <v>2.2210769230769229</v>
      </c>
      <c r="FA236">
        <v>-0.39813332382951427</v>
      </c>
      <c r="FB236">
        <v>-84.523077195902403</v>
      </c>
      <c r="FC236">
        <v>14986.434615384611</v>
      </c>
      <c r="FD236">
        <v>15</v>
      </c>
      <c r="FE236">
        <v>1689084343</v>
      </c>
      <c r="FF236" t="s">
        <v>420</v>
      </c>
      <c r="FG236">
        <v>1689084343</v>
      </c>
      <c r="FH236">
        <v>1689084339</v>
      </c>
      <c r="FI236">
        <v>1</v>
      </c>
      <c r="FJ236">
        <v>0.112</v>
      </c>
      <c r="FK236">
        <v>0.13800000000000001</v>
      </c>
      <c r="FL236">
        <v>-1.4910000000000001</v>
      </c>
      <c r="FM236">
        <v>0.186</v>
      </c>
      <c r="FN236">
        <v>404</v>
      </c>
      <c r="FO236">
        <v>30</v>
      </c>
      <c r="FP236">
        <v>0.16</v>
      </c>
      <c r="FQ236">
        <v>0.06</v>
      </c>
      <c r="FR236">
        <v>18.75401759373635</v>
      </c>
      <c r="FS236">
        <v>3.1663834210168898E-2</v>
      </c>
      <c r="FT236">
        <v>3.5785569127114392E-2</v>
      </c>
      <c r="FU236">
        <v>-1</v>
      </c>
      <c r="FV236">
        <v>0.10724989254402691</v>
      </c>
      <c r="FW236">
        <v>3.3337952711365637E-2</v>
      </c>
      <c r="FX236">
        <v>2.935482566494267E-3</v>
      </c>
      <c r="FY236">
        <v>-1</v>
      </c>
      <c r="FZ236">
        <v>0</v>
      </c>
      <c r="GA236">
        <v>0</v>
      </c>
      <c r="GB236" t="s">
        <v>421</v>
      </c>
      <c r="GC236">
        <v>2.94739</v>
      </c>
      <c r="GD236">
        <v>2.7089799999999999</v>
      </c>
      <c r="GE236">
        <v>8.8407399999999997E-2</v>
      </c>
      <c r="GF236">
        <v>9.22515E-2</v>
      </c>
      <c r="GG236">
        <v>0.121547</v>
      </c>
      <c r="GH236">
        <v>0.115226</v>
      </c>
      <c r="GI236">
        <v>30140.2</v>
      </c>
      <c r="GJ236">
        <v>29266</v>
      </c>
      <c r="GK236">
        <v>34048.5</v>
      </c>
      <c r="GL236">
        <v>32266.1</v>
      </c>
      <c r="GM236">
        <v>43139.3</v>
      </c>
      <c r="GN236">
        <v>40613.800000000003</v>
      </c>
      <c r="GO236">
        <v>49278</v>
      </c>
      <c r="GP236">
        <v>45677.1</v>
      </c>
      <c r="GQ236">
        <v>2.0122499999999999</v>
      </c>
      <c r="GR236">
        <v>1.8954299999999999</v>
      </c>
      <c r="GS236">
        <v>0.10492700000000001</v>
      </c>
      <c r="GT236">
        <v>0</v>
      </c>
      <c r="GU236">
        <v>28.31</v>
      </c>
      <c r="GV236">
        <v>999.9</v>
      </c>
      <c r="GW236">
        <v>65</v>
      </c>
      <c r="GX236">
        <v>32.799999999999997</v>
      </c>
      <c r="GY236">
        <v>32.793399999999998</v>
      </c>
      <c r="GZ236">
        <v>60.1892</v>
      </c>
      <c r="HA236">
        <v>24.539300000000001</v>
      </c>
      <c r="HB236">
        <v>1</v>
      </c>
      <c r="HC236">
        <v>0.19994400000000001</v>
      </c>
      <c r="HD236">
        <v>0.61277800000000004</v>
      </c>
      <c r="HE236">
        <v>20.233899999999998</v>
      </c>
      <c r="HF236">
        <v>5.2712000000000003</v>
      </c>
      <c r="HG236">
        <v>12.039899999999999</v>
      </c>
      <c r="HH236">
        <v>4.9676</v>
      </c>
      <c r="HI236">
        <v>3.3010000000000002</v>
      </c>
      <c r="HJ236">
        <v>9999</v>
      </c>
      <c r="HK236">
        <v>9999</v>
      </c>
      <c r="HL236">
        <v>9999</v>
      </c>
      <c r="HM236">
        <v>999.9</v>
      </c>
      <c r="HN236">
        <v>1.8685400000000001</v>
      </c>
      <c r="HO236">
        <v>1.8722300000000001</v>
      </c>
      <c r="HP236">
        <v>1.8721000000000001</v>
      </c>
      <c r="HQ236">
        <v>1.8714900000000001</v>
      </c>
      <c r="HR236">
        <v>1.8648100000000001</v>
      </c>
      <c r="HS236">
        <v>1.8659600000000001</v>
      </c>
      <c r="HT236">
        <v>1.86799</v>
      </c>
      <c r="HU236">
        <v>1.87256</v>
      </c>
      <c r="HV236">
        <v>0</v>
      </c>
      <c r="HW236">
        <v>0</v>
      </c>
      <c r="HX236">
        <v>0</v>
      </c>
      <c r="HY236">
        <v>0</v>
      </c>
      <c r="HZ236" t="s">
        <v>422</v>
      </c>
      <c r="IA236" t="s">
        <v>423</v>
      </c>
      <c r="IB236" t="s">
        <v>424</v>
      </c>
      <c r="IC236" t="s">
        <v>424</v>
      </c>
      <c r="ID236" t="s">
        <v>424</v>
      </c>
      <c r="IE236" t="s">
        <v>424</v>
      </c>
      <c r="IF236">
        <v>0</v>
      </c>
      <c r="IG236">
        <v>100</v>
      </c>
      <c r="IH236">
        <v>100</v>
      </c>
      <c r="II236">
        <v>-1.4870000000000001</v>
      </c>
      <c r="IJ236">
        <v>0.186</v>
      </c>
      <c r="IK236">
        <v>-1.0597790707546679</v>
      </c>
      <c r="IL236">
        <v>-1.171017271736434E-3</v>
      </c>
      <c r="IM236">
        <v>2.801297040296544E-7</v>
      </c>
      <c r="IN236">
        <v>-3.6238253961199429E-11</v>
      </c>
      <c r="IO236">
        <v>0.1859450000000038</v>
      </c>
      <c r="IP236">
        <v>0</v>
      </c>
      <c r="IQ236">
        <v>0</v>
      </c>
      <c r="IR236">
        <v>0</v>
      </c>
      <c r="IS236">
        <v>0</v>
      </c>
      <c r="IT236">
        <v>2161</v>
      </c>
      <c r="IU236">
        <v>1</v>
      </c>
      <c r="IV236">
        <v>19</v>
      </c>
      <c r="IW236">
        <v>38.700000000000003</v>
      </c>
      <c r="IX236">
        <v>38.700000000000003</v>
      </c>
      <c r="IY236">
        <v>1.07422</v>
      </c>
      <c r="IZ236">
        <v>2.4511699999999998</v>
      </c>
      <c r="JA236">
        <v>1.4440900000000001</v>
      </c>
      <c r="JB236">
        <v>2.2912599999999999</v>
      </c>
      <c r="JC236">
        <v>1.54419</v>
      </c>
      <c r="JD236">
        <v>2.323</v>
      </c>
      <c r="JE236">
        <v>38.575000000000003</v>
      </c>
      <c r="JF236">
        <v>23.921099999999999</v>
      </c>
      <c r="JG236">
        <v>18</v>
      </c>
      <c r="JH236">
        <v>506.88900000000001</v>
      </c>
      <c r="JI236">
        <v>471.81900000000002</v>
      </c>
      <c r="JJ236">
        <v>27.204599999999999</v>
      </c>
      <c r="JK236">
        <v>29.872199999999999</v>
      </c>
      <c r="JL236">
        <v>29.9998</v>
      </c>
      <c r="JM236">
        <v>29.697600000000001</v>
      </c>
      <c r="JN236">
        <v>29.6417</v>
      </c>
      <c r="JO236">
        <v>21.632300000000001</v>
      </c>
      <c r="JP236">
        <v>38.386200000000002</v>
      </c>
      <c r="JQ236">
        <v>92.493700000000004</v>
      </c>
      <c r="JR236">
        <v>27.2075</v>
      </c>
      <c r="JS236">
        <v>423.34199999999998</v>
      </c>
      <c r="JT236">
        <v>24.623799999999999</v>
      </c>
      <c r="JU236">
        <v>99.900899999999993</v>
      </c>
      <c r="JV236">
        <v>99.473799999999997</v>
      </c>
    </row>
    <row r="237" spans="1:282" x14ac:dyDescent="0.25">
      <c r="A237">
        <v>221</v>
      </c>
      <c r="B237">
        <v>1689086672.5</v>
      </c>
      <c r="C237">
        <v>2200.5</v>
      </c>
      <c r="D237" t="s">
        <v>863</v>
      </c>
      <c r="E237" t="s">
        <v>864</v>
      </c>
      <c r="F237" t="s">
        <v>414</v>
      </c>
      <c r="G237" t="s">
        <v>415</v>
      </c>
      <c r="H237" t="s">
        <v>31</v>
      </c>
      <c r="I237" t="s">
        <v>416</v>
      </c>
      <c r="J237" t="s">
        <v>417</v>
      </c>
      <c r="K237">
        <v>1689086672.5</v>
      </c>
      <c r="L237">
        <f t="shared" si="138"/>
        <v>1.7326416062885671E-3</v>
      </c>
      <c r="M237">
        <f t="shared" si="139"/>
        <v>1.7326416062885672</v>
      </c>
      <c r="N237">
        <f t="shared" si="140"/>
        <v>19.045775909204348</v>
      </c>
      <c r="O237">
        <f t="shared" si="141"/>
        <v>399.77600000000001</v>
      </c>
      <c r="P237">
        <f t="shared" si="142"/>
        <v>93.475563955784764</v>
      </c>
      <c r="Q237">
        <f t="shared" si="143"/>
        <v>9.2650034512709247</v>
      </c>
      <c r="R237">
        <f t="shared" si="144"/>
        <v>39.624537825600001</v>
      </c>
      <c r="S237">
        <f t="shared" si="145"/>
        <v>0.103436544376729</v>
      </c>
      <c r="T237">
        <f t="shared" si="146"/>
        <v>2.9122408396000434</v>
      </c>
      <c r="U237">
        <f t="shared" si="147"/>
        <v>0.101438064731123</v>
      </c>
      <c r="V237">
        <f t="shared" si="148"/>
        <v>6.357512986834829E-2</v>
      </c>
      <c r="W237">
        <f t="shared" si="149"/>
        <v>289.58402473757542</v>
      </c>
      <c r="X237">
        <f t="shared" si="150"/>
        <v>30.489229972608939</v>
      </c>
      <c r="Y237">
        <f t="shared" si="151"/>
        <v>30.021599999999999</v>
      </c>
      <c r="Z237">
        <f t="shared" si="152"/>
        <v>4.265738512644905</v>
      </c>
      <c r="AA237">
        <f t="shared" si="153"/>
        <v>64.581550546291794</v>
      </c>
      <c r="AB237">
        <f t="shared" si="154"/>
        <v>2.6316514843499998</v>
      </c>
      <c r="AC237">
        <f t="shared" si="155"/>
        <v>4.0749276876894474</v>
      </c>
      <c r="AD237">
        <f t="shared" si="156"/>
        <v>1.6340870282949052</v>
      </c>
      <c r="AE237">
        <f t="shared" si="157"/>
        <v>-76.409494837325809</v>
      </c>
      <c r="AF237">
        <f t="shared" si="158"/>
        <v>-124.74025651081911</v>
      </c>
      <c r="AG237">
        <f t="shared" si="159"/>
        <v>-9.4886168454128299</v>
      </c>
      <c r="AH237">
        <f t="shared" si="160"/>
        <v>78.94565654401768</v>
      </c>
      <c r="AI237">
        <v>0</v>
      </c>
      <c r="AJ237">
        <v>0</v>
      </c>
      <c r="AK237">
        <f t="shared" si="161"/>
        <v>1</v>
      </c>
      <c r="AL237">
        <f t="shared" si="162"/>
        <v>0</v>
      </c>
      <c r="AM237">
        <f t="shared" si="163"/>
        <v>51971.35925567001</v>
      </c>
      <c r="AN237" t="s">
        <v>418</v>
      </c>
      <c r="AO237" t="s">
        <v>418</v>
      </c>
      <c r="AP237">
        <v>0</v>
      </c>
      <c r="AQ237">
        <v>0</v>
      </c>
      <c r="AR237" t="e">
        <f t="shared" si="164"/>
        <v>#DIV/0!</v>
      </c>
      <c r="AS237">
        <v>0</v>
      </c>
      <c r="AT237" t="s">
        <v>418</v>
      </c>
      <c r="AU237" t="s">
        <v>418</v>
      </c>
      <c r="AV237">
        <v>0</v>
      </c>
      <c r="AW237">
        <v>0</v>
      </c>
      <c r="AX237" t="e">
        <f t="shared" si="165"/>
        <v>#DIV/0!</v>
      </c>
      <c r="AY237">
        <v>0.5</v>
      </c>
      <c r="AZ237">
        <f t="shared" si="166"/>
        <v>1513.24680659978</v>
      </c>
      <c r="BA237">
        <f t="shared" si="167"/>
        <v>19.045775909204348</v>
      </c>
      <c r="BB237" t="e">
        <f t="shared" si="168"/>
        <v>#DIV/0!</v>
      </c>
      <c r="BC237">
        <f t="shared" si="169"/>
        <v>1.2586034099751139E-2</v>
      </c>
      <c r="BD237" t="e">
        <f t="shared" si="170"/>
        <v>#DIV/0!</v>
      </c>
      <c r="BE237" t="e">
        <f t="shared" si="171"/>
        <v>#DIV/0!</v>
      </c>
      <c r="BF237" t="s">
        <v>418</v>
      </c>
      <c r="BG237">
        <v>0</v>
      </c>
      <c r="BH237" t="e">
        <f t="shared" si="172"/>
        <v>#DIV/0!</v>
      </c>
      <c r="BI237" t="e">
        <f t="shared" si="173"/>
        <v>#DIV/0!</v>
      </c>
      <c r="BJ237" t="e">
        <f t="shared" si="174"/>
        <v>#DIV/0!</v>
      </c>
      <c r="BK237" t="e">
        <f t="shared" si="175"/>
        <v>#DIV/0!</v>
      </c>
      <c r="BL237" t="e">
        <f t="shared" si="176"/>
        <v>#DIV/0!</v>
      </c>
      <c r="BM237" t="e">
        <f t="shared" si="177"/>
        <v>#DIV/0!</v>
      </c>
      <c r="BN237" t="e">
        <f t="shared" si="178"/>
        <v>#DIV/0!</v>
      </c>
      <c r="BO237" t="e">
        <f t="shared" si="179"/>
        <v>#DIV/0!</v>
      </c>
      <c r="CX237">
        <f t="shared" si="180"/>
        <v>1800.07</v>
      </c>
      <c r="CY237">
        <f t="shared" si="181"/>
        <v>1513.24680659978</v>
      </c>
      <c r="CZ237">
        <f t="shared" si="182"/>
        <v>0.84065997800073333</v>
      </c>
      <c r="DA237">
        <f t="shared" si="183"/>
        <v>0.16087375754141528</v>
      </c>
      <c r="DB237">
        <v>6</v>
      </c>
      <c r="DC237">
        <v>0.5</v>
      </c>
      <c r="DD237" t="s">
        <v>419</v>
      </c>
      <c r="DE237">
        <v>2</v>
      </c>
      <c r="DF237">
        <v>1689086672.5</v>
      </c>
      <c r="DG237">
        <v>399.77600000000001</v>
      </c>
      <c r="DH237">
        <v>423.452</v>
      </c>
      <c r="DI237">
        <v>26.550999999999998</v>
      </c>
      <c r="DJ237">
        <v>24.527899999999999</v>
      </c>
      <c r="DK237">
        <v>401.26299999999998</v>
      </c>
      <c r="DL237">
        <v>26.364999999999998</v>
      </c>
      <c r="DM237">
        <v>500.214</v>
      </c>
      <c r="DN237">
        <v>99.016599999999997</v>
      </c>
      <c r="DO237">
        <v>0.10025000000000001</v>
      </c>
      <c r="DP237">
        <v>29.2271</v>
      </c>
      <c r="DQ237">
        <v>30.021599999999999</v>
      </c>
      <c r="DR237">
        <v>999.9</v>
      </c>
      <c r="DS237">
        <v>0</v>
      </c>
      <c r="DT237">
        <v>0</v>
      </c>
      <c r="DU237">
        <v>10000</v>
      </c>
      <c r="DV237">
        <v>0</v>
      </c>
      <c r="DW237">
        <v>1494.61</v>
      </c>
      <c r="DX237">
        <v>-23.675699999999999</v>
      </c>
      <c r="DY237">
        <v>410.68</v>
      </c>
      <c r="DZ237">
        <v>434.09899999999999</v>
      </c>
      <c r="EA237">
        <v>2.0231300000000001</v>
      </c>
      <c r="EB237">
        <v>423.452</v>
      </c>
      <c r="EC237">
        <v>24.527899999999999</v>
      </c>
      <c r="ED237">
        <v>2.6289899999999999</v>
      </c>
      <c r="EE237">
        <v>2.4286699999999999</v>
      </c>
      <c r="EF237">
        <v>21.847899999999999</v>
      </c>
      <c r="EG237">
        <v>20.5562</v>
      </c>
      <c r="EH237">
        <v>1800.07</v>
      </c>
      <c r="EI237">
        <v>0.97799800000000003</v>
      </c>
      <c r="EJ237">
        <v>2.2001900000000001E-2</v>
      </c>
      <c r="EK237">
        <v>0</v>
      </c>
      <c r="EL237">
        <v>2.0057</v>
      </c>
      <c r="EM237">
        <v>0</v>
      </c>
      <c r="EN237">
        <v>14974.5</v>
      </c>
      <c r="EO237">
        <v>14169.7</v>
      </c>
      <c r="EP237">
        <v>40.75</v>
      </c>
      <c r="EQ237">
        <v>43.25</v>
      </c>
      <c r="ER237">
        <v>42.061999999999998</v>
      </c>
      <c r="ES237">
        <v>41.375</v>
      </c>
      <c r="ET237">
        <v>40.5</v>
      </c>
      <c r="EU237">
        <v>1760.46</v>
      </c>
      <c r="EV237">
        <v>39.6</v>
      </c>
      <c r="EW237">
        <v>0</v>
      </c>
      <c r="EX237">
        <v>1689086653.5</v>
      </c>
      <c r="EY237">
        <v>0</v>
      </c>
      <c r="EZ237">
        <v>2.2446640000000002</v>
      </c>
      <c r="FA237">
        <v>0.90960769524387164</v>
      </c>
      <c r="FB237">
        <v>-73.315384279485912</v>
      </c>
      <c r="FC237">
        <v>14976.296</v>
      </c>
      <c r="FD237">
        <v>15</v>
      </c>
      <c r="FE237">
        <v>1689084343</v>
      </c>
      <c r="FF237" t="s">
        <v>420</v>
      </c>
      <c r="FG237">
        <v>1689084343</v>
      </c>
      <c r="FH237">
        <v>1689084339</v>
      </c>
      <c r="FI237">
        <v>1</v>
      </c>
      <c r="FJ237">
        <v>0.112</v>
      </c>
      <c r="FK237">
        <v>0.13800000000000001</v>
      </c>
      <c r="FL237">
        <v>-1.4910000000000001</v>
      </c>
      <c r="FM237">
        <v>0.186</v>
      </c>
      <c r="FN237">
        <v>404</v>
      </c>
      <c r="FO237">
        <v>30</v>
      </c>
      <c r="FP237">
        <v>0.16</v>
      </c>
      <c r="FQ237">
        <v>0.06</v>
      </c>
      <c r="FR237">
        <v>18.807689733836639</v>
      </c>
      <c r="FS237">
        <v>0.83615134535317548</v>
      </c>
      <c r="FT237">
        <v>9.6614249462347812E-2</v>
      </c>
      <c r="FU237">
        <v>-1</v>
      </c>
      <c r="FV237">
        <v>0.1076651933361045</v>
      </c>
      <c r="FW237">
        <v>-3.855004614258304E-2</v>
      </c>
      <c r="FX237">
        <v>2.8184554481267251E-3</v>
      </c>
      <c r="FY237">
        <v>-1</v>
      </c>
      <c r="FZ237">
        <v>0</v>
      </c>
      <c r="GA237">
        <v>0</v>
      </c>
      <c r="GB237" t="s">
        <v>421</v>
      </c>
      <c r="GC237">
        <v>2.9470100000000001</v>
      </c>
      <c r="GD237">
        <v>2.7089099999999999</v>
      </c>
      <c r="GE237">
        <v>8.8387900000000005E-2</v>
      </c>
      <c r="GF237">
        <v>9.2293600000000003E-2</v>
      </c>
      <c r="GG237">
        <v>0.121543</v>
      </c>
      <c r="GH237">
        <v>0.115532</v>
      </c>
      <c r="GI237">
        <v>30141.1</v>
      </c>
      <c r="GJ237">
        <v>29264.9</v>
      </c>
      <c r="GK237">
        <v>34048.699999999997</v>
      </c>
      <c r="GL237">
        <v>32266.400000000001</v>
      </c>
      <c r="GM237">
        <v>43139.4</v>
      </c>
      <c r="GN237">
        <v>40599.800000000003</v>
      </c>
      <c r="GO237">
        <v>49277.9</v>
      </c>
      <c r="GP237">
        <v>45677.3</v>
      </c>
      <c r="GQ237">
        <v>2.0121000000000002</v>
      </c>
      <c r="GR237">
        <v>1.8956200000000001</v>
      </c>
      <c r="GS237">
        <v>0.105031</v>
      </c>
      <c r="GT237">
        <v>0</v>
      </c>
      <c r="GU237">
        <v>28.31</v>
      </c>
      <c r="GV237">
        <v>999.9</v>
      </c>
      <c r="GW237">
        <v>65</v>
      </c>
      <c r="GX237">
        <v>32.799999999999997</v>
      </c>
      <c r="GY237">
        <v>32.7928</v>
      </c>
      <c r="GZ237">
        <v>60.569200000000002</v>
      </c>
      <c r="HA237">
        <v>24.743600000000001</v>
      </c>
      <c r="HB237">
        <v>1</v>
      </c>
      <c r="HC237">
        <v>0.19983000000000001</v>
      </c>
      <c r="HD237">
        <v>0.61324100000000004</v>
      </c>
      <c r="HE237">
        <v>20.234000000000002</v>
      </c>
      <c r="HF237">
        <v>5.2712000000000003</v>
      </c>
      <c r="HG237">
        <v>12.039899999999999</v>
      </c>
      <c r="HH237">
        <v>4.9675500000000001</v>
      </c>
      <c r="HI237">
        <v>3.3010000000000002</v>
      </c>
      <c r="HJ237">
        <v>9999</v>
      </c>
      <c r="HK237">
        <v>9999</v>
      </c>
      <c r="HL237">
        <v>9999</v>
      </c>
      <c r="HM237">
        <v>999.9</v>
      </c>
      <c r="HN237">
        <v>1.8685400000000001</v>
      </c>
      <c r="HO237">
        <v>1.87222</v>
      </c>
      <c r="HP237">
        <v>1.8721000000000001</v>
      </c>
      <c r="HQ237">
        <v>1.8714900000000001</v>
      </c>
      <c r="HR237">
        <v>1.8648100000000001</v>
      </c>
      <c r="HS237">
        <v>1.8659399999999999</v>
      </c>
      <c r="HT237">
        <v>1.8680099999999999</v>
      </c>
      <c r="HU237">
        <v>1.87256</v>
      </c>
      <c r="HV237">
        <v>0</v>
      </c>
      <c r="HW237">
        <v>0</v>
      </c>
      <c r="HX237">
        <v>0</v>
      </c>
      <c r="HY237">
        <v>0</v>
      </c>
      <c r="HZ237" t="s">
        <v>422</v>
      </c>
      <c r="IA237" t="s">
        <v>423</v>
      </c>
      <c r="IB237" t="s">
        <v>424</v>
      </c>
      <c r="IC237" t="s">
        <v>424</v>
      </c>
      <c r="ID237" t="s">
        <v>424</v>
      </c>
      <c r="IE237" t="s">
        <v>424</v>
      </c>
      <c r="IF237">
        <v>0</v>
      </c>
      <c r="IG237">
        <v>100</v>
      </c>
      <c r="IH237">
        <v>100</v>
      </c>
      <c r="II237">
        <v>-1.4870000000000001</v>
      </c>
      <c r="IJ237">
        <v>0.186</v>
      </c>
      <c r="IK237">
        <v>-1.0597790707546679</v>
      </c>
      <c r="IL237">
        <v>-1.171017271736434E-3</v>
      </c>
      <c r="IM237">
        <v>2.801297040296544E-7</v>
      </c>
      <c r="IN237">
        <v>-3.6238253961199429E-11</v>
      </c>
      <c r="IO237">
        <v>0.1859450000000038</v>
      </c>
      <c r="IP237">
        <v>0</v>
      </c>
      <c r="IQ237">
        <v>0</v>
      </c>
      <c r="IR237">
        <v>0</v>
      </c>
      <c r="IS237">
        <v>0</v>
      </c>
      <c r="IT237">
        <v>2161</v>
      </c>
      <c r="IU237">
        <v>1</v>
      </c>
      <c r="IV237">
        <v>19</v>
      </c>
      <c r="IW237">
        <v>38.799999999999997</v>
      </c>
      <c r="IX237">
        <v>38.9</v>
      </c>
      <c r="IY237">
        <v>1.07544</v>
      </c>
      <c r="IZ237">
        <v>2.4450699999999999</v>
      </c>
      <c r="JA237">
        <v>1.4440900000000001</v>
      </c>
      <c r="JB237">
        <v>2.2912599999999999</v>
      </c>
      <c r="JC237">
        <v>1.54419</v>
      </c>
      <c r="JD237">
        <v>2.3584000000000001</v>
      </c>
      <c r="JE237">
        <v>38.599499999999999</v>
      </c>
      <c r="JF237">
        <v>23.9299</v>
      </c>
      <c r="JG237">
        <v>18</v>
      </c>
      <c r="JH237">
        <v>506.77300000000002</v>
      </c>
      <c r="JI237">
        <v>471.952</v>
      </c>
      <c r="JJ237">
        <v>27.212399999999999</v>
      </c>
      <c r="JK237">
        <v>29.867000000000001</v>
      </c>
      <c r="JL237">
        <v>29.9998</v>
      </c>
      <c r="JM237">
        <v>29.695599999999999</v>
      </c>
      <c r="JN237">
        <v>29.6417</v>
      </c>
      <c r="JO237">
        <v>21.642900000000001</v>
      </c>
      <c r="JP237">
        <v>37.522399999999998</v>
      </c>
      <c r="JQ237">
        <v>92.115899999999996</v>
      </c>
      <c r="JR237">
        <v>27.209700000000002</v>
      </c>
      <c r="JS237">
        <v>423.48099999999999</v>
      </c>
      <c r="JT237">
        <v>24.695900000000002</v>
      </c>
      <c r="JU237">
        <v>99.900999999999996</v>
      </c>
      <c r="JV237">
        <v>99.474199999999996</v>
      </c>
    </row>
    <row r="238" spans="1:282" x14ac:dyDescent="0.25">
      <c r="A238">
        <v>222</v>
      </c>
      <c r="B238">
        <v>1689086682.5</v>
      </c>
      <c r="C238">
        <v>2210.5</v>
      </c>
      <c r="D238" t="s">
        <v>865</v>
      </c>
      <c r="E238" t="s">
        <v>866</v>
      </c>
      <c r="F238" t="s">
        <v>414</v>
      </c>
      <c r="G238" t="s">
        <v>415</v>
      </c>
      <c r="H238" t="s">
        <v>31</v>
      </c>
      <c r="I238" t="s">
        <v>416</v>
      </c>
      <c r="J238" t="s">
        <v>417</v>
      </c>
      <c r="K238">
        <v>1689086682.5</v>
      </c>
      <c r="L238">
        <f t="shared" si="138"/>
        <v>1.693349762088678E-3</v>
      </c>
      <c r="M238">
        <f t="shared" si="139"/>
        <v>1.6933497620886779</v>
      </c>
      <c r="N238">
        <f t="shared" si="140"/>
        <v>19.106867254706252</v>
      </c>
      <c r="O238">
        <f t="shared" si="141"/>
        <v>399.82499999999999</v>
      </c>
      <c r="P238">
        <f t="shared" si="142"/>
        <v>81.996926697598624</v>
      </c>
      <c r="Q238">
        <f t="shared" si="143"/>
        <v>8.1273103501000392</v>
      </c>
      <c r="R238">
        <f t="shared" si="144"/>
        <v>39.629556760252498</v>
      </c>
      <c r="S238">
        <f t="shared" si="145"/>
        <v>9.9837585526457551E-2</v>
      </c>
      <c r="T238">
        <f t="shared" si="146"/>
        <v>2.9182632813398066</v>
      </c>
      <c r="U238">
        <f t="shared" si="147"/>
        <v>9.7978174113360891E-2</v>
      </c>
      <c r="V238">
        <f t="shared" si="148"/>
        <v>6.1400535120791203E-2</v>
      </c>
      <c r="W238">
        <f t="shared" si="149"/>
        <v>289.57284000000004</v>
      </c>
      <c r="X238">
        <f t="shared" si="150"/>
        <v>30.504874737977971</v>
      </c>
      <c r="Y238">
        <f t="shared" si="151"/>
        <v>30.121200000000002</v>
      </c>
      <c r="Z238">
        <f t="shared" si="152"/>
        <v>4.2901995685651455</v>
      </c>
      <c r="AA238">
        <f t="shared" si="153"/>
        <v>64.683880413669556</v>
      </c>
      <c r="AB238">
        <f t="shared" si="154"/>
        <v>2.6370244996240699</v>
      </c>
      <c r="AC238">
        <f t="shared" si="155"/>
        <v>4.0767877294306407</v>
      </c>
      <c r="AD238">
        <f t="shared" si="156"/>
        <v>1.6531750689410756</v>
      </c>
      <c r="AE238">
        <f t="shared" si="157"/>
        <v>-74.676724508110695</v>
      </c>
      <c r="AF238">
        <f t="shared" si="158"/>
        <v>-139.42532316290729</v>
      </c>
      <c r="AG238">
        <f t="shared" si="159"/>
        <v>-10.5894236866271</v>
      </c>
      <c r="AH238">
        <f t="shared" si="160"/>
        <v>64.881368642354943</v>
      </c>
      <c r="AI238">
        <v>0</v>
      </c>
      <c r="AJ238">
        <v>0</v>
      </c>
      <c r="AK238">
        <f t="shared" si="161"/>
        <v>1</v>
      </c>
      <c r="AL238">
        <f t="shared" si="162"/>
        <v>0</v>
      </c>
      <c r="AM238">
        <f t="shared" si="163"/>
        <v>52141.805729889056</v>
      </c>
      <c r="AN238" t="s">
        <v>418</v>
      </c>
      <c r="AO238" t="s">
        <v>418</v>
      </c>
      <c r="AP238">
        <v>0</v>
      </c>
      <c r="AQ238">
        <v>0</v>
      </c>
      <c r="AR238" t="e">
        <f t="shared" si="164"/>
        <v>#DIV/0!</v>
      </c>
      <c r="AS238">
        <v>0</v>
      </c>
      <c r="AT238" t="s">
        <v>418</v>
      </c>
      <c r="AU238" t="s">
        <v>418</v>
      </c>
      <c r="AV238">
        <v>0</v>
      </c>
      <c r="AW238">
        <v>0</v>
      </c>
      <c r="AX238" t="e">
        <f t="shared" si="165"/>
        <v>#DIV/0!</v>
      </c>
      <c r="AY238">
        <v>0.5</v>
      </c>
      <c r="AZ238">
        <f t="shared" si="166"/>
        <v>1513.1880000000001</v>
      </c>
      <c r="BA238">
        <f t="shared" si="167"/>
        <v>19.106867254706252</v>
      </c>
      <c r="BB238" t="e">
        <f t="shared" si="168"/>
        <v>#DIV/0!</v>
      </c>
      <c r="BC238">
        <f t="shared" si="169"/>
        <v>1.2626895834956563E-2</v>
      </c>
      <c r="BD238" t="e">
        <f t="shared" si="170"/>
        <v>#DIV/0!</v>
      </c>
      <c r="BE238" t="e">
        <f t="shared" si="171"/>
        <v>#DIV/0!</v>
      </c>
      <c r="BF238" t="s">
        <v>418</v>
      </c>
      <c r="BG238">
        <v>0</v>
      </c>
      <c r="BH238" t="e">
        <f t="shared" si="172"/>
        <v>#DIV/0!</v>
      </c>
      <c r="BI238" t="e">
        <f t="shared" si="173"/>
        <v>#DIV/0!</v>
      </c>
      <c r="BJ238" t="e">
        <f t="shared" si="174"/>
        <v>#DIV/0!</v>
      </c>
      <c r="BK238" t="e">
        <f t="shared" si="175"/>
        <v>#DIV/0!</v>
      </c>
      <c r="BL238" t="e">
        <f t="shared" si="176"/>
        <v>#DIV/0!</v>
      </c>
      <c r="BM238" t="e">
        <f t="shared" si="177"/>
        <v>#DIV/0!</v>
      </c>
      <c r="BN238" t="e">
        <f t="shared" si="178"/>
        <v>#DIV/0!</v>
      </c>
      <c r="BO238" t="e">
        <f t="shared" si="179"/>
        <v>#DIV/0!</v>
      </c>
      <c r="CX238">
        <f t="shared" si="180"/>
        <v>1800</v>
      </c>
      <c r="CY238">
        <f t="shared" si="181"/>
        <v>1513.1880000000001</v>
      </c>
      <c r="CZ238">
        <f t="shared" si="182"/>
        <v>0.84066000000000007</v>
      </c>
      <c r="DA238">
        <f t="shared" si="183"/>
        <v>0.16087380000000001</v>
      </c>
      <c r="DB238">
        <v>6</v>
      </c>
      <c r="DC238">
        <v>0.5</v>
      </c>
      <c r="DD238" t="s">
        <v>419</v>
      </c>
      <c r="DE238">
        <v>2</v>
      </c>
      <c r="DF238">
        <v>1689086682.5</v>
      </c>
      <c r="DG238">
        <v>399.82499999999999</v>
      </c>
      <c r="DH238">
        <v>423.55900000000003</v>
      </c>
      <c r="DI238">
        <v>26.6051</v>
      </c>
      <c r="DJ238">
        <v>24.627700000000001</v>
      </c>
      <c r="DK238">
        <v>401.31200000000001</v>
      </c>
      <c r="DL238">
        <v>26.4191</v>
      </c>
      <c r="DM238">
        <v>500.14100000000002</v>
      </c>
      <c r="DN238">
        <v>99.017399999999995</v>
      </c>
      <c r="DO238">
        <v>9.9855700000000006E-2</v>
      </c>
      <c r="DP238">
        <v>29.234999999999999</v>
      </c>
      <c r="DQ238">
        <v>30.121200000000002</v>
      </c>
      <c r="DR238">
        <v>999.9</v>
      </c>
      <c r="DS238">
        <v>0</v>
      </c>
      <c r="DT238">
        <v>0</v>
      </c>
      <c r="DU238">
        <v>10034.4</v>
      </c>
      <c r="DV238">
        <v>0</v>
      </c>
      <c r="DW238">
        <v>1494.4</v>
      </c>
      <c r="DX238">
        <v>-23.733799999999999</v>
      </c>
      <c r="DY238">
        <v>410.75299999999999</v>
      </c>
      <c r="DZ238">
        <v>434.25299999999999</v>
      </c>
      <c r="EA238">
        <v>1.97743</v>
      </c>
      <c r="EB238">
        <v>423.55900000000003</v>
      </c>
      <c r="EC238">
        <v>24.627700000000001</v>
      </c>
      <c r="ED238">
        <v>2.6343700000000001</v>
      </c>
      <c r="EE238">
        <v>2.4385699999999999</v>
      </c>
      <c r="EF238">
        <v>21.881399999999999</v>
      </c>
      <c r="EG238">
        <v>20.622199999999999</v>
      </c>
      <c r="EH238">
        <v>1800</v>
      </c>
      <c r="EI238">
        <v>0.97799800000000003</v>
      </c>
      <c r="EJ238">
        <v>2.2001799999999998E-2</v>
      </c>
      <c r="EK238">
        <v>0</v>
      </c>
      <c r="EL238">
        <v>2.1012</v>
      </c>
      <c r="EM238">
        <v>0</v>
      </c>
      <c r="EN238">
        <v>14970.2</v>
      </c>
      <c r="EO238">
        <v>14169.1</v>
      </c>
      <c r="EP238">
        <v>40.811999999999998</v>
      </c>
      <c r="EQ238">
        <v>43.25</v>
      </c>
      <c r="ER238">
        <v>42.125</v>
      </c>
      <c r="ES238">
        <v>41.436999999999998</v>
      </c>
      <c r="ET238">
        <v>40.5</v>
      </c>
      <c r="EU238">
        <v>1760.4</v>
      </c>
      <c r="EV238">
        <v>39.6</v>
      </c>
      <c r="EW238">
        <v>0</v>
      </c>
      <c r="EX238">
        <v>1689086663.0999999</v>
      </c>
      <c r="EY238">
        <v>0</v>
      </c>
      <c r="EZ238">
        <v>2.2235279999999999</v>
      </c>
      <c r="FA238">
        <v>-1.2485000097131149</v>
      </c>
      <c r="FB238">
        <v>1.2153847150782171</v>
      </c>
      <c r="FC238">
        <v>14974.075999999999</v>
      </c>
      <c r="FD238">
        <v>15</v>
      </c>
      <c r="FE238">
        <v>1689084343</v>
      </c>
      <c r="FF238" t="s">
        <v>420</v>
      </c>
      <c r="FG238">
        <v>1689084343</v>
      </c>
      <c r="FH238">
        <v>1689084339</v>
      </c>
      <c r="FI238">
        <v>1</v>
      </c>
      <c r="FJ238">
        <v>0.112</v>
      </c>
      <c r="FK238">
        <v>0.13800000000000001</v>
      </c>
      <c r="FL238">
        <v>-1.4910000000000001</v>
      </c>
      <c r="FM238">
        <v>0.186</v>
      </c>
      <c r="FN238">
        <v>404</v>
      </c>
      <c r="FO238">
        <v>30</v>
      </c>
      <c r="FP238">
        <v>0.16</v>
      </c>
      <c r="FQ238">
        <v>0.06</v>
      </c>
      <c r="FR238">
        <v>19.011319613177911</v>
      </c>
      <c r="FS238">
        <v>0.95213404165845261</v>
      </c>
      <c r="FT238">
        <v>8.1668863079362497E-2</v>
      </c>
      <c r="FU238">
        <v>-1</v>
      </c>
      <c r="FV238">
        <v>0.10313900206410059</v>
      </c>
      <c r="FW238">
        <v>-1.5999491713612451E-2</v>
      </c>
      <c r="FX238">
        <v>1.202457877745651E-3</v>
      </c>
      <c r="FY238">
        <v>-1</v>
      </c>
      <c r="FZ238">
        <v>0</v>
      </c>
      <c r="GA238">
        <v>0</v>
      </c>
      <c r="GB238" t="s">
        <v>421</v>
      </c>
      <c r="GC238">
        <v>2.9468299999999998</v>
      </c>
      <c r="GD238">
        <v>2.7088100000000002</v>
      </c>
      <c r="GE238">
        <v>8.8397699999999996E-2</v>
      </c>
      <c r="GF238">
        <v>9.2313300000000001E-2</v>
      </c>
      <c r="GG238">
        <v>0.12171800000000001</v>
      </c>
      <c r="GH238">
        <v>0.11586</v>
      </c>
      <c r="GI238">
        <v>30140.9</v>
      </c>
      <c r="GJ238">
        <v>29264.6</v>
      </c>
      <c r="GK238">
        <v>34048.9</v>
      </c>
      <c r="GL238">
        <v>32266.7</v>
      </c>
      <c r="GM238">
        <v>43130.9</v>
      </c>
      <c r="GN238">
        <v>40585.1</v>
      </c>
      <c r="GO238">
        <v>49278.2</v>
      </c>
      <c r="GP238">
        <v>45677.7</v>
      </c>
      <c r="GQ238">
        <v>2.0118999999999998</v>
      </c>
      <c r="GR238">
        <v>1.89605</v>
      </c>
      <c r="GS238">
        <v>0.110738</v>
      </c>
      <c r="GT238">
        <v>0</v>
      </c>
      <c r="GU238">
        <v>28.316800000000001</v>
      </c>
      <c r="GV238">
        <v>999.9</v>
      </c>
      <c r="GW238">
        <v>65</v>
      </c>
      <c r="GX238">
        <v>32.799999999999997</v>
      </c>
      <c r="GY238">
        <v>32.793500000000002</v>
      </c>
      <c r="GZ238">
        <v>60.289200000000001</v>
      </c>
      <c r="HA238">
        <v>24.943899999999999</v>
      </c>
      <c r="HB238">
        <v>1</v>
      </c>
      <c r="HC238">
        <v>0.20012199999999999</v>
      </c>
      <c r="HD238">
        <v>0.78035399999999999</v>
      </c>
      <c r="HE238">
        <v>20.2332</v>
      </c>
      <c r="HF238">
        <v>5.2710499999999998</v>
      </c>
      <c r="HG238">
        <v>12.039899999999999</v>
      </c>
      <c r="HH238">
        <v>4.9676</v>
      </c>
      <c r="HI238">
        <v>3.3010000000000002</v>
      </c>
      <c r="HJ238">
        <v>9999</v>
      </c>
      <c r="HK238">
        <v>9999</v>
      </c>
      <c r="HL238">
        <v>9999</v>
      </c>
      <c r="HM238">
        <v>999.9</v>
      </c>
      <c r="HN238">
        <v>1.8685400000000001</v>
      </c>
      <c r="HO238">
        <v>1.8721699999999999</v>
      </c>
      <c r="HP238">
        <v>1.8721000000000001</v>
      </c>
      <c r="HQ238">
        <v>1.8714900000000001</v>
      </c>
      <c r="HR238">
        <v>1.8647899999999999</v>
      </c>
      <c r="HS238">
        <v>1.8659600000000001</v>
      </c>
      <c r="HT238">
        <v>1.86799</v>
      </c>
      <c r="HU238">
        <v>1.87256</v>
      </c>
      <c r="HV238">
        <v>0</v>
      </c>
      <c r="HW238">
        <v>0</v>
      </c>
      <c r="HX238">
        <v>0</v>
      </c>
      <c r="HY238">
        <v>0</v>
      </c>
      <c r="HZ238" t="s">
        <v>422</v>
      </c>
      <c r="IA238" t="s">
        <v>423</v>
      </c>
      <c r="IB238" t="s">
        <v>424</v>
      </c>
      <c r="IC238" t="s">
        <v>424</v>
      </c>
      <c r="ID238" t="s">
        <v>424</v>
      </c>
      <c r="IE238" t="s">
        <v>424</v>
      </c>
      <c r="IF238">
        <v>0</v>
      </c>
      <c r="IG238">
        <v>100</v>
      </c>
      <c r="IH238">
        <v>100</v>
      </c>
      <c r="II238">
        <v>-1.4870000000000001</v>
      </c>
      <c r="IJ238">
        <v>0.186</v>
      </c>
      <c r="IK238">
        <v>-1.0597790707546679</v>
      </c>
      <c r="IL238">
        <v>-1.171017271736434E-3</v>
      </c>
      <c r="IM238">
        <v>2.801297040296544E-7</v>
      </c>
      <c r="IN238">
        <v>-3.6238253961199429E-11</v>
      </c>
      <c r="IO238">
        <v>0.1859450000000038</v>
      </c>
      <c r="IP238">
        <v>0</v>
      </c>
      <c r="IQ238">
        <v>0</v>
      </c>
      <c r="IR238">
        <v>0</v>
      </c>
      <c r="IS238">
        <v>0</v>
      </c>
      <c r="IT238">
        <v>2161</v>
      </c>
      <c r="IU238">
        <v>1</v>
      </c>
      <c r="IV238">
        <v>19</v>
      </c>
      <c r="IW238">
        <v>39</v>
      </c>
      <c r="IX238">
        <v>39.1</v>
      </c>
      <c r="IY238">
        <v>1.07544</v>
      </c>
      <c r="IZ238">
        <v>2.4462899999999999</v>
      </c>
      <c r="JA238">
        <v>1.4440900000000001</v>
      </c>
      <c r="JB238">
        <v>2.2912599999999999</v>
      </c>
      <c r="JC238">
        <v>1.54419</v>
      </c>
      <c r="JD238">
        <v>2.3925800000000002</v>
      </c>
      <c r="JE238">
        <v>38.599499999999999</v>
      </c>
      <c r="JF238">
        <v>23.938700000000001</v>
      </c>
      <c r="JG238">
        <v>18</v>
      </c>
      <c r="JH238">
        <v>506.62700000000001</v>
      </c>
      <c r="JI238">
        <v>472.21800000000002</v>
      </c>
      <c r="JJ238">
        <v>27.160699999999999</v>
      </c>
      <c r="JK238">
        <v>29.861899999999999</v>
      </c>
      <c r="JL238">
        <v>30.000299999999999</v>
      </c>
      <c r="JM238">
        <v>29.6938</v>
      </c>
      <c r="JN238">
        <v>29.639500000000002</v>
      </c>
      <c r="JO238">
        <v>21.648900000000001</v>
      </c>
      <c r="JP238">
        <v>37.224299999999999</v>
      </c>
      <c r="JQ238">
        <v>91.742999999999995</v>
      </c>
      <c r="JR238">
        <v>27.149100000000001</v>
      </c>
      <c r="JS238">
        <v>423.61099999999999</v>
      </c>
      <c r="JT238">
        <v>24.7165</v>
      </c>
      <c r="JU238">
        <v>99.901499999999999</v>
      </c>
      <c r="JV238">
        <v>99.475300000000004</v>
      </c>
    </row>
    <row r="239" spans="1:282" x14ac:dyDescent="0.25">
      <c r="A239">
        <v>223</v>
      </c>
      <c r="B239">
        <v>1689086692.5</v>
      </c>
      <c r="C239">
        <v>2220.5</v>
      </c>
      <c r="D239" t="s">
        <v>867</v>
      </c>
      <c r="E239" t="s">
        <v>868</v>
      </c>
      <c r="F239" t="s">
        <v>414</v>
      </c>
      <c r="G239" t="s">
        <v>415</v>
      </c>
      <c r="H239" t="s">
        <v>31</v>
      </c>
      <c r="I239" t="s">
        <v>416</v>
      </c>
      <c r="J239" t="s">
        <v>417</v>
      </c>
      <c r="K239">
        <v>1689086692.5</v>
      </c>
      <c r="L239">
        <f t="shared" si="138"/>
        <v>1.7122730680381604E-3</v>
      </c>
      <c r="M239">
        <f t="shared" si="139"/>
        <v>1.7122730680381604</v>
      </c>
      <c r="N239">
        <f t="shared" si="140"/>
        <v>19.129144856918245</v>
      </c>
      <c r="O239">
        <f t="shared" si="141"/>
        <v>399.875</v>
      </c>
      <c r="P239">
        <f t="shared" si="142"/>
        <v>88.065818478222241</v>
      </c>
      <c r="Q239">
        <f t="shared" si="143"/>
        <v>8.7289500675172995</v>
      </c>
      <c r="R239">
        <f t="shared" si="144"/>
        <v>39.635002190000002</v>
      </c>
      <c r="S239">
        <f t="shared" si="145"/>
        <v>0.10197124395751903</v>
      </c>
      <c r="T239">
        <f t="shared" si="146"/>
        <v>2.9105216526994169</v>
      </c>
      <c r="U239">
        <f t="shared" si="147"/>
        <v>0.10002728775413053</v>
      </c>
      <c r="V239">
        <f t="shared" si="148"/>
        <v>6.2688624891218625E-2</v>
      </c>
      <c r="W239">
        <f t="shared" si="149"/>
        <v>289.56166800000005</v>
      </c>
      <c r="X239">
        <f t="shared" si="150"/>
        <v>30.535076180474871</v>
      </c>
      <c r="Y239">
        <f t="shared" si="151"/>
        <v>30.078199999999999</v>
      </c>
      <c r="Z239">
        <f t="shared" si="152"/>
        <v>4.2796241190564013</v>
      </c>
      <c r="AA239">
        <f t="shared" si="153"/>
        <v>64.689599760666738</v>
      </c>
      <c r="AB239">
        <f t="shared" si="154"/>
        <v>2.6421517621200001</v>
      </c>
      <c r="AC239">
        <f t="shared" si="155"/>
        <v>4.0843532374527216</v>
      </c>
      <c r="AD239">
        <f t="shared" si="156"/>
        <v>1.6374723569364011</v>
      </c>
      <c r="AE239">
        <f t="shared" si="157"/>
        <v>-75.511242300482877</v>
      </c>
      <c r="AF239">
        <f t="shared" si="158"/>
        <v>-127.27135835334241</v>
      </c>
      <c r="AG239">
        <f t="shared" si="159"/>
        <v>-9.6915082493215188</v>
      </c>
      <c r="AH239">
        <f t="shared" si="160"/>
        <v>77.087559096853226</v>
      </c>
      <c r="AI239">
        <v>0</v>
      </c>
      <c r="AJ239">
        <v>0</v>
      </c>
      <c r="AK239">
        <f t="shared" si="161"/>
        <v>1</v>
      </c>
      <c r="AL239">
        <f t="shared" si="162"/>
        <v>0</v>
      </c>
      <c r="AM239">
        <f t="shared" si="163"/>
        <v>51915.52520096532</v>
      </c>
      <c r="AN239" t="s">
        <v>418</v>
      </c>
      <c r="AO239" t="s">
        <v>418</v>
      </c>
      <c r="AP239">
        <v>0</v>
      </c>
      <c r="AQ239">
        <v>0</v>
      </c>
      <c r="AR239" t="e">
        <f t="shared" si="164"/>
        <v>#DIV/0!</v>
      </c>
      <c r="AS239">
        <v>0</v>
      </c>
      <c r="AT239" t="s">
        <v>418</v>
      </c>
      <c r="AU239" t="s">
        <v>418</v>
      </c>
      <c r="AV239">
        <v>0</v>
      </c>
      <c r="AW239">
        <v>0</v>
      </c>
      <c r="AX239" t="e">
        <f t="shared" si="165"/>
        <v>#DIV/0!</v>
      </c>
      <c r="AY239">
        <v>0.5</v>
      </c>
      <c r="AZ239">
        <f t="shared" si="166"/>
        <v>1513.1292000000001</v>
      </c>
      <c r="BA239">
        <f t="shared" si="167"/>
        <v>19.129144856918245</v>
      </c>
      <c r="BB239" t="e">
        <f t="shared" si="168"/>
        <v>#DIV/0!</v>
      </c>
      <c r="BC239">
        <f t="shared" si="169"/>
        <v>1.2642109382938511E-2</v>
      </c>
      <c r="BD239" t="e">
        <f t="shared" si="170"/>
        <v>#DIV/0!</v>
      </c>
      <c r="BE239" t="e">
        <f t="shared" si="171"/>
        <v>#DIV/0!</v>
      </c>
      <c r="BF239" t="s">
        <v>418</v>
      </c>
      <c r="BG239">
        <v>0</v>
      </c>
      <c r="BH239" t="e">
        <f t="shared" si="172"/>
        <v>#DIV/0!</v>
      </c>
      <c r="BI239" t="e">
        <f t="shared" si="173"/>
        <v>#DIV/0!</v>
      </c>
      <c r="BJ239" t="e">
        <f t="shared" si="174"/>
        <v>#DIV/0!</v>
      </c>
      <c r="BK239" t="e">
        <f t="shared" si="175"/>
        <v>#DIV/0!</v>
      </c>
      <c r="BL239" t="e">
        <f t="shared" si="176"/>
        <v>#DIV/0!</v>
      </c>
      <c r="BM239" t="e">
        <f t="shared" si="177"/>
        <v>#DIV/0!</v>
      </c>
      <c r="BN239" t="e">
        <f t="shared" si="178"/>
        <v>#DIV/0!</v>
      </c>
      <c r="BO239" t="e">
        <f t="shared" si="179"/>
        <v>#DIV/0!</v>
      </c>
      <c r="CX239">
        <f t="shared" si="180"/>
        <v>1799.93</v>
      </c>
      <c r="CY239">
        <f t="shared" si="181"/>
        <v>1513.1292000000001</v>
      </c>
      <c r="CZ239">
        <f t="shared" si="182"/>
        <v>0.84066002566766485</v>
      </c>
      <c r="DA239">
        <f t="shared" si="183"/>
        <v>0.16087384953859318</v>
      </c>
      <c r="DB239">
        <v>6</v>
      </c>
      <c r="DC239">
        <v>0.5</v>
      </c>
      <c r="DD239" t="s">
        <v>419</v>
      </c>
      <c r="DE239">
        <v>2</v>
      </c>
      <c r="DF239">
        <v>1689086692.5</v>
      </c>
      <c r="DG239">
        <v>399.875</v>
      </c>
      <c r="DH239">
        <v>423.64499999999998</v>
      </c>
      <c r="DI239">
        <v>26.656500000000001</v>
      </c>
      <c r="DJ239">
        <v>24.6571</v>
      </c>
      <c r="DK239">
        <v>401.36200000000002</v>
      </c>
      <c r="DL239">
        <v>26.470600000000001</v>
      </c>
      <c r="DM239">
        <v>500.13900000000001</v>
      </c>
      <c r="DN239">
        <v>99.018299999999996</v>
      </c>
      <c r="DO239">
        <v>0.10018000000000001</v>
      </c>
      <c r="DP239">
        <v>29.267099999999999</v>
      </c>
      <c r="DQ239">
        <v>30.078199999999999</v>
      </c>
      <c r="DR239">
        <v>999.9</v>
      </c>
      <c r="DS239">
        <v>0</v>
      </c>
      <c r="DT239">
        <v>0</v>
      </c>
      <c r="DU239">
        <v>9990</v>
      </c>
      <c r="DV239">
        <v>0</v>
      </c>
      <c r="DW239">
        <v>1495.53</v>
      </c>
      <c r="DX239">
        <v>-23.7697</v>
      </c>
      <c r="DY239">
        <v>410.82600000000002</v>
      </c>
      <c r="DZ239">
        <v>434.35500000000002</v>
      </c>
      <c r="EA239">
        <v>1.9994099999999999</v>
      </c>
      <c r="EB239">
        <v>423.64499999999998</v>
      </c>
      <c r="EC239">
        <v>24.6571</v>
      </c>
      <c r="ED239">
        <v>2.6394799999999998</v>
      </c>
      <c r="EE239">
        <v>2.4415</v>
      </c>
      <c r="EF239">
        <v>21.9131</v>
      </c>
      <c r="EG239">
        <v>20.6417</v>
      </c>
      <c r="EH239">
        <v>1799.93</v>
      </c>
      <c r="EI239">
        <v>0.97799800000000003</v>
      </c>
      <c r="EJ239">
        <v>2.2001799999999998E-2</v>
      </c>
      <c r="EK239">
        <v>0</v>
      </c>
      <c r="EL239">
        <v>2.0453000000000001</v>
      </c>
      <c r="EM239">
        <v>0</v>
      </c>
      <c r="EN239">
        <v>14957.6</v>
      </c>
      <c r="EO239">
        <v>14168.6</v>
      </c>
      <c r="EP239">
        <v>40.875</v>
      </c>
      <c r="EQ239">
        <v>43.311999999999998</v>
      </c>
      <c r="ER239">
        <v>42.186999999999998</v>
      </c>
      <c r="ES239">
        <v>41.5</v>
      </c>
      <c r="ET239">
        <v>40.561999999999998</v>
      </c>
      <c r="EU239">
        <v>1760.33</v>
      </c>
      <c r="EV239">
        <v>39.6</v>
      </c>
      <c r="EW239">
        <v>0</v>
      </c>
      <c r="EX239">
        <v>1689086673.3</v>
      </c>
      <c r="EY239">
        <v>0</v>
      </c>
      <c r="EZ239">
        <v>2.2016692307692312</v>
      </c>
      <c r="FA239">
        <v>0.8675076928078681</v>
      </c>
      <c r="FB239">
        <v>-113.5487181520525</v>
      </c>
      <c r="FC239">
        <v>14960.373076923081</v>
      </c>
      <c r="FD239">
        <v>15</v>
      </c>
      <c r="FE239">
        <v>1689084343</v>
      </c>
      <c r="FF239" t="s">
        <v>420</v>
      </c>
      <c r="FG239">
        <v>1689084343</v>
      </c>
      <c r="FH239">
        <v>1689084339</v>
      </c>
      <c r="FI239">
        <v>1</v>
      </c>
      <c r="FJ239">
        <v>0.112</v>
      </c>
      <c r="FK239">
        <v>0.13800000000000001</v>
      </c>
      <c r="FL239">
        <v>-1.4910000000000001</v>
      </c>
      <c r="FM239">
        <v>0.186</v>
      </c>
      <c r="FN239">
        <v>404</v>
      </c>
      <c r="FO239">
        <v>30</v>
      </c>
      <c r="FP239">
        <v>0.16</v>
      </c>
      <c r="FQ239">
        <v>0.06</v>
      </c>
      <c r="FR239">
        <v>19.091381304837171</v>
      </c>
      <c r="FS239">
        <v>0.28819415254114039</v>
      </c>
      <c r="FT239">
        <v>3.208117639810814E-2</v>
      </c>
      <c r="FU239">
        <v>-1</v>
      </c>
      <c r="FV239">
        <v>0.1006308956776919</v>
      </c>
      <c r="FW239">
        <v>-7.3964285055974476E-3</v>
      </c>
      <c r="FX239">
        <v>9.7702014808510114E-4</v>
      </c>
      <c r="FY239">
        <v>-1</v>
      </c>
      <c r="FZ239">
        <v>0</v>
      </c>
      <c r="GA239">
        <v>0</v>
      </c>
      <c r="GB239" t="s">
        <v>421</v>
      </c>
      <c r="GC239">
        <v>2.9468299999999998</v>
      </c>
      <c r="GD239">
        <v>2.7087599999999998</v>
      </c>
      <c r="GE239">
        <v>8.84075E-2</v>
      </c>
      <c r="GF239">
        <v>9.2328599999999997E-2</v>
      </c>
      <c r="GG239">
        <v>0.12188400000000001</v>
      </c>
      <c r="GH239">
        <v>0.115957</v>
      </c>
      <c r="GI239">
        <v>30140.2</v>
      </c>
      <c r="GJ239">
        <v>29263.200000000001</v>
      </c>
      <c r="GK239">
        <v>34048.400000000001</v>
      </c>
      <c r="GL239">
        <v>32265.7</v>
      </c>
      <c r="GM239">
        <v>43122.1</v>
      </c>
      <c r="GN239">
        <v>40579.599999999999</v>
      </c>
      <c r="GO239">
        <v>49277.5</v>
      </c>
      <c r="GP239">
        <v>45676.6</v>
      </c>
      <c r="GQ239">
        <v>2.012</v>
      </c>
      <c r="GR239">
        <v>1.8955500000000001</v>
      </c>
      <c r="GS239">
        <v>0.106961</v>
      </c>
      <c r="GT239">
        <v>0</v>
      </c>
      <c r="GU239">
        <v>28.3353</v>
      </c>
      <c r="GV239">
        <v>999.9</v>
      </c>
      <c r="GW239">
        <v>65</v>
      </c>
      <c r="GX239">
        <v>32.799999999999997</v>
      </c>
      <c r="GY239">
        <v>32.7971</v>
      </c>
      <c r="GZ239">
        <v>60.489199999999997</v>
      </c>
      <c r="HA239">
        <v>25.284500000000001</v>
      </c>
      <c r="HB239">
        <v>1</v>
      </c>
      <c r="HC239">
        <v>0.20092499999999999</v>
      </c>
      <c r="HD239">
        <v>1.39611</v>
      </c>
      <c r="HE239">
        <v>20.228000000000002</v>
      </c>
      <c r="HF239">
        <v>5.2702999999999998</v>
      </c>
      <c r="HG239">
        <v>12.039899999999999</v>
      </c>
      <c r="HH239">
        <v>4.9672499999999999</v>
      </c>
      <c r="HI239">
        <v>3.3007</v>
      </c>
      <c r="HJ239">
        <v>9999</v>
      </c>
      <c r="HK239">
        <v>9999</v>
      </c>
      <c r="HL239">
        <v>9999</v>
      </c>
      <c r="HM239">
        <v>999.9</v>
      </c>
      <c r="HN239">
        <v>1.86852</v>
      </c>
      <c r="HO239">
        <v>1.8722099999999999</v>
      </c>
      <c r="HP239">
        <v>1.8721000000000001</v>
      </c>
      <c r="HQ239">
        <v>1.8714900000000001</v>
      </c>
      <c r="HR239">
        <v>1.8648100000000001</v>
      </c>
      <c r="HS239">
        <v>1.86595</v>
      </c>
      <c r="HT239">
        <v>1.86799</v>
      </c>
      <c r="HU239">
        <v>1.8725499999999999</v>
      </c>
      <c r="HV239">
        <v>0</v>
      </c>
      <c r="HW239">
        <v>0</v>
      </c>
      <c r="HX239">
        <v>0</v>
      </c>
      <c r="HY239">
        <v>0</v>
      </c>
      <c r="HZ239" t="s">
        <v>422</v>
      </c>
      <c r="IA239" t="s">
        <v>423</v>
      </c>
      <c r="IB239" t="s">
        <v>424</v>
      </c>
      <c r="IC239" t="s">
        <v>424</v>
      </c>
      <c r="ID239" t="s">
        <v>424</v>
      </c>
      <c r="IE239" t="s">
        <v>424</v>
      </c>
      <c r="IF239">
        <v>0</v>
      </c>
      <c r="IG239">
        <v>100</v>
      </c>
      <c r="IH239">
        <v>100</v>
      </c>
      <c r="II239">
        <v>-1.4870000000000001</v>
      </c>
      <c r="IJ239">
        <v>0.18590000000000001</v>
      </c>
      <c r="IK239">
        <v>-1.0597790707546679</v>
      </c>
      <c r="IL239">
        <v>-1.171017271736434E-3</v>
      </c>
      <c r="IM239">
        <v>2.801297040296544E-7</v>
      </c>
      <c r="IN239">
        <v>-3.6238253961199429E-11</v>
      </c>
      <c r="IO239">
        <v>0.1859450000000038</v>
      </c>
      <c r="IP239">
        <v>0</v>
      </c>
      <c r="IQ239">
        <v>0</v>
      </c>
      <c r="IR239">
        <v>0</v>
      </c>
      <c r="IS239">
        <v>0</v>
      </c>
      <c r="IT239">
        <v>2161</v>
      </c>
      <c r="IU239">
        <v>1</v>
      </c>
      <c r="IV239">
        <v>19</v>
      </c>
      <c r="IW239">
        <v>39.200000000000003</v>
      </c>
      <c r="IX239">
        <v>39.200000000000003</v>
      </c>
      <c r="IY239">
        <v>1.07544</v>
      </c>
      <c r="IZ239">
        <v>2.4401899999999999</v>
      </c>
      <c r="JA239">
        <v>1.4440900000000001</v>
      </c>
      <c r="JB239">
        <v>2.2912599999999999</v>
      </c>
      <c r="JC239">
        <v>1.54419</v>
      </c>
      <c r="JD239">
        <v>2.3938000000000001</v>
      </c>
      <c r="JE239">
        <v>38.624099999999999</v>
      </c>
      <c r="JF239">
        <v>23.9299</v>
      </c>
      <c r="JG239">
        <v>18</v>
      </c>
      <c r="JH239">
        <v>506.685</v>
      </c>
      <c r="JI239">
        <v>471.88099999999997</v>
      </c>
      <c r="JJ239">
        <v>26.971800000000002</v>
      </c>
      <c r="JK239">
        <v>29.8581</v>
      </c>
      <c r="JL239">
        <v>30.000699999999998</v>
      </c>
      <c r="JM239">
        <v>29.693000000000001</v>
      </c>
      <c r="JN239">
        <v>29.639099999999999</v>
      </c>
      <c r="JO239">
        <v>21.654599999999999</v>
      </c>
      <c r="JP239">
        <v>37.224299999999999</v>
      </c>
      <c r="JQ239">
        <v>91.742999999999995</v>
      </c>
      <c r="JR239">
        <v>26.917100000000001</v>
      </c>
      <c r="JS239">
        <v>423.72500000000002</v>
      </c>
      <c r="JT239">
        <v>24.706900000000001</v>
      </c>
      <c r="JU239">
        <v>99.900199999999998</v>
      </c>
      <c r="JV239">
        <v>99.472499999999997</v>
      </c>
    </row>
    <row r="240" spans="1:282" x14ac:dyDescent="0.25">
      <c r="A240">
        <v>224</v>
      </c>
      <c r="B240">
        <v>1689086702.5</v>
      </c>
      <c r="C240">
        <v>2230.5</v>
      </c>
      <c r="D240" t="s">
        <v>869</v>
      </c>
      <c r="E240" t="s">
        <v>870</v>
      </c>
      <c r="F240" t="s">
        <v>414</v>
      </c>
      <c r="G240" t="s">
        <v>415</v>
      </c>
      <c r="H240" t="s">
        <v>31</v>
      </c>
      <c r="I240" t="s">
        <v>416</v>
      </c>
      <c r="J240" t="s">
        <v>417</v>
      </c>
      <c r="K240">
        <v>1689086702.5</v>
      </c>
      <c r="L240">
        <f t="shared" si="138"/>
        <v>1.7077050627271114E-3</v>
      </c>
      <c r="M240">
        <f t="shared" si="139"/>
        <v>1.7077050627271113</v>
      </c>
      <c r="N240">
        <f t="shared" si="140"/>
        <v>19.351952211166008</v>
      </c>
      <c r="O240">
        <f t="shared" si="141"/>
        <v>399.81099999999998</v>
      </c>
      <c r="P240">
        <f t="shared" si="142"/>
        <v>85.744645852236459</v>
      </c>
      <c r="Q240">
        <f t="shared" si="143"/>
        <v>8.4989107677011315</v>
      </c>
      <c r="R240">
        <f t="shared" si="144"/>
        <v>39.628806897179899</v>
      </c>
      <c r="S240">
        <f t="shared" si="145"/>
        <v>0.10237959350280684</v>
      </c>
      <c r="T240">
        <f t="shared" si="146"/>
        <v>2.9159876794302955</v>
      </c>
      <c r="U240">
        <f t="shared" si="147"/>
        <v>0.10042379525313103</v>
      </c>
      <c r="V240">
        <f t="shared" si="148"/>
        <v>6.2937480782150071E-2</v>
      </c>
      <c r="W240">
        <f t="shared" si="149"/>
        <v>289.55688000000004</v>
      </c>
      <c r="X240">
        <f t="shared" si="150"/>
        <v>30.526736016009984</v>
      </c>
      <c r="Y240">
        <f t="shared" si="151"/>
        <v>30.0379</v>
      </c>
      <c r="Z240">
        <f t="shared" si="152"/>
        <v>4.269733339756371</v>
      </c>
      <c r="AA240">
        <f t="shared" si="153"/>
        <v>64.737514150877345</v>
      </c>
      <c r="AB240">
        <f t="shared" si="154"/>
        <v>2.64299424736341</v>
      </c>
      <c r="AC240">
        <f t="shared" si="155"/>
        <v>4.082631658057867</v>
      </c>
      <c r="AD240">
        <f t="shared" si="156"/>
        <v>1.626739092392961</v>
      </c>
      <c r="AE240">
        <f t="shared" si="157"/>
        <v>-75.309793266265615</v>
      </c>
      <c r="AF240">
        <f t="shared" si="158"/>
        <v>-122.32255488051874</v>
      </c>
      <c r="AG240">
        <f t="shared" si="159"/>
        <v>-9.2950101473364857</v>
      </c>
      <c r="AH240">
        <f t="shared" si="160"/>
        <v>82.629521705879199</v>
      </c>
      <c r="AI240">
        <v>0</v>
      </c>
      <c r="AJ240">
        <v>0</v>
      </c>
      <c r="AK240">
        <f t="shared" si="161"/>
        <v>1</v>
      </c>
      <c r="AL240">
        <f t="shared" si="162"/>
        <v>0</v>
      </c>
      <c r="AM240">
        <f t="shared" si="163"/>
        <v>52072.630691654551</v>
      </c>
      <c r="AN240" t="s">
        <v>418</v>
      </c>
      <c r="AO240" t="s">
        <v>418</v>
      </c>
      <c r="AP240">
        <v>0</v>
      </c>
      <c r="AQ240">
        <v>0</v>
      </c>
      <c r="AR240" t="e">
        <f t="shared" si="164"/>
        <v>#DIV/0!</v>
      </c>
      <c r="AS240">
        <v>0</v>
      </c>
      <c r="AT240" t="s">
        <v>418</v>
      </c>
      <c r="AU240" t="s">
        <v>418</v>
      </c>
      <c r="AV240">
        <v>0</v>
      </c>
      <c r="AW240">
        <v>0</v>
      </c>
      <c r="AX240" t="e">
        <f t="shared" si="165"/>
        <v>#DIV/0!</v>
      </c>
      <c r="AY240">
        <v>0.5</v>
      </c>
      <c r="AZ240">
        <f t="shared" si="166"/>
        <v>1513.1040000000003</v>
      </c>
      <c r="BA240">
        <f t="shared" si="167"/>
        <v>19.351952211166008</v>
      </c>
      <c r="BB240" t="e">
        <f t="shared" si="168"/>
        <v>#DIV/0!</v>
      </c>
      <c r="BC240">
        <f t="shared" si="169"/>
        <v>1.278957177508354E-2</v>
      </c>
      <c r="BD240" t="e">
        <f t="shared" si="170"/>
        <v>#DIV/0!</v>
      </c>
      <c r="BE240" t="e">
        <f t="shared" si="171"/>
        <v>#DIV/0!</v>
      </c>
      <c r="BF240" t="s">
        <v>418</v>
      </c>
      <c r="BG240">
        <v>0</v>
      </c>
      <c r="BH240" t="e">
        <f t="shared" si="172"/>
        <v>#DIV/0!</v>
      </c>
      <c r="BI240" t="e">
        <f t="shared" si="173"/>
        <v>#DIV/0!</v>
      </c>
      <c r="BJ240" t="e">
        <f t="shared" si="174"/>
        <v>#DIV/0!</v>
      </c>
      <c r="BK240" t="e">
        <f t="shared" si="175"/>
        <v>#DIV/0!</v>
      </c>
      <c r="BL240" t="e">
        <f t="shared" si="176"/>
        <v>#DIV/0!</v>
      </c>
      <c r="BM240" t="e">
        <f t="shared" si="177"/>
        <v>#DIV/0!</v>
      </c>
      <c r="BN240" t="e">
        <f t="shared" si="178"/>
        <v>#DIV/0!</v>
      </c>
      <c r="BO240" t="e">
        <f t="shared" si="179"/>
        <v>#DIV/0!</v>
      </c>
      <c r="CX240">
        <f t="shared" si="180"/>
        <v>1799.9</v>
      </c>
      <c r="CY240">
        <f t="shared" si="181"/>
        <v>1513.1040000000003</v>
      </c>
      <c r="CZ240">
        <f t="shared" si="182"/>
        <v>0.84066003666870392</v>
      </c>
      <c r="DA240">
        <f t="shared" si="183"/>
        <v>0.16087387077059839</v>
      </c>
      <c r="DB240">
        <v>6</v>
      </c>
      <c r="DC240">
        <v>0.5</v>
      </c>
      <c r="DD240" t="s">
        <v>419</v>
      </c>
      <c r="DE240">
        <v>2</v>
      </c>
      <c r="DF240">
        <v>1689086702.5</v>
      </c>
      <c r="DG240">
        <v>399.81099999999998</v>
      </c>
      <c r="DH240">
        <v>423.84899999999999</v>
      </c>
      <c r="DI240">
        <v>26.664899999999999</v>
      </c>
      <c r="DJ240">
        <v>24.6706</v>
      </c>
      <c r="DK240">
        <v>401.298</v>
      </c>
      <c r="DL240">
        <v>26.478999999999999</v>
      </c>
      <c r="DM240">
        <v>500.07600000000002</v>
      </c>
      <c r="DN240">
        <v>99.019000000000005</v>
      </c>
      <c r="DO240">
        <v>9.9850900000000006E-2</v>
      </c>
      <c r="DP240">
        <v>29.259799999999998</v>
      </c>
      <c r="DQ240">
        <v>30.0379</v>
      </c>
      <c r="DR240">
        <v>999.9</v>
      </c>
      <c r="DS240">
        <v>0</v>
      </c>
      <c r="DT240">
        <v>0</v>
      </c>
      <c r="DU240">
        <v>10021.200000000001</v>
      </c>
      <c r="DV240">
        <v>0</v>
      </c>
      <c r="DW240">
        <v>1501.22</v>
      </c>
      <c r="DX240">
        <v>-24.038</v>
      </c>
      <c r="DY240">
        <v>410.76400000000001</v>
      </c>
      <c r="DZ240">
        <v>434.57</v>
      </c>
      <c r="EA240">
        <v>1.9943200000000001</v>
      </c>
      <c r="EB240">
        <v>423.84899999999999</v>
      </c>
      <c r="EC240">
        <v>24.6706</v>
      </c>
      <c r="ED240">
        <v>2.6403400000000001</v>
      </c>
      <c r="EE240">
        <v>2.44286</v>
      </c>
      <c r="EF240">
        <v>21.918399999999998</v>
      </c>
      <c r="EG240">
        <v>20.650700000000001</v>
      </c>
      <c r="EH240">
        <v>1799.9</v>
      </c>
      <c r="EI240">
        <v>0.97799800000000003</v>
      </c>
      <c r="EJ240">
        <v>2.2001799999999998E-2</v>
      </c>
      <c r="EK240">
        <v>0</v>
      </c>
      <c r="EL240">
        <v>2.3102999999999998</v>
      </c>
      <c r="EM240">
        <v>0</v>
      </c>
      <c r="EN240">
        <v>14949.5</v>
      </c>
      <c r="EO240">
        <v>14168.3</v>
      </c>
      <c r="EP240">
        <v>40.936999999999998</v>
      </c>
      <c r="EQ240">
        <v>43.375</v>
      </c>
      <c r="ER240">
        <v>42.25</v>
      </c>
      <c r="ES240">
        <v>41.5</v>
      </c>
      <c r="ET240">
        <v>40.625</v>
      </c>
      <c r="EU240">
        <v>1760.3</v>
      </c>
      <c r="EV240">
        <v>39.6</v>
      </c>
      <c r="EW240">
        <v>0</v>
      </c>
      <c r="EX240">
        <v>1689086683.5</v>
      </c>
      <c r="EY240">
        <v>0</v>
      </c>
      <c r="EZ240">
        <v>2.2163840000000001</v>
      </c>
      <c r="FA240">
        <v>0.3759999946991518</v>
      </c>
      <c r="FB240">
        <v>-61.399999908965519</v>
      </c>
      <c r="FC240">
        <v>14945.628000000001</v>
      </c>
      <c r="FD240">
        <v>15</v>
      </c>
      <c r="FE240">
        <v>1689084343</v>
      </c>
      <c r="FF240" t="s">
        <v>420</v>
      </c>
      <c r="FG240">
        <v>1689084343</v>
      </c>
      <c r="FH240">
        <v>1689084339</v>
      </c>
      <c r="FI240">
        <v>1</v>
      </c>
      <c r="FJ240">
        <v>0.112</v>
      </c>
      <c r="FK240">
        <v>0.13800000000000001</v>
      </c>
      <c r="FL240">
        <v>-1.4910000000000001</v>
      </c>
      <c r="FM240">
        <v>0.186</v>
      </c>
      <c r="FN240">
        <v>404</v>
      </c>
      <c r="FO240">
        <v>30</v>
      </c>
      <c r="FP240">
        <v>0.16</v>
      </c>
      <c r="FQ240">
        <v>0.06</v>
      </c>
      <c r="FR240">
        <v>19.169613518882421</v>
      </c>
      <c r="FS240">
        <v>0.86222056262096258</v>
      </c>
      <c r="FT240">
        <v>6.7196078719150773E-2</v>
      </c>
      <c r="FU240">
        <v>-1</v>
      </c>
      <c r="FV240">
        <v>0.1014968371501614</v>
      </c>
      <c r="FW240">
        <v>9.8070430771025289E-3</v>
      </c>
      <c r="FX240">
        <v>8.1735788551131456E-4</v>
      </c>
      <c r="FY240">
        <v>-1</v>
      </c>
      <c r="FZ240">
        <v>0</v>
      </c>
      <c r="GA240">
        <v>0</v>
      </c>
      <c r="GB240" t="s">
        <v>421</v>
      </c>
      <c r="GC240">
        <v>2.9466700000000001</v>
      </c>
      <c r="GD240">
        <v>2.7086899999999998</v>
      </c>
      <c r="GE240">
        <v>8.8397400000000001E-2</v>
      </c>
      <c r="GF240">
        <v>9.2363000000000001E-2</v>
      </c>
      <c r="GG240">
        <v>0.12191200000000001</v>
      </c>
      <c r="GH240">
        <v>0.11600199999999999</v>
      </c>
      <c r="GI240">
        <v>30140.799999999999</v>
      </c>
      <c r="GJ240">
        <v>29262.5</v>
      </c>
      <c r="GK240">
        <v>34048.800000000003</v>
      </c>
      <c r="GL240">
        <v>32266.2</v>
      </c>
      <c r="GM240">
        <v>43121.1</v>
      </c>
      <c r="GN240">
        <v>40577.5</v>
      </c>
      <c r="GO240">
        <v>49278</v>
      </c>
      <c r="GP240">
        <v>45676.6</v>
      </c>
      <c r="GQ240">
        <v>2.0117799999999999</v>
      </c>
      <c r="GR240">
        <v>1.8954800000000001</v>
      </c>
      <c r="GS240">
        <v>0.10333199999999999</v>
      </c>
      <c r="GT240">
        <v>0</v>
      </c>
      <c r="GU240">
        <v>28.354099999999999</v>
      </c>
      <c r="GV240">
        <v>999.9</v>
      </c>
      <c r="GW240">
        <v>64.900000000000006</v>
      </c>
      <c r="GX240">
        <v>32.799999999999997</v>
      </c>
      <c r="GY240">
        <v>32.741999999999997</v>
      </c>
      <c r="GZ240">
        <v>59.9392</v>
      </c>
      <c r="HA240">
        <v>25.284500000000001</v>
      </c>
      <c r="HB240">
        <v>1</v>
      </c>
      <c r="HC240">
        <v>0.20091200000000001</v>
      </c>
      <c r="HD240">
        <v>1.4260299999999999</v>
      </c>
      <c r="HE240">
        <v>20.228200000000001</v>
      </c>
      <c r="HF240">
        <v>5.2721</v>
      </c>
      <c r="HG240">
        <v>12.039899999999999</v>
      </c>
      <c r="HH240">
        <v>4.9671500000000002</v>
      </c>
      <c r="HI240">
        <v>3.3010000000000002</v>
      </c>
      <c r="HJ240">
        <v>9999</v>
      </c>
      <c r="HK240">
        <v>9999</v>
      </c>
      <c r="HL240">
        <v>9999</v>
      </c>
      <c r="HM240">
        <v>999.9</v>
      </c>
      <c r="HN240">
        <v>1.8685400000000001</v>
      </c>
      <c r="HO240">
        <v>1.8722000000000001</v>
      </c>
      <c r="HP240">
        <v>1.8721000000000001</v>
      </c>
      <c r="HQ240">
        <v>1.8714900000000001</v>
      </c>
      <c r="HR240">
        <v>1.8648100000000001</v>
      </c>
      <c r="HS240">
        <v>1.86598</v>
      </c>
      <c r="HT240">
        <v>1.86799</v>
      </c>
      <c r="HU240">
        <v>1.8725400000000001</v>
      </c>
      <c r="HV240">
        <v>0</v>
      </c>
      <c r="HW240">
        <v>0</v>
      </c>
      <c r="HX240">
        <v>0</v>
      </c>
      <c r="HY240">
        <v>0</v>
      </c>
      <c r="HZ240" t="s">
        <v>422</v>
      </c>
      <c r="IA240" t="s">
        <v>423</v>
      </c>
      <c r="IB240" t="s">
        <v>424</v>
      </c>
      <c r="IC240" t="s">
        <v>424</v>
      </c>
      <c r="ID240" t="s">
        <v>424</v>
      </c>
      <c r="IE240" t="s">
        <v>424</v>
      </c>
      <c r="IF240">
        <v>0</v>
      </c>
      <c r="IG240">
        <v>100</v>
      </c>
      <c r="IH240">
        <v>100</v>
      </c>
      <c r="II240">
        <v>-1.4870000000000001</v>
      </c>
      <c r="IJ240">
        <v>0.18590000000000001</v>
      </c>
      <c r="IK240">
        <v>-1.0597790707546679</v>
      </c>
      <c r="IL240">
        <v>-1.171017271736434E-3</v>
      </c>
      <c r="IM240">
        <v>2.801297040296544E-7</v>
      </c>
      <c r="IN240">
        <v>-3.6238253961199429E-11</v>
      </c>
      <c r="IO240">
        <v>0.1859450000000038</v>
      </c>
      <c r="IP240">
        <v>0</v>
      </c>
      <c r="IQ240">
        <v>0</v>
      </c>
      <c r="IR240">
        <v>0</v>
      </c>
      <c r="IS240">
        <v>0</v>
      </c>
      <c r="IT240">
        <v>2161</v>
      </c>
      <c r="IU240">
        <v>1</v>
      </c>
      <c r="IV240">
        <v>19</v>
      </c>
      <c r="IW240">
        <v>39.299999999999997</v>
      </c>
      <c r="IX240">
        <v>39.4</v>
      </c>
      <c r="IY240">
        <v>1.07544</v>
      </c>
      <c r="IZ240">
        <v>2.4352999999999998</v>
      </c>
      <c r="JA240">
        <v>1.4440900000000001</v>
      </c>
      <c r="JB240">
        <v>2.2912599999999999</v>
      </c>
      <c r="JC240">
        <v>1.54419</v>
      </c>
      <c r="JD240">
        <v>2.4108900000000002</v>
      </c>
      <c r="JE240">
        <v>38.624099999999999</v>
      </c>
      <c r="JF240">
        <v>23.938700000000001</v>
      </c>
      <c r="JG240">
        <v>18</v>
      </c>
      <c r="JH240">
        <v>506.53800000000001</v>
      </c>
      <c r="JI240">
        <v>471.83100000000002</v>
      </c>
      <c r="JJ240">
        <v>26.7394</v>
      </c>
      <c r="JK240">
        <v>29.854299999999999</v>
      </c>
      <c r="JL240">
        <v>30.0002</v>
      </c>
      <c r="JM240">
        <v>29.693000000000001</v>
      </c>
      <c r="JN240">
        <v>29.639099999999999</v>
      </c>
      <c r="JO240">
        <v>21.656199999999998</v>
      </c>
      <c r="JP240">
        <v>37.224299999999999</v>
      </c>
      <c r="JQ240">
        <v>91.362200000000001</v>
      </c>
      <c r="JR240">
        <v>26.734000000000002</v>
      </c>
      <c r="JS240">
        <v>423.95800000000003</v>
      </c>
      <c r="JT240">
        <v>24.700700000000001</v>
      </c>
      <c r="JU240">
        <v>99.9011</v>
      </c>
      <c r="JV240">
        <v>99.473200000000006</v>
      </c>
    </row>
    <row r="241" spans="1:282" x14ac:dyDescent="0.25">
      <c r="A241">
        <v>225</v>
      </c>
      <c r="B241">
        <v>1689086712.5</v>
      </c>
      <c r="C241">
        <v>2240.5</v>
      </c>
      <c r="D241" t="s">
        <v>871</v>
      </c>
      <c r="E241" t="s">
        <v>872</v>
      </c>
      <c r="F241" t="s">
        <v>414</v>
      </c>
      <c r="G241" t="s">
        <v>415</v>
      </c>
      <c r="H241" t="s">
        <v>31</v>
      </c>
      <c r="I241" t="s">
        <v>416</v>
      </c>
      <c r="J241" t="s">
        <v>417</v>
      </c>
      <c r="K241">
        <v>1689086712.5</v>
      </c>
      <c r="L241">
        <f t="shared" si="138"/>
        <v>1.7187189725807496E-3</v>
      </c>
      <c r="M241">
        <f t="shared" si="139"/>
        <v>1.7187189725807497</v>
      </c>
      <c r="N241">
        <f t="shared" si="140"/>
        <v>19.392538898977623</v>
      </c>
      <c r="O241">
        <f t="shared" si="141"/>
        <v>399.815</v>
      </c>
      <c r="P241">
        <f t="shared" si="142"/>
        <v>86.351396009547258</v>
      </c>
      <c r="Q241">
        <f t="shared" si="143"/>
        <v>8.5588601799648956</v>
      </c>
      <c r="R241">
        <f t="shared" si="144"/>
        <v>39.628319181710999</v>
      </c>
      <c r="S241">
        <f t="shared" si="145"/>
        <v>0.1028136285566123</v>
      </c>
      <c r="T241">
        <f t="shared" si="146"/>
        <v>2.9111494934415063</v>
      </c>
      <c r="U241">
        <f t="shared" si="147"/>
        <v>0.10083817432577281</v>
      </c>
      <c r="V241">
        <f t="shared" si="148"/>
        <v>6.3198184258442328E-2</v>
      </c>
      <c r="W241">
        <f t="shared" si="149"/>
        <v>289.54570799999999</v>
      </c>
      <c r="X241">
        <f t="shared" si="150"/>
        <v>30.514060727412527</v>
      </c>
      <c r="Y241">
        <f t="shared" si="151"/>
        <v>30.061699999999998</v>
      </c>
      <c r="Z241">
        <f t="shared" si="152"/>
        <v>4.2755721330852339</v>
      </c>
      <c r="AA241">
        <f t="shared" si="153"/>
        <v>64.834734761029651</v>
      </c>
      <c r="AB241">
        <f t="shared" si="154"/>
        <v>2.6451753139875001</v>
      </c>
      <c r="AC241">
        <f t="shared" si="155"/>
        <v>4.0798737339439857</v>
      </c>
      <c r="AD241">
        <f t="shared" si="156"/>
        <v>1.6303968190977338</v>
      </c>
      <c r="AE241">
        <f t="shared" si="157"/>
        <v>-75.795506690811052</v>
      </c>
      <c r="AF241">
        <f t="shared" si="158"/>
        <v>-127.69117731660408</v>
      </c>
      <c r="AG241">
        <f t="shared" si="159"/>
        <v>-9.7196696476269135</v>
      </c>
      <c r="AH241">
        <f t="shared" si="160"/>
        <v>76.339354344957925</v>
      </c>
      <c r="AI241">
        <v>0</v>
      </c>
      <c r="AJ241">
        <v>0</v>
      </c>
      <c r="AK241">
        <f t="shared" si="161"/>
        <v>1</v>
      </c>
      <c r="AL241">
        <f t="shared" si="162"/>
        <v>0</v>
      </c>
      <c r="AM241">
        <f t="shared" si="163"/>
        <v>51936.645626801161</v>
      </c>
      <c r="AN241" t="s">
        <v>418</v>
      </c>
      <c r="AO241" t="s">
        <v>418</v>
      </c>
      <c r="AP241">
        <v>0</v>
      </c>
      <c r="AQ241">
        <v>0</v>
      </c>
      <c r="AR241" t="e">
        <f t="shared" si="164"/>
        <v>#DIV/0!</v>
      </c>
      <c r="AS241">
        <v>0</v>
      </c>
      <c r="AT241" t="s">
        <v>418</v>
      </c>
      <c r="AU241" t="s">
        <v>418</v>
      </c>
      <c r="AV241">
        <v>0</v>
      </c>
      <c r="AW241">
        <v>0</v>
      </c>
      <c r="AX241" t="e">
        <f t="shared" si="165"/>
        <v>#DIV/0!</v>
      </c>
      <c r="AY241">
        <v>0.5</v>
      </c>
      <c r="AZ241">
        <f t="shared" si="166"/>
        <v>1513.0451999999998</v>
      </c>
      <c r="BA241">
        <f t="shared" si="167"/>
        <v>19.392538898977623</v>
      </c>
      <c r="BB241" t="e">
        <f t="shared" si="168"/>
        <v>#DIV/0!</v>
      </c>
      <c r="BC241">
        <f t="shared" si="169"/>
        <v>1.2816893308261792E-2</v>
      </c>
      <c r="BD241" t="e">
        <f t="shared" si="170"/>
        <v>#DIV/0!</v>
      </c>
      <c r="BE241" t="e">
        <f t="shared" si="171"/>
        <v>#DIV/0!</v>
      </c>
      <c r="BF241" t="s">
        <v>418</v>
      </c>
      <c r="BG241">
        <v>0</v>
      </c>
      <c r="BH241" t="e">
        <f t="shared" si="172"/>
        <v>#DIV/0!</v>
      </c>
      <c r="BI241" t="e">
        <f t="shared" si="173"/>
        <v>#DIV/0!</v>
      </c>
      <c r="BJ241" t="e">
        <f t="shared" si="174"/>
        <v>#DIV/0!</v>
      </c>
      <c r="BK241" t="e">
        <f t="shared" si="175"/>
        <v>#DIV/0!</v>
      </c>
      <c r="BL241" t="e">
        <f t="shared" si="176"/>
        <v>#DIV/0!</v>
      </c>
      <c r="BM241" t="e">
        <f t="shared" si="177"/>
        <v>#DIV/0!</v>
      </c>
      <c r="BN241" t="e">
        <f t="shared" si="178"/>
        <v>#DIV/0!</v>
      </c>
      <c r="BO241" t="e">
        <f t="shared" si="179"/>
        <v>#DIV/0!</v>
      </c>
      <c r="CX241">
        <f t="shared" si="180"/>
        <v>1799.83</v>
      </c>
      <c r="CY241">
        <f t="shared" si="181"/>
        <v>1513.0451999999998</v>
      </c>
      <c r="CZ241">
        <f t="shared" si="182"/>
        <v>0.84066006233922086</v>
      </c>
      <c r="DA241">
        <f t="shared" si="183"/>
        <v>0.16087392031469638</v>
      </c>
      <c r="DB241">
        <v>6</v>
      </c>
      <c r="DC241">
        <v>0.5</v>
      </c>
      <c r="DD241" t="s">
        <v>419</v>
      </c>
      <c r="DE241">
        <v>2</v>
      </c>
      <c r="DF241">
        <v>1689086712.5</v>
      </c>
      <c r="DG241">
        <v>399.815</v>
      </c>
      <c r="DH241">
        <v>423.90800000000002</v>
      </c>
      <c r="DI241">
        <v>26.6875</v>
      </c>
      <c r="DJ241">
        <v>24.680299999999999</v>
      </c>
      <c r="DK241">
        <v>401.30200000000002</v>
      </c>
      <c r="DL241">
        <v>26.5016</v>
      </c>
      <c r="DM241">
        <v>500.05500000000001</v>
      </c>
      <c r="DN241">
        <v>99.0167</v>
      </c>
      <c r="DO241">
        <v>9.9939399999999998E-2</v>
      </c>
      <c r="DP241">
        <v>29.248100000000001</v>
      </c>
      <c r="DQ241">
        <v>30.061699999999998</v>
      </c>
      <c r="DR241">
        <v>999.9</v>
      </c>
      <c r="DS241">
        <v>0</v>
      </c>
      <c r="DT241">
        <v>0</v>
      </c>
      <c r="DU241">
        <v>9993.75</v>
      </c>
      <c r="DV241">
        <v>0</v>
      </c>
      <c r="DW241">
        <v>1500.13</v>
      </c>
      <c r="DX241">
        <v>-24.092700000000001</v>
      </c>
      <c r="DY241">
        <v>410.77800000000002</v>
      </c>
      <c r="DZ241">
        <v>434.63499999999999</v>
      </c>
      <c r="EA241">
        <v>2.00718</v>
      </c>
      <c r="EB241">
        <v>423.90800000000002</v>
      </c>
      <c r="EC241">
        <v>24.680299999999999</v>
      </c>
      <c r="ED241">
        <v>2.6425100000000001</v>
      </c>
      <c r="EE241">
        <v>2.4437600000000002</v>
      </c>
      <c r="EF241">
        <v>21.931899999999999</v>
      </c>
      <c r="EG241">
        <v>20.656700000000001</v>
      </c>
      <c r="EH241">
        <v>1799.83</v>
      </c>
      <c r="EI241">
        <v>0.97799800000000003</v>
      </c>
      <c r="EJ241">
        <v>2.2001799999999998E-2</v>
      </c>
      <c r="EK241">
        <v>0</v>
      </c>
      <c r="EL241">
        <v>2.4748000000000001</v>
      </c>
      <c r="EM241">
        <v>0</v>
      </c>
      <c r="EN241">
        <v>14934.5</v>
      </c>
      <c r="EO241">
        <v>14167.8</v>
      </c>
      <c r="EP241">
        <v>41</v>
      </c>
      <c r="EQ241">
        <v>43.436999999999998</v>
      </c>
      <c r="ER241">
        <v>42.25</v>
      </c>
      <c r="ES241">
        <v>41.561999999999998</v>
      </c>
      <c r="ET241">
        <v>40.686999999999998</v>
      </c>
      <c r="EU241">
        <v>1760.23</v>
      </c>
      <c r="EV241">
        <v>39.6</v>
      </c>
      <c r="EW241">
        <v>0</v>
      </c>
      <c r="EX241">
        <v>1689086693.0999999</v>
      </c>
      <c r="EY241">
        <v>0</v>
      </c>
      <c r="EZ241">
        <v>2.2431760000000001</v>
      </c>
      <c r="FA241">
        <v>-0.69710769446235077</v>
      </c>
      <c r="FB241">
        <v>26.08461551448406</v>
      </c>
      <c r="FC241">
        <v>14942.328</v>
      </c>
      <c r="FD241">
        <v>15</v>
      </c>
      <c r="FE241">
        <v>1689084343</v>
      </c>
      <c r="FF241" t="s">
        <v>420</v>
      </c>
      <c r="FG241">
        <v>1689084343</v>
      </c>
      <c r="FH241">
        <v>1689084339</v>
      </c>
      <c r="FI241">
        <v>1</v>
      </c>
      <c r="FJ241">
        <v>0.112</v>
      </c>
      <c r="FK241">
        <v>0.13800000000000001</v>
      </c>
      <c r="FL241">
        <v>-1.4910000000000001</v>
      </c>
      <c r="FM241">
        <v>0.186</v>
      </c>
      <c r="FN241">
        <v>404</v>
      </c>
      <c r="FO241">
        <v>30</v>
      </c>
      <c r="FP241">
        <v>0.16</v>
      </c>
      <c r="FQ241">
        <v>0.06</v>
      </c>
      <c r="FR241">
        <v>19.309980533278161</v>
      </c>
      <c r="FS241">
        <v>0.55217804286621874</v>
      </c>
      <c r="FT241">
        <v>6.2582930510480611E-2</v>
      </c>
      <c r="FU241">
        <v>-1</v>
      </c>
      <c r="FV241">
        <v>0.1024000490081559</v>
      </c>
      <c r="FW241">
        <v>2.9077939481477731E-3</v>
      </c>
      <c r="FX241">
        <v>3.5938248419653909E-4</v>
      </c>
      <c r="FY241">
        <v>-1</v>
      </c>
      <c r="FZ241">
        <v>0</v>
      </c>
      <c r="GA241">
        <v>0</v>
      </c>
      <c r="GB241" t="s">
        <v>421</v>
      </c>
      <c r="GC241">
        <v>2.9466199999999998</v>
      </c>
      <c r="GD241">
        <v>2.7085400000000002</v>
      </c>
      <c r="GE241">
        <v>8.8396799999999998E-2</v>
      </c>
      <c r="GF241">
        <v>9.2370599999999997E-2</v>
      </c>
      <c r="GG241">
        <v>0.12198199999999999</v>
      </c>
      <c r="GH241">
        <v>0.116031</v>
      </c>
      <c r="GI241">
        <v>30140.7</v>
      </c>
      <c r="GJ241">
        <v>29262.2</v>
      </c>
      <c r="GK241">
        <v>34048.5</v>
      </c>
      <c r="GL241">
        <v>32266</v>
      </c>
      <c r="GM241">
        <v>43117.599999999999</v>
      </c>
      <c r="GN241">
        <v>40576.6</v>
      </c>
      <c r="GO241">
        <v>49278</v>
      </c>
      <c r="GP241">
        <v>45677.1</v>
      </c>
      <c r="GQ241">
        <v>2.0119500000000001</v>
      </c>
      <c r="GR241">
        <v>1.89578</v>
      </c>
      <c r="GS241">
        <v>0.103757</v>
      </c>
      <c r="GT241">
        <v>0</v>
      </c>
      <c r="GU241">
        <v>28.370999999999999</v>
      </c>
      <c r="GV241">
        <v>999.9</v>
      </c>
      <c r="GW241">
        <v>64.900000000000006</v>
      </c>
      <c r="GX241">
        <v>32.799999999999997</v>
      </c>
      <c r="GY241">
        <v>32.741399999999999</v>
      </c>
      <c r="GZ241">
        <v>60.469200000000001</v>
      </c>
      <c r="HA241">
        <v>25.088100000000001</v>
      </c>
      <c r="HB241">
        <v>1</v>
      </c>
      <c r="HC241">
        <v>0.20055100000000001</v>
      </c>
      <c r="HD241">
        <v>1.2353799999999999</v>
      </c>
      <c r="HE241">
        <v>20.229500000000002</v>
      </c>
      <c r="HF241">
        <v>5.2719500000000004</v>
      </c>
      <c r="HG241">
        <v>12.039899999999999</v>
      </c>
      <c r="HH241">
        <v>4.9672999999999998</v>
      </c>
      <c r="HI241">
        <v>3.3010000000000002</v>
      </c>
      <c r="HJ241">
        <v>9999</v>
      </c>
      <c r="HK241">
        <v>9999</v>
      </c>
      <c r="HL241">
        <v>9999</v>
      </c>
      <c r="HM241">
        <v>999.9</v>
      </c>
      <c r="HN241">
        <v>1.86852</v>
      </c>
      <c r="HO241">
        <v>1.87219</v>
      </c>
      <c r="HP241">
        <v>1.8721000000000001</v>
      </c>
      <c r="HQ241">
        <v>1.8714900000000001</v>
      </c>
      <c r="HR241">
        <v>1.8648100000000001</v>
      </c>
      <c r="HS241">
        <v>1.8659600000000001</v>
      </c>
      <c r="HT241">
        <v>1.8680000000000001</v>
      </c>
      <c r="HU241">
        <v>1.8725499999999999</v>
      </c>
      <c r="HV241">
        <v>0</v>
      </c>
      <c r="HW241">
        <v>0</v>
      </c>
      <c r="HX241">
        <v>0</v>
      </c>
      <c r="HY241">
        <v>0</v>
      </c>
      <c r="HZ241" t="s">
        <v>422</v>
      </c>
      <c r="IA241" t="s">
        <v>423</v>
      </c>
      <c r="IB241" t="s">
        <v>424</v>
      </c>
      <c r="IC241" t="s">
        <v>424</v>
      </c>
      <c r="ID241" t="s">
        <v>424</v>
      </c>
      <c r="IE241" t="s">
        <v>424</v>
      </c>
      <c r="IF241">
        <v>0</v>
      </c>
      <c r="IG241">
        <v>100</v>
      </c>
      <c r="IH241">
        <v>100</v>
      </c>
      <c r="II241">
        <v>-1.4870000000000001</v>
      </c>
      <c r="IJ241">
        <v>0.18590000000000001</v>
      </c>
      <c r="IK241">
        <v>-1.0597790707546679</v>
      </c>
      <c r="IL241">
        <v>-1.171017271736434E-3</v>
      </c>
      <c r="IM241">
        <v>2.801297040296544E-7</v>
      </c>
      <c r="IN241">
        <v>-3.6238253961199429E-11</v>
      </c>
      <c r="IO241">
        <v>0.1859450000000038</v>
      </c>
      <c r="IP241">
        <v>0</v>
      </c>
      <c r="IQ241">
        <v>0</v>
      </c>
      <c r="IR241">
        <v>0</v>
      </c>
      <c r="IS241">
        <v>0</v>
      </c>
      <c r="IT241">
        <v>2161</v>
      </c>
      <c r="IU241">
        <v>1</v>
      </c>
      <c r="IV241">
        <v>19</v>
      </c>
      <c r="IW241">
        <v>39.5</v>
      </c>
      <c r="IX241">
        <v>39.6</v>
      </c>
      <c r="IY241">
        <v>1.07544</v>
      </c>
      <c r="IZ241">
        <v>2.4365199999999998</v>
      </c>
      <c r="JA241">
        <v>1.4440900000000001</v>
      </c>
      <c r="JB241">
        <v>2.2912599999999999</v>
      </c>
      <c r="JC241">
        <v>1.54419</v>
      </c>
      <c r="JD241">
        <v>2.36694</v>
      </c>
      <c r="JE241">
        <v>38.648699999999998</v>
      </c>
      <c r="JF241">
        <v>23.9299</v>
      </c>
      <c r="JG241">
        <v>18</v>
      </c>
      <c r="JH241">
        <v>506.63099999999997</v>
      </c>
      <c r="JI241">
        <v>472.03100000000001</v>
      </c>
      <c r="JJ241">
        <v>26.6431</v>
      </c>
      <c r="JK241">
        <v>29.851600000000001</v>
      </c>
      <c r="JL241">
        <v>29.9999</v>
      </c>
      <c r="JM241">
        <v>29.6904</v>
      </c>
      <c r="JN241">
        <v>29.639099999999999</v>
      </c>
      <c r="JO241">
        <v>21.665299999999998</v>
      </c>
      <c r="JP241">
        <v>37.224299999999999</v>
      </c>
      <c r="JQ241">
        <v>91.362200000000001</v>
      </c>
      <c r="JR241">
        <v>26.655100000000001</v>
      </c>
      <c r="JS241">
        <v>424.06900000000002</v>
      </c>
      <c r="JT241">
        <v>24.701000000000001</v>
      </c>
      <c r="JU241">
        <v>99.900800000000004</v>
      </c>
      <c r="JV241">
        <v>99.473699999999994</v>
      </c>
    </row>
    <row r="242" spans="1:282" x14ac:dyDescent="0.25">
      <c r="A242">
        <v>226</v>
      </c>
      <c r="B242">
        <v>1689086722.5</v>
      </c>
      <c r="C242">
        <v>2250.5</v>
      </c>
      <c r="D242" t="s">
        <v>873</v>
      </c>
      <c r="E242" t="s">
        <v>874</v>
      </c>
      <c r="F242" t="s">
        <v>414</v>
      </c>
      <c r="G242" t="s">
        <v>415</v>
      </c>
      <c r="H242" t="s">
        <v>31</v>
      </c>
      <c r="I242" t="s">
        <v>416</v>
      </c>
      <c r="J242" t="s">
        <v>417</v>
      </c>
      <c r="K242">
        <v>1689086722.5</v>
      </c>
      <c r="L242">
        <f t="shared" si="138"/>
        <v>1.7263723034230368E-3</v>
      </c>
      <c r="M242">
        <f t="shared" si="139"/>
        <v>1.7263723034230367</v>
      </c>
      <c r="N242">
        <f t="shared" si="140"/>
        <v>19.537275058099805</v>
      </c>
      <c r="O242">
        <f t="shared" si="141"/>
        <v>399.834</v>
      </c>
      <c r="P242">
        <f t="shared" si="142"/>
        <v>87.206445844195557</v>
      </c>
      <c r="Q242">
        <f t="shared" si="143"/>
        <v>8.6437813462911564</v>
      </c>
      <c r="R242">
        <f t="shared" si="144"/>
        <v>39.630988711404001</v>
      </c>
      <c r="S242">
        <f t="shared" si="145"/>
        <v>0.10387138921671897</v>
      </c>
      <c r="T242">
        <f t="shared" si="146"/>
        <v>2.9138127284955986</v>
      </c>
      <c r="U242">
        <f t="shared" si="147"/>
        <v>0.10185731190720038</v>
      </c>
      <c r="V242">
        <f t="shared" si="148"/>
        <v>6.3838524023156304E-2</v>
      </c>
      <c r="W242">
        <f t="shared" si="149"/>
        <v>289.58720400000004</v>
      </c>
      <c r="X242">
        <f t="shared" si="150"/>
        <v>30.504938967191428</v>
      </c>
      <c r="Y242">
        <f t="shared" si="151"/>
        <v>30.03</v>
      </c>
      <c r="Z242">
        <f t="shared" si="152"/>
        <v>4.2677967895855726</v>
      </c>
      <c r="AA242">
        <f t="shared" si="153"/>
        <v>64.889268875985749</v>
      </c>
      <c r="AB242">
        <f t="shared" si="154"/>
        <v>2.6464370446182</v>
      </c>
      <c r="AC242">
        <f t="shared" si="155"/>
        <v>4.0783893707848424</v>
      </c>
      <c r="AD242">
        <f t="shared" si="156"/>
        <v>1.6213597449673727</v>
      </c>
      <c r="AE242">
        <f t="shared" si="157"/>
        <v>-76.13301858095592</v>
      </c>
      <c r="AF242">
        <f t="shared" si="158"/>
        <v>-123.81792168746361</v>
      </c>
      <c r="AG242">
        <f t="shared" si="159"/>
        <v>-9.4144543119551187</v>
      </c>
      <c r="AH242">
        <f t="shared" si="160"/>
        <v>80.221809419625373</v>
      </c>
      <c r="AI242">
        <v>0</v>
      </c>
      <c r="AJ242">
        <v>0</v>
      </c>
      <c r="AK242">
        <f t="shared" si="161"/>
        <v>1</v>
      </c>
      <c r="AL242">
        <f t="shared" si="162"/>
        <v>0</v>
      </c>
      <c r="AM242">
        <f t="shared" si="163"/>
        <v>52013.687327843953</v>
      </c>
      <c r="AN242" t="s">
        <v>418</v>
      </c>
      <c r="AO242" t="s">
        <v>418</v>
      </c>
      <c r="AP242">
        <v>0</v>
      </c>
      <c r="AQ242">
        <v>0</v>
      </c>
      <c r="AR242" t="e">
        <f t="shared" si="164"/>
        <v>#DIV/0!</v>
      </c>
      <c r="AS242">
        <v>0</v>
      </c>
      <c r="AT242" t="s">
        <v>418</v>
      </c>
      <c r="AU242" t="s">
        <v>418</v>
      </c>
      <c r="AV242">
        <v>0</v>
      </c>
      <c r="AW242">
        <v>0</v>
      </c>
      <c r="AX242" t="e">
        <f t="shared" si="165"/>
        <v>#DIV/0!</v>
      </c>
      <c r="AY242">
        <v>0.5</v>
      </c>
      <c r="AZ242">
        <f t="shared" si="166"/>
        <v>1513.2636000000002</v>
      </c>
      <c r="BA242">
        <f t="shared" si="167"/>
        <v>19.537275058099805</v>
      </c>
      <c r="BB242" t="e">
        <f t="shared" si="168"/>
        <v>#DIV/0!</v>
      </c>
      <c r="BC242">
        <f t="shared" si="169"/>
        <v>1.2910688566155825E-2</v>
      </c>
      <c r="BD242" t="e">
        <f t="shared" si="170"/>
        <v>#DIV/0!</v>
      </c>
      <c r="BE242" t="e">
        <f t="shared" si="171"/>
        <v>#DIV/0!</v>
      </c>
      <c r="BF242" t="s">
        <v>418</v>
      </c>
      <c r="BG242">
        <v>0</v>
      </c>
      <c r="BH242" t="e">
        <f t="shared" si="172"/>
        <v>#DIV/0!</v>
      </c>
      <c r="BI242" t="e">
        <f t="shared" si="173"/>
        <v>#DIV/0!</v>
      </c>
      <c r="BJ242" t="e">
        <f t="shared" si="174"/>
        <v>#DIV/0!</v>
      </c>
      <c r="BK242" t="e">
        <f t="shared" si="175"/>
        <v>#DIV/0!</v>
      </c>
      <c r="BL242" t="e">
        <f t="shared" si="176"/>
        <v>#DIV/0!</v>
      </c>
      <c r="BM242" t="e">
        <f t="shared" si="177"/>
        <v>#DIV/0!</v>
      </c>
      <c r="BN242" t="e">
        <f t="shared" si="178"/>
        <v>#DIV/0!</v>
      </c>
      <c r="BO242" t="e">
        <f t="shared" si="179"/>
        <v>#DIV/0!</v>
      </c>
      <c r="CX242">
        <f t="shared" si="180"/>
        <v>1800.09</v>
      </c>
      <c r="CY242">
        <f t="shared" si="181"/>
        <v>1513.2636000000002</v>
      </c>
      <c r="CZ242">
        <f t="shared" si="182"/>
        <v>0.84065996700165002</v>
      </c>
      <c r="DA242">
        <f t="shared" si="183"/>
        <v>0.16087373631318436</v>
      </c>
      <c r="DB242">
        <v>6</v>
      </c>
      <c r="DC242">
        <v>0.5</v>
      </c>
      <c r="DD242" t="s">
        <v>419</v>
      </c>
      <c r="DE242">
        <v>2</v>
      </c>
      <c r="DF242">
        <v>1689086722.5</v>
      </c>
      <c r="DG242">
        <v>399.834</v>
      </c>
      <c r="DH242">
        <v>424.09699999999998</v>
      </c>
      <c r="DI242">
        <v>26.6997</v>
      </c>
      <c r="DJ242">
        <v>24.684200000000001</v>
      </c>
      <c r="DK242">
        <v>401.32100000000003</v>
      </c>
      <c r="DL242">
        <v>26.5137</v>
      </c>
      <c r="DM242">
        <v>500.20699999999999</v>
      </c>
      <c r="DN242">
        <v>99.018500000000003</v>
      </c>
      <c r="DO242">
        <v>0.100106</v>
      </c>
      <c r="DP242">
        <v>29.241800000000001</v>
      </c>
      <c r="DQ242">
        <v>30.03</v>
      </c>
      <c r="DR242">
        <v>999.9</v>
      </c>
      <c r="DS242">
        <v>0</v>
      </c>
      <c r="DT242">
        <v>0</v>
      </c>
      <c r="DU242">
        <v>10008.799999999999</v>
      </c>
      <c r="DV242">
        <v>0</v>
      </c>
      <c r="DW242">
        <v>1503.46</v>
      </c>
      <c r="DX242">
        <v>-24.2637</v>
      </c>
      <c r="DY242">
        <v>410.80200000000002</v>
      </c>
      <c r="DZ242">
        <v>434.83100000000002</v>
      </c>
      <c r="EA242">
        <v>2.0155099999999999</v>
      </c>
      <c r="EB242">
        <v>424.09699999999998</v>
      </c>
      <c r="EC242">
        <v>24.684200000000001</v>
      </c>
      <c r="ED242">
        <v>2.6437599999999999</v>
      </c>
      <c r="EE242">
        <v>2.4441899999999999</v>
      </c>
      <c r="EF242">
        <v>21.939699999999998</v>
      </c>
      <c r="EG242">
        <v>20.659600000000001</v>
      </c>
      <c r="EH242">
        <v>1800.09</v>
      </c>
      <c r="EI242">
        <v>0.97800200000000004</v>
      </c>
      <c r="EJ242">
        <v>2.1998199999999999E-2</v>
      </c>
      <c r="EK242">
        <v>0</v>
      </c>
      <c r="EL242">
        <v>2.2686000000000002</v>
      </c>
      <c r="EM242">
        <v>0</v>
      </c>
      <c r="EN242">
        <v>14921.6</v>
      </c>
      <c r="EO242">
        <v>14169.9</v>
      </c>
      <c r="EP242">
        <v>41.061999999999998</v>
      </c>
      <c r="EQ242">
        <v>43.436999999999998</v>
      </c>
      <c r="ER242">
        <v>42.311999999999998</v>
      </c>
      <c r="ES242">
        <v>41.561999999999998</v>
      </c>
      <c r="ET242">
        <v>40.686999999999998</v>
      </c>
      <c r="EU242">
        <v>1760.49</v>
      </c>
      <c r="EV242">
        <v>39.6</v>
      </c>
      <c r="EW242">
        <v>0</v>
      </c>
      <c r="EX242">
        <v>1689086703.3</v>
      </c>
      <c r="EY242">
        <v>0</v>
      </c>
      <c r="EZ242">
        <v>2.2170192307692309</v>
      </c>
      <c r="FA242">
        <v>0.36989058764634941</v>
      </c>
      <c r="FB242">
        <v>-142.66324794319871</v>
      </c>
      <c r="FC242">
        <v>14929.357692307691</v>
      </c>
      <c r="FD242">
        <v>15</v>
      </c>
      <c r="FE242">
        <v>1689084343</v>
      </c>
      <c r="FF242" t="s">
        <v>420</v>
      </c>
      <c r="FG242">
        <v>1689084343</v>
      </c>
      <c r="FH242">
        <v>1689084339</v>
      </c>
      <c r="FI242">
        <v>1</v>
      </c>
      <c r="FJ242">
        <v>0.112</v>
      </c>
      <c r="FK242">
        <v>0.13800000000000001</v>
      </c>
      <c r="FL242">
        <v>-1.4910000000000001</v>
      </c>
      <c r="FM242">
        <v>0.186</v>
      </c>
      <c r="FN242">
        <v>404</v>
      </c>
      <c r="FO242">
        <v>30</v>
      </c>
      <c r="FP242">
        <v>0.16</v>
      </c>
      <c r="FQ242">
        <v>0.06</v>
      </c>
      <c r="FR242">
        <v>19.39676157081324</v>
      </c>
      <c r="FS242">
        <v>0.79134786018526082</v>
      </c>
      <c r="FT242">
        <v>5.9149492586877288E-2</v>
      </c>
      <c r="FU242">
        <v>-1</v>
      </c>
      <c r="FV242">
        <v>0.10291567556750091</v>
      </c>
      <c r="FW242">
        <v>6.2742619112947607E-3</v>
      </c>
      <c r="FX242">
        <v>5.5899532145130683E-4</v>
      </c>
      <c r="FY242">
        <v>-1</v>
      </c>
      <c r="FZ242">
        <v>0</v>
      </c>
      <c r="GA242">
        <v>0</v>
      </c>
      <c r="GB242" t="s">
        <v>421</v>
      </c>
      <c r="GC242">
        <v>2.9470000000000001</v>
      </c>
      <c r="GD242">
        <v>2.7088399999999999</v>
      </c>
      <c r="GE242">
        <v>8.8401599999999997E-2</v>
      </c>
      <c r="GF242">
        <v>9.24035E-2</v>
      </c>
      <c r="GG242">
        <v>0.12202300000000001</v>
      </c>
      <c r="GH242">
        <v>0.116046</v>
      </c>
      <c r="GI242">
        <v>30140.799999999999</v>
      </c>
      <c r="GJ242">
        <v>29261.599999999999</v>
      </c>
      <c r="GK242">
        <v>34048.800000000003</v>
      </c>
      <c r="GL242">
        <v>32266.5</v>
      </c>
      <c r="GM242">
        <v>43115.9</v>
      </c>
      <c r="GN242">
        <v>40576.6</v>
      </c>
      <c r="GO242">
        <v>49278.3</v>
      </c>
      <c r="GP242">
        <v>45677.9</v>
      </c>
      <c r="GQ242">
        <v>2.0120300000000002</v>
      </c>
      <c r="GR242">
        <v>1.8953</v>
      </c>
      <c r="GS242">
        <v>0.100546</v>
      </c>
      <c r="GT242">
        <v>0</v>
      </c>
      <c r="GU242">
        <v>28.3916</v>
      </c>
      <c r="GV242">
        <v>999.9</v>
      </c>
      <c r="GW242">
        <v>64.900000000000006</v>
      </c>
      <c r="GX242">
        <v>32.799999999999997</v>
      </c>
      <c r="GY242">
        <v>32.742100000000001</v>
      </c>
      <c r="GZ242">
        <v>60.339199999999998</v>
      </c>
      <c r="HA242">
        <v>24.807700000000001</v>
      </c>
      <c r="HB242">
        <v>1</v>
      </c>
      <c r="HC242">
        <v>0.20071600000000001</v>
      </c>
      <c r="HD242">
        <v>1.4635199999999999</v>
      </c>
      <c r="HE242">
        <v>20.2273</v>
      </c>
      <c r="HF242">
        <v>5.2710499999999998</v>
      </c>
      <c r="HG242">
        <v>12.039899999999999</v>
      </c>
      <c r="HH242">
        <v>4.9672499999999999</v>
      </c>
      <c r="HI242">
        <v>3.30078</v>
      </c>
      <c r="HJ242">
        <v>9999</v>
      </c>
      <c r="HK242">
        <v>9999</v>
      </c>
      <c r="HL242">
        <v>9999</v>
      </c>
      <c r="HM242">
        <v>999.9</v>
      </c>
      <c r="HN242">
        <v>1.86856</v>
      </c>
      <c r="HO242">
        <v>1.87219</v>
      </c>
      <c r="HP242">
        <v>1.8721000000000001</v>
      </c>
      <c r="HQ242">
        <v>1.8714900000000001</v>
      </c>
      <c r="HR242">
        <v>1.8648100000000001</v>
      </c>
      <c r="HS242">
        <v>1.86599</v>
      </c>
      <c r="HT242">
        <v>1.8680099999999999</v>
      </c>
      <c r="HU242">
        <v>1.8725400000000001</v>
      </c>
      <c r="HV242">
        <v>0</v>
      </c>
      <c r="HW242">
        <v>0</v>
      </c>
      <c r="HX242">
        <v>0</v>
      </c>
      <c r="HY242">
        <v>0</v>
      </c>
      <c r="HZ242" t="s">
        <v>422</v>
      </c>
      <c r="IA242" t="s">
        <v>423</v>
      </c>
      <c r="IB242" t="s">
        <v>424</v>
      </c>
      <c r="IC242" t="s">
        <v>424</v>
      </c>
      <c r="ID242" t="s">
        <v>424</v>
      </c>
      <c r="IE242" t="s">
        <v>424</v>
      </c>
      <c r="IF242">
        <v>0</v>
      </c>
      <c r="IG242">
        <v>100</v>
      </c>
      <c r="IH242">
        <v>100</v>
      </c>
      <c r="II242">
        <v>-1.4870000000000001</v>
      </c>
      <c r="IJ242">
        <v>0.186</v>
      </c>
      <c r="IK242">
        <v>-1.0597790707546679</v>
      </c>
      <c r="IL242">
        <v>-1.171017271736434E-3</v>
      </c>
      <c r="IM242">
        <v>2.801297040296544E-7</v>
      </c>
      <c r="IN242">
        <v>-3.6238253961199429E-11</v>
      </c>
      <c r="IO242">
        <v>0.1859450000000038</v>
      </c>
      <c r="IP242">
        <v>0</v>
      </c>
      <c r="IQ242">
        <v>0</v>
      </c>
      <c r="IR242">
        <v>0</v>
      </c>
      <c r="IS242">
        <v>0</v>
      </c>
      <c r="IT242">
        <v>2161</v>
      </c>
      <c r="IU242">
        <v>1</v>
      </c>
      <c r="IV242">
        <v>19</v>
      </c>
      <c r="IW242">
        <v>39.700000000000003</v>
      </c>
      <c r="IX242">
        <v>39.700000000000003</v>
      </c>
      <c r="IY242">
        <v>1.07544</v>
      </c>
      <c r="IZ242">
        <v>2.4487299999999999</v>
      </c>
      <c r="JA242">
        <v>1.4440900000000001</v>
      </c>
      <c r="JB242">
        <v>2.2912599999999999</v>
      </c>
      <c r="JC242">
        <v>1.54419</v>
      </c>
      <c r="JD242">
        <v>2.2644000000000002</v>
      </c>
      <c r="JE242">
        <v>38.673299999999998</v>
      </c>
      <c r="JF242">
        <v>23.921099999999999</v>
      </c>
      <c r="JG242">
        <v>18</v>
      </c>
      <c r="JH242">
        <v>506.68</v>
      </c>
      <c r="JI242">
        <v>471.714</v>
      </c>
      <c r="JJ242">
        <v>26.5304</v>
      </c>
      <c r="JK242">
        <v>29.8491</v>
      </c>
      <c r="JL242">
        <v>30.000299999999999</v>
      </c>
      <c r="JM242">
        <v>29.6904</v>
      </c>
      <c r="JN242">
        <v>29.639099999999999</v>
      </c>
      <c r="JO242">
        <v>21.668099999999999</v>
      </c>
      <c r="JP242">
        <v>37.224299999999999</v>
      </c>
      <c r="JQ242">
        <v>90.990200000000002</v>
      </c>
      <c r="JR242">
        <v>26.513100000000001</v>
      </c>
      <c r="JS242">
        <v>424.11799999999999</v>
      </c>
      <c r="JT242">
        <v>24.701000000000001</v>
      </c>
      <c r="JU242">
        <v>99.901600000000002</v>
      </c>
      <c r="JV242">
        <v>99.475200000000001</v>
      </c>
    </row>
    <row r="243" spans="1:282" x14ac:dyDescent="0.25">
      <c r="A243">
        <v>227</v>
      </c>
      <c r="B243">
        <v>1689086732.5</v>
      </c>
      <c r="C243">
        <v>2260.5</v>
      </c>
      <c r="D243" t="s">
        <v>875</v>
      </c>
      <c r="E243" t="s">
        <v>876</v>
      </c>
      <c r="F243" t="s">
        <v>414</v>
      </c>
      <c r="G243" t="s">
        <v>415</v>
      </c>
      <c r="H243" t="s">
        <v>31</v>
      </c>
      <c r="I243" t="s">
        <v>416</v>
      </c>
      <c r="J243" t="s">
        <v>417</v>
      </c>
      <c r="K243">
        <v>1689086732.5</v>
      </c>
      <c r="L243">
        <f t="shared" si="138"/>
        <v>1.7254932829777114E-3</v>
      </c>
      <c r="M243">
        <f t="shared" si="139"/>
        <v>1.7254932829777114</v>
      </c>
      <c r="N243">
        <f t="shared" si="140"/>
        <v>19.627823105996551</v>
      </c>
      <c r="O243">
        <f t="shared" si="141"/>
        <v>399.755</v>
      </c>
      <c r="P243">
        <f t="shared" si="142"/>
        <v>82.611647472334511</v>
      </c>
      <c r="Q243">
        <f t="shared" si="143"/>
        <v>8.1884917766219232</v>
      </c>
      <c r="R243">
        <f t="shared" si="144"/>
        <v>39.623837925029996</v>
      </c>
      <c r="S243">
        <f t="shared" si="145"/>
        <v>0.10282087950927821</v>
      </c>
      <c r="T243">
        <f t="shared" si="146"/>
        <v>2.9085876872668242</v>
      </c>
      <c r="U243">
        <f t="shared" si="147"/>
        <v>0.10084344541526398</v>
      </c>
      <c r="V243">
        <f t="shared" si="148"/>
        <v>6.3201650456542496E-2</v>
      </c>
      <c r="W243">
        <f t="shared" si="149"/>
        <v>289.577628</v>
      </c>
      <c r="X243">
        <f t="shared" si="150"/>
        <v>30.473151287153755</v>
      </c>
      <c r="Y243">
        <f t="shared" si="151"/>
        <v>30.096499999999999</v>
      </c>
      <c r="Z243">
        <f t="shared" si="152"/>
        <v>4.2841220535059454</v>
      </c>
      <c r="AA243">
        <f t="shared" si="153"/>
        <v>65.041228038363869</v>
      </c>
      <c r="AB243">
        <f t="shared" si="154"/>
        <v>2.6474141649846001</v>
      </c>
      <c r="AC243">
        <f t="shared" si="155"/>
        <v>4.0703631294031704</v>
      </c>
      <c r="AD243">
        <f t="shared" si="156"/>
        <v>1.6367078885213453</v>
      </c>
      <c r="AE243">
        <f t="shared" si="157"/>
        <v>-76.094253779317071</v>
      </c>
      <c r="AF243">
        <f t="shared" si="158"/>
        <v>-139.37075432710171</v>
      </c>
      <c r="AG243">
        <f t="shared" si="159"/>
        <v>-10.617755208904173</v>
      </c>
      <c r="AH243">
        <f t="shared" si="160"/>
        <v>63.494864684677083</v>
      </c>
      <c r="AI243">
        <v>0</v>
      </c>
      <c r="AJ243">
        <v>0</v>
      </c>
      <c r="AK243">
        <f t="shared" si="161"/>
        <v>1</v>
      </c>
      <c r="AL243">
        <f t="shared" si="162"/>
        <v>0</v>
      </c>
      <c r="AM243">
        <f t="shared" si="163"/>
        <v>51870.66886590697</v>
      </c>
      <c r="AN243" t="s">
        <v>418</v>
      </c>
      <c r="AO243" t="s">
        <v>418</v>
      </c>
      <c r="AP243">
        <v>0</v>
      </c>
      <c r="AQ243">
        <v>0</v>
      </c>
      <c r="AR243" t="e">
        <f t="shared" si="164"/>
        <v>#DIV/0!</v>
      </c>
      <c r="AS243">
        <v>0</v>
      </c>
      <c r="AT243" t="s">
        <v>418</v>
      </c>
      <c r="AU243" t="s">
        <v>418</v>
      </c>
      <c r="AV243">
        <v>0</v>
      </c>
      <c r="AW243">
        <v>0</v>
      </c>
      <c r="AX243" t="e">
        <f t="shared" si="165"/>
        <v>#DIV/0!</v>
      </c>
      <c r="AY243">
        <v>0.5</v>
      </c>
      <c r="AZ243">
        <f t="shared" si="166"/>
        <v>1513.2131999999999</v>
      </c>
      <c r="BA243">
        <f t="shared" si="167"/>
        <v>19.627823105996551</v>
      </c>
      <c r="BB243" t="e">
        <f t="shared" si="168"/>
        <v>#DIV/0!</v>
      </c>
      <c r="BC243">
        <f t="shared" si="169"/>
        <v>1.2970956839390875E-2</v>
      </c>
      <c r="BD243" t="e">
        <f t="shared" si="170"/>
        <v>#DIV/0!</v>
      </c>
      <c r="BE243" t="e">
        <f t="shared" si="171"/>
        <v>#DIV/0!</v>
      </c>
      <c r="BF243" t="s">
        <v>418</v>
      </c>
      <c r="BG243">
        <v>0</v>
      </c>
      <c r="BH243" t="e">
        <f t="shared" si="172"/>
        <v>#DIV/0!</v>
      </c>
      <c r="BI243" t="e">
        <f t="shared" si="173"/>
        <v>#DIV/0!</v>
      </c>
      <c r="BJ243" t="e">
        <f t="shared" si="174"/>
        <v>#DIV/0!</v>
      </c>
      <c r="BK243" t="e">
        <f t="shared" si="175"/>
        <v>#DIV/0!</v>
      </c>
      <c r="BL243" t="e">
        <f t="shared" si="176"/>
        <v>#DIV/0!</v>
      </c>
      <c r="BM243" t="e">
        <f t="shared" si="177"/>
        <v>#DIV/0!</v>
      </c>
      <c r="BN243" t="e">
        <f t="shared" si="178"/>
        <v>#DIV/0!</v>
      </c>
      <c r="BO243" t="e">
        <f t="shared" si="179"/>
        <v>#DIV/0!</v>
      </c>
      <c r="CX243">
        <f t="shared" si="180"/>
        <v>1800.03</v>
      </c>
      <c r="CY243">
        <f t="shared" si="181"/>
        <v>1513.2131999999999</v>
      </c>
      <c r="CZ243">
        <f t="shared" si="182"/>
        <v>0.84065998900018335</v>
      </c>
      <c r="DA243">
        <f t="shared" si="183"/>
        <v>0.16087377877035383</v>
      </c>
      <c r="DB243">
        <v>6</v>
      </c>
      <c r="DC243">
        <v>0.5</v>
      </c>
      <c r="DD243" t="s">
        <v>419</v>
      </c>
      <c r="DE243">
        <v>2</v>
      </c>
      <c r="DF243">
        <v>1689086732.5</v>
      </c>
      <c r="DG243">
        <v>399.755</v>
      </c>
      <c r="DH243">
        <v>424.12900000000002</v>
      </c>
      <c r="DI243">
        <v>26.709099999999999</v>
      </c>
      <c r="DJ243">
        <v>24.694400000000002</v>
      </c>
      <c r="DK243">
        <v>401.24200000000002</v>
      </c>
      <c r="DL243">
        <v>26.523199999999999</v>
      </c>
      <c r="DM243">
        <v>500.14600000000002</v>
      </c>
      <c r="DN243">
        <v>99.020300000000006</v>
      </c>
      <c r="DO243">
        <v>0.100006</v>
      </c>
      <c r="DP243">
        <v>29.207699999999999</v>
      </c>
      <c r="DQ243">
        <v>30.096499999999999</v>
      </c>
      <c r="DR243">
        <v>999.9</v>
      </c>
      <c r="DS243">
        <v>0</v>
      </c>
      <c r="DT243">
        <v>0</v>
      </c>
      <c r="DU243">
        <v>9978.75</v>
      </c>
      <c r="DV243">
        <v>0</v>
      </c>
      <c r="DW243">
        <v>1505.75</v>
      </c>
      <c r="DX243">
        <v>-24.3734</v>
      </c>
      <c r="DY243">
        <v>410.726</v>
      </c>
      <c r="DZ243">
        <v>434.86799999999999</v>
      </c>
      <c r="EA243">
        <v>2.0146999999999999</v>
      </c>
      <c r="EB243">
        <v>424.12900000000002</v>
      </c>
      <c r="EC243">
        <v>24.694400000000002</v>
      </c>
      <c r="ED243">
        <v>2.6447500000000002</v>
      </c>
      <c r="EE243">
        <v>2.4452500000000001</v>
      </c>
      <c r="EF243">
        <v>21.945799999999998</v>
      </c>
      <c r="EG243">
        <v>20.666599999999999</v>
      </c>
      <c r="EH243">
        <v>1800.03</v>
      </c>
      <c r="EI243">
        <v>0.97800200000000004</v>
      </c>
      <c r="EJ243">
        <v>2.1998199999999999E-2</v>
      </c>
      <c r="EK243">
        <v>0</v>
      </c>
      <c r="EL243">
        <v>2.5796999999999999</v>
      </c>
      <c r="EM243">
        <v>0</v>
      </c>
      <c r="EN243">
        <v>14901.8</v>
      </c>
      <c r="EO243">
        <v>14169.4</v>
      </c>
      <c r="EP243">
        <v>41.125</v>
      </c>
      <c r="EQ243">
        <v>43.5</v>
      </c>
      <c r="ER243">
        <v>42.375</v>
      </c>
      <c r="ES243">
        <v>41.625</v>
      </c>
      <c r="ET243">
        <v>40.75</v>
      </c>
      <c r="EU243">
        <v>1760.43</v>
      </c>
      <c r="EV243">
        <v>39.6</v>
      </c>
      <c r="EW243">
        <v>0</v>
      </c>
      <c r="EX243">
        <v>1689086713.5</v>
      </c>
      <c r="EY243">
        <v>0</v>
      </c>
      <c r="EZ243">
        <v>2.2526839999999999</v>
      </c>
      <c r="FA243">
        <v>0.23985383404199981</v>
      </c>
      <c r="FB243">
        <v>-56.323077051155998</v>
      </c>
      <c r="FC243">
        <v>14910.8</v>
      </c>
      <c r="FD243">
        <v>15</v>
      </c>
      <c r="FE243">
        <v>1689084343</v>
      </c>
      <c r="FF243" t="s">
        <v>420</v>
      </c>
      <c r="FG243">
        <v>1689084343</v>
      </c>
      <c r="FH243">
        <v>1689084339</v>
      </c>
      <c r="FI243">
        <v>1</v>
      </c>
      <c r="FJ243">
        <v>0.112</v>
      </c>
      <c r="FK243">
        <v>0.13800000000000001</v>
      </c>
      <c r="FL243">
        <v>-1.4910000000000001</v>
      </c>
      <c r="FM243">
        <v>0.186</v>
      </c>
      <c r="FN243">
        <v>404</v>
      </c>
      <c r="FO243">
        <v>30</v>
      </c>
      <c r="FP243">
        <v>0.16</v>
      </c>
      <c r="FQ243">
        <v>0.06</v>
      </c>
      <c r="FR243">
        <v>19.49299355912926</v>
      </c>
      <c r="FS243">
        <v>0.44638430532655288</v>
      </c>
      <c r="FT243">
        <v>4.2734200625016081E-2</v>
      </c>
      <c r="FU243">
        <v>-1</v>
      </c>
      <c r="FV243">
        <v>0.1031092758580907</v>
      </c>
      <c r="FW243">
        <v>-3.6720316977189469E-3</v>
      </c>
      <c r="FX243">
        <v>5.952412192805586E-4</v>
      </c>
      <c r="FY243">
        <v>-1</v>
      </c>
      <c r="FZ243">
        <v>0</v>
      </c>
      <c r="GA243">
        <v>0</v>
      </c>
      <c r="GB243" t="s">
        <v>421</v>
      </c>
      <c r="GC243">
        <v>2.94685</v>
      </c>
      <c r="GD243">
        <v>2.7084800000000002</v>
      </c>
      <c r="GE243">
        <v>8.8390200000000002E-2</v>
      </c>
      <c r="GF243">
        <v>9.2409900000000003E-2</v>
      </c>
      <c r="GG243">
        <v>0.122055</v>
      </c>
      <c r="GH243">
        <v>0.116081</v>
      </c>
      <c r="GI243">
        <v>30141.3</v>
      </c>
      <c r="GJ243">
        <v>29261.1</v>
      </c>
      <c r="GK243">
        <v>34048.9</v>
      </c>
      <c r="GL243">
        <v>32266.2</v>
      </c>
      <c r="GM243">
        <v>43114.1</v>
      </c>
      <c r="GN243">
        <v>40574.300000000003</v>
      </c>
      <c r="GO243">
        <v>49278.1</v>
      </c>
      <c r="GP243">
        <v>45677.1</v>
      </c>
      <c r="GQ243">
        <v>2.0119500000000001</v>
      </c>
      <c r="GR243">
        <v>1.8954299999999999</v>
      </c>
      <c r="GS243">
        <v>0.103839</v>
      </c>
      <c r="GT243">
        <v>0</v>
      </c>
      <c r="GU243">
        <v>28.404599999999999</v>
      </c>
      <c r="GV243">
        <v>999.9</v>
      </c>
      <c r="GW243">
        <v>64.900000000000006</v>
      </c>
      <c r="GX243">
        <v>32.9</v>
      </c>
      <c r="GY243">
        <v>32.925800000000002</v>
      </c>
      <c r="GZ243">
        <v>60.599200000000003</v>
      </c>
      <c r="HA243">
        <v>24.587299999999999</v>
      </c>
      <c r="HB243">
        <v>1</v>
      </c>
      <c r="HC243">
        <v>0.20070099999999999</v>
      </c>
      <c r="HD243">
        <v>1.4945600000000001</v>
      </c>
      <c r="HE243">
        <v>20.227599999999999</v>
      </c>
      <c r="HF243">
        <v>5.2734500000000004</v>
      </c>
      <c r="HG243">
        <v>12.039899999999999</v>
      </c>
      <c r="HH243">
        <v>4.9674500000000004</v>
      </c>
      <c r="HI243">
        <v>3.3010000000000002</v>
      </c>
      <c r="HJ243">
        <v>9999</v>
      </c>
      <c r="HK243">
        <v>9999</v>
      </c>
      <c r="HL243">
        <v>9999</v>
      </c>
      <c r="HM243">
        <v>999.9</v>
      </c>
      <c r="HN243">
        <v>1.86856</v>
      </c>
      <c r="HO243">
        <v>1.8722099999999999</v>
      </c>
      <c r="HP243">
        <v>1.8721099999999999</v>
      </c>
      <c r="HQ243">
        <v>1.8714900000000001</v>
      </c>
      <c r="HR243">
        <v>1.8648100000000001</v>
      </c>
      <c r="HS243">
        <v>1.8659399999999999</v>
      </c>
      <c r="HT243">
        <v>1.8680000000000001</v>
      </c>
      <c r="HU243">
        <v>1.8725499999999999</v>
      </c>
      <c r="HV243">
        <v>0</v>
      </c>
      <c r="HW243">
        <v>0</v>
      </c>
      <c r="HX243">
        <v>0</v>
      </c>
      <c r="HY243">
        <v>0</v>
      </c>
      <c r="HZ243" t="s">
        <v>422</v>
      </c>
      <c r="IA243" t="s">
        <v>423</v>
      </c>
      <c r="IB243" t="s">
        <v>424</v>
      </c>
      <c r="IC243" t="s">
        <v>424</v>
      </c>
      <c r="ID243" t="s">
        <v>424</v>
      </c>
      <c r="IE243" t="s">
        <v>424</v>
      </c>
      <c r="IF243">
        <v>0</v>
      </c>
      <c r="IG243">
        <v>100</v>
      </c>
      <c r="IH243">
        <v>100</v>
      </c>
      <c r="II243">
        <v>-1.4870000000000001</v>
      </c>
      <c r="IJ243">
        <v>0.18590000000000001</v>
      </c>
      <c r="IK243">
        <v>-1.0597790707546679</v>
      </c>
      <c r="IL243">
        <v>-1.171017271736434E-3</v>
      </c>
      <c r="IM243">
        <v>2.801297040296544E-7</v>
      </c>
      <c r="IN243">
        <v>-3.6238253961199429E-11</v>
      </c>
      <c r="IO243">
        <v>0.1859450000000038</v>
      </c>
      <c r="IP243">
        <v>0</v>
      </c>
      <c r="IQ243">
        <v>0</v>
      </c>
      <c r="IR243">
        <v>0</v>
      </c>
      <c r="IS243">
        <v>0</v>
      </c>
      <c r="IT243">
        <v>2161</v>
      </c>
      <c r="IU243">
        <v>1</v>
      </c>
      <c r="IV243">
        <v>19</v>
      </c>
      <c r="IW243">
        <v>39.799999999999997</v>
      </c>
      <c r="IX243">
        <v>39.9</v>
      </c>
      <c r="IY243">
        <v>1.07666</v>
      </c>
      <c r="IZ243">
        <v>2.4523899999999998</v>
      </c>
      <c r="JA243">
        <v>1.4440900000000001</v>
      </c>
      <c r="JB243">
        <v>2.2900399999999999</v>
      </c>
      <c r="JC243">
        <v>1.54419</v>
      </c>
      <c r="JD243">
        <v>2.2546400000000002</v>
      </c>
      <c r="JE243">
        <v>38.697899999999997</v>
      </c>
      <c r="JF243">
        <v>23.921099999999999</v>
      </c>
      <c r="JG243">
        <v>18</v>
      </c>
      <c r="JH243">
        <v>506.63099999999997</v>
      </c>
      <c r="JI243">
        <v>471.81599999999997</v>
      </c>
      <c r="JJ243">
        <v>26.426500000000001</v>
      </c>
      <c r="JK243">
        <v>29.849</v>
      </c>
      <c r="JL243">
        <v>30.000299999999999</v>
      </c>
      <c r="JM243">
        <v>29.6904</v>
      </c>
      <c r="JN243">
        <v>29.641400000000001</v>
      </c>
      <c r="JO243">
        <v>21.677399999999999</v>
      </c>
      <c r="JP243">
        <v>37.224299999999999</v>
      </c>
      <c r="JQ243">
        <v>90.602000000000004</v>
      </c>
      <c r="JR243">
        <v>26.414000000000001</v>
      </c>
      <c r="JS243">
        <v>424.31</v>
      </c>
      <c r="JT243">
        <v>24.701000000000001</v>
      </c>
      <c r="JU243">
        <v>99.901399999999995</v>
      </c>
      <c r="JV243">
        <v>99.473699999999994</v>
      </c>
    </row>
    <row r="244" spans="1:282" x14ac:dyDescent="0.25">
      <c r="A244">
        <v>228</v>
      </c>
      <c r="B244">
        <v>1689086742.5</v>
      </c>
      <c r="C244">
        <v>2270.5</v>
      </c>
      <c r="D244" t="s">
        <v>877</v>
      </c>
      <c r="E244" t="s">
        <v>878</v>
      </c>
      <c r="F244" t="s">
        <v>414</v>
      </c>
      <c r="G244" t="s">
        <v>415</v>
      </c>
      <c r="H244" t="s">
        <v>31</v>
      </c>
      <c r="I244" t="s">
        <v>416</v>
      </c>
      <c r="J244" t="s">
        <v>417</v>
      </c>
      <c r="K244">
        <v>1689086742.5</v>
      </c>
      <c r="L244">
        <f t="shared" si="138"/>
        <v>1.7248717639826018E-3</v>
      </c>
      <c r="M244">
        <f t="shared" si="139"/>
        <v>1.7248717639826019</v>
      </c>
      <c r="N244">
        <f t="shared" si="140"/>
        <v>19.869178166707982</v>
      </c>
      <c r="O244">
        <f t="shared" si="141"/>
        <v>399.78399999999999</v>
      </c>
      <c r="P244">
        <f t="shared" si="142"/>
        <v>84.163601796606756</v>
      </c>
      <c r="Q244">
        <f t="shared" si="143"/>
        <v>8.3423056869012235</v>
      </c>
      <c r="R244">
        <f t="shared" si="144"/>
        <v>39.626635095678402</v>
      </c>
      <c r="S244">
        <f t="shared" si="145"/>
        <v>0.10459198958116611</v>
      </c>
      <c r="T244">
        <f t="shared" si="146"/>
        <v>2.9170040010595506</v>
      </c>
      <c r="U244">
        <f t="shared" si="147"/>
        <v>0.10255235317641388</v>
      </c>
      <c r="V244">
        <f t="shared" si="148"/>
        <v>6.4275161108021533E-2</v>
      </c>
      <c r="W244">
        <f t="shared" si="149"/>
        <v>289.56964800000003</v>
      </c>
      <c r="X244">
        <f t="shared" si="150"/>
        <v>30.459880519412621</v>
      </c>
      <c r="Y244">
        <f t="shared" si="151"/>
        <v>29.9847</v>
      </c>
      <c r="Z244">
        <f t="shared" si="152"/>
        <v>4.2567070397567157</v>
      </c>
      <c r="AA244">
        <f t="shared" si="153"/>
        <v>65.08405235285754</v>
      </c>
      <c r="AB244">
        <f t="shared" si="154"/>
        <v>2.6476270636923802</v>
      </c>
      <c r="AC244">
        <f t="shared" si="155"/>
        <v>4.0680120059797344</v>
      </c>
      <c r="AD244">
        <f t="shared" si="156"/>
        <v>1.6090799760643355</v>
      </c>
      <c r="AE244">
        <f t="shared" si="157"/>
        <v>-76.066844791632732</v>
      </c>
      <c r="AF244">
        <f t="shared" si="158"/>
        <v>-123.76481600793126</v>
      </c>
      <c r="AG244">
        <f t="shared" si="159"/>
        <v>-9.3959565318943667</v>
      </c>
      <c r="AH244">
        <f t="shared" si="160"/>
        <v>80.34203066854171</v>
      </c>
      <c r="AI244">
        <v>0</v>
      </c>
      <c r="AJ244">
        <v>0</v>
      </c>
      <c r="AK244">
        <f t="shared" si="161"/>
        <v>1</v>
      </c>
      <c r="AL244">
        <f t="shared" si="162"/>
        <v>0</v>
      </c>
      <c r="AM244">
        <f t="shared" si="163"/>
        <v>52112.359261461868</v>
      </c>
      <c r="AN244" t="s">
        <v>418</v>
      </c>
      <c r="AO244" t="s">
        <v>418</v>
      </c>
      <c r="AP244">
        <v>0</v>
      </c>
      <c r="AQ244">
        <v>0</v>
      </c>
      <c r="AR244" t="e">
        <f t="shared" si="164"/>
        <v>#DIV/0!</v>
      </c>
      <c r="AS244">
        <v>0</v>
      </c>
      <c r="AT244" t="s">
        <v>418</v>
      </c>
      <c r="AU244" t="s">
        <v>418</v>
      </c>
      <c r="AV244">
        <v>0</v>
      </c>
      <c r="AW244">
        <v>0</v>
      </c>
      <c r="AX244" t="e">
        <f t="shared" si="165"/>
        <v>#DIV/0!</v>
      </c>
      <c r="AY244">
        <v>0.5</v>
      </c>
      <c r="AZ244">
        <f t="shared" si="166"/>
        <v>1513.1712</v>
      </c>
      <c r="BA244">
        <f t="shared" si="167"/>
        <v>19.869178166707982</v>
      </c>
      <c r="BB244" t="e">
        <f t="shared" si="168"/>
        <v>#DIV/0!</v>
      </c>
      <c r="BC244">
        <f t="shared" si="169"/>
        <v>1.3130819676390869E-2</v>
      </c>
      <c r="BD244" t="e">
        <f t="shared" si="170"/>
        <v>#DIV/0!</v>
      </c>
      <c r="BE244" t="e">
        <f t="shared" si="171"/>
        <v>#DIV/0!</v>
      </c>
      <c r="BF244" t="s">
        <v>418</v>
      </c>
      <c r="BG244">
        <v>0</v>
      </c>
      <c r="BH244" t="e">
        <f t="shared" si="172"/>
        <v>#DIV/0!</v>
      </c>
      <c r="BI244" t="e">
        <f t="shared" si="173"/>
        <v>#DIV/0!</v>
      </c>
      <c r="BJ244" t="e">
        <f t="shared" si="174"/>
        <v>#DIV/0!</v>
      </c>
      <c r="BK244" t="e">
        <f t="shared" si="175"/>
        <v>#DIV/0!</v>
      </c>
      <c r="BL244" t="e">
        <f t="shared" si="176"/>
        <v>#DIV/0!</v>
      </c>
      <c r="BM244" t="e">
        <f t="shared" si="177"/>
        <v>#DIV/0!</v>
      </c>
      <c r="BN244" t="e">
        <f t="shared" si="178"/>
        <v>#DIV/0!</v>
      </c>
      <c r="BO244" t="e">
        <f t="shared" si="179"/>
        <v>#DIV/0!</v>
      </c>
      <c r="CX244">
        <f t="shared" si="180"/>
        <v>1799.98</v>
      </c>
      <c r="CY244">
        <f t="shared" si="181"/>
        <v>1513.1712</v>
      </c>
      <c r="CZ244">
        <f t="shared" si="182"/>
        <v>0.84066000733341484</v>
      </c>
      <c r="DA244">
        <f t="shared" si="183"/>
        <v>0.16087381415349061</v>
      </c>
      <c r="DB244">
        <v>6</v>
      </c>
      <c r="DC244">
        <v>0.5</v>
      </c>
      <c r="DD244" t="s">
        <v>419</v>
      </c>
      <c r="DE244">
        <v>2</v>
      </c>
      <c r="DF244">
        <v>1689086742.5</v>
      </c>
      <c r="DG244">
        <v>399.78399999999999</v>
      </c>
      <c r="DH244">
        <v>424.44400000000002</v>
      </c>
      <c r="DI244">
        <v>26.711300000000001</v>
      </c>
      <c r="DJ244">
        <v>24.697600000000001</v>
      </c>
      <c r="DK244">
        <v>401.27100000000002</v>
      </c>
      <c r="DL244">
        <v>26.525400000000001</v>
      </c>
      <c r="DM244">
        <v>500.21300000000002</v>
      </c>
      <c r="DN244">
        <v>99.020200000000003</v>
      </c>
      <c r="DO244">
        <v>9.9912600000000004E-2</v>
      </c>
      <c r="DP244">
        <v>29.197700000000001</v>
      </c>
      <c r="DQ244">
        <v>29.9847</v>
      </c>
      <c r="DR244">
        <v>999.9</v>
      </c>
      <c r="DS244">
        <v>0</v>
      </c>
      <c r="DT244">
        <v>0</v>
      </c>
      <c r="DU244">
        <v>10026.9</v>
      </c>
      <c r="DV244">
        <v>0</v>
      </c>
      <c r="DW244">
        <v>1512.29</v>
      </c>
      <c r="DX244">
        <v>-24.660599999999999</v>
      </c>
      <c r="DY244">
        <v>410.75599999999997</v>
      </c>
      <c r="DZ244">
        <v>435.19299999999998</v>
      </c>
      <c r="EA244">
        <v>2.0137900000000002</v>
      </c>
      <c r="EB244">
        <v>424.44400000000002</v>
      </c>
      <c r="EC244">
        <v>24.697600000000001</v>
      </c>
      <c r="ED244">
        <v>2.6449600000000002</v>
      </c>
      <c r="EE244">
        <v>2.44556</v>
      </c>
      <c r="EF244">
        <v>21.947099999999999</v>
      </c>
      <c r="EG244">
        <v>20.668600000000001</v>
      </c>
      <c r="EH244">
        <v>1799.98</v>
      </c>
      <c r="EI244">
        <v>0.97800200000000004</v>
      </c>
      <c r="EJ244">
        <v>2.1998199999999999E-2</v>
      </c>
      <c r="EK244">
        <v>0</v>
      </c>
      <c r="EL244">
        <v>2.387</v>
      </c>
      <c r="EM244">
        <v>0</v>
      </c>
      <c r="EN244">
        <v>14915.8</v>
      </c>
      <c r="EO244">
        <v>14169</v>
      </c>
      <c r="EP244">
        <v>41.186999999999998</v>
      </c>
      <c r="EQ244">
        <v>43.561999999999998</v>
      </c>
      <c r="ER244">
        <v>42.436999999999998</v>
      </c>
      <c r="ES244">
        <v>41.686999999999998</v>
      </c>
      <c r="ET244">
        <v>40.811999999999998</v>
      </c>
      <c r="EU244">
        <v>1760.38</v>
      </c>
      <c r="EV244">
        <v>39.6</v>
      </c>
      <c r="EW244">
        <v>0</v>
      </c>
      <c r="EX244">
        <v>1689086723.0999999</v>
      </c>
      <c r="EY244">
        <v>0</v>
      </c>
      <c r="EZ244">
        <v>2.3128799999999998</v>
      </c>
      <c r="FA244">
        <v>5.5253850084857663E-2</v>
      </c>
      <c r="FB244">
        <v>47.723076718055978</v>
      </c>
      <c r="FC244">
        <v>14912.808000000001</v>
      </c>
      <c r="FD244">
        <v>15</v>
      </c>
      <c r="FE244">
        <v>1689084343</v>
      </c>
      <c r="FF244" t="s">
        <v>420</v>
      </c>
      <c r="FG244">
        <v>1689084343</v>
      </c>
      <c r="FH244">
        <v>1689084339</v>
      </c>
      <c r="FI244">
        <v>1</v>
      </c>
      <c r="FJ244">
        <v>0.112</v>
      </c>
      <c r="FK244">
        <v>0.13800000000000001</v>
      </c>
      <c r="FL244">
        <v>-1.4910000000000001</v>
      </c>
      <c r="FM244">
        <v>0.186</v>
      </c>
      <c r="FN244">
        <v>404</v>
      </c>
      <c r="FO244">
        <v>30</v>
      </c>
      <c r="FP244">
        <v>0.16</v>
      </c>
      <c r="FQ244">
        <v>0.06</v>
      </c>
      <c r="FR244">
        <v>19.675528687899671</v>
      </c>
      <c r="FS244">
        <v>1.913589214790359</v>
      </c>
      <c r="FT244">
        <v>0.14415197913111</v>
      </c>
      <c r="FU244">
        <v>-1</v>
      </c>
      <c r="FV244">
        <v>0.10327923189298691</v>
      </c>
      <c r="FW244">
        <v>8.6206850792454118E-3</v>
      </c>
      <c r="FX244">
        <v>7.1410643307424123E-4</v>
      </c>
      <c r="FY244">
        <v>-1</v>
      </c>
      <c r="FZ244">
        <v>0</v>
      </c>
      <c r="GA244">
        <v>0</v>
      </c>
      <c r="GB244" t="s">
        <v>421</v>
      </c>
      <c r="GC244">
        <v>2.9470200000000002</v>
      </c>
      <c r="GD244">
        <v>2.7088100000000002</v>
      </c>
      <c r="GE244">
        <v>8.8394799999999996E-2</v>
      </c>
      <c r="GF244">
        <v>9.2461600000000005E-2</v>
      </c>
      <c r="GG244">
        <v>0.122062</v>
      </c>
      <c r="GH244">
        <v>0.116091</v>
      </c>
      <c r="GI244">
        <v>30140.9</v>
      </c>
      <c r="GJ244">
        <v>29259.599999999999</v>
      </c>
      <c r="GK244">
        <v>34048.699999999997</v>
      </c>
      <c r="GL244">
        <v>32266.400000000001</v>
      </c>
      <c r="GM244">
        <v>43113.5</v>
      </c>
      <c r="GN244">
        <v>40574</v>
      </c>
      <c r="GO244">
        <v>49277.7</v>
      </c>
      <c r="GP244">
        <v>45677.3</v>
      </c>
      <c r="GQ244">
        <v>2.0116000000000001</v>
      </c>
      <c r="GR244">
        <v>1.8952500000000001</v>
      </c>
      <c r="GS244">
        <v>9.6470100000000003E-2</v>
      </c>
      <c r="GT244">
        <v>0</v>
      </c>
      <c r="GU244">
        <v>28.412800000000001</v>
      </c>
      <c r="GV244">
        <v>999.9</v>
      </c>
      <c r="GW244">
        <v>64.8</v>
      </c>
      <c r="GX244">
        <v>32.9</v>
      </c>
      <c r="GY244">
        <v>32.875999999999998</v>
      </c>
      <c r="GZ244">
        <v>60.049199999999999</v>
      </c>
      <c r="HA244">
        <v>24.527200000000001</v>
      </c>
      <c r="HB244">
        <v>1</v>
      </c>
      <c r="HC244">
        <v>0.201075</v>
      </c>
      <c r="HD244">
        <v>1.6560600000000001</v>
      </c>
      <c r="HE244">
        <v>20.226099999999999</v>
      </c>
      <c r="HF244">
        <v>5.2727000000000004</v>
      </c>
      <c r="HG244">
        <v>12.039899999999999</v>
      </c>
      <c r="HH244">
        <v>4.9672000000000001</v>
      </c>
      <c r="HI244">
        <v>3.3010000000000002</v>
      </c>
      <c r="HJ244">
        <v>9999</v>
      </c>
      <c r="HK244">
        <v>9999</v>
      </c>
      <c r="HL244">
        <v>9999</v>
      </c>
      <c r="HM244">
        <v>999.9</v>
      </c>
      <c r="HN244">
        <v>1.8685499999999999</v>
      </c>
      <c r="HO244">
        <v>1.8722000000000001</v>
      </c>
      <c r="HP244">
        <v>1.8721000000000001</v>
      </c>
      <c r="HQ244">
        <v>1.8714900000000001</v>
      </c>
      <c r="HR244">
        <v>1.86483</v>
      </c>
      <c r="HS244">
        <v>1.86595</v>
      </c>
      <c r="HT244">
        <v>1.86798</v>
      </c>
      <c r="HU244">
        <v>1.87256</v>
      </c>
      <c r="HV244">
        <v>0</v>
      </c>
      <c r="HW244">
        <v>0</v>
      </c>
      <c r="HX244">
        <v>0</v>
      </c>
      <c r="HY244">
        <v>0</v>
      </c>
      <c r="HZ244" t="s">
        <v>422</v>
      </c>
      <c r="IA244" t="s">
        <v>423</v>
      </c>
      <c r="IB244" t="s">
        <v>424</v>
      </c>
      <c r="IC244" t="s">
        <v>424</v>
      </c>
      <c r="ID244" t="s">
        <v>424</v>
      </c>
      <c r="IE244" t="s">
        <v>424</v>
      </c>
      <c r="IF244">
        <v>0</v>
      </c>
      <c r="IG244">
        <v>100</v>
      </c>
      <c r="IH244">
        <v>100</v>
      </c>
      <c r="II244">
        <v>-1.4870000000000001</v>
      </c>
      <c r="IJ244">
        <v>0.18590000000000001</v>
      </c>
      <c r="IK244">
        <v>-1.0597790707546679</v>
      </c>
      <c r="IL244">
        <v>-1.171017271736434E-3</v>
      </c>
      <c r="IM244">
        <v>2.801297040296544E-7</v>
      </c>
      <c r="IN244">
        <v>-3.6238253961199429E-11</v>
      </c>
      <c r="IO244">
        <v>0.1859450000000038</v>
      </c>
      <c r="IP244">
        <v>0</v>
      </c>
      <c r="IQ244">
        <v>0</v>
      </c>
      <c r="IR244">
        <v>0</v>
      </c>
      <c r="IS244">
        <v>0</v>
      </c>
      <c r="IT244">
        <v>2161</v>
      </c>
      <c r="IU244">
        <v>1</v>
      </c>
      <c r="IV244">
        <v>19</v>
      </c>
      <c r="IW244">
        <v>40</v>
      </c>
      <c r="IX244">
        <v>40.1</v>
      </c>
      <c r="IY244">
        <v>1.07666</v>
      </c>
      <c r="IZ244">
        <v>2.4511699999999998</v>
      </c>
      <c r="JA244">
        <v>1.4440900000000001</v>
      </c>
      <c r="JB244">
        <v>2.2912599999999999</v>
      </c>
      <c r="JC244">
        <v>1.54419</v>
      </c>
      <c r="JD244">
        <v>2.3120099999999999</v>
      </c>
      <c r="JE244">
        <v>38.697899999999997</v>
      </c>
      <c r="JF244">
        <v>23.921099999999999</v>
      </c>
      <c r="JG244">
        <v>18</v>
      </c>
      <c r="JH244">
        <v>506.40199999999999</v>
      </c>
      <c r="JI244">
        <v>471.702</v>
      </c>
      <c r="JJ244">
        <v>26.265999999999998</v>
      </c>
      <c r="JK244">
        <v>29.849</v>
      </c>
      <c r="JL244">
        <v>30.000299999999999</v>
      </c>
      <c r="JM244">
        <v>29.6904</v>
      </c>
      <c r="JN244">
        <v>29.6417</v>
      </c>
      <c r="JO244">
        <v>21.681699999999999</v>
      </c>
      <c r="JP244">
        <v>37.224299999999999</v>
      </c>
      <c r="JQ244">
        <v>90.602000000000004</v>
      </c>
      <c r="JR244">
        <v>26.260200000000001</v>
      </c>
      <c r="JS244">
        <v>424.46</v>
      </c>
      <c r="JT244">
        <v>24.701000000000001</v>
      </c>
      <c r="JU244">
        <v>99.900700000000001</v>
      </c>
      <c r="JV244">
        <v>99.474199999999996</v>
      </c>
    </row>
    <row r="245" spans="1:282" x14ac:dyDescent="0.25">
      <c r="A245">
        <v>229</v>
      </c>
      <c r="B245">
        <v>1689086752.5</v>
      </c>
      <c r="C245">
        <v>2280.5</v>
      </c>
      <c r="D245" t="s">
        <v>879</v>
      </c>
      <c r="E245" t="s">
        <v>880</v>
      </c>
      <c r="F245" t="s">
        <v>414</v>
      </c>
      <c r="G245" t="s">
        <v>415</v>
      </c>
      <c r="H245" t="s">
        <v>31</v>
      </c>
      <c r="I245" t="s">
        <v>416</v>
      </c>
      <c r="J245" t="s">
        <v>417</v>
      </c>
      <c r="K245">
        <v>1689086752.5</v>
      </c>
      <c r="L245">
        <f t="shared" si="138"/>
        <v>1.7381777692109777E-3</v>
      </c>
      <c r="M245">
        <f t="shared" si="139"/>
        <v>1.7381777692109777</v>
      </c>
      <c r="N245">
        <f t="shared" si="140"/>
        <v>19.95157805138032</v>
      </c>
      <c r="O245">
        <f t="shared" si="141"/>
        <v>399.76900000000001</v>
      </c>
      <c r="P245">
        <f t="shared" si="142"/>
        <v>84.73228271009252</v>
      </c>
      <c r="Q245">
        <f t="shared" si="143"/>
        <v>8.3986055494674083</v>
      </c>
      <c r="R245">
        <f t="shared" si="144"/>
        <v>39.624828158974204</v>
      </c>
      <c r="S245">
        <f t="shared" si="145"/>
        <v>0.10524265973564655</v>
      </c>
      <c r="T245">
        <f t="shared" si="146"/>
        <v>2.9150220233090498</v>
      </c>
      <c r="U245">
        <f t="shared" si="147"/>
        <v>0.10317646287054501</v>
      </c>
      <c r="V245">
        <f t="shared" si="148"/>
        <v>6.4667550201817137E-2</v>
      </c>
      <c r="W245">
        <f t="shared" si="149"/>
        <v>289.56326400000006</v>
      </c>
      <c r="X245">
        <f t="shared" si="150"/>
        <v>30.4322912707736</v>
      </c>
      <c r="Y245">
        <f t="shared" si="151"/>
        <v>30.004000000000001</v>
      </c>
      <c r="Z245">
        <f t="shared" si="152"/>
        <v>4.2614287374008892</v>
      </c>
      <c r="AA245">
        <f t="shared" si="153"/>
        <v>65.231654416098223</v>
      </c>
      <c r="AB245">
        <f t="shared" si="154"/>
        <v>2.6498160339364798</v>
      </c>
      <c r="AC245">
        <f t="shared" si="155"/>
        <v>4.0621628527676039</v>
      </c>
      <c r="AD245">
        <f t="shared" si="156"/>
        <v>1.6116127034644094</v>
      </c>
      <c r="AE245">
        <f t="shared" si="157"/>
        <v>-76.653639622204111</v>
      </c>
      <c r="AF245">
        <f t="shared" si="158"/>
        <v>-130.62695947691429</v>
      </c>
      <c r="AG245">
        <f t="shared" si="159"/>
        <v>-9.9233847415944894</v>
      </c>
      <c r="AH245">
        <f t="shared" si="160"/>
        <v>72.359280159287181</v>
      </c>
      <c r="AI245">
        <v>0</v>
      </c>
      <c r="AJ245">
        <v>0</v>
      </c>
      <c r="AK245">
        <f t="shared" si="161"/>
        <v>1</v>
      </c>
      <c r="AL245">
        <f t="shared" si="162"/>
        <v>0</v>
      </c>
      <c r="AM245">
        <f t="shared" si="163"/>
        <v>52060.086091671546</v>
      </c>
      <c r="AN245" t="s">
        <v>418</v>
      </c>
      <c r="AO245" t="s">
        <v>418</v>
      </c>
      <c r="AP245">
        <v>0</v>
      </c>
      <c r="AQ245">
        <v>0</v>
      </c>
      <c r="AR245" t="e">
        <f t="shared" si="164"/>
        <v>#DIV/0!</v>
      </c>
      <c r="AS245">
        <v>0</v>
      </c>
      <c r="AT245" t="s">
        <v>418</v>
      </c>
      <c r="AU245" t="s">
        <v>418</v>
      </c>
      <c r="AV245">
        <v>0</v>
      </c>
      <c r="AW245">
        <v>0</v>
      </c>
      <c r="AX245" t="e">
        <f t="shared" si="165"/>
        <v>#DIV/0!</v>
      </c>
      <c r="AY245">
        <v>0.5</v>
      </c>
      <c r="AZ245">
        <f t="shared" si="166"/>
        <v>1513.1376000000002</v>
      </c>
      <c r="BA245">
        <f t="shared" si="167"/>
        <v>19.95157805138032</v>
      </c>
      <c r="BB245" t="e">
        <f t="shared" si="168"/>
        <v>#DIV/0!</v>
      </c>
      <c r="BC245">
        <f t="shared" si="169"/>
        <v>1.3185567559341806E-2</v>
      </c>
      <c r="BD245" t="e">
        <f t="shared" si="170"/>
        <v>#DIV/0!</v>
      </c>
      <c r="BE245" t="e">
        <f t="shared" si="171"/>
        <v>#DIV/0!</v>
      </c>
      <c r="BF245" t="s">
        <v>418</v>
      </c>
      <c r="BG245">
        <v>0</v>
      </c>
      <c r="BH245" t="e">
        <f t="shared" si="172"/>
        <v>#DIV/0!</v>
      </c>
      <c r="BI245" t="e">
        <f t="shared" si="173"/>
        <v>#DIV/0!</v>
      </c>
      <c r="BJ245" t="e">
        <f t="shared" si="174"/>
        <v>#DIV/0!</v>
      </c>
      <c r="BK245" t="e">
        <f t="shared" si="175"/>
        <v>#DIV/0!</v>
      </c>
      <c r="BL245" t="e">
        <f t="shared" si="176"/>
        <v>#DIV/0!</v>
      </c>
      <c r="BM245" t="e">
        <f t="shared" si="177"/>
        <v>#DIV/0!</v>
      </c>
      <c r="BN245" t="e">
        <f t="shared" si="178"/>
        <v>#DIV/0!</v>
      </c>
      <c r="BO245" t="e">
        <f t="shared" si="179"/>
        <v>#DIV/0!</v>
      </c>
      <c r="CX245">
        <f t="shared" si="180"/>
        <v>1799.94</v>
      </c>
      <c r="CY245">
        <f t="shared" si="181"/>
        <v>1513.1376000000002</v>
      </c>
      <c r="CZ245">
        <f t="shared" si="182"/>
        <v>0.84066002200073342</v>
      </c>
      <c r="DA245">
        <f t="shared" si="183"/>
        <v>0.1608738424614154</v>
      </c>
      <c r="DB245">
        <v>6</v>
      </c>
      <c r="DC245">
        <v>0.5</v>
      </c>
      <c r="DD245" t="s">
        <v>419</v>
      </c>
      <c r="DE245">
        <v>2</v>
      </c>
      <c r="DF245">
        <v>1689086752.5</v>
      </c>
      <c r="DG245">
        <v>399.76900000000001</v>
      </c>
      <c r="DH245">
        <v>424.53800000000001</v>
      </c>
      <c r="DI245">
        <v>26.733599999999999</v>
      </c>
      <c r="DJ245">
        <v>24.7041</v>
      </c>
      <c r="DK245">
        <v>401.255</v>
      </c>
      <c r="DL245">
        <v>26.547599999999999</v>
      </c>
      <c r="DM245">
        <v>500.13600000000002</v>
      </c>
      <c r="DN245">
        <v>99.0197</v>
      </c>
      <c r="DO245">
        <v>9.96118E-2</v>
      </c>
      <c r="DP245">
        <v>29.172799999999999</v>
      </c>
      <c r="DQ245">
        <v>30.004000000000001</v>
      </c>
      <c r="DR245">
        <v>999.9</v>
      </c>
      <c r="DS245">
        <v>0</v>
      </c>
      <c r="DT245">
        <v>0</v>
      </c>
      <c r="DU245">
        <v>10015.6</v>
      </c>
      <c r="DV245">
        <v>0</v>
      </c>
      <c r="DW245">
        <v>1513.28</v>
      </c>
      <c r="DX245">
        <v>-24.77</v>
      </c>
      <c r="DY245">
        <v>410.74900000000002</v>
      </c>
      <c r="DZ245">
        <v>435.29199999999997</v>
      </c>
      <c r="EA245">
        <v>2.0295299999999998</v>
      </c>
      <c r="EB245">
        <v>424.53800000000001</v>
      </c>
      <c r="EC245">
        <v>24.7041</v>
      </c>
      <c r="ED245">
        <v>2.6471499999999999</v>
      </c>
      <c r="EE245">
        <v>2.4461900000000001</v>
      </c>
      <c r="EF245">
        <v>21.960699999999999</v>
      </c>
      <c r="EG245">
        <v>20.672799999999999</v>
      </c>
      <c r="EH245">
        <v>1799.94</v>
      </c>
      <c r="EI245">
        <v>0.97800200000000004</v>
      </c>
      <c r="EJ245">
        <v>2.1998199999999999E-2</v>
      </c>
      <c r="EK245">
        <v>0</v>
      </c>
      <c r="EL245">
        <v>2.4180000000000001</v>
      </c>
      <c r="EM245">
        <v>0</v>
      </c>
      <c r="EN245">
        <v>14896.5</v>
      </c>
      <c r="EO245">
        <v>14168.7</v>
      </c>
      <c r="EP245">
        <v>41.25</v>
      </c>
      <c r="EQ245">
        <v>43.625</v>
      </c>
      <c r="ER245">
        <v>42.5</v>
      </c>
      <c r="ES245">
        <v>41.75</v>
      </c>
      <c r="ET245">
        <v>40.875</v>
      </c>
      <c r="EU245">
        <v>1760.34</v>
      </c>
      <c r="EV245">
        <v>39.6</v>
      </c>
      <c r="EW245">
        <v>0</v>
      </c>
      <c r="EX245">
        <v>1689086733.3</v>
      </c>
      <c r="EY245">
        <v>0</v>
      </c>
      <c r="EZ245">
        <v>2.2488692307692308</v>
      </c>
      <c r="FA245">
        <v>0.30478632196586269</v>
      </c>
      <c r="FB245">
        <v>-86.109401941614337</v>
      </c>
      <c r="FC245">
        <v>14914.99615384615</v>
      </c>
      <c r="FD245">
        <v>15</v>
      </c>
      <c r="FE245">
        <v>1689084343</v>
      </c>
      <c r="FF245" t="s">
        <v>420</v>
      </c>
      <c r="FG245">
        <v>1689084343</v>
      </c>
      <c r="FH245">
        <v>1689084339</v>
      </c>
      <c r="FI245">
        <v>1</v>
      </c>
      <c r="FJ245">
        <v>0.112</v>
      </c>
      <c r="FK245">
        <v>0.13800000000000001</v>
      </c>
      <c r="FL245">
        <v>-1.4910000000000001</v>
      </c>
      <c r="FM245">
        <v>0.186</v>
      </c>
      <c r="FN245">
        <v>404</v>
      </c>
      <c r="FO245">
        <v>30</v>
      </c>
      <c r="FP245">
        <v>0.16</v>
      </c>
      <c r="FQ245">
        <v>0.06</v>
      </c>
      <c r="FR245">
        <v>19.851164725883809</v>
      </c>
      <c r="FS245">
        <v>4.9329911657978107E-2</v>
      </c>
      <c r="FT245">
        <v>3.2316464735562413E-2</v>
      </c>
      <c r="FU245">
        <v>-1</v>
      </c>
      <c r="FV245">
        <v>0.1042428423279628</v>
      </c>
      <c r="FW245">
        <v>5.6465886719987907E-4</v>
      </c>
      <c r="FX245">
        <v>2.9655577937005552E-4</v>
      </c>
      <c r="FY245">
        <v>-1</v>
      </c>
      <c r="FZ245">
        <v>0</v>
      </c>
      <c r="GA245">
        <v>0</v>
      </c>
      <c r="GB245" t="s">
        <v>421</v>
      </c>
      <c r="GC245">
        <v>2.9468299999999998</v>
      </c>
      <c r="GD245">
        <v>2.7084100000000002</v>
      </c>
      <c r="GE245">
        <v>8.8391399999999995E-2</v>
      </c>
      <c r="GF245">
        <v>9.24764E-2</v>
      </c>
      <c r="GG245">
        <v>0.122132</v>
      </c>
      <c r="GH245">
        <v>0.11611100000000001</v>
      </c>
      <c r="GI245">
        <v>30140.799999999999</v>
      </c>
      <c r="GJ245">
        <v>29258.5</v>
      </c>
      <c r="GK245">
        <v>34048.5</v>
      </c>
      <c r="GL245">
        <v>32265.7</v>
      </c>
      <c r="GM245">
        <v>43109.9</v>
      </c>
      <c r="GN245">
        <v>40572.6</v>
      </c>
      <c r="GO245">
        <v>49277.599999999999</v>
      </c>
      <c r="GP245">
        <v>45676.800000000003</v>
      </c>
      <c r="GQ245">
        <v>2.0121500000000001</v>
      </c>
      <c r="GR245">
        <v>1.8951499999999999</v>
      </c>
      <c r="GS245">
        <v>9.7408900000000007E-2</v>
      </c>
      <c r="GT245">
        <v>0</v>
      </c>
      <c r="GU245">
        <v>28.416799999999999</v>
      </c>
      <c r="GV245">
        <v>999.9</v>
      </c>
      <c r="GW245">
        <v>64.8</v>
      </c>
      <c r="GX245">
        <v>32.9</v>
      </c>
      <c r="GY245">
        <v>32.875900000000001</v>
      </c>
      <c r="GZ245">
        <v>60.339199999999998</v>
      </c>
      <c r="HA245">
        <v>24.6675</v>
      </c>
      <c r="HB245">
        <v>1</v>
      </c>
      <c r="HC245">
        <v>0.19938</v>
      </c>
      <c r="HD245">
        <v>-0.40067799999999998</v>
      </c>
      <c r="HE245">
        <v>20.233000000000001</v>
      </c>
      <c r="HF245">
        <v>5.2729999999999997</v>
      </c>
      <c r="HG245">
        <v>12.039899999999999</v>
      </c>
      <c r="HH245">
        <v>4.9677499999999997</v>
      </c>
      <c r="HI245">
        <v>3.3010000000000002</v>
      </c>
      <c r="HJ245">
        <v>9999</v>
      </c>
      <c r="HK245">
        <v>9999</v>
      </c>
      <c r="HL245">
        <v>9999</v>
      </c>
      <c r="HM245">
        <v>999.9</v>
      </c>
      <c r="HN245">
        <v>1.86856</v>
      </c>
      <c r="HO245">
        <v>1.87225</v>
      </c>
      <c r="HP245">
        <v>1.8721000000000001</v>
      </c>
      <c r="HQ245">
        <v>1.8714900000000001</v>
      </c>
      <c r="HR245">
        <v>1.8648100000000001</v>
      </c>
      <c r="HS245">
        <v>1.86599</v>
      </c>
      <c r="HT245">
        <v>1.86799</v>
      </c>
      <c r="HU245">
        <v>1.87256</v>
      </c>
      <c r="HV245">
        <v>0</v>
      </c>
      <c r="HW245">
        <v>0</v>
      </c>
      <c r="HX245">
        <v>0</v>
      </c>
      <c r="HY245">
        <v>0</v>
      </c>
      <c r="HZ245" t="s">
        <v>422</v>
      </c>
      <c r="IA245" t="s">
        <v>423</v>
      </c>
      <c r="IB245" t="s">
        <v>424</v>
      </c>
      <c r="IC245" t="s">
        <v>424</v>
      </c>
      <c r="ID245" t="s">
        <v>424</v>
      </c>
      <c r="IE245" t="s">
        <v>424</v>
      </c>
      <c r="IF245">
        <v>0</v>
      </c>
      <c r="IG245">
        <v>100</v>
      </c>
      <c r="IH245">
        <v>100</v>
      </c>
      <c r="II245">
        <v>-1.486</v>
      </c>
      <c r="IJ245">
        <v>0.186</v>
      </c>
      <c r="IK245">
        <v>-1.0597790707546679</v>
      </c>
      <c r="IL245">
        <v>-1.171017271736434E-3</v>
      </c>
      <c r="IM245">
        <v>2.801297040296544E-7</v>
      </c>
      <c r="IN245">
        <v>-3.6238253961199429E-11</v>
      </c>
      <c r="IO245">
        <v>0.1859450000000038</v>
      </c>
      <c r="IP245">
        <v>0</v>
      </c>
      <c r="IQ245">
        <v>0</v>
      </c>
      <c r="IR245">
        <v>0</v>
      </c>
      <c r="IS245">
        <v>0</v>
      </c>
      <c r="IT245">
        <v>2161</v>
      </c>
      <c r="IU245">
        <v>1</v>
      </c>
      <c r="IV245">
        <v>19</v>
      </c>
      <c r="IW245">
        <v>40.200000000000003</v>
      </c>
      <c r="IX245">
        <v>40.200000000000003</v>
      </c>
      <c r="IY245">
        <v>1.0778799999999999</v>
      </c>
      <c r="IZ245">
        <v>2.4450699999999999</v>
      </c>
      <c r="JA245">
        <v>1.4440900000000001</v>
      </c>
      <c r="JB245">
        <v>2.2912599999999999</v>
      </c>
      <c r="JC245">
        <v>1.54419</v>
      </c>
      <c r="JD245">
        <v>2.34863</v>
      </c>
      <c r="JE245">
        <v>38.722499999999997</v>
      </c>
      <c r="JF245">
        <v>23.9299</v>
      </c>
      <c r="JG245">
        <v>18</v>
      </c>
      <c r="JH245">
        <v>506.78399999999999</v>
      </c>
      <c r="JI245">
        <v>471.64299999999997</v>
      </c>
      <c r="JJ245">
        <v>26.478200000000001</v>
      </c>
      <c r="JK245">
        <v>29.849</v>
      </c>
      <c r="JL245">
        <v>29.998999999999999</v>
      </c>
      <c r="JM245">
        <v>29.693000000000001</v>
      </c>
      <c r="JN245">
        <v>29.642700000000001</v>
      </c>
      <c r="JO245">
        <v>21.688300000000002</v>
      </c>
      <c r="JP245">
        <v>37.224299999999999</v>
      </c>
      <c r="JQ245">
        <v>90.216499999999996</v>
      </c>
      <c r="JR245">
        <v>26.7182</v>
      </c>
      <c r="JS245">
        <v>424.51100000000002</v>
      </c>
      <c r="JT245">
        <v>24.6905</v>
      </c>
      <c r="JU245">
        <v>99.900400000000005</v>
      </c>
      <c r="JV245">
        <v>99.472700000000003</v>
      </c>
    </row>
    <row r="246" spans="1:282" x14ac:dyDescent="0.25">
      <c r="A246">
        <v>230</v>
      </c>
      <c r="B246">
        <v>1689086762.5</v>
      </c>
      <c r="C246">
        <v>2290.5</v>
      </c>
      <c r="D246" t="s">
        <v>881</v>
      </c>
      <c r="E246" t="s">
        <v>882</v>
      </c>
      <c r="F246" t="s">
        <v>414</v>
      </c>
      <c r="G246" t="s">
        <v>415</v>
      </c>
      <c r="H246" t="s">
        <v>31</v>
      </c>
      <c r="I246" t="s">
        <v>416</v>
      </c>
      <c r="J246" t="s">
        <v>417</v>
      </c>
      <c r="K246">
        <v>1689086762.5</v>
      </c>
      <c r="L246">
        <f t="shared" si="138"/>
        <v>1.7875181082968885E-3</v>
      </c>
      <c r="M246">
        <f t="shared" si="139"/>
        <v>1.7875181082968885</v>
      </c>
      <c r="N246">
        <f t="shared" si="140"/>
        <v>20.135798039776706</v>
      </c>
      <c r="O246">
        <f t="shared" si="141"/>
        <v>399.69099999999997</v>
      </c>
      <c r="P246">
        <f t="shared" si="142"/>
        <v>94.514750925541222</v>
      </c>
      <c r="Q246">
        <f t="shared" si="143"/>
        <v>9.3681511811338929</v>
      </c>
      <c r="R246">
        <f t="shared" si="144"/>
        <v>39.616733653442097</v>
      </c>
      <c r="S246">
        <f t="shared" si="145"/>
        <v>0.10981626899553987</v>
      </c>
      <c r="T246">
        <f t="shared" si="146"/>
        <v>2.9143561927399957</v>
      </c>
      <c r="U246">
        <f t="shared" si="147"/>
        <v>0.10756814988267492</v>
      </c>
      <c r="V246">
        <f t="shared" si="148"/>
        <v>6.7428245044253154E-2</v>
      </c>
      <c r="W246">
        <f t="shared" si="149"/>
        <v>289.55789700000003</v>
      </c>
      <c r="X246">
        <f t="shared" si="150"/>
        <v>30.454122403658509</v>
      </c>
      <c r="Y246">
        <f t="shared" si="151"/>
        <v>29.943100000000001</v>
      </c>
      <c r="Z246">
        <f t="shared" si="152"/>
        <v>4.246545204422385</v>
      </c>
      <c r="AA246">
        <f t="shared" si="153"/>
        <v>65.273311712908495</v>
      </c>
      <c r="AB246">
        <f t="shared" si="154"/>
        <v>2.6567994122133305</v>
      </c>
      <c r="AC246">
        <f t="shared" si="155"/>
        <v>4.0702690617242272</v>
      </c>
      <c r="AD246">
        <f t="shared" si="156"/>
        <v>1.5897457922090545</v>
      </c>
      <c r="AE246">
        <f t="shared" si="157"/>
        <v>-78.829548575892787</v>
      </c>
      <c r="AF246">
        <f t="shared" si="158"/>
        <v>-115.60799174815459</v>
      </c>
      <c r="AG246">
        <f t="shared" si="159"/>
        <v>-8.783286796755517</v>
      </c>
      <c r="AH246">
        <f t="shared" si="160"/>
        <v>86.337069879197131</v>
      </c>
      <c r="AI246">
        <v>0</v>
      </c>
      <c r="AJ246">
        <v>0</v>
      </c>
      <c r="AK246">
        <f t="shared" si="161"/>
        <v>1</v>
      </c>
      <c r="AL246">
        <f t="shared" si="162"/>
        <v>0</v>
      </c>
      <c r="AM246">
        <f t="shared" si="163"/>
        <v>52035.127020751766</v>
      </c>
      <c r="AN246" t="s">
        <v>418</v>
      </c>
      <c r="AO246" t="s">
        <v>418</v>
      </c>
      <c r="AP246">
        <v>0</v>
      </c>
      <c r="AQ246">
        <v>0</v>
      </c>
      <c r="AR246" t="e">
        <f t="shared" si="164"/>
        <v>#DIV/0!</v>
      </c>
      <c r="AS246">
        <v>0</v>
      </c>
      <c r="AT246" t="s">
        <v>418</v>
      </c>
      <c r="AU246" t="s">
        <v>418</v>
      </c>
      <c r="AV246">
        <v>0</v>
      </c>
      <c r="AW246">
        <v>0</v>
      </c>
      <c r="AX246" t="e">
        <f t="shared" si="165"/>
        <v>#DIV/0!</v>
      </c>
      <c r="AY246">
        <v>0.5</v>
      </c>
      <c r="AZ246">
        <f t="shared" si="166"/>
        <v>1513.1121000000001</v>
      </c>
      <c r="BA246">
        <f t="shared" si="167"/>
        <v>20.135798039776706</v>
      </c>
      <c r="BB246" t="e">
        <f t="shared" si="168"/>
        <v>#DIV/0!</v>
      </c>
      <c r="BC246">
        <f t="shared" si="169"/>
        <v>1.330753883983659E-2</v>
      </c>
      <c r="BD246" t="e">
        <f t="shared" si="170"/>
        <v>#DIV/0!</v>
      </c>
      <c r="BE246" t="e">
        <f t="shared" si="171"/>
        <v>#DIV/0!</v>
      </c>
      <c r="BF246" t="s">
        <v>418</v>
      </c>
      <c r="BG246">
        <v>0</v>
      </c>
      <c r="BH246" t="e">
        <f t="shared" si="172"/>
        <v>#DIV/0!</v>
      </c>
      <c r="BI246" t="e">
        <f t="shared" si="173"/>
        <v>#DIV/0!</v>
      </c>
      <c r="BJ246" t="e">
        <f t="shared" si="174"/>
        <v>#DIV/0!</v>
      </c>
      <c r="BK246" t="e">
        <f t="shared" si="175"/>
        <v>#DIV/0!</v>
      </c>
      <c r="BL246" t="e">
        <f t="shared" si="176"/>
        <v>#DIV/0!</v>
      </c>
      <c r="BM246" t="e">
        <f t="shared" si="177"/>
        <v>#DIV/0!</v>
      </c>
      <c r="BN246" t="e">
        <f t="shared" si="178"/>
        <v>#DIV/0!</v>
      </c>
      <c r="BO246" t="e">
        <f t="shared" si="179"/>
        <v>#DIV/0!</v>
      </c>
      <c r="CX246">
        <f t="shared" si="180"/>
        <v>1799.91</v>
      </c>
      <c r="CY246">
        <f t="shared" si="181"/>
        <v>1513.1121000000001</v>
      </c>
      <c r="CZ246">
        <f t="shared" si="182"/>
        <v>0.84065986632664969</v>
      </c>
      <c r="DA246">
        <f t="shared" si="183"/>
        <v>0.16087354201043386</v>
      </c>
      <c r="DB246">
        <v>6</v>
      </c>
      <c r="DC246">
        <v>0.5</v>
      </c>
      <c r="DD246" t="s">
        <v>419</v>
      </c>
      <c r="DE246">
        <v>2</v>
      </c>
      <c r="DF246">
        <v>1689086762.5</v>
      </c>
      <c r="DG246">
        <v>399.69099999999997</v>
      </c>
      <c r="DH246">
        <v>424.70499999999998</v>
      </c>
      <c r="DI246">
        <v>26.804300000000001</v>
      </c>
      <c r="DJ246">
        <v>24.717300000000002</v>
      </c>
      <c r="DK246">
        <v>401.178</v>
      </c>
      <c r="DL246">
        <v>26.618300000000001</v>
      </c>
      <c r="DM246">
        <v>500.12599999999998</v>
      </c>
      <c r="DN246">
        <v>99.018600000000006</v>
      </c>
      <c r="DO246">
        <v>9.9803100000000006E-2</v>
      </c>
      <c r="DP246">
        <v>29.2073</v>
      </c>
      <c r="DQ246">
        <v>29.943100000000001</v>
      </c>
      <c r="DR246">
        <v>999.9</v>
      </c>
      <c r="DS246">
        <v>0</v>
      </c>
      <c r="DT246">
        <v>0</v>
      </c>
      <c r="DU246">
        <v>10011.9</v>
      </c>
      <c r="DV246">
        <v>0</v>
      </c>
      <c r="DW246">
        <v>1515</v>
      </c>
      <c r="DX246">
        <v>-25.013500000000001</v>
      </c>
      <c r="DY246">
        <v>410.7</v>
      </c>
      <c r="DZ246">
        <v>435.46800000000002</v>
      </c>
      <c r="EA246">
        <v>2.0870099999999998</v>
      </c>
      <c r="EB246">
        <v>424.70499999999998</v>
      </c>
      <c r="EC246">
        <v>24.717300000000002</v>
      </c>
      <c r="ED246">
        <v>2.6541199999999998</v>
      </c>
      <c r="EE246">
        <v>2.44747</v>
      </c>
      <c r="EF246">
        <v>22.003799999999998</v>
      </c>
      <c r="EG246">
        <v>20.6813</v>
      </c>
      <c r="EH246">
        <v>1799.91</v>
      </c>
      <c r="EI246">
        <v>0.97800200000000004</v>
      </c>
      <c r="EJ246">
        <v>2.1998199999999999E-2</v>
      </c>
      <c r="EK246">
        <v>0</v>
      </c>
      <c r="EL246">
        <v>2.2324999999999999</v>
      </c>
      <c r="EM246">
        <v>0</v>
      </c>
      <c r="EN246">
        <v>14898.7</v>
      </c>
      <c r="EO246">
        <v>14168.4</v>
      </c>
      <c r="EP246">
        <v>41.25</v>
      </c>
      <c r="EQ246">
        <v>43.686999999999998</v>
      </c>
      <c r="ER246">
        <v>42.5</v>
      </c>
      <c r="ES246">
        <v>41.75</v>
      </c>
      <c r="ET246">
        <v>40.875</v>
      </c>
      <c r="EU246">
        <v>1760.32</v>
      </c>
      <c r="EV246">
        <v>39.590000000000003</v>
      </c>
      <c r="EW246">
        <v>0</v>
      </c>
      <c r="EX246">
        <v>1689086743.5</v>
      </c>
      <c r="EY246">
        <v>0</v>
      </c>
      <c r="EZ246">
        <v>2.2770039999999998</v>
      </c>
      <c r="FA246">
        <v>-0.3508999903394654</v>
      </c>
      <c r="FB246">
        <v>-47.100000635517951</v>
      </c>
      <c r="FC246">
        <v>14897.763999999999</v>
      </c>
      <c r="FD246">
        <v>15</v>
      </c>
      <c r="FE246">
        <v>1689084343</v>
      </c>
      <c r="FF246" t="s">
        <v>420</v>
      </c>
      <c r="FG246">
        <v>1689084343</v>
      </c>
      <c r="FH246">
        <v>1689084339</v>
      </c>
      <c r="FI246">
        <v>1</v>
      </c>
      <c r="FJ246">
        <v>0.112</v>
      </c>
      <c r="FK246">
        <v>0.13800000000000001</v>
      </c>
      <c r="FL246">
        <v>-1.4910000000000001</v>
      </c>
      <c r="FM246">
        <v>0.186</v>
      </c>
      <c r="FN246">
        <v>404</v>
      </c>
      <c r="FO246">
        <v>30</v>
      </c>
      <c r="FP246">
        <v>0.16</v>
      </c>
      <c r="FQ246">
        <v>0.06</v>
      </c>
      <c r="FR246">
        <v>19.9590839380784</v>
      </c>
      <c r="FS246">
        <v>1.3766110411807231</v>
      </c>
      <c r="FT246">
        <v>0.1055185603858849</v>
      </c>
      <c r="FU246">
        <v>-1</v>
      </c>
      <c r="FV246">
        <v>0.1060470101451754</v>
      </c>
      <c r="FW246">
        <v>2.336238682728866E-2</v>
      </c>
      <c r="FX246">
        <v>1.804073083647488E-3</v>
      </c>
      <c r="FY246">
        <v>-1</v>
      </c>
      <c r="FZ246">
        <v>0</v>
      </c>
      <c r="GA246">
        <v>0</v>
      </c>
      <c r="GB246" t="s">
        <v>421</v>
      </c>
      <c r="GC246">
        <v>2.9468000000000001</v>
      </c>
      <c r="GD246">
        <v>2.7085699999999999</v>
      </c>
      <c r="GE246">
        <v>8.8378100000000001E-2</v>
      </c>
      <c r="GF246">
        <v>9.2502500000000001E-2</v>
      </c>
      <c r="GG246">
        <v>0.12235699999999999</v>
      </c>
      <c r="GH246">
        <v>0.11615200000000001</v>
      </c>
      <c r="GI246">
        <v>30141.4</v>
      </c>
      <c r="GJ246">
        <v>29257.9</v>
      </c>
      <c r="GK246">
        <v>34048.699999999997</v>
      </c>
      <c r="GL246">
        <v>32266</v>
      </c>
      <c r="GM246">
        <v>43098.8</v>
      </c>
      <c r="GN246">
        <v>40571.1</v>
      </c>
      <c r="GO246">
        <v>49277.7</v>
      </c>
      <c r="GP246">
        <v>45677.3</v>
      </c>
      <c r="GQ246">
        <v>2.0121799999999999</v>
      </c>
      <c r="GR246">
        <v>1.8951</v>
      </c>
      <c r="GS246">
        <v>9.3243999999999994E-2</v>
      </c>
      <c r="GT246">
        <v>0</v>
      </c>
      <c r="GU246">
        <v>28.4237</v>
      </c>
      <c r="GV246">
        <v>999.9</v>
      </c>
      <c r="GW246">
        <v>64.8</v>
      </c>
      <c r="GX246">
        <v>32.9</v>
      </c>
      <c r="GY246">
        <v>32.878399999999999</v>
      </c>
      <c r="GZ246">
        <v>60.389200000000002</v>
      </c>
      <c r="HA246">
        <v>25.0321</v>
      </c>
      <c r="HB246">
        <v>1</v>
      </c>
      <c r="HC246">
        <v>0.199461</v>
      </c>
      <c r="HD246">
        <v>0.98214100000000004</v>
      </c>
      <c r="HE246">
        <v>20.232299999999999</v>
      </c>
      <c r="HF246">
        <v>5.2724000000000002</v>
      </c>
      <c r="HG246">
        <v>12.039899999999999</v>
      </c>
      <c r="HH246">
        <v>4.9673999999999996</v>
      </c>
      <c r="HI246">
        <v>3.3010000000000002</v>
      </c>
      <c r="HJ246">
        <v>9999</v>
      </c>
      <c r="HK246">
        <v>9999</v>
      </c>
      <c r="HL246">
        <v>9999</v>
      </c>
      <c r="HM246">
        <v>999.9</v>
      </c>
      <c r="HN246">
        <v>1.86853</v>
      </c>
      <c r="HO246">
        <v>1.8722300000000001</v>
      </c>
      <c r="HP246">
        <v>1.8721000000000001</v>
      </c>
      <c r="HQ246">
        <v>1.8714900000000001</v>
      </c>
      <c r="HR246">
        <v>1.8647899999999999</v>
      </c>
      <c r="HS246">
        <v>1.86598</v>
      </c>
      <c r="HT246">
        <v>1.8680000000000001</v>
      </c>
      <c r="HU246">
        <v>1.8725400000000001</v>
      </c>
      <c r="HV246">
        <v>0</v>
      </c>
      <c r="HW246">
        <v>0</v>
      </c>
      <c r="HX246">
        <v>0</v>
      </c>
      <c r="HY246">
        <v>0</v>
      </c>
      <c r="HZ246" t="s">
        <v>422</v>
      </c>
      <c r="IA246" t="s">
        <v>423</v>
      </c>
      <c r="IB246" t="s">
        <v>424</v>
      </c>
      <c r="IC246" t="s">
        <v>424</v>
      </c>
      <c r="ID246" t="s">
        <v>424</v>
      </c>
      <c r="IE246" t="s">
        <v>424</v>
      </c>
      <c r="IF246">
        <v>0</v>
      </c>
      <c r="IG246">
        <v>100</v>
      </c>
      <c r="IH246">
        <v>100</v>
      </c>
      <c r="II246">
        <v>-1.4870000000000001</v>
      </c>
      <c r="IJ246">
        <v>0.186</v>
      </c>
      <c r="IK246">
        <v>-1.0597790707546679</v>
      </c>
      <c r="IL246">
        <v>-1.171017271736434E-3</v>
      </c>
      <c r="IM246">
        <v>2.801297040296544E-7</v>
      </c>
      <c r="IN246">
        <v>-3.6238253961199429E-11</v>
      </c>
      <c r="IO246">
        <v>0.1859450000000038</v>
      </c>
      <c r="IP246">
        <v>0</v>
      </c>
      <c r="IQ246">
        <v>0</v>
      </c>
      <c r="IR246">
        <v>0</v>
      </c>
      <c r="IS246">
        <v>0</v>
      </c>
      <c r="IT246">
        <v>2161</v>
      </c>
      <c r="IU246">
        <v>1</v>
      </c>
      <c r="IV246">
        <v>19</v>
      </c>
      <c r="IW246">
        <v>40.299999999999997</v>
      </c>
      <c r="IX246">
        <v>40.4</v>
      </c>
      <c r="IY246">
        <v>1.0778799999999999</v>
      </c>
      <c r="IZ246">
        <v>2.4462899999999999</v>
      </c>
      <c r="JA246">
        <v>1.4440900000000001</v>
      </c>
      <c r="JB246">
        <v>2.2900399999999999</v>
      </c>
      <c r="JC246">
        <v>1.54419</v>
      </c>
      <c r="JD246">
        <v>2.3840300000000001</v>
      </c>
      <c r="JE246">
        <v>38.747100000000003</v>
      </c>
      <c r="JF246">
        <v>23.9299</v>
      </c>
      <c r="JG246">
        <v>18</v>
      </c>
      <c r="JH246">
        <v>506.8</v>
      </c>
      <c r="JI246">
        <v>471.62299999999999</v>
      </c>
      <c r="JJ246">
        <v>26.662199999999999</v>
      </c>
      <c r="JK246">
        <v>29.849</v>
      </c>
      <c r="JL246">
        <v>30.000299999999999</v>
      </c>
      <c r="JM246">
        <v>29.693000000000001</v>
      </c>
      <c r="JN246">
        <v>29.644200000000001</v>
      </c>
      <c r="JO246">
        <v>21.701599999999999</v>
      </c>
      <c r="JP246">
        <v>37.224299999999999</v>
      </c>
      <c r="JQ246">
        <v>89.833500000000001</v>
      </c>
      <c r="JR246">
        <v>26.612300000000001</v>
      </c>
      <c r="JS246">
        <v>424.86599999999999</v>
      </c>
      <c r="JT246">
        <v>24.610299999999999</v>
      </c>
      <c r="JU246">
        <v>99.900700000000001</v>
      </c>
      <c r="JV246">
        <v>99.473799999999997</v>
      </c>
    </row>
    <row r="247" spans="1:282" x14ac:dyDescent="0.25">
      <c r="A247">
        <v>231</v>
      </c>
      <c r="B247">
        <v>1689086772.5</v>
      </c>
      <c r="C247">
        <v>2300.5</v>
      </c>
      <c r="D247" t="s">
        <v>883</v>
      </c>
      <c r="E247" t="s">
        <v>884</v>
      </c>
      <c r="F247" t="s">
        <v>414</v>
      </c>
      <c r="G247" t="s">
        <v>415</v>
      </c>
      <c r="H247" t="s">
        <v>31</v>
      </c>
      <c r="I247" t="s">
        <v>416</v>
      </c>
      <c r="J247" t="s">
        <v>417</v>
      </c>
      <c r="K247">
        <v>1689086772.5</v>
      </c>
      <c r="L247">
        <f t="shared" si="138"/>
        <v>1.797099656160704E-3</v>
      </c>
      <c r="M247">
        <f t="shared" si="139"/>
        <v>1.797099656160704</v>
      </c>
      <c r="N247">
        <f t="shared" si="140"/>
        <v>20.205880243587245</v>
      </c>
      <c r="O247">
        <f t="shared" si="141"/>
        <v>399.85899999999998</v>
      </c>
      <c r="P247">
        <f t="shared" si="142"/>
        <v>90.421732694145774</v>
      </c>
      <c r="Q247">
        <f t="shared" si="143"/>
        <v>8.9626727640169648</v>
      </c>
      <c r="R247">
        <f t="shared" si="144"/>
        <v>39.634336369879001</v>
      </c>
      <c r="S247">
        <f t="shared" si="145"/>
        <v>0.10865082011237832</v>
      </c>
      <c r="T247">
        <f t="shared" si="146"/>
        <v>2.9078276277499491</v>
      </c>
      <c r="U247">
        <f t="shared" si="147"/>
        <v>0.10644481586569293</v>
      </c>
      <c r="V247">
        <f t="shared" si="148"/>
        <v>6.6722480105323986E-2</v>
      </c>
      <c r="W247">
        <f t="shared" si="149"/>
        <v>289.54672500000004</v>
      </c>
      <c r="X247">
        <f t="shared" si="150"/>
        <v>30.43606857770893</v>
      </c>
      <c r="Y247">
        <f t="shared" si="151"/>
        <v>30.049800000000001</v>
      </c>
      <c r="Z247">
        <f t="shared" si="152"/>
        <v>4.2726518672308913</v>
      </c>
      <c r="AA247">
        <f t="shared" si="153"/>
        <v>65.363900902919269</v>
      </c>
      <c r="AB247">
        <f t="shared" si="154"/>
        <v>2.6577056767968004</v>
      </c>
      <c r="AC247">
        <f t="shared" si="155"/>
        <v>4.0660144821284714</v>
      </c>
      <c r="AD247">
        <f t="shared" si="156"/>
        <v>1.6149461904340909</v>
      </c>
      <c r="AE247">
        <f t="shared" si="157"/>
        <v>-79.25209483668705</v>
      </c>
      <c r="AF247">
        <f t="shared" si="158"/>
        <v>-134.91351071968012</v>
      </c>
      <c r="AG247">
        <f t="shared" si="159"/>
        <v>-10.277550019835674</v>
      </c>
      <c r="AH247">
        <f t="shared" si="160"/>
        <v>65.103569423797182</v>
      </c>
      <c r="AI247">
        <v>0</v>
      </c>
      <c r="AJ247">
        <v>0</v>
      </c>
      <c r="AK247">
        <f t="shared" si="161"/>
        <v>1</v>
      </c>
      <c r="AL247">
        <f t="shared" si="162"/>
        <v>0</v>
      </c>
      <c r="AM247">
        <f t="shared" si="163"/>
        <v>51852.199817625697</v>
      </c>
      <c r="AN247" t="s">
        <v>418</v>
      </c>
      <c r="AO247" t="s">
        <v>418</v>
      </c>
      <c r="AP247">
        <v>0</v>
      </c>
      <c r="AQ247">
        <v>0</v>
      </c>
      <c r="AR247" t="e">
        <f t="shared" si="164"/>
        <v>#DIV/0!</v>
      </c>
      <c r="AS247">
        <v>0</v>
      </c>
      <c r="AT247" t="s">
        <v>418</v>
      </c>
      <c r="AU247" t="s">
        <v>418</v>
      </c>
      <c r="AV247">
        <v>0</v>
      </c>
      <c r="AW247">
        <v>0</v>
      </c>
      <c r="AX247" t="e">
        <f t="shared" si="165"/>
        <v>#DIV/0!</v>
      </c>
      <c r="AY247">
        <v>0.5</v>
      </c>
      <c r="AZ247">
        <f t="shared" si="166"/>
        <v>1513.0533</v>
      </c>
      <c r="BA247">
        <f t="shared" si="167"/>
        <v>20.205880243587245</v>
      </c>
      <c r="BB247" t="e">
        <f t="shared" si="168"/>
        <v>#DIV/0!</v>
      </c>
      <c r="BC247">
        <f t="shared" si="169"/>
        <v>1.3354374392222167E-2</v>
      </c>
      <c r="BD247" t="e">
        <f t="shared" si="170"/>
        <v>#DIV/0!</v>
      </c>
      <c r="BE247" t="e">
        <f t="shared" si="171"/>
        <v>#DIV/0!</v>
      </c>
      <c r="BF247" t="s">
        <v>418</v>
      </c>
      <c r="BG247">
        <v>0</v>
      </c>
      <c r="BH247" t="e">
        <f t="shared" si="172"/>
        <v>#DIV/0!</v>
      </c>
      <c r="BI247" t="e">
        <f t="shared" si="173"/>
        <v>#DIV/0!</v>
      </c>
      <c r="BJ247" t="e">
        <f t="shared" si="174"/>
        <v>#DIV/0!</v>
      </c>
      <c r="BK247" t="e">
        <f t="shared" si="175"/>
        <v>#DIV/0!</v>
      </c>
      <c r="BL247" t="e">
        <f t="shared" si="176"/>
        <v>#DIV/0!</v>
      </c>
      <c r="BM247" t="e">
        <f t="shared" si="177"/>
        <v>#DIV/0!</v>
      </c>
      <c r="BN247" t="e">
        <f t="shared" si="178"/>
        <v>#DIV/0!</v>
      </c>
      <c r="BO247" t="e">
        <f t="shared" si="179"/>
        <v>#DIV/0!</v>
      </c>
      <c r="CX247">
        <f t="shared" si="180"/>
        <v>1799.84</v>
      </c>
      <c r="CY247">
        <f t="shared" si="181"/>
        <v>1513.0533</v>
      </c>
      <c r="CZ247">
        <f t="shared" si="182"/>
        <v>0.84065989199039926</v>
      </c>
      <c r="DA247">
        <f t="shared" si="183"/>
        <v>0.16087359154147038</v>
      </c>
      <c r="DB247">
        <v>6</v>
      </c>
      <c r="DC247">
        <v>0.5</v>
      </c>
      <c r="DD247" t="s">
        <v>419</v>
      </c>
      <c r="DE247">
        <v>2</v>
      </c>
      <c r="DF247">
        <v>1689086772.5</v>
      </c>
      <c r="DG247">
        <v>399.85899999999998</v>
      </c>
      <c r="DH247">
        <v>424.96600000000001</v>
      </c>
      <c r="DI247">
        <v>26.812799999999999</v>
      </c>
      <c r="DJ247">
        <v>24.714300000000001</v>
      </c>
      <c r="DK247">
        <v>401.346</v>
      </c>
      <c r="DL247">
        <v>26.626899999999999</v>
      </c>
      <c r="DM247">
        <v>500.04700000000003</v>
      </c>
      <c r="DN247">
        <v>99.020600000000002</v>
      </c>
      <c r="DO247">
        <v>0.10018100000000001</v>
      </c>
      <c r="DP247">
        <v>29.1892</v>
      </c>
      <c r="DQ247">
        <v>30.049800000000001</v>
      </c>
      <c r="DR247">
        <v>999.9</v>
      </c>
      <c r="DS247">
        <v>0</v>
      </c>
      <c r="DT247">
        <v>0</v>
      </c>
      <c r="DU247">
        <v>9974.3799999999992</v>
      </c>
      <c r="DV247">
        <v>0</v>
      </c>
      <c r="DW247">
        <v>1512.42</v>
      </c>
      <c r="DX247">
        <v>-25.106300000000001</v>
      </c>
      <c r="DY247">
        <v>410.87599999999998</v>
      </c>
      <c r="DZ247">
        <v>435.73399999999998</v>
      </c>
      <c r="EA247">
        <v>2.0984799999999999</v>
      </c>
      <c r="EB247">
        <v>424.96600000000001</v>
      </c>
      <c r="EC247">
        <v>24.714300000000001</v>
      </c>
      <c r="ED247">
        <v>2.6550199999999999</v>
      </c>
      <c r="EE247">
        <v>2.4472299999999998</v>
      </c>
      <c r="EF247">
        <v>22.009399999999999</v>
      </c>
      <c r="EG247">
        <v>20.6797</v>
      </c>
      <c r="EH247">
        <v>1799.84</v>
      </c>
      <c r="EI247">
        <v>0.97800200000000004</v>
      </c>
      <c r="EJ247">
        <v>2.1998199999999999E-2</v>
      </c>
      <c r="EK247">
        <v>0</v>
      </c>
      <c r="EL247">
        <v>2.5891999999999999</v>
      </c>
      <c r="EM247">
        <v>0</v>
      </c>
      <c r="EN247">
        <v>14891</v>
      </c>
      <c r="EO247">
        <v>14167.9</v>
      </c>
      <c r="EP247">
        <v>41.311999999999998</v>
      </c>
      <c r="EQ247">
        <v>43.75</v>
      </c>
      <c r="ER247">
        <v>42.625</v>
      </c>
      <c r="ES247">
        <v>41.811999999999998</v>
      </c>
      <c r="ET247">
        <v>40.936999999999998</v>
      </c>
      <c r="EU247">
        <v>1760.25</v>
      </c>
      <c r="EV247">
        <v>39.590000000000003</v>
      </c>
      <c r="EW247">
        <v>0</v>
      </c>
      <c r="EX247">
        <v>1689086753.0999999</v>
      </c>
      <c r="EY247">
        <v>0</v>
      </c>
      <c r="EZ247">
        <v>2.3015840000000001</v>
      </c>
      <c r="FA247">
        <v>0.69114615648388245</v>
      </c>
      <c r="FB247">
        <v>13.692307490852279</v>
      </c>
      <c r="FC247">
        <v>14901.484</v>
      </c>
      <c r="FD247">
        <v>15</v>
      </c>
      <c r="FE247">
        <v>1689084343</v>
      </c>
      <c r="FF247" t="s">
        <v>420</v>
      </c>
      <c r="FG247">
        <v>1689084343</v>
      </c>
      <c r="FH247">
        <v>1689084339</v>
      </c>
      <c r="FI247">
        <v>1</v>
      </c>
      <c r="FJ247">
        <v>0.112</v>
      </c>
      <c r="FK247">
        <v>0.13800000000000001</v>
      </c>
      <c r="FL247">
        <v>-1.4910000000000001</v>
      </c>
      <c r="FM247">
        <v>0.186</v>
      </c>
      <c r="FN247">
        <v>404</v>
      </c>
      <c r="FO247">
        <v>30</v>
      </c>
      <c r="FP247">
        <v>0.16</v>
      </c>
      <c r="FQ247">
        <v>0.06</v>
      </c>
      <c r="FR247">
        <v>20.16477919289991</v>
      </c>
      <c r="FS247">
        <v>0.94502452825818994</v>
      </c>
      <c r="FT247">
        <v>7.6273142651632264E-2</v>
      </c>
      <c r="FU247">
        <v>-1</v>
      </c>
      <c r="FV247">
        <v>0.1089162048209676</v>
      </c>
      <c r="FW247">
        <v>5.8194292106875248E-3</v>
      </c>
      <c r="FX247">
        <v>7.1915733211125137E-4</v>
      </c>
      <c r="FY247">
        <v>-1</v>
      </c>
      <c r="FZ247">
        <v>0</v>
      </c>
      <c r="GA247">
        <v>0</v>
      </c>
      <c r="GB247" t="s">
        <v>421</v>
      </c>
      <c r="GC247">
        <v>2.9466100000000002</v>
      </c>
      <c r="GD247">
        <v>2.7086199999999998</v>
      </c>
      <c r="GE247">
        <v>8.8407700000000006E-2</v>
      </c>
      <c r="GF247">
        <v>9.2546799999999999E-2</v>
      </c>
      <c r="GG247">
        <v>0.12238599999999999</v>
      </c>
      <c r="GH247">
        <v>0.116145</v>
      </c>
      <c r="GI247">
        <v>30140</v>
      </c>
      <c r="GJ247">
        <v>29256.1</v>
      </c>
      <c r="GK247">
        <v>34048.199999999997</v>
      </c>
      <c r="GL247">
        <v>32265.5</v>
      </c>
      <c r="GM247">
        <v>43097</v>
      </c>
      <c r="GN247">
        <v>40571.1</v>
      </c>
      <c r="GO247">
        <v>49277.2</v>
      </c>
      <c r="GP247">
        <v>45676.800000000003</v>
      </c>
      <c r="GQ247">
        <v>2.01207</v>
      </c>
      <c r="GR247">
        <v>1.8948</v>
      </c>
      <c r="GS247">
        <v>9.9517400000000006E-2</v>
      </c>
      <c r="GT247">
        <v>0</v>
      </c>
      <c r="GU247">
        <v>28.4283</v>
      </c>
      <c r="GV247">
        <v>999.9</v>
      </c>
      <c r="GW247">
        <v>64.8</v>
      </c>
      <c r="GX247">
        <v>32.9</v>
      </c>
      <c r="GY247">
        <v>32.8735</v>
      </c>
      <c r="GZ247">
        <v>60.679200000000002</v>
      </c>
      <c r="HA247">
        <v>25.304500000000001</v>
      </c>
      <c r="HB247">
        <v>1</v>
      </c>
      <c r="HC247">
        <v>0.19955300000000001</v>
      </c>
      <c r="HD247">
        <v>0.97355100000000006</v>
      </c>
      <c r="HE247">
        <v>20.2318</v>
      </c>
      <c r="HF247">
        <v>5.2734500000000004</v>
      </c>
      <c r="HG247">
        <v>12.039899999999999</v>
      </c>
      <c r="HH247">
        <v>4.9675500000000001</v>
      </c>
      <c r="HI247">
        <v>3.3010000000000002</v>
      </c>
      <c r="HJ247">
        <v>9999</v>
      </c>
      <c r="HK247">
        <v>9999</v>
      </c>
      <c r="HL247">
        <v>9999</v>
      </c>
      <c r="HM247">
        <v>999.9</v>
      </c>
      <c r="HN247">
        <v>1.8685400000000001</v>
      </c>
      <c r="HO247">
        <v>1.8721699999999999</v>
      </c>
      <c r="HP247">
        <v>1.8721000000000001</v>
      </c>
      <c r="HQ247">
        <v>1.8714900000000001</v>
      </c>
      <c r="HR247">
        <v>1.8648</v>
      </c>
      <c r="HS247">
        <v>1.8659300000000001</v>
      </c>
      <c r="HT247">
        <v>1.86798</v>
      </c>
      <c r="HU247">
        <v>1.87253</v>
      </c>
      <c r="HV247">
        <v>0</v>
      </c>
      <c r="HW247">
        <v>0</v>
      </c>
      <c r="HX247">
        <v>0</v>
      </c>
      <c r="HY247">
        <v>0</v>
      </c>
      <c r="HZ247" t="s">
        <v>422</v>
      </c>
      <c r="IA247" t="s">
        <v>423</v>
      </c>
      <c r="IB247" t="s">
        <v>424</v>
      </c>
      <c r="IC247" t="s">
        <v>424</v>
      </c>
      <c r="ID247" t="s">
        <v>424</v>
      </c>
      <c r="IE247" t="s">
        <v>424</v>
      </c>
      <c r="IF247">
        <v>0</v>
      </c>
      <c r="IG247">
        <v>100</v>
      </c>
      <c r="IH247">
        <v>100</v>
      </c>
      <c r="II247">
        <v>-1.4870000000000001</v>
      </c>
      <c r="IJ247">
        <v>0.18590000000000001</v>
      </c>
      <c r="IK247">
        <v>-1.0597790707546679</v>
      </c>
      <c r="IL247">
        <v>-1.171017271736434E-3</v>
      </c>
      <c r="IM247">
        <v>2.801297040296544E-7</v>
      </c>
      <c r="IN247">
        <v>-3.6238253961199429E-11</v>
      </c>
      <c r="IO247">
        <v>0.1859450000000038</v>
      </c>
      <c r="IP247">
        <v>0</v>
      </c>
      <c r="IQ247">
        <v>0</v>
      </c>
      <c r="IR247">
        <v>0</v>
      </c>
      <c r="IS247">
        <v>0</v>
      </c>
      <c r="IT247">
        <v>2161</v>
      </c>
      <c r="IU247">
        <v>1</v>
      </c>
      <c r="IV247">
        <v>19</v>
      </c>
      <c r="IW247">
        <v>40.5</v>
      </c>
      <c r="IX247">
        <v>40.6</v>
      </c>
      <c r="IY247">
        <v>1.0778799999999999</v>
      </c>
      <c r="IZ247">
        <v>2.4377399999999998</v>
      </c>
      <c r="JA247">
        <v>1.4440900000000001</v>
      </c>
      <c r="JB247">
        <v>2.2912599999999999</v>
      </c>
      <c r="JC247">
        <v>1.54419</v>
      </c>
      <c r="JD247">
        <v>2.4084500000000002</v>
      </c>
      <c r="JE247">
        <v>38.771700000000003</v>
      </c>
      <c r="JF247">
        <v>23.9299</v>
      </c>
      <c r="JG247">
        <v>18</v>
      </c>
      <c r="JH247">
        <v>506.74900000000002</v>
      </c>
      <c r="JI247">
        <v>471.43099999999998</v>
      </c>
      <c r="JJ247">
        <v>26.6647</v>
      </c>
      <c r="JK247">
        <v>29.849</v>
      </c>
      <c r="JL247">
        <v>30.0001</v>
      </c>
      <c r="JM247">
        <v>29.694800000000001</v>
      </c>
      <c r="JN247">
        <v>29.645199999999999</v>
      </c>
      <c r="JO247">
        <v>21.702400000000001</v>
      </c>
      <c r="JP247">
        <v>37.773299999999999</v>
      </c>
      <c r="JQ247">
        <v>89.833500000000001</v>
      </c>
      <c r="JR247">
        <v>26.6572</v>
      </c>
      <c r="JS247">
        <v>424.911</v>
      </c>
      <c r="JT247">
        <v>24.553000000000001</v>
      </c>
      <c r="JU247">
        <v>99.899600000000007</v>
      </c>
      <c r="JV247">
        <v>99.4726</v>
      </c>
    </row>
    <row r="248" spans="1:282" x14ac:dyDescent="0.25">
      <c r="A248">
        <v>232</v>
      </c>
      <c r="B248">
        <v>1689086782.5</v>
      </c>
      <c r="C248">
        <v>2310.5</v>
      </c>
      <c r="D248" t="s">
        <v>885</v>
      </c>
      <c r="E248" t="s">
        <v>886</v>
      </c>
      <c r="F248" t="s">
        <v>414</v>
      </c>
      <c r="G248" t="s">
        <v>415</v>
      </c>
      <c r="H248" t="s">
        <v>31</v>
      </c>
      <c r="I248" t="s">
        <v>416</v>
      </c>
      <c r="J248" t="s">
        <v>417</v>
      </c>
      <c r="K248">
        <v>1689086782.5</v>
      </c>
      <c r="L248">
        <f t="shared" si="138"/>
        <v>1.8343512381074516E-3</v>
      </c>
      <c r="M248">
        <f t="shared" si="139"/>
        <v>1.8343512381074516</v>
      </c>
      <c r="N248">
        <f t="shared" si="140"/>
        <v>20.356235251089966</v>
      </c>
      <c r="O248">
        <f t="shared" si="141"/>
        <v>399.75799999999998</v>
      </c>
      <c r="P248">
        <f t="shared" si="142"/>
        <v>96.190802718759301</v>
      </c>
      <c r="Q248">
        <f t="shared" si="143"/>
        <v>9.5344693989424698</v>
      </c>
      <c r="R248">
        <f t="shared" si="144"/>
        <v>39.624166866830002</v>
      </c>
      <c r="S248">
        <f t="shared" si="145"/>
        <v>0.1116863772119157</v>
      </c>
      <c r="T248">
        <f t="shared" si="146"/>
        <v>2.9124110959774092</v>
      </c>
      <c r="U248">
        <f t="shared" si="147"/>
        <v>0.10936039344599924</v>
      </c>
      <c r="V248">
        <f t="shared" si="148"/>
        <v>6.8555191692737452E-2</v>
      </c>
      <c r="W248">
        <f t="shared" si="149"/>
        <v>289.59141299999999</v>
      </c>
      <c r="X248">
        <f t="shared" si="150"/>
        <v>30.438271229996051</v>
      </c>
      <c r="Y248">
        <f t="shared" si="151"/>
        <v>30.002099999999999</v>
      </c>
      <c r="Z248">
        <f t="shared" si="152"/>
        <v>4.2609637045948414</v>
      </c>
      <c r="AA248">
        <f t="shared" si="153"/>
        <v>65.280519079169451</v>
      </c>
      <c r="AB248">
        <f t="shared" si="154"/>
        <v>2.6563866698460008</v>
      </c>
      <c r="AC248">
        <f t="shared" si="155"/>
        <v>4.0691874196411453</v>
      </c>
      <c r="AD248">
        <f t="shared" si="156"/>
        <v>1.6045770347488406</v>
      </c>
      <c r="AE248">
        <f t="shared" si="157"/>
        <v>-80.894889600538619</v>
      </c>
      <c r="AF248">
        <f t="shared" si="158"/>
        <v>-125.51691726086324</v>
      </c>
      <c r="AG248">
        <f t="shared" si="159"/>
        <v>-9.5450598822938755</v>
      </c>
      <c r="AH248">
        <f t="shared" si="160"/>
        <v>73.634546256304276</v>
      </c>
      <c r="AI248">
        <v>0</v>
      </c>
      <c r="AJ248">
        <v>0</v>
      </c>
      <c r="AK248">
        <f t="shared" si="161"/>
        <v>1</v>
      </c>
      <c r="AL248">
        <f t="shared" si="162"/>
        <v>0</v>
      </c>
      <c r="AM248">
        <f t="shared" si="163"/>
        <v>51980.488800765081</v>
      </c>
      <c r="AN248" t="s">
        <v>418</v>
      </c>
      <c r="AO248" t="s">
        <v>418</v>
      </c>
      <c r="AP248">
        <v>0</v>
      </c>
      <c r="AQ248">
        <v>0</v>
      </c>
      <c r="AR248" t="e">
        <f t="shared" si="164"/>
        <v>#DIV/0!</v>
      </c>
      <c r="AS248">
        <v>0</v>
      </c>
      <c r="AT248" t="s">
        <v>418</v>
      </c>
      <c r="AU248" t="s">
        <v>418</v>
      </c>
      <c r="AV248">
        <v>0</v>
      </c>
      <c r="AW248">
        <v>0</v>
      </c>
      <c r="AX248" t="e">
        <f t="shared" si="165"/>
        <v>#DIV/0!</v>
      </c>
      <c r="AY248">
        <v>0.5</v>
      </c>
      <c r="AZ248">
        <f t="shared" si="166"/>
        <v>1513.2884999999999</v>
      </c>
      <c r="BA248">
        <f t="shared" si="167"/>
        <v>20.356235251089966</v>
      </c>
      <c r="BB248" t="e">
        <f t="shared" si="168"/>
        <v>#DIV/0!</v>
      </c>
      <c r="BC248">
        <f t="shared" si="169"/>
        <v>1.3451655286543159E-2</v>
      </c>
      <c r="BD248" t="e">
        <f t="shared" si="170"/>
        <v>#DIV/0!</v>
      </c>
      <c r="BE248" t="e">
        <f t="shared" si="171"/>
        <v>#DIV/0!</v>
      </c>
      <c r="BF248" t="s">
        <v>418</v>
      </c>
      <c r="BG248">
        <v>0</v>
      </c>
      <c r="BH248" t="e">
        <f t="shared" si="172"/>
        <v>#DIV/0!</v>
      </c>
      <c r="BI248" t="e">
        <f t="shared" si="173"/>
        <v>#DIV/0!</v>
      </c>
      <c r="BJ248" t="e">
        <f t="shared" si="174"/>
        <v>#DIV/0!</v>
      </c>
      <c r="BK248" t="e">
        <f t="shared" si="175"/>
        <v>#DIV/0!</v>
      </c>
      <c r="BL248" t="e">
        <f t="shared" si="176"/>
        <v>#DIV/0!</v>
      </c>
      <c r="BM248" t="e">
        <f t="shared" si="177"/>
        <v>#DIV/0!</v>
      </c>
      <c r="BN248" t="e">
        <f t="shared" si="178"/>
        <v>#DIV/0!</v>
      </c>
      <c r="BO248" t="e">
        <f t="shared" si="179"/>
        <v>#DIV/0!</v>
      </c>
      <c r="CX248">
        <f t="shared" si="180"/>
        <v>1800.12</v>
      </c>
      <c r="CY248">
        <f t="shared" si="181"/>
        <v>1513.2884999999999</v>
      </c>
      <c r="CZ248">
        <f t="shared" si="182"/>
        <v>0.84065978934737684</v>
      </c>
      <c r="DA248">
        <f t="shared" si="183"/>
        <v>0.1608733934404373</v>
      </c>
      <c r="DB248">
        <v>6</v>
      </c>
      <c r="DC248">
        <v>0.5</v>
      </c>
      <c r="DD248" t="s">
        <v>419</v>
      </c>
      <c r="DE248">
        <v>2</v>
      </c>
      <c r="DF248">
        <v>1689086782.5</v>
      </c>
      <c r="DG248">
        <v>399.75799999999998</v>
      </c>
      <c r="DH248">
        <v>425.05799999999999</v>
      </c>
      <c r="DI248">
        <v>26.799600000000002</v>
      </c>
      <c r="DJ248">
        <v>24.658000000000001</v>
      </c>
      <c r="DK248">
        <v>401.245</v>
      </c>
      <c r="DL248">
        <v>26.613700000000001</v>
      </c>
      <c r="DM248">
        <v>500.14699999999999</v>
      </c>
      <c r="DN248">
        <v>99.020300000000006</v>
      </c>
      <c r="DO248">
        <v>0.10008499999999999</v>
      </c>
      <c r="DP248">
        <v>29.2027</v>
      </c>
      <c r="DQ248">
        <v>30.002099999999999</v>
      </c>
      <c r="DR248">
        <v>999.9</v>
      </c>
      <c r="DS248">
        <v>0</v>
      </c>
      <c r="DT248">
        <v>0</v>
      </c>
      <c r="DU248">
        <v>10000.6</v>
      </c>
      <c r="DV248">
        <v>0</v>
      </c>
      <c r="DW248">
        <v>1509.6</v>
      </c>
      <c r="DX248">
        <v>-25.299700000000001</v>
      </c>
      <c r="DY248">
        <v>410.76600000000002</v>
      </c>
      <c r="DZ248">
        <v>435.80399999999997</v>
      </c>
      <c r="EA248">
        <v>2.1416400000000002</v>
      </c>
      <c r="EB248">
        <v>425.05799999999999</v>
      </c>
      <c r="EC248">
        <v>24.658000000000001</v>
      </c>
      <c r="ED248">
        <v>2.6537099999999998</v>
      </c>
      <c r="EE248">
        <v>2.44164</v>
      </c>
      <c r="EF248">
        <v>22.001300000000001</v>
      </c>
      <c r="EG248">
        <v>20.642600000000002</v>
      </c>
      <c r="EH248">
        <v>1800.12</v>
      </c>
      <c r="EI248">
        <v>0.97800500000000001</v>
      </c>
      <c r="EJ248">
        <v>2.19946E-2</v>
      </c>
      <c r="EK248">
        <v>0</v>
      </c>
      <c r="EL248">
        <v>1.7514000000000001</v>
      </c>
      <c r="EM248">
        <v>0</v>
      </c>
      <c r="EN248">
        <v>14869.8</v>
      </c>
      <c r="EO248">
        <v>14170.1</v>
      </c>
      <c r="EP248">
        <v>41.375</v>
      </c>
      <c r="EQ248">
        <v>43.75</v>
      </c>
      <c r="ER248">
        <v>42.625</v>
      </c>
      <c r="ES248">
        <v>41.875</v>
      </c>
      <c r="ET248">
        <v>41</v>
      </c>
      <c r="EU248">
        <v>1760.53</v>
      </c>
      <c r="EV248">
        <v>39.590000000000003</v>
      </c>
      <c r="EW248">
        <v>0</v>
      </c>
      <c r="EX248">
        <v>1689086763.3</v>
      </c>
      <c r="EY248">
        <v>0</v>
      </c>
      <c r="EZ248">
        <v>2.2663653846153839</v>
      </c>
      <c r="FA248">
        <v>-0.77618804159834032</v>
      </c>
      <c r="FB248">
        <v>-169.26495750187101</v>
      </c>
      <c r="FC248">
        <v>14882.73076923077</v>
      </c>
      <c r="FD248">
        <v>15</v>
      </c>
      <c r="FE248">
        <v>1689084343</v>
      </c>
      <c r="FF248" t="s">
        <v>420</v>
      </c>
      <c r="FG248">
        <v>1689084343</v>
      </c>
      <c r="FH248">
        <v>1689084339</v>
      </c>
      <c r="FI248">
        <v>1</v>
      </c>
      <c r="FJ248">
        <v>0.112</v>
      </c>
      <c r="FK248">
        <v>0.13800000000000001</v>
      </c>
      <c r="FL248">
        <v>-1.4910000000000001</v>
      </c>
      <c r="FM248">
        <v>0.186</v>
      </c>
      <c r="FN248">
        <v>404</v>
      </c>
      <c r="FO248">
        <v>30</v>
      </c>
      <c r="FP248">
        <v>0.16</v>
      </c>
      <c r="FQ248">
        <v>0.06</v>
      </c>
      <c r="FR248">
        <v>20.244234516572359</v>
      </c>
      <c r="FS248">
        <v>0.44315907104255331</v>
      </c>
      <c r="FT248">
        <v>6.1742381551824897E-2</v>
      </c>
      <c r="FU248">
        <v>-1</v>
      </c>
      <c r="FV248">
        <v>0.1099449691334683</v>
      </c>
      <c r="FW248">
        <v>1.5382120375268E-2</v>
      </c>
      <c r="FX248">
        <v>1.3098370461263531E-3</v>
      </c>
      <c r="FY248">
        <v>-1</v>
      </c>
      <c r="FZ248">
        <v>0</v>
      </c>
      <c r="GA248">
        <v>0</v>
      </c>
      <c r="GB248" t="s">
        <v>421</v>
      </c>
      <c r="GC248">
        <v>2.94686</v>
      </c>
      <c r="GD248">
        <v>2.7087500000000002</v>
      </c>
      <c r="GE248">
        <v>8.8390200000000002E-2</v>
      </c>
      <c r="GF248">
        <v>9.2560799999999999E-2</v>
      </c>
      <c r="GG248">
        <v>0.12234299999999999</v>
      </c>
      <c r="GH248">
        <v>0.11595999999999999</v>
      </c>
      <c r="GI248">
        <v>30140.5</v>
      </c>
      <c r="GJ248">
        <v>29255.200000000001</v>
      </c>
      <c r="GK248">
        <v>34048.1</v>
      </c>
      <c r="GL248">
        <v>32265.200000000001</v>
      </c>
      <c r="GM248">
        <v>43099.3</v>
      </c>
      <c r="GN248">
        <v>40578.9</v>
      </c>
      <c r="GO248">
        <v>49277.5</v>
      </c>
      <c r="GP248">
        <v>45676</v>
      </c>
      <c r="GQ248">
        <v>2.01233</v>
      </c>
      <c r="GR248">
        <v>1.89452</v>
      </c>
      <c r="GS248">
        <v>9.5702700000000002E-2</v>
      </c>
      <c r="GT248">
        <v>0</v>
      </c>
      <c r="GU248">
        <v>28.442699999999999</v>
      </c>
      <c r="GV248">
        <v>999.9</v>
      </c>
      <c r="GW248">
        <v>64.8</v>
      </c>
      <c r="GX248">
        <v>32.9</v>
      </c>
      <c r="GY248">
        <v>32.876399999999997</v>
      </c>
      <c r="GZ248">
        <v>60.3992</v>
      </c>
      <c r="HA248">
        <v>25.220400000000001</v>
      </c>
      <c r="HB248">
        <v>1</v>
      </c>
      <c r="HC248">
        <v>0.20038600000000001</v>
      </c>
      <c r="HD248">
        <v>1.2632300000000001</v>
      </c>
      <c r="HE248">
        <v>20.229500000000002</v>
      </c>
      <c r="HF248">
        <v>5.2725499999999998</v>
      </c>
      <c r="HG248">
        <v>12.039899999999999</v>
      </c>
      <c r="HH248">
        <v>4.9676</v>
      </c>
      <c r="HI248">
        <v>3.3010000000000002</v>
      </c>
      <c r="HJ248">
        <v>9999</v>
      </c>
      <c r="HK248">
        <v>9999</v>
      </c>
      <c r="HL248">
        <v>9999</v>
      </c>
      <c r="HM248">
        <v>999.9</v>
      </c>
      <c r="HN248">
        <v>1.86856</v>
      </c>
      <c r="HO248">
        <v>1.8722099999999999</v>
      </c>
      <c r="HP248">
        <v>1.8721000000000001</v>
      </c>
      <c r="HQ248">
        <v>1.8714999999999999</v>
      </c>
      <c r="HR248">
        <v>1.8648100000000001</v>
      </c>
      <c r="HS248">
        <v>1.8659600000000001</v>
      </c>
      <c r="HT248">
        <v>1.86799</v>
      </c>
      <c r="HU248">
        <v>1.8725400000000001</v>
      </c>
      <c r="HV248">
        <v>0</v>
      </c>
      <c r="HW248">
        <v>0</v>
      </c>
      <c r="HX248">
        <v>0</v>
      </c>
      <c r="HY248">
        <v>0</v>
      </c>
      <c r="HZ248" t="s">
        <v>422</v>
      </c>
      <c r="IA248" t="s">
        <v>423</v>
      </c>
      <c r="IB248" t="s">
        <v>424</v>
      </c>
      <c r="IC248" t="s">
        <v>424</v>
      </c>
      <c r="ID248" t="s">
        <v>424</v>
      </c>
      <c r="IE248" t="s">
        <v>424</v>
      </c>
      <c r="IF248">
        <v>0</v>
      </c>
      <c r="IG248">
        <v>100</v>
      </c>
      <c r="IH248">
        <v>100</v>
      </c>
      <c r="II248">
        <v>-1.4870000000000001</v>
      </c>
      <c r="IJ248">
        <v>0.18590000000000001</v>
      </c>
      <c r="IK248">
        <v>-1.0597790707546679</v>
      </c>
      <c r="IL248">
        <v>-1.171017271736434E-3</v>
      </c>
      <c r="IM248">
        <v>2.801297040296544E-7</v>
      </c>
      <c r="IN248">
        <v>-3.6238253961199429E-11</v>
      </c>
      <c r="IO248">
        <v>0.1859450000000038</v>
      </c>
      <c r="IP248">
        <v>0</v>
      </c>
      <c r="IQ248">
        <v>0</v>
      </c>
      <c r="IR248">
        <v>0</v>
      </c>
      <c r="IS248">
        <v>0</v>
      </c>
      <c r="IT248">
        <v>2161</v>
      </c>
      <c r="IU248">
        <v>1</v>
      </c>
      <c r="IV248">
        <v>19</v>
      </c>
      <c r="IW248">
        <v>40.700000000000003</v>
      </c>
      <c r="IX248">
        <v>40.700000000000003</v>
      </c>
      <c r="IY248">
        <v>1.0778799999999999</v>
      </c>
      <c r="IZ248">
        <v>2.4316399999999998</v>
      </c>
      <c r="JA248">
        <v>1.4440900000000001</v>
      </c>
      <c r="JB248">
        <v>2.2900399999999999</v>
      </c>
      <c r="JC248">
        <v>1.54419</v>
      </c>
      <c r="JD248">
        <v>2.3962400000000001</v>
      </c>
      <c r="JE248">
        <v>38.796399999999998</v>
      </c>
      <c r="JF248">
        <v>23.9299</v>
      </c>
      <c r="JG248">
        <v>18</v>
      </c>
      <c r="JH248">
        <v>506.92</v>
      </c>
      <c r="JI248">
        <v>471.26</v>
      </c>
      <c r="JJ248">
        <v>26.627600000000001</v>
      </c>
      <c r="JK248">
        <v>29.851500000000001</v>
      </c>
      <c r="JL248">
        <v>30.000699999999998</v>
      </c>
      <c r="JM248">
        <v>29.695599999999999</v>
      </c>
      <c r="JN248">
        <v>29.646799999999999</v>
      </c>
      <c r="JO248">
        <v>21.708200000000001</v>
      </c>
      <c r="JP248">
        <v>38.340499999999999</v>
      </c>
      <c r="JQ248">
        <v>89.459500000000006</v>
      </c>
      <c r="JR248">
        <v>26.595400000000001</v>
      </c>
      <c r="JS248">
        <v>425.31</v>
      </c>
      <c r="JT248">
        <v>24.515799999999999</v>
      </c>
      <c r="JU248">
        <v>99.899699999999996</v>
      </c>
      <c r="JV248">
        <v>99.471100000000007</v>
      </c>
    </row>
    <row r="249" spans="1:282" x14ac:dyDescent="0.25">
      <c r="A249">
        <v>233</v>
      </c>
      <c r="B249">
        <v>1689086792.5</v>
      </c>
      <c r="C249">
        <v>2320.5</v>
      </c>
      <c r="D249" t="s">
        <v>887</v>
      </c>
      <c r="E249" t="s">
        <v>888</v>
      </c>
      <c r="F249" t="s">
        <v>414</v>
      </c>
      <c r="G249" t="s">
        <v>415</v>
      </c>
      <c r="H249" t="s">
        <v>31</v>
      </c>
      <c r="I249" t="s">
        <v>416</v>
      </c>
      <c r="J249" t="s">
        <v>417</v>
      </c>
      <c r="K249">
        <v>1689086792.5</v>
      </c>
      <c r="L249">
        <f t="shared" si="138"/>
        <v>1.8885763961170989E-3</v>
      </c>
      <c r="M249">
        <f t="shared" si="139"/>
        <v>1.8885763961170989</v>
      </c>
      <c r="N249">
        <f t="shared" si="140"/>
        <v>20.531778920998818</v>
      </c>
      <c r="O249">
        <f t="shared" si="141"/>
        <v>399.82400000000001</v>
      </c>
      <c r="P249">
        <f t="shared" si="142"/>
        <v>98.934303423064563</v>
      </c>
      <c r="Q249">
        <f t="shared" si="143"/>
        <v>9.8061452563085485</v>
      </c>
      <c r="R249">
        <f t="shared" si="144"/>
        <v>39.629654076528006</v>
      </c>
      <c r="S249">
        <f t="shared" si="145"/>
        <v>0.11375926638746775</v>
      </c>
      <c r="T249">
        <f t="shared" si="146"/>
        <v>2.907221087189221</v>
      </c>
      <c r="U249">
        <f t="shared" si="147"/>
        <v>0.11134293838499486</v>
      </c>
      <c r="V249">
        <f t="shared" si="148"/>
        <v>6.9802159195021349E-2</v>
      </c>
      <c r="W249">
        <f t="shared" si="149"/>
        <v>289.54034100000001</v>
      </c>
      <c r="X249">
        <f t="shared" si="150"/>
        <v>30.40535493583155</v>
      </c>
      <c r="Y249">
        <f t="shared" si="151"/>
        <v>30.062200000000001</v>
      </c>
      <c r="Z249">
        <f t="shared" si="152"/>
        <v>4.2756948713992635</v>
      </c>
      <c r="AA249">
        <f t="shared" si="153"/>
        <v>65.280554034570528</v>
      </c>
      <c r="AB249">
        <f t="shared" si="154"/>
        <v>2.6532433223442005</v>
      </c>
      <c r="AC249">
        <f t="shared" si="155"/>
        <v>4.0643701046702612</v>
      </c>
      <c r="AD249">
        <f t="shared" si="156"/>
        <v>1.6224515490550631</v>
      </c>
      <c r="AE249">
        <f t="shared" si="157"/>
        <v>-83.286219068764055</v>
      </c>
      <c r="AF249">
        <f t="shared" si="158"/>
        <v>-137.92601086223968</v>
      </c>
      <c r="AG249">
        <f t="shared" si="159"/>
        <v>-10.509513053488549</v>
      </c>
      <c r="AH249">
        <f t="shared" si="160"/>
        <v>57.818598015507717</v>
      </c>
      <c r="AI249">
        <v>0</v>
      </c>
      <c r="AJ249">
        <v>0</v>
      </c>
      <c r="AK249">
        <f t="shared" si="161"/>
        <v>1</v>
      </c>
      <c r="AL249">
        <f t="shared" si="162"/>
        <v>0</v>
      </c>
      <c r="AM249">
        <f t="shared" si="163"/>
        <v>51836.055901353415</v>
      </c>
      <c r="AN249" t="s">
        <v>418</v>
      </c>
      <c r="AO249" t="s">
        <v>418</v>
      </c>
      <c r="AP249">
        <v>0</v>
      </c>
      <c r="AQ249">
        <v>0</v>
      </c>
      <c r="AR249" t="e">
        <f t="shared" si="164"/>
        <v>#DIV/0!</v>
      </c>
      <c r="AS249">
        <v>0</v>
      </c>
      <c r="AT249" t="s">
        <v>418</v>
      </c>
      <c r="AU249" t="s">
        <v>418</v>
      </c>
      <c r="AV249">
        <v>0</v>
      </c>
      <c r="AW249">
        <v>0</v>
      </c>
      <c r="AX249" t="e">
        <f t="shared" si="165"/>
        <v>#DIV/0!</v>
      </c>
      <c r="AY249">
        <v>0.5</v>
      </c>
      <c r="AZ249">
        <f t="shared" si="166"/>
        <v>1513.0197000000001</v>
      </c>
      <c r="BA249">
        <f t="shared" si="167"/>
        <v>20.531778920998818</v>
      </c>
      <c r="BB249" t="e">
        <f t="shared" si="168"/>
        <v>#DIV/0!</v>
      </c>
      <c r="BC249">
        <f t="shared" si="169"/>
        <v>1.357006714519237E-2</v>
      </c>
      <c r="BD249" t="e">
        <f t="shared" si="170"/>
        <v>#DIV/0!</v>
      </c>
      <c r="BE249" t="e">
        <f t="shared" si="171"/>
        <v>#DIV/0!</v>
      </c>
      <c r="BF249" t="s">
        <v>418</v>
      </c>
      <c r="BG249">
        <v>0</v>
      </c>
      <c r="BH249" t="e">
        <f t="shared" si="172"/>
        <v>#DIV/0!</v>
      </c>
      <c r="BI249" t="e">
        <f t="shared" si="173"/>
        <v>#DIV/0!</v>
      </c>
      <c r="BJ249" t="e">
        <f t="shared" si="174"/>
        <v>#DIV/0!</v>
      </c>
      <c r="BK249" t="e">
        <f t="shared" si="175"/>
        <v>#DIV/0!</v>
      </c>
      <c r="BL249" t="e">
        <f t="shared" si="176"/>
        <v>#DIV/0!</v>
      </c>
      <c r="BM249" t="e">
        <f t="shared" si="177"/>
        <v>#DIV/0!</v>
      </c>
      <c r="BN249" t="e">
        <f t="shared" si="178"/>
        <v>#DIV/0!</v>
      </c>
      <c r="BO249" t="e">
        <f t="shared" si="179"/>
        <v>#DIV/0!</v>
      </c>
      <c r="CX249">
        <f t="shared" si="180"/>
        <v>1799.8</v>
      </c>
      <c r="CY249">
        <f t="shared" si="181"/>
        <v>1513.0197000000001</v>
      </c>
      <c r="CZ249">
        <f t="shared" si="182"/>
        <v>0.8406599066562952</v>
      </c>
      <c r="DA249">
        <f t="shared" si="183"/>
        <v>0.16087361984664963</v>
      </c>
      <c r="DB249">
        <v>6</v>
      </c>
      <c r="DC249">
        <v>0.5</v>
      </c>
      <c r="DD249" t="s">
        <v>419</v>
      </c>
      <c r="DE249">
        <v>2</v>
      </c>
      <c r="DF249">
        <v>1689086792.5</v>
      </c>
      <c r="DG249">
        <v>399.82400000000001</v>
      </c>
      <c r="DH249">
        <v>425.36099999999999</v>
      </c>
      <c r="DI249">
        <v>26.768599999999999</v>
      </c>
      <c r="DJ249">
        <v>24.563600000000001</v>
      </c>
      <c r="DK249">
        <v>401.31099999999998</v>
      </c>
      <c r="DL249">
        <v>26.582699999999999</v>
      </c>
      <c r="DM249">
        <v>500.142</v>
      </c>
      <c r="DN249">
        <v>99.017300000000006</v>
      </c>
      <c r="DO249">
        <v>0.10044699999999999</v>
      </c>
      <c r="DP249">
        <v>29.182200000000002</v>
      </c>
      <c r="DQ249">
        <v>30.062200000000001</v>
      </c>
      <c r="DR249">
        <v>999.9</v>
      </c>
      <c r="DS249">
        <v>0</v>
      </c>
      <c r="DT249">
        <v>0</v>
      </c>
      <c r="DU249">
        <v>9971.25</v>
      </c>
      <c r="DV249">
        <v>0</v>
      </c>
      <c r="DW249">
        <v>1501.66</v>
      </c>
      <c r="DX249">
        <v>-25.536300000000001</v>
      </c>
      <c r="DY249">
        <v>410.82100000000003</v>
      </c>
      <c r="DZ249">
        <v>436.072</v>
      </c>
      <c r="EA249">
        <v>2.2050700000000001</v>
      </c>
      <c r="EB249">
        <v>425.36099999999999</v>
      </c>
      <c r="EC249">
        <v>24.563600000000001</v>
      </c>
      <c r="ED249">
        <v>2.65056</v>
      </c>
      <c r="EE249">
        <v>2.43222</v>
      </c>
      <c r="EF249">
        <v>21.9818</v>
      </c>
      <c r="EG249">
        <v>20.579899999999999</v>
      </c>
      <c r="EH249">
        <v>1799.8</v>
      </c>
      <c r="EI249">
        <v>0.97800200000000004</v>
      </c>
      <c r="EJ249">
        <v>2.19981E-2</v>
      </c>
      <c r="EK249">
        <v>0</v>
      </c>
      <c r="EL249">
        <v>2.1046</v>
      </c>
      <c r="EM249">
        <v>0</v>
      </c>
      <c r="EN249">
        <v>14865.4</v>
      </c>
      <c r="EO249">
        <v>14167.6</v>
      </c>
      <c r="EP249">
        <v>41.436999999999998</v>
      </c>
      <c r="EQ249">
        <v>43.811999999999998</v>
      </c>
      <c r="ER249">
        <v>42.686999999999998</v>
      </c>
      <c r="ES249">
        <v>41.875</v>
      </c>
      <c r="ET249">
        <v>41.061999999999998</v>
      </c>
      <c r="EU249">
        <v>1760.21</v>
      </c>
      <c r="EV249">
        <v>39.590000000000003</v>
      </c>
      <c r="EW249">
        <v>0</v>
      </c>
      <c r="EX249">
        <v>1689086773.5</v>
      </c>
      <c r="EY249">
        <v>0</v>
      </c>
      <c r="EZ249">
        <v>2.1870479999999999</v>
      </c>
      <c r="FA249">
        <v>-0.50172308248336173</v>
      </c>
      <c r="FB249">
        <v>-27.061538705358611</v>
      </c>
      <c r="FC249">
        <v>14865.48</v>
      </c>
      <c r="FD249">
        <v>15</v>
      </c>
      <c r="FE249">
        <v>1689084343</v>
      </c>
      <c r="FF249" t="s">
        <v>420</v>
      </c>
      <c r="FG249">
        <v>1689084343</v>
      </c>
      <c r="FH249">
        <v>1689084339</v>
      </c>
      <c r="FI249">
        <v>1</v>
      </c>
      <c r="FJ249">
        <v>0.112</v>
      </c>
      <c r="FK249">
        <v>0.13800000000000001</v>
      </c>
      <c r="FL249">
        <v>-1.4910000000000001</v>
      </c>
      <c r="FM249">
        <v>0.186</v>
      </c>
      <c r="FN249">
        <v>404</v>
      </c>
      <c r="FO249">
        <v>30</v>
      </c>
      <c r="FP249">
        <v>0.16</v>
      </c>
      <c r="FQ249">
        <v>0.06</v>
      </c>
      <c r="FR249">
        <v>20.397853833911899</v>
      </c>
      <c r="FS249">
        <v>1.0492673791408</v>
      </c>
      <c r="FT249">
        <v>7.9975568504385072E-2</v>
      </c>
      <c r="FU249">
        <v>-1</v>
      </c>
      <c r="FV249">
        <v>0.1119944398664442</v>
      </c>
      <c r="FW249">
        <v>7.2807429473841379E-3</v>
      </c>
      <c r="FX249">
        <v>7.4050090630509711E-4</v>
      </c>
      <c r="FY249">
        <v>-1</v>
      </c>
      <c r="FZ249">
        <v>0</v>
      </c>
      <c r="GA249">
        <v>0</v>
      </c>
      <c r="GB249" t="s">
        <v>421</v>
      </c>
      <c r="GC249">
        <v>2.94685</v>
      </c>
      <c r="GD249">
        <v>2.70885</v>
      </c>
      <c r="GE249">
        <v>8.8397900000000001E-2</v>
      </c>
      <c r="GF249">
        <v>9.2606300000000003E-2</v>
      </c>
      <c r="GG249">
        <v>0.12224</v>
      </c>
      <c r="GH249">
        <v>0.115648</v>
      </c>
      <c r="GI249">
        <v>30140.6</v>
      </c>
      <c r="GJ249">
        <v>29254.2</v>
      </c>
      <c r="GK249">
        <v>34048.5</v>
      </c>
      <c r="GL249">
        <v>32265.7</v>
      </c>
      <c r="GM249">
        <v>43104.5</v>
      </c>
      <c r="GN249">
        <v>40593.9</v>
      </c>
      <c r="GO249">
        <v>49277.5</v>
      </c>
      <c r="GP249">
        <v>45676.6</v>
      </c>
      <c r="GQ249">
        <v>2.01213</v>
      </c>
      <c r="GR249">
        <v>1.8940300000000001</v>
      </c>
      <c r="GS249">
        <v>9.8906499999999994E-2</v>
      </c>
      <c r="GT249">
        <v>0</v>
      </c>
      <c r="GU249">
        <v>28.450700000000001</v>
      </c>
      <c r="GV249">
        <v>999.9</v>
      </c>
      <c r="GW249">
        <v>64.7</v>
      </c>
      <c r="GX249">
        <v>32.9</v>
      </c>
      <c r="GY249">
        <v>32.83</v>
      </c>
      <c r="GZ249">
        <v>60.389200000000002</v>
      </c>
      <c r="HA249">
        <v>24.915900000000001</v>
      </c>
      <c r="HB249">
        <v>1</v>
      </c>
      <c r="HC249">
        <v>0.20000499999999999</v>
      </c>
      <c r="HD249">
        <v>1.0498000000000001</v>
      </c>
      <c r="HE249">
        <v>20.231100000000001</v>
      </c>
      <c r="HF249">
        <v>5.2716500000000002</v>
      </c>
      <c r="HG249">
        <v>12.039899999999999</v>
      </c>
      <c r="HH249">
        <v>4.9669999999999996</v>
      </c>
      <c r="HI249">
        <v>3.3010000000000002</v>
      </c>
      <c r="HJ249">
        <v>9999</v>
      </c>
      <c r="HK249">
        <v>9999</v>
      </c>
      <c r="HL249">
        <v>9999</v>
      </c>
      <c r="HM249">
        <v>999.9</v>
      </c>
      <c r="HN249">
        <v>1.86856</v>
      </c>
      <c r="HO249">
        <v>1.8722099999999999</v>
      </c>
      <c r="HP249">
        <v>1.8721000000000001</v>
      </c>
      <c r="HQ249">
        <v>1.8714999999999999</v>
      </c>
      <c r="HR249">
        <v>1.8648100000000001</v>
      </c>
      <c r="HS249">
        <v>1.8659600000000001</v>
      </c>
      <c r="HT249">
        <v>1.86798</v>
      </c>
      <c r="HU249">
        <v>1.87252</v>
      </c>
      <c r="HV249">
        <v>0</v>
      </c>
      <c r="HW249">
        <v>0</v>
      </c>
      <c r="HX249">
        <v>0</v>
      </c>
      <c r="HY249">
        <v>0</v>
      </c>
      <c r="HZ249" t="s">
        <v>422</v>
      </c>
      <c r="IA249" t="s">
        <v>423</v>
      </c>
      <c r="IB249" t="s">
        <v>424</v>
      </c>
      <c r="IC249" t="s">
        <v>424</v>
      </c>
      <c r="ID249" t="s">
        <v>424</v>
      </c>
      <c r="IE249" t="s">
        <v>424</v>
      </c>
      <c r="IF249">
        <v>0</v>
      </c>
      <c r="IG249">
        <v>100</v>
      </c>
      <c r="IH249">
        <v>100</v>
      </c>
      <c r="II249">
        <v>-1.4870000000000001</v>
      </c>
      <c r="IJ249">
        <v>0.18590000000000001</v>
      </c>
      <c r="IK249">
        <v>-1.0597790707546679</v>
      </c>
      <c r="IL249">
        <v>-1.171017271736434E-3</v>
      </c>
      <c r="IM249">
        <v>2.801297040296544E-7</v>
      </c>
      <c r="IN249">
        <v>-3.6238253961199429E-11</v>
      </c>
      <c r="IO249">
        <v>0.1859450000000038</v>
      </c>
      <c r="IP249">
        <v>0</v>
      </c>
      <c r="IQ249">
        <v>0</v>
      </c>
      <c r="IR249">
        <v>0</v>
      </c>
      <c r="IS249">
        <v>0</v>
      </c>
      <c r="IT249">
        <v>2161</v>
      </c>
      <c r="IU249">
        <v>1</v>
      </c>
      <c r="IV249">
        <v>19</v>
      </c>
      <c r="IW249">
        <v>40.799999999999997</v>
      </c>
      <c r="IX249">
        <v>40.9</v>
      </c>
      <c r="IY249">
        <v>1.0778799999999999</v>
      </c>
      <c r="IZ249">
        <v>2.4462899999999999</v>
      </c>
      <c r="JA249">
        <v>1.4440900000000001</v>
      </c>
      <c r="JB249">
        <v>2.2900399999999999</v>
      </c>
      <c r="JC249">
        <v>1.54419</v>
      </c>
      <c r="JD249">
        <v>2.3107899999999999</v>
      </c>
      <c r="JE249">
        <v>38.796399999999998</v>
      </c>
      <c r="JF249">
        <v>23.9299</v>
      </c>
      <c r="JG249">
        <v>18</v>
      </c>
      <c r="JH249">
        <v>506.80900000000003</v>
      </c>
      <c r="JI249">
        <v>470.94799999999998</v>
      </c>
      <c r="JJ249">
        <v>26.6267</v>
      </c>
      <c r="JK249">
        <v>29.851600000000001</v>
      </c>
      <c r="JL249">
        <v>30</v>
      </c>
      <c r="JM249">
        <v>29.698</v>
      </c>
      <c r="JN249">
        <v>29.6493</v>
      </c>
      <c r="JO249">
        <v>21.712800000000001</v>
      </c>
      <c r="JP249">
        <v>38.612099999999998</v>
      </c>
      <c r="JQ249">
        <v>89.081800000000001</v>
      </c>
      <c r="JR249">
        <v>26.6281</v>
      </c>
      <c r="JS249">
        <v>425.26499999999999</v>
      </c>
      <c r="JT249">
        <v>24.5059</v>
      </c>
      <c r="JU249">
        <v>99.900199999999998</v>
      </c>
      <c r="JV249">
        <v>99.472499999999997</v>
      </c>
    </row>
    <row r="250" spans="1:282" x14ac:dyDescent="0.25">
      <c r="A250">
        <v>234</v>
      </c>
      <c r="B250">
        <v>1689086802.5</v>
      </c>
      <c r="C250">
        <v>2330.5</v>
      </c>
      <c r="D250" t="s">
        <v>889</v>
      </c>
      <c r="E250" t="s">
        <v>890</v>
      </c>
      <c r="F250" t="s">
        <v>414</v>
      </c>
      <c r="G250" t="s">
        <v>415</v>
      </c>
      <c r="H250" t="s">
        <v>31</v>
      </c>
      <c r="I250" t="s">
        <v>416</v>
      </c>
      <c r="J250" t="s">
        <v>417</v>
      </c>
      <c r="K250">
        <v>1689086802.5</v>
      </c>
      <c r="L250">
        <f t="shared" si="138"/>
        <v>1.8653023778814964E-3</v>
      </c>
      <c r="M250">
        <f t="shared" si="139"/>
        <v>1.8653023778814963</v>
      </c>
      <c r="N250">
        <f t="shared" si="140"/>
        <v>20.684675562163314</v>
      </c>
      <c r="O250">
        <f t="shared" si="141"/>
        <v>399.74099999999999</v>
      </c>
      <c r="P250">
        <f t="shared" si="142"/>
        <v>92.919776563756116</v>
      </c>
      <c r="Q250">
        <f t="shared" si="143"/>
        <v>9.2100268735956536</v>
      </c>
      <c r="R250">
        <f t="shared" si="144"/>
        <v>39.621547625567999</v>
      </c>
      <c r="S250">
        <f t="shared" si="145"/>
        <v>0.11228275880852491</v>
      </c>
      <c r="T250">
        <f t="shared" si="146"/>
        <v>2.9098618672697141</v>
      </c>
      <c r="U250">
        <f t="shared" si="147"/>
        <v>0.10993013709509437</v>
      </c>
      <c r="V250">
        <f t="shared" si="148"/>
        <v>6.8913603773448337E-2</v>
      </c>
      <c r="W250">
        <f t="shared" si="149"/>
        <v>289.57704899999999</v>
      </c>
      <c r="X250">
        <f t="shared" si="150"/>
        <v>30.419214877143208</v>
      </c>
      <c r="Y250">
        <f t="shared" si="151"/>
        <v>30.047799999999999</v>
      </c>
      <c r="Z250">
        <f t="shared" si="152"/>
        <v>4.2721612369046706</v>
      </c>
      <c r="AA250">
        <f t="shared" si="153"/>
        <v>65.144725130138383</v>
      </c>
      <c r="AB250">
        <f t="shared" si="154"/>
        <v>2.6490388626527999</v>
      </c>
      <c r="AC250">
        <f t="shared" si="155"/>
        <v>4.0663904212672097</v>
      </c>
      <c r="AD250">
        <f t="shared" si="156"/>
        <v>1.6231223742518708</v>
      </c>
      <c r="AE250">
        <f t="shared" si="157"/>
        <v>-82.259834864573989</v>
      </c>
      <c r="AF250">
        <f t="shared" si="158"/>
        <v>-134.44313735092572</v>
      </c>
      <c r="AG250">
        <f t="shared" si="159"/>
        <v>-10.234537247409403</v>
      </c>
      <c r="AH250">
        <f t="shared" si="160"/>
        <v>62.639539537090911</v>
      </c>
      <c r="AI250">
        <v>0</v>
      </c>
      <c r="AJ250">
        <v>0</v>
      </c>
      <c r="AK250">
        <f t="shared" si="161"/>
        <v>1</v>
      </c>
      <c r="AL250">
        <f t="shared" si="162"/>
        <v>0</v>
      </c>
      <c r="AM250">
        <f t="shared" si="163"/>
        <v>51909.826746704421</v>
      </c>
      <c r="AN250" t="s">
        <v>418</v>
      </c>
      <c r="AO250" t="s">
        <v>418</v>
      </c>
      <c r="AP250">
        <v>0</v>
      </c>
      <c r="AQ250">
        <v>0</v>
      </c>
      <c r="AR250" t="e">
        <f t="shared" si="164"/>
        <v>#DIV/0!</v>
      </c>
      <c r="AS250">
        <v>0</v>
      </c>
      <c r="AT250" t="s">
        <v>418</v>
      </c>
      <c r="AU250" t="s">
        <v>418</v>
      </c>
      <c r="AV250">
        <v>0</v>
      </c>
      <c r="AW250">
        <v>0</v>
      </c>
      <c r="AX250" t="e">
        <f t="shared" si="165"/>
        <v>#DIV/0!</v>
      </c>
      <c r="AY250">
        <v>0.5</v>
      </c>
      <c r="AZ250">
        <f t="shared" si="166"/>
        <v>1513.2129</v>
      </c>
      <c r="BA250">
        <f t="shared" si="167"/>
        <v>20.684675562163314</v>
      </c>
      <c r="BB250" t="e">
        <f t="shared" si="168"/>
        <v>#DIV/0!</v>
      </c>
      <c r="BC250">
        <f t="shared" si="169"/>
        <v>1.3669375645795323E-2</v>
      </c>
      <c r="BD250" t="e">
        <f t="shared" si="170"/>
        <v>#DIV/0!</v>
      </c>
      <c r="BE250" t="e">
        <f t="shared" si="171"/>
        <v>#DIV/0!</v>
      </c>
      <c r="BF250" t="s">
        <v>418</v>
      </c>
      <c r="BG250">
        <v>0</v>
      </c>
      <c r="BH250" t="e">
        <f t="shared" si="172"/>
        <v>#DIV/0!</v>
      </c>
      <c r="BI250" t="e">
        <f t="shared" si="173"/>
        <v>#DIV/0!</v>
      </c>
      <c r="BJ250" t="e">
        <f t="shared" si="174"/>
        <v>#DIV/0!</v>
      </c>
      <c r="BK250" t="e">
        <f t="shared" si="175"/>
        <v>#DIV/0!</v>
      </c>
      <c r="BL250" t="e">
        <f t="shared" si="176"/>
        <v>#DIV/0!</v>
      </c>
      <c r="BM250" t="e">
        <f t="shared" si="177"/>
        <v>#DIV/0!</v>
      </c>
      <c r="BN250" t="e">
        <f t="shared" si="178"/>
        <v>#DIV/0!</v>
      </c>
      <c r="BO250" t="e">
        <f t="shared" si="179"/>
        <v>#DIV/0!</v>
      </c>
      <c r="CX250">
        <f t="shared" si="180"/>
        <v>1800.03</v>
      </c>
      <c r="CY250">
        <f t="shared" si="181"/>
        <v>1513.2129</v>
      </c>
      <c r="CZ250">
        <f t="shared" si="182"/>
        <v>0.84065982233629444</v>
      </c>
      <c r="DA250">
        <f t="shared" si="183"/>
        <v>0.16087345710904818</v>
      </c>
      <c r="DB250">
        <v>6</v>
      </c>
      <c r="DC250">
        <v>0.5</v>
      </c>
      <c r="DD250" t="s">
        <v>419</v>
      </c>
      <c r="DE250">
        <v>2</v>
      </c>
      <c r="DF250">
        <v>1689086802.5</v>
      </c>
      <c r="DG250">
        <v>399.74099999999999</v>
      </c>
      <c r="DH250">
        <v>425.45100000000002</v>
      </c>
      <c r="DI250">
        <v>26.726099999999999</v>
      </c>
      <c r="DJ250">
        <v>24.548100000000002</v>
      </c>
      <c r="DK250">
        <v>401.22800000000001</v>
      </c>
      <c r="DL250">
        <v>26.540199999999999</v>
      </c>
      <c r="DM250">
        <v>500.12400000000002</v>
      </c>
      <c r="DN250">
        <v>99.018100000000004</v>
      </c>
      <c r="DO250">
        <v>9.9947999999999995E-2</v>
      </c>
      <c r="DP250">
        <v>29.190799999999999</v>
      </c>
      <c r="DQ250">
        <v>30.047799999999999</v>
      </c>
      <c r="DR250">
        <v>999.9</v>
      </c>
      <c r="DS250">
        <v>0</v>
      </c>
      <c r="DT250">
        <v>0</v>
      </c>
      <c r="DU250">
        <v>9986.25</v>
      </c>
      <c r="DV250">
        <v>0</v>
      </c>
      <c r="DW250">
        <v>1497.8</v>
      </c>
      <c r="DX250">
        <v>-25.709099999999999</v>
      </c>
      <c r="DY250">
        <v>410.71800000000002</v>
      </c>
      <c r="DZ250">
        <v>436.15699999999998</v>
      </c>
      <c r="EA250">
        <v>2.1780300000000001</v>
      </c>
      <c r="EB250">
        <v>425.45100000000002</v>
      </c>
      <c r="EC250">
        <v>24.548100000000002</v>
      </c>
      <c r="ED250">
        <v>2.6463700000000001</v>
      </c>
      <c r="EE250">
        <v>2.4307099999999999</v>
      </c>
      <c r="EF250">
        <v>21.9558</v>
      </c>
      <c r="EG250">
        <v>20.569800000000001</v>
      </c>
      <c r="EH250">
        <v>1800.03</v>
      </c>
      <c r="EI250">
        <v>0.97800500000000001</v>
      </c>
      <c r="EJ250">
        <v>2.19946E-2</v>
      </c>
      <c r="EK250">
        <v>0</v>
      </c>
      <c r="EL250">
        <v>2.1928000000000001</v>
      </c>
      <c r="EM250">
        <v>0</v>
      </c>
      <c r="EN250">
        <v>14834.9</v>
      </c>
      <c r="EO250">
        <v>14169.4</v>
      </c>
      <c r="EP250">
        <v>41.436999999999998</v>
      </c>
      <c r="EQ250">
        <v>43.875</v>
      </c>
      <c r="ER250">
        <v>42.75</v>
      </c>
      <c r="ES250">
        <v>41.936999999999998</v>
      </c>
      <c r="ET250">
        <v>41.061999999999998</v>
      </c>
      <c r="EU250">
        <v>1760.44</v>
      </c>
      <c r="EV250">
        <v>39.590000000000003</v>
      </c>
      <c r="EW250">
        <v>0</v>
      </c>
      <c r="EX250">
        <v>1689086783.0999999</v>
      </c>
      <c r="EY250">
        <v>0</v>
      </c>
      <c r="EZ250">
        <v>2.1662599999999999</v>
      </c>
      <c r="FA250">
        <v>-1.836923039378513E-2</v>
      </c>
      <c r="FB250">
        <v>-163.58461525987249</v>
      </c>
      <c r="FC250">
        <v>14854.66</v>
      </c>
      <c r="FD250">
        <v>15</v>
      </c>
      <c r="FE250">
        <v>1689084343</v>
      </c>
      <c r="FF250" t="s">
        <v>420</v>
      </c>
      <c r="FG250">
        <v>1689084343</v>
      </c>
      <c r="FH250">
        <v>1689084339</v>
      </c>
      <c r="FI250">
        <v>1</v>
      </c>
      <c r="FJ250">
        <v>0.112</v>
      </c>
      <c r="FK250">
        <v>0.13800000000000001</v>
      </c>
      <c r="FL250">
        <v>-1.4910000000000001</v>
      </c>
      <c r="FM250">
        <v>0.186</v>
      </c>
      <c r="FN250">
        <v>404</v>
      </c>
      <c r="FO250">
        <v>30</v>
      </c>
      <c r="FP250">
        <v>0.16</v>
      </c>
      <c r="FQ250">
        <v>0.06</v>
      </c>
      <c r="FR250">
        <v>20.530043243407519</v>
      </c>
      <c r="FS250">
        <v>0.72850303363621105</v>
      </c>
      <c r="FT250">
        <v>5.9099422449681069E-2</v>
      </c>
      <c r="FU250">
        <v>-1</v>
      </c>
      <c r="FV250">
        <v>0.1132851376030236</v>
      </c>
      <c r="FW250">
        <v>7.7797698028039437E-3</v>
      </c>
      <c r="FX250">
        <v>7.7799348960765134E-4</v>
      </c>
      <c r="FY250">
        <v>-1</v>
      </c>
      <c r="FZ250">
        <v>0</v>
      </c>
      <c r="GA250">
        <v>0</v>
      </c>
      <c r="GB250" t="s">
        <v>421</v>
      </c>
      <c r="GC250">
        <v>2.94679</v>
      </c>
      <c r="GD250">
        <v>2.7084899999999998</v>
      </c>
      <c r="GE250">
        <v>8.8384299999999999E-2</v>
      </c>
      <c r="GF250">
        <v>9.2621200000000001E-2</v>
      </c>
      <c r="GG250">
        <v>0.12210500000000001</v>
      </c>
      <c r="GH250">
        <v>0.11559800000000001</v>
      </c>
      <c r="GI250">
        <v>30140.5</v>
      </c>
      <c r="GJ250">
        <v>29253.599999999999</v>
      </c>
      <c r="GK250">
        <v>34047.9</v>
      </c>
      <c r="GL250">
        <v>32265.5</v>
      </c>
      <c r="GM250">
        <v>43110.5</v>
      </c>
      <c r="GN250">
        <v>40595.9</v>
      </c>
      <c r="GO250">
        <v>49276.7</v>
      </c>
      <c r="GP250">
        <v>45676.3</v>
      </c>
      <c r="GQ250">
        <v>2.0117500000000001</v>
      </c>
      <c r="GR250">
        <v>1.8941699999999999</v>
      </c>
      <c r="GS250">
        <v>9.7602599999999998E-2</v>
      </c>
      <c r="GT250">
        <v>0</v>
      </c>
      <c r="GU250">
        <v>28.4575</v>
      </c>
      <c r="GV250">
        <v>999.9</v>
      </c>
      <c r="GW250">
        <v>64.7</v>
      </c>
      <c r="GX250">
        <v>32.9</v>
      </c>
      <c r="GY250">
        <v>32.8264</v>
      </c>
      <c r="GZ250">
        <v>60.4392</v>
      </c>
      <c r="HA250">
        <v>24.727599999999999</v>
      </c>
      <c r="HB250">
        <v>1</v>
      </c>
      <c r="HC250">
        <v>0.20099600000000001</v>
      </c>
      <c r="HD250">
        <v>1.34928</v>
      </c>
      <c r="HE250">
        <v>20.2287</v>
      </c>
      <c r="HF250">
        <v>5.2736000000000001</v>
      </c>
      <c r="HG250">
        <v>12.039899999999999</v>
      </c>
      <c r="HH250">
        <v>4.9676499999999999</v>
      </c>
      <c r="HI250">
        <v>3.3010000000000002</v>
      </c>
      <c r="HJ250">
        <v>9999</v>
      </c>
      <c r="HK250">
        <v>9999</v>
      </c>
      <c r="HL250">
        <v>9999</v>
      </c>
      <c r="HM250">
        <v>999.9</v>
      </c>
      <c r="HN250">
        <v>1.8685499999999999</v>
      </c>
      <c r="HO250">
        <v>1.87222</v>
      </c>
      <c r="HP250">
        <v>1.8721099999999999</v>
      </c>
      <c r="HQ250">
        <v>1.8714900000000001</v>
      </c>
      <c r="HR250">
        <v>1.8648400000000001</v>
      </c>
      <c r="HS250">
        <v>1.86599</v>
      </c>
      <c r="HT250">
        <v>1.86799</v>
      </c>
      <c r="HU250">
        <v>1.87253</v>
      </c>
      <c r="HV250">
        <v>0</v>
      </c>
      <c r="HW250">
        <v>0</v>
      </c>
      <c r="HX250">
        <v>0</v>
      </c>
      <c r="HY250">
        <v>0</v>
      </c>
      <c r="HZ250" t="s">
        <v>422</v>
      </c>
      <c r="IA250" t="s">
        <v>423</v>
      </c>
      <c r="IB250" t="s">
        <v>424</v>
      </c>
      <c r="IC250" t="s">
        <v>424</v>
      </c>
      <c r="ID250" t="s">
        <v>424</v>
      </c>
      <c r="IE250" t="s">
        <v>424</v>
      </c>
      <c r="IF250">
        <v>0</v>
      </c>
      <c r="IG250">
        <v>100</v>
      </c>
      <c r="IH250">
        <v>100</v>
      </c>
      <c r="II250">
        <v>-1.4870000000000001</v>
      </c>
      <c r="IJ250">
        <v>0.18590000000000001</v>
      </c>
      <c r="IK250">
        <v>-1.0597790707546679</v>
      </c>
      <c r="IL250">
        <v>-1.171017271736434E-3</v>
      </c>
      <c r="IM250">
        <v>2.801297040296544E-7</v>
      </c>
      <c r="IN250">
        <v>-3.6238253961199429E-11</v>
      </c>
      <c r="IO250">
        <v>0.1859450000000038</v>
      </c>
      <c r="IP250">
        <v>0</v>
      </c>
      <c r="IQ250">
        <v>0</v>
      </c>
      <c r="IR250">
        <v>0</v>
      </c>
      <c r="IS250">
        <v>0</v>
      </c>
      <c r="IT250">
        <v>2161</v>
      </c>
      <c r="IU250">
        <v>1</v>
      </c>
      <c r="IV250">
        <v>19</v>
      </c>
      <c r="IW250">
        <v>41</v>
      </c>
      <c r="IX250">
        <v>41.1</v>
      </c>
      <c r="IY250">
        <v>1.0790999999999999</v>
      </c>
      <c r="IZ250">
        <v>2.4536099999999998</v>
      </c>
      <c r="JA250">
        <v>1.4440900000000001</v>
      </c>
      <c r="JB250">
        <v>2.2900399999999999</v>
      </c>
      <c r="JC250">
        <v>1.54419</v>
      </c>
      <c r="JD250">
        <v>2.2607400000000002</v>
      </c>
      <c r="JE250">
        <v>38.821100000000001</v>
      </c>
      <c r="JF250">
        <v>23.912400000000002</v>
      </c>
      <c r="JG250">
        <v>18</v>
      </c>
      <c r="JH250">
        <v>506.56599999999997</v>
      </c>
      <c r="JI250">
        <v>471.06700000000001</v>
      </c>
      <c r="JJ250">
        <v>26.548500000000001</v>
      </c>
      <c r="JK250">
        <v>29.854099999999999</v>
      </c>
      <c r="JL250">
        <v>30.000599999999999</v>
      </c>
      <c r="JM250">
        <v>29.6981</v>
      </c>
      <c r="JN250">
        <v>29.651599999999998</v>
      </c>
      <c r="JO250">
        <v>21.7209</v>
      </c>
      <c r="JP250">
        <v>38.612099999999998</v>
      </c>
      <c r="JQ250">
        <v>89.081800000000001</v>
      </c>
      <c r="JR250">
        <v>26.5258</v>
      </c>
      <c r="JS250">
        <v>425.55099999999999</v>
      </c>
      <c r="JT250">
        <v>24.517900000000001</v>
      </c>
      <c r="JU250">
        <v>99.898600000000002</v>
      </c>
      <c r="JV250">
        <v>99.471900000000005</v>
      </c>
    </row>
    <row r="251" spans="1:282" x14ac:dyDescent="0.25">
      <c r="A251">
        <v>235</v>
      </c>
      <c r="B251">
        <v>1689086812.5</v>
      </c>
      <c r="C251">
        <v>2340.5</v>
      </c>
      <c r="D251" t="s">
        <v>891</v>
      </c>
      <c r="E251" t="s">
        <v>892</v>
      </c>
      <c r="F251" t="s">
        <v>414</v>
      </c>
      <c r="G251" t="s">
        <v>415</v>
      </c>
      <c r="H251" t="s">
        <v>31</v>
      </c>
      <c r="I251" t="s">
        <v>416</v>
      </c>
      <c r="J251" t="s">
        <v>417</v>
      </c>
      <c r="K251">
        <v>1689086812.5</v>
      </c>
      <c r="L251">
        <f t="shared" si="138"/>
        <v>1.8504286929149189E-3</v>
      </c>
      <c r="M251">
        <f t="shared" si="139"/>
        <v>1.850428692914919</v>
      </c>
      <c r="N251">
        <f t="shared" si="140"/>
        <v>20.744976507859541</v>
      </c>
      <c r="O251">
        <f t="shared" si="141"/>
        <v>399.79</v>
      </c>
      <c r="P251">
        <f t="shared" si="142"/>
        <v>87.949640537932964</v>
      </c>
      <c r="Q251">
        <f t="shared" si="143"/>
        <v>8.7177036102821699</v>
      </c>
      <c r="R251">
        <f t="shared" si="144"/>
        <v>39.627799557082994</v>
      </c>
      <c r="S251">
        <f t="shared" si="145"/>
        <v>0.11071775001218163</v>
      </c>
      <c r="T251">
        <f t="shared" si="146"/>
        <v>2.9131001923329736</v>
      </c>
      <c r="U251">
        <f t="shared" si="147"/>
        <v>0.10843202040558897</v>
      </c>
      <c r="V251">
        <f t="shared" si="148"/>
        <v>6.7971446214291562E-2</v>
      </c>
      <c r="W251">
        <f t="shared" si="149"/>
        <v>289.56906900000001</v>
      </c>
      <c r="X251">
        <f t="shared" si="150"/>
        <v>30.400399167758582</v>
      </c>
      <c r="Y251">
        <f t="shared" si="151"/>
        <v>30.074999999999999</v>
      </c>
      <c r="Z251">
        <f t="shared" si="152"/>
        <v>4.2788380178830199</v>
      </c>
      <c r="AA251">
        <f t="shared" si="153"/>
        <v>65.160029446512041</v>
      </c>
      <c r="AB251">
        <f t="shared" si="154"/>
        <v>2.64638646212968</v>
      </c>
      <c r="AC251">
        <f t="shared" si="155"/>
        <v>4.0613647424791628</v>
      </c>
      <c r="AD251">
        <f t="shared" si="156"/>
        <v>1.6324515557533399</v>
      </c>
      <c r="AE251">
        <f t="shared" si="157"/>
        <v>-81.60390535754793</v>
      </c>
      <c r="AF251">
        <f t="shared" si="158"/>
        <v>-142.22543773453643</v>
      </c>
      <c r="AG251">
        <f t="shared" si="159"/>
        <v>-10.815245691894892</v>
      </c>
      <c r="AH251">
        <f t="shared" si="160"/>
        <v>54.924480216020726</v>
      </c>
      <c r="AI251">
        <v>0</v>
      </c>
      <c r="AJ251">
        <v>0</v>
      </c>
      <c r="AK251">
        <f t="shared" si="161"/>
        <v>1</v>
      </c>
      <c r="AL251">
        <f t="shared" si="162"/>
        <v>0</v>
      </c>
      <c r="AM251">
        <f t="shared" si="163"/>
        <v>52005.897345562764</v>
      </c>
      <c r="AN251" t="s">
        <v>418</v>
      </c>
      <c r="AO251" t="s">
        <v>418</v>
      </c>
      <c r="AP251">
        <v>0</v>
      </c>
      <c r="AQ251">
        <v>0</v>
      </c>
      <c r="AR251" t="e">
        <f t="shared" si="164"/>
        <v>#DIV/0!</v>
      </c>
      <c r="AS251">
        <v>0</v>
      </c>
      <c r="AT251" t="s">
        <v>418</v>
      </c>
      <c r="AU251" t="s">
        <v>418</v>
      </c>
      <c r="AV251">
        <v>0</v>
      </c>
      <c r="AW251">
        <v>0</v>
      </c>
      <c r="AX251" t="e">
        <f t="shared" si="165"/>
        <v>#DIV/0!</v>
      </c>
      <c r="AY251">
        <v>0.5</v>
      </c>
      <c r="AZ251">
        <f t="shared" si="166"/>
        <v>1513.1709000000001</v>
      </c>
      <c r="BA251">
        <f t="shared" si="167"/>
        <v>20.744976507859541</v>
      </c>
      <c r="BB251" t="e">
        <f t="shared" si="168"/>
        <v>#DIV/0!</v>
      </c>
      <c r="BC251">
        <f t="shared" si="169"/>
        <v>1.3709605774112852E-2</v>
      </c>
      <c r="BD251" t="e">
        <f t="shared" si="170"/>
        <v>#DIV/0!</v>
      </c>
      <c r="BE251" t="e">
        <f t="shared" si="171"/>
        <v>#DIV/0!</v>
      </c>
      <c r="BF251" t="s">
        <v>418</v>
      </c>
      <c r="BG251">
        <v>0</v>
      </c>
      <c r="BH251" t="e">
        <f t="shared" si="172"/>
        <v>#DIV/0!</v>
      </c>
      <c r="BI251" t="e">
        <f t="shared" si="173"/>
        <v>#DIV/0!</v>
      </c>
      <c r="BJ251" t="e">
        <f t="shared" si="174"/>
        <v>#DIV/0!</v>
      </c>
      <c r="BK251" t="e">
        <f t="shared" si="175"/>
        <v>#DIV/0!</v>
      </c>
      <c r="BL251" t="e">
        <f t="shared" si="176"/>
        <v>#DIV/0!</v>
      </c>
      <c r="BM251" t="e">
        <f t="shared" si="177"/>
        <v>#DIV/0!</v>
      </c>
      <c r="BN251" t="e">
        <f t="shared" si="178"/>
        <v>#DIV/0!</v>
      </c>
      <c r="BO251" t="e">
        <f t="shared" si="179"/>
        <v>#DIV/0!</v>
      </c>
      <c r="CX251">
        <f t="shared" si="180"/>
        <v>1799.98</v>
      </c>
      <c r="CY251">
        <f t="shared" si="181"/>
        <v>1513.1709000000001</v>
      </c>
      <c r="CZ251">
        <f t="shared" si="182"/>
        <v>0.8406598406648963</v>
      </c>
      <c r="DA251">
        <f t="shared" si="183"/>
        <v>0.16087349248324981</v>
      </c>
      <c r="DB251">
        <v>6</v>
      </c>
      <c r="DC251">
        <v>0.5</v>
      </c>
      <c r="DD251" t="s">
        <v>419</v>
      </c>
      <c r="DE251">
        <v>2</v>
      </c>
      <c r="DF251">
        <v>1689086812.5</v>
      </c>
      <c r="DG251">
        <v>399.79</v>
      </c>
      <c r="DH251">
        <v>425.56299999999999</v>
      </c>
      <c r="DI251">
        <v>26.698399999999999</v>
      </c>
      <c r="DJ251">
        <v>24.5379</v>
      </c>
      <c r="DK251">
        <v>401.27699999999999</v>
      </c>
      <c r="DL251">
        <v>26.5124</v>
      </c>
      <c r="DM251">
        <v>500.16899999999998</v>
      </c>
      <c r="DN251">
        <v>99.021699999999996</v>
      </c>
      <c r="DO251">
        <v>9.9837700000000001E-2</v>
      </c>
      <c r="DP251">
        <v>29.1694</v>
      </c>
      <c r="DQ251">
        <v>30.074999999999999</v>
      </c>
      <c r="DR251">
        <v>999.9</v>
      </c>
      <c r="DS251">
        <v>0</v>
      </c>
      <c r="DT251">
        <v>0</v>
      </c>
      <c r="DU251">
        <v>10004.4</v>
      </c>
      <c r="DV251">
        <v>0</v>
      </c>
      <c r="DW251">
        <v>1498.93</v>
      </c>
      <c r="DX251">
        <v>-25.773199999999999</v>
      </c>
      <c r="DY251">
        <v>410.75700000000001</v>
      </c>
      <c r="DZ251">
        <v>436.26799999999997</v>
      </c>
      <c r="EA251">
        <v>2.1604899999999998</v>
      </c>
      <c r="EB251">
        <v>425.56299999999999</v>
      </c>
      <c r="EC251">
        <v>24.5379</v>
      </c>
      <c r="ED251">
        <v>2.6437200000000001</v>
      </c>
      <c r="EE251">
        <v>2.4297800000000001</v>
      </c>
      <c r="EF251">
        <v>21.939399999999999</v>
      </c>
      <c r="EG251">
        <v>20.563700000000001</v>
      </c>
      <c r="EH251">
        <v>1799.98</v>
      </c>
      <c r="EI251">
        <v>0.97800500000000001</v>
      </c>
      <c r="EJ251">
        <v>2.19946E-2</v>
      </c>
      <c r="EK251">
        <v>0</v>
      </c>
      <c r="EL251">
        <v>2.0242</v>
      </c>
      <c r="EM251">
        <v>0</v>
      </c>
      <c r="EN251">
        <v>14834.7</v>
      </c>
      <c r="EO251">
        <v>14169</v>
      </c>
      <c r="EP251">
        <v>41.5</v>
      </c>
      <c r="EQ251">
        <v>43.875</v>
      </c>
      <c r="ER251">
        <v>42.811999999999998</v>
      </c>
      <c r="ES251">
        <v>42</v>
      </c>
      <c r="ET251">
        <v>41.125</v>
      </c>
      <c r="EU251">
        <v>1760.39</v>
      </c>
      <c r="EV251">
        <v>39.590000000000003</v>
      </c>
      <c r="EW251">
        <v>0</v>
      </c>
      <c r="EX251">
        <v>1689086793.3</v>
      </c>
      <c r="EY251">
        <v>0</v>
      </c>
      <c r="EZ251">
        <v>2.2222230769230769</v>
      </c>
      <c r="FA251">
        <v>-0.91164444637835551</v>
      </c>
      <c r="FB251">
        <v>-88.72478601062592</v>
      </c>
      <c r="FC251">
        <v>14838.207692307689</v>
      </c>
      <c r="FD251">
        <v>15</v>
      </c>
      <c r="FE251">
        <v>1689084343</v>
      </c>
      <c r="FF251" t="s">
        <v>420</v>
      </c>
      <c r="FG251">
        <v>1689084343</v>
      </c>
      <c r="FH251">
        <v>1689084339</v>
      </c>
      <c r="FI251">
        <v>1</v>
      </c>
      <c r="FJ251">
        <v>0.112</v>
      </c>
      <c r="FK251">
        <v>0.13800000000000001</v>
      </c>
      <c r="FL251">
        <v>-1.4910000000000001</v>
      </c>
      <c r="FM251">
        <v>0.186</v>
      </c>
      <c r="FN251">
        <v>404</v>
      </c>
      <c r="FO251">
        <v>30</v>
      </c>
      <c r="FP251">
        <v>0.16</v>
      </c>
      <c r="FQ251">
        <v>0.06</v>
      </c>
      <c r="FR251">
        <v>20.666856703769589</v>
      </c>
      <c r="FS251">
        <v>1.0069927241439429</v>
      </c>
      <c r="FT251">
        <v>7.8412008898600921E-2</v>
      </c>
      <c r="FU251">
        <v>-1</v>
      </c>
      <c r="FV251">
        <v>0.11244115713754629</v>
      </c>
      <c r="FW251">
        <v>-1.3129646750188221E-2</v>
      </c>
      <c r="FX251">
        <v>1.016185971881048E-3</v>
      </c>
      <c r="FY251">
        <v>-1</v>
      </c>
      <c r="FZ251">
        <v>0</v>
      </c>
      <c r="GA251">
        <v>0</v>
      </c>
      <c r="GB251" t="s">
        <v>421</v>
      </c>
      <c r="GC251">
        <v>2.9468999999999999</v>
      </c>
      <c r="GD251">
        <v>2.7085400000000002</v>
      </c>
      <c r="GE251">
        <v>8.8394799999999996E-2</v>
      </c>
      <c r="GF251">
        <v>9.2642699999999994E-2</v>
      </c>
      <c r="GG251">
        <v>0.12202</v>
      </c>
      <c r="GH251">
        <v>0.115568</v>
      </c>
      <c r="GI251">
        <v>30140.3</v>
      </c>
      <c r="GJ251">
        <v>29252.1</v>
      </c>
      <c r="GK251">
        <v>34048.1</v>
      </c>
      <c r="GL251">
        <v>32264.6</v>
      </c>
      <c r="GM251">
        <v>43115.1</v>
      </c>
      <c r="GN251">
        <v>40596.800000000003</v>
      </c>
      <c r="GO251">
        <v>49277.1</v>
      </c>
      <c r="GP251">
        <v>45675.7</v>
      </c>
      <c r="GQ251">
        <v>2.0119699999999998</v>
      </c>
      <c r="GR251">
        <v>1.8936500000000001</v>
      </c>
      <c r="GS251">
        <v>9.8943699999999996E-2</v>
      </c>
      <c r="GT251">
        <v>0</v>
      </c>
      <c r="GU251">
        <v>28.462900000000001</v>
      </c>
      <c r="GV251">
        <v>999.9</v>
      </c>
      <c r="GW251">
        <v>64.7</v>
      </c>
      <c r="GX251">
        <v>33</v>
      </c>
      <c r="GY251">
        <v>33.011099999999999</v>
      </c>
      <c r="GZ251">
        <v>60.219200000000001</v>
      </c>
      <c r="HA251">
        <v>24.651399999999999</v>
      </c>
      <c r="HB251">
        <v>1</v>
      </c>
      <c r="HC251">
        <v>0.201435</v>
      </c>
      <c r="HD251">
        <v>1.3739399999999999</v>
      </c>
      <c r="HE251">
        <v>20.2287</v>
      </c>
      <c r="HF251">
        <v>5.2737499999999997</v>
      </c>
      <c r="HG251">
        <v>12.039899999999999</v>
      </c>
      <c r="HH251">
        <v>4.9676499999999999</v>
      </c>
      <c r="HI251">
        <v>3.3010000000000002</v>
      </c>
      <c r="HJ251">
        <v>9999</v>
      </c>
      <c r="HK251">
        <v>9999</v>
      </c>
      <c r="HL251">
        <v>9999</v>
      </c>
      <c r="HM251">
        <v>999.9</v>
      </c>
      <c r="HN251">
        <v>1.8685499999999999</v>
      </c>
      <c r="HO251">
        <v>1.87222</v>
      </c>
      <c r="HP251">
        <v>1.8721000000000001</v>
      </c>
      <c r="HQ251">
        <v>1.8714900000000001</v>
      </c>
      <c r="HR251">
        <v>1.86483</v>
      </c>
      <c r="HS251">
        <v>1.8659600000000001</v>
      </c>
      <c r="HT251">
        <v>1.86798</v>
      </c>
      <c r="HU251">
        <v>1.87253</v>
      </c>
      <c r="HV251">
        <v>0</v>
      </c>
      <c r="HW251">
        <v>0</v>
      </c>
      <c r="HX251">
        <v>0</v>
      </c>
      <c r="HY251">
        <v>0</v>
      </c>
      <c r="HZ251" t="s">
        <v>422</v>
      </c>
      <c r="IA251" t="s">
        <v>423</v>
      </c>
      <c r="IB251" t="s">
        <v>424</v>
      </c>
      <c r="IC251" t="s">
        <v>424</v>
      </c>
      <c r="ID251" t="s">
        <v>424</v>
      </c>
      <c r="IE251" t="s">
        <v>424</v>
      </c>
      <c r="IF251">
        <v>0</v>
      </c>
      <c r="IG251">
        <v>100</v>
      </c>
      <c r="IH251">
        <v>100</v>
      </c>
      <c r="II251">
        <v>-1.4870000000000001</v>
      </c>
      <c r="IJ251">
        <v>0.186</v>
      </c>
      <c r="IK251">
        <v>-1.0597790707546679</v>
      </c>
      <c r="IL251">
        <v>-1.171017271736434E-3</v>
      </c>
      <c r="IM251">
        <v>2.801297040296544E-7</v>
      </c>
      <c r="IN251">
        <v>-3.6238253961199429E-11</v>
      </c>
      <c r="IO251">
        <v>0.1859450000000038</v>
      </c>
      <c r="IP251">
        <v>0</v>
      </c>
      <c r="IQ251">
        <v>0</v>
      </c>
      <c r="IR251">
        <v>0</v>
      </c>
      <c r="IS251">
        <v>0</v>
      </c>
      <c r="IT251">
        <v>2161</v>
      </c>
      <c r="IU251">
        <v>1</v>
      </c>
      <c r="IV251">
        <v>19</v>
      </c>
      <c r="IW251">
        <v>41.2</v>
      </c>
      <c r="IX251">
        <v>41.2</v>
      </c>
      <c r="IY251">
        <v>1.0790999999999999</v>
      </c>
      <c r="IZ251">
        <v>2.4523899999999998</v>
      </c>
      <c r="JA251">
        <v>1.4440900000000001</v>
      </c>
      <c r="JB251">
        <v>2.2900399999999999</v>
      </c>
      <c r="JC251">
        <v>1.54419</v>
      </c>
      <c r="JD251">
        <v>2.3120099999999999</v>
      </c>
      <c r="JE251">
        <v>38.845700000000001</v>
      </c>
      <c r="JF251">
        <v>23.921099999999999</v>
      </c>
      <c r="JG251">
        <v>18</v>
      </c>
      <c r="JH251">
        <v>506.73500000000001</v>
      </c>
      <c r="JI251">
        <v>470.72199999999998</v>
      </c>
      <c r="JJ251">
        <v>26.4589</v>
      </c>
      <c r="JK251">
        <v>29.854600000000001</v>
      </c>
      <c r="JL251">
        <v>30.000399999999999</v>
      </c>
      <c r="JM251">
        <v>29.700700000000001</v>
      </c>
      <c r="JN251">
        <v>29.652200000000001</v>
      </c>
      <c r="JO251">
        <v>21.727599999999999</v>
      </c>
      <c r="JP251">
        <v>38.612099999999998</v>
      </c>
      <c r="JQ251">
        <v>88.710499999999996</v>
      </c>
      <c r="JR251">
        <v>26.4526</v>
      </c>
      <c r="JS251">
        <v>425.65199999999999</v>
      </c>
      <c r="JT251">
        <v>24.517900000000001</v>
      </c>
      <c r="JU251">
        <v>99.899299999999997</v>
      </c>
      <c r="JV251">
        <v>99.47</v>
      </c>
    </row>
    <row r="252" spans="1:282" x14ac:dyDescent="0.25">
      <c r="A252">
        <v>236</v>
      </c>
      <c r="B252">
        <v>1689086822.5</v>
      </c>
      <c r="C252">
        <v>2350.5</v>
      </c>
      <c r="D252" t="s">
        <v>893</v>
      </c>
      <c r="E252" t="s">
        <v>894</v>
      </c>
      <c r="F252" t="s">
        <v>414</v>
      </c>
      <c r="G252" t="s">
        <v>415</v>
      </c>
      <c r="H252" t="s">
        <v>31</v>
      </c>
      <c r="I252" t="s">
        <v>416</v>
      </c>
      <c r="J252" t="s">
        <v>417</v>
      </c>
      <c r="K252">
        <v>1689086822.5</v>
      </c>
      <c r="L252">
        <f t="shared" si="138"/>
        <v>1.8461273065014871E-3</v>
      </c>
      <c r="M252">
        <f t="shared" si="139"/>
        <v>1.8461273065014872</v>
      </c>
      <c r="N252">
        <f t="shared" si="140"/>
        <v>21.019813482899483</v>
      </c>
      <c r="O252">
        <f t="shared" si="141"/>
        <v>399.72899999999998</v>
      </c>
      <c r="P252">
        <f t="shared" si="142"/>
        <v>87.90362693436974</v>
      </c>
      <c r="Q252">
        <f t="shared" si="143"/>
        <v>8.7128963915502826</v>
      </c>
      <c r="R252">
        <f t="shared" si="144"/>
        <v>39.620633222544001</v>
      </c>
      <c r="S252">
        <f t="shared" si="145"/>
        <v>0.11217791944027415</v>
      </c>
      <c r="T252">
        <f t="shared" si="146"/>
        <v>2.9145746855537209</v>
      </c>
      <c r="U252">
        <f t="shared" si="147"/>
        <v>0.1098333511060403</v>
      </c>
      <c r="V252">
        <f t="shared" si="148"/>
        <v>6.8852413214119626E-2</v>
      </c>
      <c r="W252">
        <f t="shared" si="149"/>
        <v>289.60737300000005</v>
      </c>
      <c r="X252">
        <f t="shared" si="150"/>
        <v>30.411560187835136</v>
      </c>
      <c r="Y252">
        <f t="shared" si="151"/>
        <v>29.972300000000001</v>
      </c>
      <c r="Z252">
        <f t="shared" si="152"/>
        <v>4.2536758164988058</v>
      </c>
      <c r="AA252">
        <f t="shared" si="153"/>
        <v>65.102208322403726</v>
      </c>
      <c r="AB252">
        <f t="shared" si="154"/>
        <v>2.6456277419440002</v>
      </c>
      <c r="AC252">
        <f t="shared" si="155"/>
        <v>4.0638064516062755</v>
      </c>
      <c r="AD252">
        <f t="shared" si="156"/>
        <v>1.6080480745548056</v>
      </c>
      <c r="AE252">
        <f t="shared" si="157"/>
        <v>-81.414214216715578</v>
      </c>
      <c r="AF252">
        <f t="shared" si="158"/>
        <v>-124.52596122970104</v>
      </c>
      <c r="AG252">
        <f t="shared" si="159"/>
        <v>-9.4601999136949946</v>
      </c>
      <c r="AH252">
        <f t="shared" si="160"/>
        <v>74.206997639888414</v>
      </c>
      <c r="AI252">
        <v>0</v>
      </c>
      <c r="AJ252">
        <v>0</v>
      </c>
      <c r="AK252">
        <f t="shared" si="161"/>
        <v>1</v>
      </c>
      <c r="AL252">
        <f t="shared" si="162"/>
        <v>0</v>
      </c>
      <c r="AM252">
        <f t="shared" si="163"/>
        <v>52046.105840354568</v>
      </c>
      <c r="AN252" t="s">
        <v>418</v>
      </c>
      <c r="AO252" t="s">
        <v>418</v>
      </c>
      <c r="AP252">
        <v>0</v>
      </c>
      <c r="AQ252">
        <v>0</v>
      </c>
      <c r="AR252" t="e">
        <f t="shared" si="164"/>
        <v>#DIV/0!</v>
      </c>
      <c r="AS252">
        <v>0</v>
      </c>
      <c r="AT252" t="s">
        <v>418</v>
      </c>
      <c r="AU252" t="s">
        <v>418</v>
      </c>
      <c r="AV252">
        <v>0</v>
      </c>
      <c r="AW252">
        <v>0</v>
      </c>
      <c r="AX252" t="e">
        <f t="shared" si="165"/>
        <v>#DIV/0!</v>
      </c>
      <c r="AY252">
        <v>0.5</v>
      </c>
      <c r="AZ252">
        <f t="shared" si="166"/>
        <v>1513.3725000000002</v>
      </c>
      <c r="BA252">
        <f t="shared" si="167"/>
        <v>21.019813482899483</v>
      </c>
      <c r="BB252" t="e">
        <f t="shared" si="168"/>
        <v>#DIV/0!</v>
      </c>
      <c r="BC252">
        <f t="shared" si="169"/>
        <v>1.3889385120252602E-2</v>
      </c>
      <c r="BD252" t="e">
        <f t="shared" si="170"/>
        <v>#DIV/0!</v>
      </c>
      <c r="BE252" t="e">
        <f t="shared" si="171"/>
        <v>#DIV/0!</v>
      </c>
      <c r="BF252" t="s">
        <v>418</v>
      </c>
      <c r="BG252">
        <v>0</v>
      </c>
      <c r="BH252" t="e">
        <f t="shared" si="172"/>
        <v>#DIV/0!</v>
      </c>
      <c r="BI252" t="e">
        <f t="shared" si="173"/>
        <v>#DIV/0!</v>
      </c>
      <c r="BJ252" t="e">
        <f t="shared" si="174"/>
        <v>#DIV/0!</v>
      </c>
      <c r="BK252" t="e">
        <f t="shared" si="175"/>
        <v>#DIV/0!</v>
      </c>
      <c r="BL252" t="e">
        <f t="shared" si="176"/>
        <v>#DIV/0!</v>
      </c>
      <c r="BM252" t="e">
        <f t="shared" si="177"/>
        <v>#DIV/0!</v>
      </c>
      <c r="BN252" t="e">
        <f t="shared" si="178"/>
        <v>#DIV/0!</v>
      </c>
      <c r="BO252" t="e">
        <f t="shared" si="179"/>
        <v>#DIV/0!</v>
      </c>
      <c r="CX252">
        <f t="shared" si="180"/>
        <v>1800.22</v>
      </c>
      <c r="CY252">
        <f t="shared" si="181"/>
        <v>1513.3725000000002</v>
      </c>
      <c r="CZ252">
        <f t="shared" si="182"/>
        <v>0.84065975269689264</v>
      </c>
      <c r="DA252">
        <f t="shared" si="183"/>
        <v>0.16087332270500274</v>
      </c>
      <c r="DB252">
        <v>6</v>
      </c>
      <c r="DC252">
        <v>0.5</v>
      </c>
      <c r="DD252" t="s">
        <v>419</v>
      </c>
      <c r="DE252">
        <v>2</v>
      </c>
      <c r="DF252">
        <v>1689086822.5</v>
      </c>
      <c r="DG252">
        <v>399.72899999999998</v>
      </c>
      <c r="DH252">
        <v>425.83199999999999</v>
      </c>
      <c r="DI252">
        <v>26.691500000000001</v>
      </c>
      <c r="DJ252">
        <v>24.535799999999998</v>
      </c>
      <c r="DK252">
        <v>401.21499999999997</v>
      </c>
      <c r="DL252">
        <v>26.505600000000001</v>
      </c>
      <c r="DM252">
        <v>500.12099999999998</v>
      </c>
      <c r="DN252">
        <v>99.019099999999995</v>
      </c>
      <c r="DO252">
        <v>9.9636000000000002E-2</v>
      </c>
      <c r="DP252">
        <v>29.1798</v>
      </c>
      <c r="DQ252">
        <v>29.972300000000001</v>
      </c>
      <c r="DR252">
        <v>999.9</v>
      </c>
      <c r="DS252">
        <v>0</v>
      </c>
      <c r="DT252">
        <v>0</v>
      </c>
      <c r="DU252">
        <v>10013.1</v>
      </c>
      <c r="DV252">
        <v>0</v>
      </c>
      <c r="DW252">
        <v>1500.94</v>
      </c>
      <c r="DX252">
        <v>-26.103100000000001</v>
      </c>
      <c r="DY252">
        <v>410.69099999999997</v>
      </c>
      <c r="DZ252">
        <v>436.54300000000001</v>
      </c>
      <c r="EA252">
        <v>2.1557499999999998</v>
      </c>
      <c r="EB252">
        <v>425.83199999999999</v>
      </c>
      <c r="EC252">
        <v>24.535799999999998</v>
      </c>
      <c r="ED252">
        <v>2.64297</v>
      </c>
      <c r="EE252">
        <v>2.4295100000000001</v>
      </c>
      <c r="EF252">
        <v>21.934799999999999</v>
      </c>
      <c r="EG252">
        <v>20.561800000000002</v>
      </c>
      <c r="EH252">
        <v>1800.22</v>
      </c>
      <c r="EI252">
        <v>0.97800900000000002</v>
      </c>
      <c r="EJ252">
        <v>2.1991E-2</v>
      </c>
      <c r="EK252">
        <v>0</v>
      </c>
      <c r="EL252">
        <v>2.1558000000000002</v>
      </c>
      <c r="EM252">
        <v>0</v>
      </c>
      <c r="EN252">
        <v>14825.6</v>
      </c>
      <c r="EO252">
        <v>14170.9</v>
      </c>
      <c r="EP252">
        <v>41.561999999999998</v>
      </c>
      <c r="EQ252">
        <v>43.936999999999998</v>
      </c>
      <c r="ER252">
        <v>42.875</v>
      </c>
      <c r="ES252">
        <v>42.061999999999998</v>
      </c>
      <c r="ET252">
        <v>41.186999999999998</v>
      </c>
      <c r="EU252">
        <v>1760.63</v>
      </c>
      <c r="EV252">
        <v>39.590000000000003</v>
      </c>
      <c r="EW252">
        <v>0</v>
      </c>
      <c r="EX252">
        <v>1689086803.5</v>
      </c>
      <c r="EY252">
        <v>0</v>
      </c>
      <c r="EZ252">
        <v>2.215544</v>
      </c>
      <c r="FA252">
        <v>-9.2799996325308998E-2</v>
      </c>
      <c r="FB252">
        <v>44.853846106528792</v>
      </c>
      <c r="FC252">
        <v>14838.843999999999</v>
      </c>
      <c r="FD252">
        <v>15</v>
      </c>
      <c r="FE252">
        <v>1689084343</v>
      </c>
      <c r="FF252" t="s">
        <v>420</v>
      </c>
      <c r="FG252">
        <v>1689084343</v>
      </c>
      <c r="FH252">
        <v>1689084339</v>
      </c>
      <c r="FI252">
        <v>1</v>
      </c>
      <c r="FJ252">
        <v>0.112</v>
      </c>
      <c r="FK252">
        <v>0.13800000000000001</v>
      </c>
      <c r="FL252">
        <v>-1.4910000000000001</v>
      </c>
      <c r="FM252">
        <v>0.186</v>
      </c>
      <c r="FN252">
        <v>404</v>
      </c>
      <c r="FO252">
        <v>30</v>
      </c>
      <c r="FP252">
        <v>0.16</v>
      </c>
      <c r="FQ252">
        <v>0.06</v>
      </c>
      <c r="FR252">
        <v>20.828131690070109</v>
      </c>
      <c r="FS252">
        <v>1.0905695242308699</v>
      </c>
      <c r="FT252">
        <v>8.8291706212539775E-2</v>
      </c>
      <c r="FU252">
        <v>-1</v>
      </c>
      <c r="FV252">
        <v>0.1110426461897534</v>
      </c>
      <c r="FW252">
        <v>-2.1529234133655611E-3</v>
      </c>
      <c r="FX252">
        <v>4.742250314349073E-4</v>
      </c>
      <c r="FY252">
        <v>-1</v>
      </c>
      <c r="FZ252">
        <v>0</v>
      </c>
      <c r="GA252">
        <v>0</v>
      </c>
      <c r="GB252" t="s">
        <v>421</v>
      </c>
      <c r="GC252">
        <v>2.94679</v>
      </c>
      <c r="GD252">
        <v>2.7084100000000002</v>
      </c>
      <c r="GE252">
        <v>8.8381500000000002E-2</v>
      </c>
      <c r="GF252">
        <v>9.2683799999999997E-2</v>
      </c>
      <c r="GG252">
        <v>0.12199400000000001</v>
      </c>
      <c r="GH252">
        <v>0.11555799999999999</v>
      </c>
      <c r="GI252">
        <v>30140.400000000001</v>
      </c>
      <c r="GJ252">
        <v>29251</v>
      </c>
      <c r="GK252">
        <v>34047.699999999997</v>
      </c>
      <c r="GL252">
        <v>32264.9</v>
      </c>
      <c r="GM252">
        <v>43115.8</v>
      </c>
      <c r="GN252">
        <v>40597.5</v>
      </c>
      <c r="GO252">
        <v>49276.5</v>
      </c>
      <c r="GP252">
        <v>45676</v>
      </c>
      <c r="GQ252">
        <v>2.0116800000000001</v>
      </c>
      <c r="GR252">
        <v>1.89358</v>
      </c>
      <c r="GS252">
        <v>9.2782100000000006E-2</v>
      </c>
      <c r="GT252">
        <v>0</v>
      </c>
      <c r="GU252">
        <v>28.4604</v>
      </c>
      <c r="GV252">
        <v>999.9</v>
      </c>
      <c r="GW252">
        <v>64.7</v>
      </c>
      <c r="GX252">
        <v>33</v>
      </c>
      <c r="GY252">
        <v>33.007899999999999</v>
      </c>
      <c r="GZ252">
        <v>60.239199999999997</v>
      </c>
      <c r="HA252">
        <v>24.9038</v>
      </c>
      <c r="HB252">
        <v>1</v>
      </c>
      <c r="HC252">
        <v>0.201936</v>
      </c>
      <c r="HD252">
        <v>1.5779700000000001</v>
      </c>
      <c r="HE252">
        <v>20.226500000000001</v>
      </c>
      <c r="HF252">
        <v>5.2731500000000002</v>
      </c>
      <c r="HG252">
        <v>12.039899999999999</v>
      </c>
      <c r="HH252">
        <v>4.9673999999999996</v>
      </c>
      <c r="HI252">
        <v>3.3010000000000002</v>
      </c>
      <c r="HJ252">
        <v>9999</v>
      </c>
      <c r="HK252">
        <v>9999</v>
      </c>
      <c r="HL252">
        <v>9999</v>
      </c>
      <c r="HM252">
        <v>999.9</v>
      </c>
      <c r="HN252">
        <v>1.86856</v>
      </c>
      <c r="HO252">
        <v>1.8722399999999999</v>
      </c>
      <c r="HP252">
        <v>1.8721000000000001</v>
      </c>
      <c r="HQ252">
        <v>1.8714999999999999</v>
      </c>
      <c r="HR252">
        <v>1.8648199999999999</v>
      </c>
      <c r="HS252">
        <v>1.8659300000000001</v>
      </c>
      <c r="HT252">
        <v>1.86798</v>
      </c>
      <c r="HU252">
        <v>1.87252</v>
      </c>
      <c r="HV252">
        <v>0</v>
      </c>
      <c r="HW252">
        <v>0</v>
      </c>
      <c r="HX252">
        <v>0</v>
      </c>
      <c r="HY252">
        <v>0</v>
      </c>
      <c r="HZ252" t="s">
        <v>422</v>
      </c>
      <c r="IA252" t="s">
        <v>423</v>
      </c>
      <c r="IB252" t="s">
        <v>424</v>
      </c>
      <c r="IC252" t="s">
        <v>424</v>
      </c>
      <c r="ID252" t="s">
        <v>424</v>
      </c>
      <c r="IE252" t="s">
        <v>424</v>
      </c>
      <c r="IF252">
        <v>0</v>
      </c>
      <c r="IG252">
        <v>100</v>
      </c>
      <c r="IH252">
        <v>100</v>
      </c>
      <c r="II252">
        <v>-1.486</v>
      </c>
      <c r="IJ252">
        <v>0.18590000000000001</v>
      </c>
      <c r="IK252">
        <v>-1.0597790707546679</v>
      </c>
      <c r="IL252">
        <v>-1.171017271736434E-3</v>
      </c>
      <c r="IM252">
        <v>2.801297040296544E-7</v>
      </c>
      <c r="IN252">
        <v>-3.6238253961199429E-11</v>
      </c>
      <c r="IO252">
        <v>0.1859450000000038</v>
      </c>
      <c r="IP252">
        <v>0</v>
      </c>
      <c r="IQ252">
        <v>0</v>
      </c>
      <c r="IR252">
        <v>0</v>
      </c>
      <c r="IS252">
        <v>0</v>
      </c>
      <c r="IT252">
        <v>2161</v>
      </c>
      <c r="IU252">
        <v>1</v>
      </c>
      <c r="IV252">
        <v>19</v>
      </c>
      <c r="IW252">
        <v>41.3</v>
      </c>
      <c r="IX252">
        <v>41.4</v>
      </c>
      <c r="IY252">
        <v>1.0803199999999999</v>
      </c>
      <c r="IZ252">
        <v>2.4450699999999999</v>
      </c>
      <c r="JA252">
        <v>1.4440900000000001</v>
      </c>
      <c r="JB252">
        <v>2.2900399999999999</v>
      </c>
      <c r="JC252">
        <v>1.54419</v>
      </c>
      <c r="JD252">
        <v>2.3754900000000001</v>
      </c>
      <c r="JE252">
        <v>38.845700000000001</v>
      </c>
      <c r="JF252">
        <v>23.921099999999999</v>
      </c>
      <c r="JG252">
        <v>18</v>
      </c>
      <c r="JH252">
        <v>506.56099999999998</v>
      </c>
      <c r="JI252">
        <v>470.69099999999997</v>
      </c>
      <c r="JJ252">
        <v>26.339300000000001</v>
      </c>
      <c r="JK252">
        <v>29.8567</v>
      </c>
      <c r="JL252">
        <v>30.000399999999999</v>
      </c>
      <c r="JM252">
        <v>29.703299999999999</v>
      </c>
      <c r="JN252">
        <v>29.654399999999999</v>
      </c>
      <c r="JO252">
        <v>21.736000000000001</v>
      </c>
      <c r="JP252">
        <v>38.612099999999998</v>
      </c>
      <c r="JQ252">
        <v>88.337199999999996</v>
      </c>
      <c r="JR252">
        <v>26.321899999999999</v>
      </c>
      <c r="JS252">
        <v>426.07100000000003</v>
      </c>
      <c r="JT252">
        <v>24.517900000000001</v>
      </c>
      <c r="JU252">
        <v>99.898099999999999</v>
      </c>
      <c r="JV252">
        <v>99.470699999999994</v>
      </c>
    </row>
    <row r="253" spans="1:282" x14ac:dyDescent="0.25">
      <c r="A253">
        <v>237</v>
      </c>
      <c r="B253">
        <v>1689086832.5</v>
      </c>
      <c r="C253">
        <v>2360.5</v>
      </c>
      <c r="D253" t="s">
        <v>895</v>
      </c>
      <c r="E253" t="s">
        <v>896</v>
      </c>
      <c r="F253" t="s">
        <v>414</v>
      </c>
      <c r="G253" t="s">
        <v>415</v>
      </c>
      <c r="H253" t="s">
        <v>31</v>
      </c>
      <c r="I253" t="s">
        <v>416</v>
      </c>
      <c r="J253" t="s">
        <v>417</v>
      </c>
      <c r="K253">
        <v>1689086832.5</v>
      </c>
      <c r="L253">
        <f t="shared" si="138"/>
        <v>1.8551197409699819E-3</v>
      </c>
      <c r="M253">
        <f t="shared" si="139"/>
        <v>1.855119740969982</v>
      </c>
      <c r="N253">
        <f t="shared" si="140"/>
        <v>21.055959795314291</v>
      </c>
      <c r="O253">
        <f t="shared" si="141"/>
        <v>399.77699999999999</v>
      </c>
      <c r="P253">
        <f t="shared" si="142"/>
        <v>91.947196571378427</v>
      </c>
      <c r="Q253">
        <f t="shared" si="143"/>
        <v>9.1135129597134821</v>
      </c>
      <c r="R253">
        <f t="shared" si="144"/>
        <v>39.624621591013202</v>
      </c>
      <c r="S253">
        <f t="shared" si="145"/>
        <v>0.1138891421634005</v>
      </c>
      <c r="T253">
        <f t="shared" si="146"/>
        <v>2.9131202984090385</v>
      </c>
      <c r="U253">
        <f t="shared" si="147"/>
        <v>0.11147214906833418</v>
      </c>
      <c r="V253">
        <f t="shared" si="148"/>
        <v>6.9882978151556752E-2</v>
      </c>
      <c r="W253">
        <f t="shared" si="149"/>
        <v>289.60258499999998</v>
      </c>
      <c r="X253">
        <f t="shared" si="150"/>
        <v>30.39696718077191</v>
      </c>
      <c r="Y253">
        <f t="shared" si="151"/>
        <v>29.913599999999999</v>
      </c>
      <c r="Z253">
        <f t="shared" si="152"/>
        <v>4.2393519136299389</v>
      </c>
      <c r="AA253">
        <f t="shared" si="153"/>
        <v>65.187928168243928</v>
      </c>
      <c r="AB253">
        <f t="shared" si="154"/>
        <v>2.6471523341258405</v>
      </c>
      <c r="AC253">
        <f t="shared" si="155"/>
        <v>4.060801452830022</v>
      </c>
      <c r="AD253">
        <f t="shared" si="156"/>
        <v>1.5921995795040984</v>
      </c>
      <c r="AE253">
        <f t="shared" si="157"/>
        <v>-81.810780576776196</v>
      </c>
      <c r="AF253">
        <f t="shared" si="158"/>
        <v>-117.25512886467602</v>
      </c>
      <c r="AG253">
        <f t="shared" si="159"/>
        <v>-8.9091238762727745</v>
      </c>
      <c r="AH253">
        <f t="shared" si="160"/>
        <v>81.627551682274984</v>
      </c>
      <c r="AI253">
        <v>0</v>
      </c>
      <c r="AJ253">
        <v>0</v>
      </c>
      <c r="AK253">
        <f t="shared" si="161"/>
        <v>1</v>
      </c>
      <c r="AL253">
        <f t="shared" si="162"/>
        <v>0</v>
      </c>
      <c r="AM253">
        <f t="shared" si="163"/>
        <v>52006.78046600271</v>
      </c>
      <c r="AN253" t="s">
        <v>418</v>
      </c>
      <c r="AO253" t="s">
        <v>418</v>
      </c>
      <c r="AP253">
        <v>0</v>
      </c>
      <c r="AQ253">
        <v>0</v>
      </c>
      <c r="AR253" t="e">
        <f t="shared" si="164"/>
        <v>#DIV/0!</v>
      </c>
      <c r="AS253">
        <v>0</v>
      </c>
      <c r="AT253" t="s">
        <v>418</v>
      </c>
      <c r="AU253" t="s">
        <v>418</v>
      </c>
      <c r="AV253">
        <v>0</v>
      </c>
      <c r="AW253">
        <v>0</v>
      </c>
      <c r="AX253" t="e">
        <f t="shared" si="165"/>
        <v>#DIV/0!</v>
      </c>
      <c r="AY253">
        <v>0.5</v>
      </c>
      <c r="AZ253">
        <f t="shared" si="166"/>
        <v>1513.3473000000001</v>
      </c>
      <c r="BA253">
        <f t="shared" si="167"/>
        <v>21.055959795314291</v>
      </c>
      <c r="BB253" t="e">
        <f t="shared" si="168"/>
        <v>#DIV/0!</v>
      </c>
      <c r="BC253">
        <f t="shared" si="169"/>
        <v>1.391350141194575E-2</v>
      </c>
      <c r="BD253" t="e">
        <f t="shared" si="170"/>
        <v>#DIV/0!</v>
      </c>
      <c r="BE253" t="e">
        <f t="shared" si="171"/>
        <v>#DIV/0!</v>
      </c>
      <c r="BF253" t="s">
        <v>418</v>
      </c>
      <c r="BG253">
        <v>0</v>
      </c>
      <c r="BH253" t="e">
        <f t="shared" si="172"/>
        <v>#DIV/0!</v>
      </c>
      <c r="BI253" t="e">
        <f t="shared" si="173"/>
        <v>#DIV/0!</v>
      </c>
      <c r="BJ253" t="e">
        <f t="shared" si="174"/>
        <v>#DIV/0!</v>
      </c>
      <c r="BK253" t="e">
        <f t="shared" si="175"/>
        <v>#DIV/0!</v>
      </c>
      <c r="BL253" t="e">
        <f t="shared" si="176"/>
        <v>#DIV/0!</v>
      </c>
      <c r="BM253" t="e">
        <f t="shared" si="177"/>
        <v>#DIV/0!</v>
      </c>
      <c r="BN253" t="e">
        <f t="shared" si="178"/>
        <v>#DIV/0!</v>
      </c>
      <c r="BO253" t="e">
        <f t="shared" si="179"/>
        <v>#DIV/0!</v>
      </c>
      <c r="CX253">
        <f t="shared" si="180"/>
        <v>1800.19</v>
      </c>
      <c r="CY253">
        <f t="shared" si="181"/>
        <v>1513.3473000000001</v>
      </c>
      <c r="CZ253">
        <f t="shared" si="182"/>
        <v>0.84065976369161033</v>
      </c>
      <c r="DA253">
        <f t="shared" si="183"/>
        <v>0.16087334392480793</v>
      </c>
      <c r="DB253">
        <v>6</v>
      </c>
      <c r="DC253">
        <v>0.5</v>
      </c>
      <c r="DD253" t="s">
        <v>419</v>
      </c>
      <c r="DE253">
        <v>2</v>
      </c>
      <c r="DF253">
        <v>1689086832.5</v>
      </c>
      <c r="DG253">
        <v>399.77699999999999</v>
      </c>
      <c r="DH253">
        <v>425.92700000000002</v>
      </c>
      <c r="DI253">
        <v>26.7074</v>
      </c>
      <c r="DJ253">
        <v>24.5413</v>
      </c>
      <c r="DK253">
        <v>401.26400000000001</v>
      </c>
      <c r="DL253">
        <v>26.5215</v>
      </c>
      <c r="DM253">
        <v>500.13600000000002</v>
      </c>
      <c r="DN253">
        <v>99.016900000000007</v>
      </c>
      <c r="DO253">
        <v>9.9911600000000003E-2</v>
      </c>
      <c r="DP253">
        <v>29.167000000000002</v>
      </c>
      <c r="DQ253">
        <v>29.913599999999999</v>
      </c>
      <c r="DR253">
        <v>999.9</v>
      </c>
      <c r="DS253">
        <v>0</v>
      </c>
      <c r="DT253">
        <v>0</v>
      </c>
      <c r="DU253">
        <v>10005</v>
      </c>
      <c r="DV253">
        <v>0</v>
      </c>
      <c r="DW253">
        <v>1499.64</v>
      </c>
      <c r="DX253">
        <v>-26.150200000000002</v>
      </c>
      <c r="DY253">
        <v>410.74700000000001</v>
      </c>
      <c r="DZ253">
        <v>436.64299999999997</v>
      </c>
      <c r="EA253">
        <v>2.1661100000000002</v>
      </c>
      <c r="EB253">
        <v>425.92700000000002</v>
      </c>
      <c r="EC253">
        <v>24.5413</v>
      </c>
      <c r="ED253">
        <v>2.6444899999999998</v>
      </c>
      <c r="EE253">
        <v>2.4300099999999998</v>
      </c>
      <c r="EF253">
        <v>21.944199999999999</v>
      </c>
      <c r="EG253">
        <v>20.565100000000001</v>
      </c>
      <c r="EH253">
        <v>1800.19</v>
      </c>
      <c r="EI253">
        <v>0.97800900000000002</v>
      </c>
      <c r="EJ253">
        <v>2.1991E-2</v>
      </c>
      <c r="EK253">
        <v>0</v>
      </c>
      <c r="EL253">
        <v>1.9827999999999999</v>
      </c>
      <c r="EM253">
        <v>0</v>
      </c>
      <c r="EN253">
        <v>14819.4</v>
      </c>
      <c r="EO253">
        <v>14170.7</v>
      </c>
      <c r="EP253">
        <v>41.625</v>
      </c>
      <c r="EQ253">
        <v>44</v>
      </c>
      <c r="ER253">
        <v>42.875</v>
      </c>
      <c r="ES253">
        <v>42.061999999999998</v>
      </c>
      <c r="ET253">
        <v>41.186999999999998</v>
      </c>
      <c r="EU253">
        <v>1760.6</v>
      </c>
      <c r="EV253">
        <v>39.590000000000003</v>
      </c>
      <c r="EW253">
        <v>0</v>
      </c>
      <c r="EX253">
        <v>1689086813.0999999</v>
      </c>
      <c r="EY253">
        <v>0</v>
      </c>
      <c r="EZ253">
        <v>2.2514479999999999</v>
      </c>
      <c r="FA253">
        <v>0.28780769176546728</v>
      </c>
      <c r="FB253">
        <v>-94.476923460518094</v>
      </c>
      <c r="FC253">
        <v>14835.732</v>
      </c>
      <c r="FD253">
        <v>15</v>
      </c>
      <c r="FE253">
        <v>1689084343</v>
      </c>
      <c r="FF253" t="s">
        <v>420</v>
      </c>
      <c r="FG253">
        <v>1689084343</v>
      </c>
      <c r="FH253">
        <v>1689084339</v>
      </c>
      <c r="FI253">
        <v>1</v>
      </c>
      <c r="FJ253">
        <v>0.112</v>
      </c>
      <c r="FK253">
        <v>0.13800000000000001</v>
      </c>
      <c r="FL253">
        <v>-1.4910000000000001</v>
      </c>
      <c r="FM253">
        <v>0.186</v>
      </c>
      <c r="FN253">
        <v>404</v>
      </c>
      <c r="FO253">
        <v>30</v>
      </c>
      <c r="FP253">
        <v>0.16</v>
      </c>
      <c r="FQ253">
        <v>0.06</v>
      </c>
      <c r="FR253">
        <v>21.00537990576451</v>
      </c>
      <c r="FS253">
        <v>0.7150939013560853</v>
      </c>
      <c r="FT253">
        <v>6.0884341356120537E-2</v>
      </c>
      <c r="FU253">
        <v>-1</v>
      </c>
      <c r="FV253">
        <v>0.1121552065979903</v>
      </c>
      <c r="FW253">
        <v>1.162712151300151E-2</v>
      </c>
      <c r="FX253">
        <v>9.234523946754649E-4</v>
      </c>
      <c r="FY253">
        <v>-1</v>
      </c>
      <c r="FZ253">
        <v>0</v>
      </c>
      <c r="GA253">
        <v>0</v>
      </c>
      <c r="GB253" t="s">
        <v>421</v>
      </c>
      <c r="GC253">
        <v>2.9468200000000002</v>
      </c>
      <c r="GD253">
        <v>2.7086199999999998</v>
      </c>
      <c r="GE253">
        <v>8.8387900000000005E-2</v>
      </c>
      <c r="GF253">
        <v>9.2697000000000002E-2</v>
      </c>
      <c r="GG253">
        <v>0.122042</v>
      </c>
      <c r="GH253">
        <v>0.115573</v>
      </c>
      <c r="GI253">
        <v>30140.6</v>
      </c>
      <c r="GJ253">
        <v>29250.9</v>
      </c>
      <c r="GK253">
        <v>34048.1</v>
      </c>
      <c r="GL253">
        <v>32265.200000000001</v>
      </c>
      <c r="GM253">
        <v>43113.9</v>
      </c>
      <c r="GN253">
        <v>40597.4</v>
      </c>
      <c r="GO253">
        <v>49277.1</v>
      </c>
      <c r="GP253">
        <v>45676.6</v>
      </c>
      <c r="GQ253">
        <v>2.01187</v>
      </c>
      <c r="GR253">
        <v>1.89385</v>
      </c>
      <c r="GS253">
        <v>8.9325000000000002E-2</v>
      </c>
      <c r="GT253">
        <v>0</v>
      </c>
      <c r="GU253">
        <v>28.457999999999998</v>
      </c>
      <c r="GV253">
        <v>999.9</v>
      </c>
      <c r="GW253">
        <v>64.599999999999994</v>
      </c>
      <c r="GX253">
        <v>33</v>
      </c>
      <c r="GY253">
        <v>32.958799999999997</v>
      </c>
      <c r="GZ253">
        <v>60.0792</v>
      </c>
      <c r="HA253">
        <v>25.156199999999998</v>
      </c>
      <c r="HB253">
        <v>1</v>
      </c>
      <c r="HC253">
        <v>0.200541</v>
      </c>
      <c r="HD253">
        <v>0.78669100000000003</v>
      </c>
      <c r="HE253">
        <v>20.232800000000001</v>
      </c>
      <c r="HF253">
        <v>5.2722499999999997</v>
      </c>
      <c r="HG253">
        <v>12.039899999999999</v>
      </c>
      <c r="HH253">
        <v>4.9675500000000001</v>
      </c>
      <c r="HI253">
        <v>3.3010000000000002</v>
      </c>
      <c r="HJ253">
        <v>9999</v>
      </c>
      <c r="HK253">
        <v>9999</v>
      </c>
      <c r="HL253">
        <v>9999</v>
      </c>
      <c r="HM253">
        <v>999.9</v>
      </c>
      <c r="HN253">
        <v>1.86856</v>
      </c>
      <c r="HO253">
        <v>1.8722300000000001</v>
      </c>
      <c r="HP253">
        <v>1.8721000000000001</v>
      </c>
      <c r="HQ253">
        <v>1.8714900000000001</v>
      </c>
      <c r="HR253">
        <v>1.8648199999999999</v>
      </c>
      <c r="HS253">
        <v>1.86595</v>
      </c>
      <c r="HT253">
        <v>1.86799</v>
      </c>
      <c r="HU253">
        <v>1.8725000000000001</v>
      </c>
      <c r="HV253">
        <v>0</v>
      </c>
      <c r="HW253">
        <v>0</v>
      </c>
      <c r="HX253">
        <v>0</v>
      </c>
      <c r="HY253">
        <v>0</v>
      </c>
      <c r="HZ253" t="s">
        <v>422</v>
      </c>
      <c r="IA253" t="s">
        <v>423</v>
      </c>
      <c r="IB253" t="s">
        <v>424</v>
      </c>
      <c r="IC253" t="s">
        <v>424</v>
      </c>
      <c r="ID253" t="s">
        <v>424</v>
      </c>
      <c r="IE253" t="s">
        <v>424</v>
      </c>
      <c r="IF253">
        <v>0</v>
      </c>
      <c r="IG253">
        <v>100</v>
      </c>
      <c r="IH253">
        <v>100</v>
      </c>
      <c r="II253">
        <v>-1.4870000000000001</v>
      </c>
      <c r="IJ253">
        <v>0.18590000000000001</v>
      </c>
      <c r="IK253">
        <v>-1.0597790707546679</v>
      </c>
      <c r="IL253">
        <v>-1.171017271736434E-3</v>
      </c>
      <c r="IM253">
        <v>2.801297040296544E-7</v>
      </c>
      <c r="IN253">
        <v>-3.6238253961199429E-11</v>
      </c>
      <c r="IO253">
        <v>0.1859450000000038</v>
      </c>
      <c r="IP253">
        <v>0</v>
      </c>
      <c r="IQ253">
        <v>0</v>
      </c>
      <c r="IR253">
        <v>0</v>
      </c>
      <c r="IS253">
        <v>0</v>
      </c>
      <c r="IT253">
        <v>2161</v>
      </c>
      <c r="IU253">
        <v>1</v>
      </c>
      <c r="IV253">
        <v>19</v>
      </c>
      <c r="IW253">
        <v>41.5</v>
      </c>
      <c r="IX253">
        <v>41.6</v>
      </c>
      <c r="IY253">
        <v>1.0803199999999999</v>
      </c>
      <c r="IZ253">
        <v>2.4438499999999999</v>
      </c>
      <c r="JA253">
        <v>1.4440900000000001</v>
      </c>
      <c r="JB253">
        <v>2.2900399999999999</v>
      </c>
      <c r="JC253">
        <v>1.54419</v>
      </c>
      <c r="JD253">
        <v>2.3950200000000001</v>
      </c>
      <c r="JE253">
        <v>38.870399999999997</v>
      </c>
      <c r="JF253">
        <v>23.9299</v>
      </c>
      <c r="JG253">
        <v>18</v>
      </c>
      <c r="JH253">
        <v>506.69600000000003</v>
      </c>
      <c r="JI253">
        <v>470.89499999999998</v>
      </c>
      <c r="JJ253">
        <v>26.493500000000001</v>
      </c>
      <c r="JK253">
        <v>29.859200000000001</v>
      </c>
      <c r="JL253">
        <v>29.999700000000001</v>
      </c>
      <c r="JM253">
        <v>29.703800000000001</v>
      </c>
      <c r="JN253">
        <v>29.657</v>
      </c>
      <c r="JO253">
        <v>21.743600000000001</v>
      </c>
      <c r="JP253">
        <v>38.612099999999998</v>
      </c>
      <c r="JQ253">
        <v>87.956599999999995</v>
      </c>
      <c r="JR253">
        <v>26.526900000000001</v>
      </c>
      <c r="JS253">
        <v>426.07499999999999</v>
      </c>
      <c r="JT253">
        <v>24.517900000000001</v>
      </c>
      <c r="JU253">
        <v>99.899299999999997</v>
      </c>
      <c r="JV253">
        <v>99.471999999999994</v>
      </c>
    </row>
    <row r="254" spans="1:282" x14ac:dyDescent="0.25">
      <c r="A254">
        <v>238</v>
      </c>
      <c r="B254">
        <v>1689086842.5</v>
      </c>
      <c r="C254">
        <v>2370.5</v>
      </c>
      <c r="D254" t="s">
        <v>897</v>
      </c>
      <c r="E254" t="s">
        <v>898</v>
      </c>
      <c r="F254" t="s">
        <v>414</v>
      </c>
      <c r="G254" t="s">
        <v>415</v>
      </c>
      <c r="H254" t="s">
        <v>31</v>
      </c>
      <c r="I254" t="s">
        <v>416</v>
      </c>
      <c r="J254" t="s">
        <v>417</v>
      </c>
      <c r="K254">
        <v>1689086842.5</v>
      </c>
      <c r="L254">
        <f t="shared" si="138"/>
        <v>1.8773742735957901E-3</v>
      </c>
      <c r="M254">
        <f t="shared" si="139"/>
        <v>1.8773742735957901</v>
      </c>
      <c r="N254">
        <f t="shared" si="140"/>
        <v>21.229739117539129</v>
      </c>
      <c r="O254">
        <f t="shared" si="141"/>
        <v>399.79700000000003</v>
      </c>
      <c r="P254">
        <f t="shared" si="142"/>
        <v>93.128958787938217</v>
      </c>
      <c r="Q254">
        <f t="shared" si="143"/>
        <v>9.2307480349234474</v>
      </c>
      <c r="R254">
        <f t="shared" si="144"/>
        <v>39.627044263661006</v>
      </c>
      <c r="S254">
        <f t="shared" si="145"/>
        <v>0.11530565714016715</v>
      </c>
      <c r="T254">
        <f t="shared" si="146"/>
        <v>2.9125960139660685</v>
      </c>
      <c r="U254">
        <f t="shared" si="147"/>
        <v>0.11282843558825016</v>
      </c>
      <c r="V254">
        <f t="shared" si="148"/>
        <v>7.0735908080642659E-2</v>
      </c>
      <c r="W254">
        <f t="shared" si="149"/>
        <v>289.54991699999994</v>
      </c>
      <c r="X254">
        <f t="shared" si="150"/>
        <v>30.383757186536403</v>
      </c>
      <c r="Y254">
        <f t="shared" si="151"/>
        <v>29.921700000000001</v>
      </c>
      <c r="Z254">
        <f t="shared" si="152"/>
        <v>4.241325962177207</v>
      </c>
      <c r="AA254">
        <f t="shared" si="153"/>
        <v>65.271104133629009</v>
      </c>
      <c r="AB254">
        <f t="shared" si="154"/>
        <v>2.6494119026987</v>
      </c>
      <c r="AC254">
        <f t="shared" si="155"/>
        <v>4.059088532154413</v>
      </c>
      <c r="AD254">
        <f t="shared" si="156"/>
        <v>1.5919140594785071</v>
      </c>
      <c r="AE254">
        <f t="shared" si="157"/>
        <v>-82.792205465574341</v>
      </c>
      <c r="AF254">
        <f t="shared" si="158"/>
        <v>-119.65219374436334</v>
      </c>
      <c r="AG254">
        <f t="shared" si="159"/>
        <v>-9.0929276071686544</v>
      </c>
      <c r="AH254">
        <f t="shared" si="160"/>
        <v>78.012590182893618</v>
      </c>
      <c r="AI254">
        <v>0</v>
      </c>
      <c r="AJ254">
        <v>0</v>
      </c>
      <c r="AK254">
        <f t="shared" si="161"/>
        <v>1</v>
      </c>
      <c r="AL254">
        <f t="shared" si="162"/>
        <v>0</v>
      </c>
      <c r="AM254">
        <f t="shared" si="163"/>
        <v>51993.10745379774</v>
      </c>
      <c r="AN254" t="s">
        <v>418</v>
      </c>
      <c r="AO254" t="s">
        <v>418</v>
      </c>
      <c r="AP254">
        <v>0</v>
      </c>
      <c r="AQ254">
        <v>0</v>
      </c>
      <c r="AR254" t="e">
        <f t="shared" si="164"/>
        <v>#DIV/0!</v>
      </c>
      <c r="AS254">
        <v>0</v>
      </c>
      <c r="AT254" t="s">
        <v>418</v>
      </c>
      <c r="AU254" t="s">
        <v>418</v>
      </c>
      <c r="AV254">
        <v>0</v>
      </c>
      <c r="AW254">
        <v>0</v>
      </c>
      <c r="AX254" t="e">
        <f t="shared" si="165"/>
        <v>#DIV/0!</v>
      </c>
      <c r="AY254">
        <v>0.5</v>
      </c>
      <c r="AZ254">
        <f t="shared" si="166"/>
        <v>1513.0700999999999</v>
      </c>
      <c r="BA254">
        <f t="shared" si="167"/>
        <v>21.229739117539129</v>
      </c>
      <c r="BB254" t="e">
        <f t="shared" si="168"/>
        <v>#DIV/0!</v>
      </c>
      <c r="BC254">
        <f t="shared" si="169"/>
        <v>1.4030902545453201E-2</v>
      </c>
      <c r="BD254" t="e">
        <f t="shared" si="170"/>
        <v>#DIV/0!</v>
      </c>
      <c r="BE254" t="e">
        <f t="shared" si="171"/>
        <v>#DIV/0!</v>
      </c>
      <c r="BF254" t="s">
        <v>418</v>
      </c>
      <c r="BG254">
        <v>0</v>
      </c>
      <c r="BH254" t="e">
        <f t="shared" si="172"/>
        <v>#DIV/0!</v>
      </c>
      <c r="BI254" t="e">
        <f t="shared" si="173"/>
        <v>#DIV/0!</v>
      </c>
      <c r="BJ254" t="e">
        <f t="shared" si="174"/>
        <v>#DIV/0!</v>
      </c>
      <c r="BK254" t="e">
        <f t="shared" si="175"/>
        <v>#DIV/0!</v>
      </c>
      <c r="BL254" t="e">
        <f t="shared" si="176"/>
        <v>#DIV/0!</v>
      </c>
      <c r="BM254" t="e">
        <f t="shared" si="177"/>
        <v>#DIV/0!</v>
      </c>
      <c r="BN254" t="e">
        <f t="shared" si="178"/>
        <v>#DIV/0!</v>
      </c>
      <c r="BO254" t="e">
        <f t="shared" si="179"/>
        <v>#DIV/0!</v>
      </c>
      <c r="CX254">
        <f t="shared" si="180"/>
        <v>1799.86</v>
      </c>
      <c r="CY254">
        <f t="shared" si="181"/>
        <v>1513.0700999999999</v>
      </c>
      <c r="CZ254">
        <f t="shared" si="182"/>
        <v>0.84065988465769559</v>
      </c>
      <c r="DA254">
        <f t="shared" si="183"/>
        <v>0.16087357738935248</v>
      </c>
      <c r="DB254">
        <v>6</v>
      </c>
      <c r="DC254">
        <v>0.5</v>
      </c>
      <c r="DD254" t="s">
        <v>419</v>
      </c>
      <c r="DE254">
        <v>2</v>
      </c>
      <c r="DF254">
        <v>1689086842.5</v>
      </c>
      <c r="DG254">
        <v>399.79700000000003</v>
      </c>
      <c r="DH254">
        <v>426.173</v>
      </c>
      <c r="DI254">
        <v>26.729900000000001</v>
      </c>
      <c r="DJ254">
        <v>24.537299999999998</v>
      </c>
      <c r="DK254">
        <v>401.28399999999999</v>
      </c>
      <c r="DL254">
        <v>26.543900000000001</v>
      </c>
      <c r="DM254">
        <v>500.00700000000001</v>
      </c>
      <c r="DN254">
        <v>99.017899999999997</v>
      </c>
      <c r="DO254">
        <v>0.100013</v>
      </c>
      <c r="DP254">
        <v>29.159700000000001</v>
      </c>
      <c r="DQ254">
        <v>29.921700000000001</v>
      </c>
      <c r="DR254">
        <v>999.9</v>
      </c>
      <c r="DS254">
        <v>0</v>
      </c>
      <c r="DT254">
        <v>0</v>
      </c>
      <c r="DU254">
        <v>10001.9</v>
      </c>
      <c r="DV254">
        <v>0</v>
      </c>
      <c r="DW254">
        <v>1503.45</v>
      </c>
      <c r="DX254">
        <v>-26.375900000000001</v>
      </c>
      <c r="DY254">
        <v>410.77699999999999</v>
      </c>
      <c r="DZ254">
        <v>436.89299999999997</v>
      </c>
      <c r="EA254">
        <v>2.19258</v>
      </c>
      <c r="EB254">
        <v>426.173</v>
      </c>
      <c r="EC254">
        <v>24.537299999999998</v>
      </c>
      <c r="ED254">
        <v>2.6467399999999999</v>
      </c>
      <c r="EE254">
        <v>2.42963</v>
      </c>
      <c r="EF254">
        <v>21.958100000000002</v>
      </c>
      <c r="EG254">
        <v>20.5626</v>
      </c>
      <c r="EH254">
        <v>1799.86</v>
      </c>
      <c r="EI254">
        <v>0.97800500000000001</v>
      </c>
      <c r="EJ254">
        <v>2.19946E-2</v>
      </c>
      <c r="EK254">
        <v>0</v>
      </c>
      <c r="EL254">
        <v>2.2642000000000002</v>
      </c>
      <c r="EM254">
        <v>0</v>
      </c>
      <c r="EN254">
        <v>14821.2</v>
      </c>
      <c r="EO254">
        <v>14168</v>
      </c>
      <c r="EP254">
        <v>41.686999999999998</v>
      </c>
      <c r="EQ254">
        <v>44</v>
      </c>
      <c r="ER254">
        <v>42.936999999999998</v>
      </c>
      <c r="ES254">
        <v>42.125</v>
      </c>
      <c r="ET254">
        <v>41.25</v>
      </c>
      <c r="EU254">
        <v>1760.27</v>
      </c>
      <c r="EV254">
        <v>39.590000000000003</v>
      </c>
      <c r="EW254">
        <v>0</v>
      </c>
      <c r="EX254">
        <v>1689086823.3</v>
      </c>
      <c r="EY254">
        <v>0</v>
      </c>
      <c r="EZ254">
        <v>2.2872153846153851</v>
      </c>
      <c r="FA254">
        <v>2.123077579465937E-2</v>
      </c>
      <c r="FB254">
        <v>31.466666653530009</v>
      </c>
      <c r="FC254">
        <v>14832.11538461539</v>
      </c>
      <c r="FD254">
        <v>15</v>
      </c>
      <c r="FE254">
        <v>1689084343</v>
      </c>
      <c r="FF254" t="s">
        <v>420</v>
      </c>
      <c r="FG254">
        <v>1689084343</v>
      </c>
      <c r="FH254">
        <v>1689084339</v>
      </c>
      <c r="FI254">
        <v>1</v>
      </c>
      <c r="FJ254">
        <v>0.112</v>
      </c>
      <c r="FK254">
        <v>0.13800000000000001</v>
      </c>
      <c r="FL254">
        <v>-1.4910000000000001</v>
      </c>
      <c r="FM254">
        <v>0.186</v>
      </c>
      <c r="FN254">
        <v>404</v>
      </c>
      <c r="FO254">
        <v>30</v>
      </c>
      <c r="FP254">
        <v>0.16</v>
      </c>
      <c r="FQ254">
        <v>0.06</v>
      </c>
      <c r="FR254">
        <v>21.133079677068839</v>
      </c>
      <c r="FS254">
        <v>0.99446655852027499</v>
      </c>
      <c r="FT254">
        <v>7.8914365866308983E-2</v>
      </c>
      <c r="FU254">
        <v>-1</v>
      </c>
      <c r="FV254">
        <v>0.1144987631885523</v>
      </c>
      <c r="FW254">
        <v>1.5197566095040679E-2</v>
      </c>
      <c r="FX254">
        <v>1.1697999586469171E-3</v>
      </c>
      <c r="FY254">
        <v>-1</v>
      </c>
      <c r="FZ254">
        <v>0</v>
      </c>
      <c r="GA254">
        <v>0</v>
      </c>
      <c r="GB254" t="s">
        <v>421</v>
      </c>
      <c r="GC254">
        <v>2.9464899999999998</v>
      </c>
      <c r="GD254">
        <v>2.7086899999999998</v>
      </c>
      <c r="GE254">
        <v>8.8391800000000006E-2</v>
      </c>
      <c r="GF254">
        <v>9.2738100000000004E-2</v>
      </c>
      <c r="GG254">
        <v>0.122114</v>
      </c>
      <c r="GH254">
        <v>0.115561</v>
      </c>
      <c r="GI254">
        <v>30140.1</v>
      </c>
      <c r="GJ254">
        <v>29249.9</v>
      </c>
      <c r="GK254">
        <v>34047.800000000003</v>
      </c>
      <c r="GL254">
        <v>32265.5</v>
      </c>
      <c r="GM254">
        <v>43109.9</v>
      </c>
      <c r="GN254">
        <v>40598</v>
      </c>
      <c r="GO254">
        <v>49276.6</v>
      </c>
      <c r="GP254">
        <v>45676.800000000003</v>
      </c>
      <c r="GQ254">
        <v>2.01213</v>
      </c>
      <c r="GR254">
        <v>1.89303</v>
      </c>
      <c r="GS254">
        <v>8.9973200000000003E-2</v>
      </c>
      <c r="GT254">
        <v>0</v>
      </c>
      <c r="GU254">
        <v>28.455500000000001</v>
      </c>
      <c r="GV254">
        <v>999.9</v>
      </c>
      <c r="GW254">
        <v>64.599999999999994</v>
      </c>
      <c r="GX254">
        <v>33</v>
      </c>
      <c r="GY254">
        <v>32.963700000000003</v>
      </c>
      <c r="GZ254">
        <v>60.549199999999999</v>
      </c>
      <c r="HA254">
        <v>25.436699999999998</v>
      </c>
      <c r="HB254">
        <v>1</v>
      </c>
      <c r="HC254">
        <v>0.200099</v>
      </c>
      <c r="HD254">
        <v>0.61387499999999995</v>
      </c>
      <c r="HE254">
        <v>20.233799999999999</v>
      </c>
      <c r="HF254">
        <v>5.2722499999999997</v>
      </c>
      <c r="HG254">
        <v>12.039899999999999</v>
      </c>
      <c r="HH254">
        <v>4.9678000000000004</v>
      </c>
      <c r="HI254">
        <v>3.3010000000000002</v>
      </c>
      <c r="HJ254">
        <v>9999</v>
      </c>
      <c r="HK254">
        <v>9999</v>
      </c>
      <c r="HL254">
        <v>9999</v>
      </c>
      <c r="HM254">
        <v>999.9</v>
      </c>
      <c r="HN254">
        <v>1.8685400000000001</v>
      </c>
      <c r="HO254">
        <v>1.8722300000000001</v>
      </c>
      <c r="HP254">
        <v>1.8721000000000001</v>
      </c>
      <c r="HQ254">
        <v>1.8714999999999999</v>
      </c>
      <c r="HR254">
        <v>1.8648100000000001</v>
      </c>
      <c r="HS254">
        <v>1.8659600000000001</v>
      </c>
      <c r="HT254">
        <v>1.86798</v>
      </c>
      <c r="HU254">
        <v>1.87253</v>
      </c>
      <c r="HV254">
        <v>0</v>
      </c>
      <c r="HW254">
        <v>0</v>
      </c>
      <c r="HX254">
        <v>0</v>
      </c>
      <c r="HY254">
        <v>0</v>
      </c>
      <c r="HZ254" t="s">
        <v>422</v>
      </c>
      <c r="IA254" t="s">
        <v>423</v>
      </c>
      <c r="IB254" t="s">
        <v>424</v>
      </c>
      <c r="IC254" t="s">
        <v>424</v>
      </c>
      <c r="ID254" t="s">
        <v>424</v>
      </c>
      <c r="IE254" t="s">
        <v>424</v>
      </c>
      <c r="IF254">
        <v>0</v>
      </c>
      <c r="IG254">
        <v>100</v>
      </c>
      <c r="IH254">
        <v>100</v>
      </c>
      <c r="II254">
        <v>-1.4870000000000001</v>
      </c>
      <c r="IJ254">
        <v>0.186</v>
      </c>
      <c r="IK254">
        <v>-1.0597790707546679</v>
      </c>
      <c r="IL254">
        <v>-1.171017271736434E-3</v>
      </c>
      <c r="IM254">
        <v>2.801297040296544E-7</v>
      </c>
      <c r="IN254">
        <v>-3.6238253961199429E-11</v>
      </c>
      <c r="IO254">
        <v>0.1859450000000038</v>
      </c>
      <c r="IP254">
        <v>0</v>
      </c>
      <c r="IQ254">
        <v>0</v>
      </c>
      <c r="IR254">
        <v>0</v>
      </c>
      <c r="IS254">
        <v>0</v>
      </c>
      <c r="IT254">
        <v>2161</v>
      </c>
      <c r="IU254">
        <v>1</v>
      </c>
      <c r="IV254">
        <v>19</v>
      </c>
      <c r="IW254">
        <v>41.7</v>
      </c>
      <c r="IX254">
        <v>41.7</v>
      </c>
      <c r="IY254">
        <v>1.0803199999999999</v>
      </c>
      <c r="IZ254">
        <v>2.4389599999999998</v>
      </c>
      <c r="JA254">
        <v>1.4440900000000001</v>
      </c>
      <c r="JB254">
        <v>2.2900399999999999</v>
      </c>
      <c r="JC254">
        <v>1.54419</v>
      </c>
      <c r="JD254">
        <v>2.3986800000000001</v>
      </c>
      <c r="JE254">
        <v>38.870399999999997</v>
      </c>
      <c r="JF254">
        <v>23.9299</v>
      </c>
      <c r="JG254">
        <v>18</v>
      </c>
      <c r="JH254">
        <v>506.87799999999999</v>
      </c>
      <c r="JI254">
        <v>470.34500000000003</v>
      </c>
      <c r="JJ254">
        <v>26.642800000000001</v>
      </c>
      <c r="JK254">
        <v>29.859300000000001</v>
      </c>
      <c r="JL254">
        <v>30</v>
      </c>
      <c r="JM254">
        <v>29.7058</v>
      </c>
      <c r="JN254">
        <v>29.657</v>
      </c>
      <c r="JO254">
        <v>21.7455</v>
      </c>
      <c r="JP254">
        <v>38.612099999999998</v>
      </c>
      <c r="JQ254">
        <v>87.956599999999995</v>
      </c>
      <c r="JR254">
        <v>26.6662</v>
      </c>
      <c r="JS254">
        <v>426.14400000000001</v>
      </c>
      <c r="JT254">
        <v>24.515699999999999</v>
      </c>
      <c r="JU254">
        <v>99.898300000000006</v>
      </c>
      <c r="JV254">
        <v>99.472499999999997</v>
      </c>
    </row>
    <row r="255" spans="1:282" x14ac:dyDescent="0.25">
      <c r="A255">
        <v>239</v>
      </c>
      <c r="B255">
        <v>1689086852.5</v>
      </c>
      <c r="C255">
        <v>2380.5</v>
      </c>
      <c r="D255" t="s">
        <v>899</v>
      </c>
      <c r="E255" t="s">
        <v>900</v>
      </c>
      <c r="F255" t="s">
        <v>414</v>
      </c>
      <c r="G255" t="s">
        <v>415</v>
      </c>
      <c r="H255" t="s">
        <v>31</v>
      </c>
      <c r="I255" t="s">
        <v>416</v>
      </c>
      <c r="J255" t="s">
        <v>417</v>
      </c>
      <c r="K255">
        <v>1689086852.5</v>
      </c>
      <c r="L255">
        <f t="shared" si="138"/>
        <v>1.9000840356453912E-3</v>
      </c>
      <c r="M255">
        <f t="shared" si="139"/>
        <v>1.9000840356453912</v>
      </c>
      <c r="N255">
        <f t="shared" si="140"/>
        <v>21.354169256694608</v>
      </c>
      <c r="O255">
        <f t="shared" si="141"/>
        <v>399.83</v>
      </c>
      <c r="P255">
        <f t="shared" si="142"/>
        <v>91.543143826260916</v>
      </c>
      <c r="Q255">
        <f t="shared" si="143"/>
        <v>9.0733857578696302</v>
      </c>
      <c r="R255">
        <f t="shared" si="144"/>
        <v>39.62953068833</v>
      </c>
      <c r="S255">
        <f t="shared" si="145"/>
        <v>0.11538378630569472</v>
      </c>
      <c r="T255">
        <f t="shared" si="146"/>
        <v>2.9092716275320138</v>
      </c>
      <c r="U255">
        <f t="shared" si="147"/>
        <v>0.11290047673049339</v>
      </c>
      <c r="V255">
        <f t="shared" si="148"/>
        <v>7.0781461981829302E-2</v>
      </c>
      <c r="W255">
        <f t="shared" si="149"/>
        <v>289.54672500000004</v>
      </c>
      <c r="X255">
        <f t="shared" si="150"/>
        <v>30.377104713230064</v>
      </c>
      <c r="Y255">
        <f t="shared" si="151"/>
        <v>30.003499999999999</v>
      </c>
      <c r="Z255">
        <f t="shared" si="152"/>
        <v>4.2613063560585509</v>
      </c>
      <c r="AA255">
        <f t="shared" si="153"/>
        <v>65.327176465446087</v>
      </c>
      <c r="AB255">
        <f t="shared" si="154"/>
        <v>2.6513814240353</v>
      </c>
      <c r="AC255">
        <f t="shared" si="155"/>
        <v>4.0586193487754851</v>
      </c>
      <c r="AD255">
        <f t="shared" si="156"/>
        <v>1.6099249320232509</v>
      </c>
      <c r="AE255">
        <f t="shared" si="157"/>
        <v>-83.793705971961757</v>
      </c>
      <c r="AF255">
        <f t="shared" si="158"/>
        <v>-132.6592066476494</v>
      </c>
      <c r="AG255">
        <f t="shared" si="159"/>
        <v>-10.096908474189538</v>
      </c>
      <c r="AH255">
        <f t="shared" si="160"/>
        <v>62.99690390619935</v>
      </c>
      <c r="AI255">
        <v>0</v>
      </c>
      <c r="AJ255">
        <v>0</v>
      </c>
      <c r="AK255">
        <f t="shared" si="161"/>
        <v>1</v>
      </c>
      <c r="AL255">
        <f t="shared" si="162"/>
        <v>0</v>
      </c>
      <c r="AM255">
        <f t="shared" si="163"/>
        <v>51898.642325780835</v>
      </c>
      <c r="AN255" t="s">
        <v>418</v>
      </c>
      <c r="AO255" t="s">
        <v>418</v>
      </c>
      <c r="AP255">
        <v>0</v>
      </c>
      <c r="AQ255">
        <v>0</v>
      </c>
      <c r="AR255" t="e">
        <f t="shared" si="164"/>
        <v>#DIV/0!</v>
      </c>
      <c r="AS255">
        <v>0</v>
      </c>
      <c r="AT255" t="s">
        <v>418</v>
      </c>
      <c r="AU255" t="s">
        <v>418</v>
      </c>
      <c r="AV255">
        <v>0</v>
      </c>
      <c r="AW255">
        <v>0</v>
      </c>
      <c r="AX255" t="e">
        <f t="shared" si="165"/>
        <v>#DIV/0!</v>
      </c>
      <c r="AY255">
        <v>0.5</v>
      </c>
      <c r="AZ255">
        <f t="shared" si="166"/>
        <v>1513.0533</v>
      </c>
      <c r="BA255">
        <f t="shared" si="167"/>
        <v>21.354169256694608</v>
      </c>
      <c r="BB255" t="e">
        <f t="shared" si="168"/>
        <v>#DIV/0!</v>
      </c>
      <c r="BC255">
        <f t="shared" si="169"/>
        <v>1.4113296112367361E-2</v>
      </c>
      <c r="BD255" t="e">
        <f t="shared" si="170"/>
        <v>#DIV/0!</v>
      </c>
      <c r="BE255" t="e">
        <f t="shared" si="171"/>
        <v>#DIV/0!</v>
      </c>
      <c r="BF255" t="s">
        <v>418</v>
      </c>
      <c r="BG255">
        <v>0</v>
      </c>
      <c r="BH255" t="e">
        <f t="shared" si="172"/>
        <v>#DIV/0!</v>
      </c>
      <c r="BI255" t="e">
        <f t="shared" si="173"/>
        <v>#DIV/0!</v>
      </c>
      <c r="BJ255" t="e">
        <f t="shared" si="174"/>
        <v>#DIV/0!</v>
      </c>
      <c r="BK255" t="e">
        <f t="shared" si="175"/>
        <v>#DIV/0!</v>
      </c>
      <c r="BL255" t="e">
        <f t="shared" si="176"/>
        <v>#DIV/0!</v>
      </c>
      <c r="BM255" t="e">
        <f t="shared" si="177"/>
        <v>#DIV/0!</v>
      </c>
      <c r="BN255" t="e">
        <f t="shared" si="178"/>
        <v>#DIV/0!</v>
      </c>
      <c r="BO255" t="e">
        <f t="shared" si="179"/>
        <v>#DIV/0!</v>
      </c>
      <c r="CX255">
        <f t="shared" si="180"/>
        <v>1799.84</v>
      </c>
      <c r="CY255">
        <f t="shared" si="181"/>
        <v>1513.0533</v>
      </c>
      <c r="CZ255">
        <f t="shared" si="182"/>
        <v>0.84065989199039926</v>
      </c>
      <c r="DA255">
        <f t="shared" si="183"/>
        <v>0.16087359154147038</v>
      </c>
      <c r="DB255">
        <v>6</v>
      </c>
      <c r="DC255">
        <v>0.5</v>
      </c>
      <c r="DD255" t="s">
        <v>419</v>
      </c>
      <c r="DE255">
        <v>2</v>
      </c>
      <c r="DF255">
        <v>1689086852.5</v>
      </c>
      <c r="DG255">
        <v>399.83</v>
      </c>
      <c r="DH255">
        <v>426.35700000000003</v>
      </c>
      <c r="DI255">
        <v>26.750299999999999</v>
      </c>
      <c r="DJ255">
        <v>24.532</v>
      </c>
      <c r="DK255">
        <v>401.31700000000001</v>
      </c>
      <c r="DL255">
        <v>26.564399999999999</v>
      </c>
      <c r="DM255">
        <v>500.18200000000002</v>
      </c>
      <c r="DN255">
        <v>99.015699999999995</v>
      </c>
      <c r="DO255">
        <v>0.10025100000000001</v>
      </c>
      <c r="DP255">
        <v>29.157699999999998</v>
      </c>
      <c r="DQ255">
        <v>30.003499999999999</v>
      </c>
      <c r="DR255">
        <v>999.9</v>
      </c>
      <c r="DS255">
        <v>0</v>
      </c>
      <c r="DT255">
        <v>0</v>
      </c>
      <c r="DU255">
        <v>9983.1200000000008</v>
      </c>
      <c r="DV255">
        <v>0</v>
      </c>
      <c r="DW255">
        <v>1506.22</v>
      </c>
      <c r="DX255">
        <v>-26.526499999999999</v>
      </c>
      <c r="DY255">
        <v>410.82</v>
      </c>
      <c r="DZ255">
        <v>437.07900000000001</v>
      </c>
      <c r="EA255">
        <v>2.2182900000000001</v>
      </c>
      <c r="EB255">
        <v>426.35700000000003</v>
      </c>
      <c r="EC255">
        <v>24.532</v>
      </c>
      <c r="ED255">
        <v>2.6486999999999998</v>
      </c>
      <c r="EE255">
        <v>2.4290600000000002</v>
      </c>
      <c r="EF255">
        <v>21.970300000000002</v>
      </c>
      <c r="EG255">
        <v>20.558800000000002</v>
      </c>
      <c r="EH255">
        <v>1799.84</v>
      </c>
      <c r="EI255">
        <v>0.97800600000000004</v>
      </c>
      <c r="EJ255">
        <v>2.19945E-2</v>
      </c>
      <c r="EK255">
        <v>0</v>
      </c>
      <c r="EL255">
        <v>2.1454</v>
      </c>
      <c r="EM255">
        <v>0</v>
      </c>
      <c r="EN255">
        <v>14839.9</v>
      </c>
      <c r="EO255">
        <v>14167.9</v>
      </c>
      <c r="EP255">
        <v>41.686999999999998</v>
      </c>
      <c r="EQ255">
        <v>44.061999999999998</v>
      </c>
      <c r="ER255">
        <v>43</v>
      </c>
      <c r="ES255">
        <v>42.125</v>
      </c>
      <c r="ET255">
        <v>41.311999999999998</v>
      </c>
      <c r="EU255">
        <v>1760.25</v>
      </c>
      <c r="EV255">
        <v>39.590000000000003</v>
      </c>
      <c r="EW255">
        <v>0</v>
      </c>
      <c r="EX255">
        <v>1689086833.5</v>
      </c>
      <c r="EY255">
        <v>0</v>
      </c>
      <c r="EZ255">
        <v>2.2641520000000002</v>
      </c>
      <c r="FA255">
        <v>0.30325385470923422</v>
      </c>
      <c r="FB255">
        <v>-21.184614711049829</v>
      </c>
      <c r="FC255">
        <v>14830.128000000001</v>
      </c>
      <c r="FD255">
        <v>15</v>
      </c>
      <c r="FE255">
        <v>1689084343</v>
      </c>
      <c r="FF255" t="s">
        <v>420</v>
      </c>
      <c r="FG255">
        <v>1689084343</v>
      </c>
      <c r="FH255">
        <v>1689084339</v>
      </c>
      <c r="FI255">
        <v>1</v>
      </c>
      <c r="FJ255">
        <v>0.112</v>
      </c>
      <c r="FK255">
        <v>0.13800000000000001</v>
      </c>
      <c r="FL255">
        <v>-1.4910000000000001</v>
      </c>
      <c r="FM255">
        <v>0.186</v>
      </c>
      <c r="FN255">
        <v>404</v>
      </c>
      <c r="FO255">
        <v>30</v>
      </c>
      <c r="FP255">
        <v>0.16</v>
      </c>
      <c r="FQ255">
        <v>0.06</v>
      </c>
      <c r="FR255">
        <v>21.27958118033348</v>
      </c>
      <c r="FS255">
        <v>0.77298238973303546</v>
      </c>
      <c r="FT255">
        <v>6.9507617155895221E-2</v>
      </c>
      <c r="FU255">
        <v>-1</v>
      </c>
      <c r="FV255">
        <v>0.11564270349670749</v>
      </c>
      <c r="FW255">
        <v>1.1180615165088149E-3</v>
      </c>
      <c r="FX255">
        <v>2.0670246159499369E-4</v>
      </c>
      <c r="FY255">
        <v>-1</v>
      </c>
      <c r="FZ255">
        <v>0</v>
      </c>
      <c r="GA255">
        <v>0</v>
      </c>
      <c r="GB255" t="s">
        <v>421</v>
      </c>
      <c r="GC255">
        <v>2.9469400000000001</v>
      </c>
      <c r="GD255">
        <v>2.7087599999999998</v>
      </c>
      <c r="GE255">
        <v>8.8395100000000004E-2</v>
      </c>
      <c r="GF255">
        <v>9.2765299999999995E-2</v>
      </c>
      <c r="GG255">
        <v>0.12217699999999999</v>
      </c>
      <c r="GH255">
        <v>0.11554</v>
      </c>
      <c r="GI255">
        <v>30139.9</v>
      </c>
      <c r="GJ255">
        <v>29248.7</v>
      </c>
      <c r="GK255">
        <v>34047.699999999997</v>
      </c>
      <c r="GL255">
        <v>32265.3</v>
      </c>
      <c r="GM255">
        <v>43106.5</v>
      </c>
      <c r="GN255">
        <v>40598.699999999997</v>
      </c>
      <c r="GO255">
        <v>49276.2</v>
      </c>
      <c r="GP255">
        <v>45676.4</v>
      </c>
      <c r="GQ255">
        <v>2.0123500000000001</v>
      </c>
      <c r="GR255">
        <v>1.8928199999999999</v>
      </c>
      <c r="GS255">
        <v>9.5211000000000004E-2</v>
      </c>
      <c r="GT255">
        <v>0</v>
      </c>
      <c r="GU255">
        <v>28.452200000000001</v>
      </c>
      <c r="GV255">
        <v>999.9</v>
      </c>
      <c r="GW255">
        <v>64.599999999999994</v>
      </c>
      <c r="GX255">
        <v>33</v>
      </c>
      <c r="GY255">
        <v>32.959600000000002</v>
      </c>
      <c r="GZ255">
        <v>60.629199999999997</v>
      </c>
      <c r="HA255">
        <v>25.027999999999999</v>
      </c>
      <c r="HB255">
        <v>1</v>
      </c>
      <c r="HC255">
        <v>0.20008899999999999</v>
      </c>
      <c r="HD255">
        <v>0.65013100000000001</v>
      </c>
      <c r="HE255">
        <v>20.233699999999999</v>
      </c>
      <c r="HF255">
        <v>5.2729999999999997</v>
      </c>
      <c r="HG255">
        <v>12.039899999999999</v>
      </c>
      <c r="HH255">
        <v>4.9674500000000004</v>
      </c>
      <c r="HI255">
        <v>3.3010000000000002</v>
      </c>
      <c r="HJ255">
        <v>9999</v>
      </c>
      <c r="HK255">
        <v>9999</v>
      </c>
      <c r="HL255">
        <v>9999</v>
      </c>
      <c r="HM255">
        <v>999.9</v>
      </c>
      <c r="HN255">
        <v>1.8685400000000001</v>
      </c>
      <c r="HO255">
        <v>1.8722300000000001</v>
      </c>
      <c r="HP255">
        <v>1.8721000000000001</v>
      </c>
      <c r="HQ255">
        <v>1.8714900000000001</v>
      </c>
      <c r="HR255">
        <v>1.8648199999999999</v>
      </c>
      <c r="HS255">
        <v>1.8659399999999999</v>
      </c>
      <c r="HT255">
        <v>1.86799</v>
      </c>
      <c r="HU255">
        <v>1.87252</v>
      </c>
      <c r="HV255">
        <v>0</v>
      </c>
      <c r="HW255">
        <v>0</v>
      </c>
      <c r="HX255">
        <v>0</v>
      </c>
      <c r="HY255">
        <v>0</v>
      </c>
      <c r="HZ255" t="s">
        <v>422</v>
      </c>
      <c r="IA255" t="s">
        <v>423</v>
      </c>
      <c r="IB255" t="s">
        <v>424</v>
      </c>
      <c r="IC255" t="s">
        <v>424</v>
      </c>
      <c r="ID255" t="s">
        <v>424</v>
      </c>
      <c r="IE255" t="s">
        <v>424</v>
      </c>
      <c r="IF255">
        <v>0</v>
      </c>
      <c r="IG255">
        <v>100</v>
      </c>
      <c r="IH255">
        <v>100</v>
      </c>
      <c r="II255">
        <v>-1.4870000000000001</v>
      </c>
      <c r="IJ255">
        <v>0.18590000000000001</v>
      </c>
      <c r="IK255">
        <v>-1.0597790707546679</v>
      </c>
      <c r="IL255">
        <v>-1.171017271736434E-3</v>
      </c>
      <c r="IM255">
        <v>2.801297040296544E-7</v>
      </c>
      <c r="IN255">
        <v>-3.6238253961199429E-11</v>
      </c>
      <c r="IO255">
        <v>0.1859450000000038</v>
      </c>
      <c r="IP255">
        <v>0</v>
      </c>
      <c r="IQ255">
        <v>0</v>
      </c>
      <c r="IR255">
        <v>0</v>
      </c>
      <c r="IS255">
        <v>0</v>
      </c>
      <c r="IT255">
        <v>2161</v>
      </c>
      <c r="IU255">
        <v>1</v>
      </c>
      <c r="IV255">
        <v>19</v>
      </c>
      <c r="IW255">
        <v>41.8</v>
      </c>
      <c r="IX255">
        <v>41.9</v>
      </c>
      <c r="IY255">
        <v>1.0803199999999999</v>
      </c>
      <c r="IZ255">
        <v>2.4377399999999998</v>
      </c>
      <c r="JA255">
        <v>1.4440900000000001</v>
      </c>
      <c r="JB255">
        <v>2.2900399999999999</v>
      </c>
      <c r="JC255">
        <v>1.54419</v>
      </c>
      <c r="JD255">
        <v>2.36206</v>
      </c>
      <c r="JE255">
        <v>38.895099999999999</v>
      </c>
      <c r="JF255">
        <v>23.921099999999999</v>
      </c>
      <c r="JG255">
        <v>18</v>
      </c>
      <c r="JH255">
        <v>507.03300000000002</v>
      </c>
      <c r="JI255">
        <v>470.233</v>
      </c>
      <c r="JJ255">
        <v>26.782699999999998</v>
      </c>
      <c r="JK255">
        <v>29.8599</v>
      </c>
      <c r="JL255">
        <v>30</v>
      </c>
      <c r="JM255">
        <v>29.707000000000001</v>
      </c>
      <c r="JN255">
        <v>29.659500000000001</v>
      </c>
      <c r="JO255">
        <v>21.7514</v>
      </c>
      <c r="JP255">
        <v>38.612099999999998</v>
      </c>
      <c r="JQ255">
        <v>87.581000000000003</v>
      </c>
      <c r="JR255">
        <v>26.779299999999999</v>
      </c>
      <c r="JS255">
        <v>426.35300000000001</v>
      </c>
      <c r="JT255">
        <v>24.494700000000002</v>
      </c>
      <c r="JU255">
        <v>99.897800000000004</v>
      </c>
      <c r="JV255">
        <v>99.471800000000002</v>
      </c>
    </row>
    <row r="256" spans="1:282" x14ac:dyDescent="0.25">
      <c r="A256">
        <v>240</v>
      </c>
      <c r="B256">
        <v>1689086862.5</v>
      </c>
      <c r="C256">
        <v>2390.5</v>
      </c>
      <c r="D256" t="s">
        <v>901</v>
      </c>
      <c r="E256" t="s">
        <v>902</v>
      </c>
      <c r="F256" t="s">
        <v>414</v>
      </c>
      <c r="G256" t="s">
        <v>415</v>
      </c>
      <c r="H256" t="s">
        <v>31</v>
      </c>
      <c r="I256" t="s">
        <v>416</v>
      </c>
      <c r="J256" t="s">
        <v>417</v>
      </c>
      <c r="K256">
        <v>1689086862.5</v>
      </c>
      <c r="L256">
        <f t="shared" si="138"/>
        <v>1.9072952318725121E-3</v>
      </c>
      <c r="M256">
        <f t="shared" si="139"/>
        <v>1.907295231872512</v>
      </c>
      <c r="N256">
        <f t="shared" si="140"/>
        <v>21.498516084087722</v>
      </c>
      <c r="O256">
        <f t="shared" si="141"/>
        <v>399.77699999999999</v>
      </c>
      <c r="P256">
        <f t="shared" si="142"/>
        <v>89.25478064138909</v>
      </c>
      <c r="Q256">
        <f t="shared" si="143"/>
        <v>8.8468373013527888</v>
      </c>
      <c r="R256">
        <f t="shared" si="144"/>
        <v>39.625463761241392</v>
      </c>
      <c r="S256">
        <f t="shared" si="145"/>
        <v>0.11530665628479368</v>
      </c>
      <c r="T256">
        <f t="shared" si="146"/>
        <v>2.9098795187861839</v>
      </c>
      <c r="U256">
        <f t="shared" si="147"/>
        <v>0.11282713325357728</v>
      </c>
      <c r="V256">
        <f t="shared" si="148"/>
        <v>7.0735292698803631E-2</v>
      </c>
      <c r="W256">
        <f t="shared" si="149"/>
        <v>289.58502899999996</v>
      </c>
      <c r="X256">
        <f t="shared" si="150"/>
        <v>30.386400988398936</v>
      </c>
      <c r="Y256">
        <f t="shared" si="151"/>
        <v>30.0379</v>
      </c>
      <c r="Z256">
        <f t="shared" si="152"/>
        <v>4.269733339756371</v>
      </c>
      <c r="AA256">
        <f t="shared" si="153"/>
        <v>65.316877029310021</v>
      </c>
      <c r="AB256">
        <f t="shared" si="154"/>
        <v>2.6526799602193196</v>
      </c>
      <c r="AC256">
        <f t="shared" si="155"/>
        <v>4.0612473848511881</v>
      </c>
      <c r="AD256">
        <f t="shared" si="156"/>
        <v>1.6170533795370514</v>
      </c>
      <c r="AE256">
        <f t="shared" si="157"/>
        <v>-84.111719725577785</v>
      </c>
      <c r="AF256">
        <f t="shared" si="158"/>
        <v>-136.32648199199983</v>
      </c>
      <c r="AG256">
        <f t="shared" si="159"/>
        <v>-10.376209533149295</v>
      </c>
      <c r="AH256">
        <f t="shared" si="160"/>
        <v>58.770617749273072</v>
      </c>
      <c r="AI256">
        <v>0</v>
      </c>
      <c r="AJ256">
        <v>0</v>
      </c>
      <c r="AK256">
        <f t="shared" si="161"/>
        <v>1</v>
      </c>
      <c r="AL256">
        <f t="shared" si="162"/>
        <v>0</v>
      </c>
      <c r="AM256">
        <f t="shared" si="163"/>
        <v>51914.113248309121</v>
      </c>
      <c r="AN256" t="s">
        <v>418</v>
      </c>
      <c r="AO256" t="s">
        <v>418</v>
      </c>
      <c r="AP256">
        <v>0</v>
      </c>
      <c r="AQ256">
        <v>0</v>
      </c>
      <c r="AR256" t="e">
        <f t="shared" si="164"/>
        <v>#DIV/0!</v>
      </c>
      <c r="AS256">
        <v>0</v>
      </c>
      <c r="AT256" t="s">
        <v>418</v>
      </c>
      <c r="AU256" t="s">
        <v>418</v>
      </c>
      <c r="AV256">
        <v>0</v>
      </c>
      <c r="AW256">
        <v>0</v>
      </c>
      <c r="AX256" t="e">
        <f t="shared" si="165"/>
        <v>#DIV/0!</v>
      </c>
      <c r="AY256">
        <v>0.5</v>
      </c>
      <c r="AZ256">
        <f t="shared" si="166"/>
        <v>1513.2548999999999</v>
      </c>
      <c r="BA256">
        <f t="shared" si="167"/>
        <v>21.498516084087722</v>
      </c>
      <c r="BB256" t="e">
        <f t="shared" si="168"/>
        <v>#DIV/0!</v>
      </c>
      <c r="BC256">
        <f t="shared" si="169"/>
        <v>1.4206804209976604E-2</v>
      </c>
      <c r="BD256" t="e">
        <f t="shared" si="170"/>
        <v>#DIV/0!</v>
      </c>
      <c r="BE256" t="e">
        <f t="shared" si="171"/>
        <v>#DIV/0!</v>
      </c>
      <c r="BF256" t="s">
        <v>418</v>
      </c>
      <c r="BG256">
        <v>0</v>
      </c>
      <c r="BH256" t="e">
        <f t="shared" si="172"/>
        <v>#DIV/0!</v>
      </c>
      <c r="BI256" t="e">
        <f t="shared" si="173"/>
        <v>#DIV/0!</v>
      </c>
      <c r="BJ256" t="e">
        <f t="shared" si="174"/>
        <v>#DIV/0!</v>
      </c>
      <c r="BK256" t="e">
        <f t="shared" si="175"/>
        <v>#DIV/0!</v>
      </c>
      <c r="BL256" t="e">
        <f t="shared" si="176"/>
        <v>#DIV/0!</v>
      </c>
      <c r="BM256" t="e">
        <f t="shared" si="177"/>
        <v>#DIV/0!</v>
      </c>
      <c r="BN256" t="e">
        <f t="shared" si="178"/>
        <v>#DIV/0!</v>
      </c>
      <c r="BO256" t="e">
        <f t="shared" si="179"/>
        <v>#DIV/0!</v>
      </c>
      <c r="CX256">
        <f t="shared" si="180"/>
        <v>1800.08</v>
      </c>
      <c r="CY256">
        <f t="shared" si="181"/>
        <v>1513.2548999999999</v>
      </c>
      <c r="CZ256">
        <f t="shared" si="182"/>
        <v>0.84065980400871065</v>
      </c>
      <c r="DA256">
        <f t="shared" si="183"/>
        <v>0.16087342173681168</v>
      </c>
      <c r="DB256">
        <v>6</v>
      </c>
      <c r="DC256">
        <v>0.5</v>
      </c>
      <c r="DD256" t="s">
        <v>419</v>
      </c>
      <c r="DE256">
        <v>2</v>
      </c>
      <c r="DF256">
        <v>1689086862.5</v>
      </c>
      <c r="DG256">
        <v>399.77699999999999</v>
      </c>
      <c r="DH256">
        <v>426.483</v>
      </c>
      <c r="DI256">
        <v>26.762599999999999</v>
      </c>
      <c r="DJ256">
        <v>24.535699999999999</v>
      </c>
      <c r="DK256">
        <v>401.26400000000001</v>
      </c>
      <c r="DL256">
        <v>26.576599999999999</v>
      </c>
      <c r="DM256">
        <v>500.13499999999999</v>
      </c>
      <c r="DN256">
        <v>99.019099999999995</v>
      </c>
      <c r="DO256">
        <v>9.9818199999999996E-2</v>
      </c>
      <c r="DP256">
        <v>29.168900000000001</v>
      </c>
      <c r="DQ256">
        <v>30.0379</v>
      </c>
      <c r="DR256">
        <v>999.9</v>
      </c>
      <c r="DS256">
        <v>0</v>
      </c>
      <c r="DT256">
        <v>0</v>
      </c>
      <c r="DU256">
        <v>9986.25</v>
      </c>
      <c r="DV256">
        <v>0</v>
      </c>
      <c r="DW256">
        <v>1511.09</v>
      </c>
      <c r="DX256">
        <v>-26.706600000000002</v>
      </c>
      <c r="DY256">
        <v>410.77</v>
      </c>
      <c r="DZ256">
        <v>437.21100000000001</v>
      </c>
      <c r="EA256">
        <v>2.2269199999999998</v>
      </c>
      <c r="EB256">
        <v>426.483</v>
      </c>
      <c r="EC256">
        <v>24.535699999999999</v>
      </c>
      <c r="ED256">
        <v>2.65001</v>
      </c>
      <c r="EE256">
        <v>2.4295</v>
      </c>
      <c r="EF256">
        <v>21.978400000000001</v>
      </c>
      <c r="EG256">
        <v>20.561800000000002</v>
      </c>
      <c r="EH256">
        <v>1800.08</v>
      </c>
      <c r="EI256">
        <v>0.97800900000000002</v>
      </c>
      <c r="EJ256">
        <v>2.19911E-2</v>
      </c>
      <c r="EK256">
        <v>0</v>
      </c>
      <c r="EL256">
        <v>1.8440000000000001</v>
      </c>
      <c r="EM256">
        <v>0</v>
      </c>
      <c r="EN256">
        <v>14837.2</v>
      </c>
      <c r="EO256">
        <v>14169.8</v>
      </c>
      <c r="EP256">
        <v>41.75</v>
      </c>
      <c r="EQ256">
        <v>44.125</v>
      </c>
      <c r="ER256">
        <v>43</v>
      </c>
      <c r="ES256">
        <v>42.186999999999998</v>
      </c>
      <c r="ET256">
        <v>41.311999999999998</v>
      </c>
      <c r="EU256">
        <v>1760.49</v>
      </c>
      <c r="EV256">
        <v>39.590000000000003</v>
      </c>
      <c r="EW256">
        <v>0</v>
      </c>
      <c r="EX256">
        <v>1689086843.0999999</v>
      </c>
      <c r="EY256">
        <v>0</v>
      </c>
      <c r="EZ256">
        <v>2.2452679999999998</v>
      </c>
      <c r="FA256">
        <v>-0.6187230596570602</v>
      </c>
      <c r="FB256">
        <v>15.04615410304087</v>
      </c>
      <c r="FC256">
        <v>14833.644</v>
      </c>
      <c r="FD256">
        <v>15</v>
      </c>
      <c r="FE256">
        <v>1689084343</v>
      </c>
      <c r="FF256" t="s">
        <v>420</v>
      </c>
      <c r="FG256">
        <v>1689084343</v>
      </c>
      <c r="FH256">
        <v>1689084339</v>
      </c>
      <c r="FI256">
        <v>1</v>
      </c>
      <c r="FJ256">
        <v>0.112</v>
      </c>
      <c r="FK256">
        <v>0.13800000000000001</v>
      </c>
      <c r="FL256">
        <v>-1.4910000000000001</v>
      </c>
      <c r="FM256">
        <v>0.186</v>
      </c>
      <c r="FN256">
        <v>404</v>
      </c>
      <c r="FO256">
        <v>30</v>
      </c>
      <c r="FP256">
        <v>0.16</v>
      </c>
      <c r="FQ256">
        <v>0.06</v>
      </c>
      <c r="FR256">
        <v>21.397542718616659</v>
      </c>
      <c r="FS256">
        <v>0.44014977756473289</v>
      </c>
      <c r="FT256">
        <v>3.9884457786312992E-2</v>
      </c>
      <c r="FU256">
        <v>-1</v>
      </c>
      <c r="FV256">
        <v>0.1157487799074375</v>
      </c>
      <c r="FW256">
        <v>-1.397411341934928E-3</v>
      </c>
      <c r="FX256">
        <v>3.1585965235523449E-4</v>
      </c>
      <c r="FY256">
        <v>-1</v>
      </c>
      <c r="FZ256">
        <v>0</v>
      </c>
      <c r="GA256">
        <v>0</v>
      </c>
      <c r="GB256" t="s">
        <v>421</v>
      </c>
      <c r="GC256">
        <v>2.9468200000000002</v>
      </c>
      <c r="GD256">
        <v>2.7083499999999998</v>
      </c>
      <c r="GE256">
        <v>8.8389099999999998E-2</v>
      </c>
      <c r="GF256">
        <v>9.2789499999999997E-2</v>
      </c>
      <c r="GG256">
        <v>0.12222</v>
      </c>
      <c r="GH256">
        <v>0.11555600000000001</v>
      </c>
      <c r="GI256">
        <v>30139.7</v>
      </c>
      <c r="GJ256">
        <v>29247.8</v>
      </c>
      <c r="GK256">
        <v>34047.199999999997</v>
      </c>
      <c r="GL256">
        <v>32265.1</v>
      </c>
      <c r="GM256">
        <v>43104.1</v>
      </c>
      <c r="GN256">
        <v>40597.599999999999</v>
      </c>
      <c r="GO256">
        <v>49275.9</v>
      </c>
      <c r="GP256">
        <v>45676</v>
      </c>
      <c r="GQ256">
        <v>2.0119500000000001</v>
      </c>
      <c r="GR256">
        <v>1.8929800000000001</v>
      </c>
      <c r="GS256">
        <v>9.7595199999999993E-2</v>
      </c>
      <c r="GT256">
        <v>0</v>
      </c>
      <c r="GU256">
        <v>28.447700000000001</v>
      </c>
      <c r="GV256">
        <v>999.9</v>
      </c>
      <c r="GW256">
        <v>64.5</v>
      </c>
      <c r="GX256">
        <v>33</v>
      </c>
      <c r="GY256">
        <v>32.9129</v>
      </c>
      <c r="GZ256">
        <v>60.4392</v>
      </c>
      <c r="HA256">
        <v>24.7196</v>
      </c>
      <c r="HB256">
        <v>1</v>
      </c>
      <c r="HC256">
        <v>0.20094000000000001</v>
      </c>
      <c r="HD256">
        <v>0.82339099999999998</v>
      </c>
      <c r="HE256">
        <v>20.232700000000001</v>
      </c>
      <c r="HF256">
        <v>5.2719500000000004</v>
      </c>
      <c r="HG256">
        <v>12.039899999999999</v>
      </c>
      <c r="HH256">
        <v>4.9675500000000001</v>
      </c>
      <c r="HI256">
        <v>3.3010000000000002</v>
      </c>
      <c r="HJ256">
        <v>9999</v>
      </c>
      <c r="HK256">
        <v>9999</v>
      </c>
      <c r="HL256">
        <v>9999</v>
      </c>
      <c r="HM256">
        <v>999.9</v>
      </c>
      <c r="HN256">
        <v>1.8685400000000001</v>
      </c>
      <c r="HO256">
        <v>1.8722300000000001</v>
      </c>
      <c r="HP256">
        <v>1.8721000000000001</v>
      </c>
      <c r="HQ256">
        <v>1.8714900000000001</v>
      </c>
      <c r="HR256">
        <v>1.8648</v>
      </c>
      <c r="HS256">
        <v>1.86592</v>
      </c>
      <c r="HT256">
        <v>1.86798</v>
      </c>
      <c r="HU256">
        <v>1.8725099999999999</v>
      </c>
      <c r="HV256">
        <v>0</v>
      </c>
      <c r="HW256">
        <v>0</v>
      </c>
      <c r="HX256">
        <v>0</v>
      </c>
      <c r="HY256">
        <v>0</v>
      </c>
      <c r="HZ256" t="s">
        <v>422</v>
      </c>
      <c r="IA256" t="s">
        <v>423</v>
      </c>
      <c r="IB256" t="s">
        <v>424</v>
      </c>
      <c r="IC256" t="s">
        <v>424</v>
      </c>
      <c r="ID256" t="s">
        <v>424</v>
      </c>
      <c r="IE256" t="s">
        <v>424</v>
      </c>
      <c r="IF256">
        <v>0</v>
      </c>
      <c r="IG256">
        <v>100</v>
      </c>
      <c r="IH256">
        <v>100</v>
      </c>
      <c r="II256">
        <v>-1.4870000000000001</v>
      </c>
      <c r="IJ256">
        <v>0.186</v>
      </c>
      <c r="IK256">
        <v>-1.0597790707546679</v>
      </c>
      <c r="IL256">
        <v>-1.171017271736434E-3</v>
      </c>
      <c r="IM256">
        <v>2.801297040296544E-7</v>
      </c>
      <c r="IN256">
        <v>-3.6238253961199429E-11</v>
      </c>
      <c r="IO256">
        <v>0.1859450000000038</v>
      </c>
      <c r="IP256">
        <v>0</v>
      </c>
      <c r="IQ256">
        <v>0</v>
      </c>
      <c r="IR256">
        <v>0</v>
      </c>
      <c r="IS256">
        <v>0</v>
      </c>
      <c r="IT256">
        <v>2161</v>
      </c>
      <c r="IU256">
        <v>1</v>
      </c>
      <c r="IV256">
        <v>19</v>
      </c>
      <c r="IW256">
        <v>42</v>
      </c>
      <c r="IX256">
        <v>42.1</v>
      </c>
      <c r="IY256">
        <v>1.0815399999999999</v>
      </c>
      <c r="IZ256">
        <v>2.4548299999999998</v>
      </c>
      <c r="JA256">
        <v>1.4440900000000001</v>
      </c>
      <c r="JB256">
        <v>2.2900399999999999</v>
      </c>
      <c r="JC256">
        <v>1.54419</v>
      </c>
      <c r="JD256">
        <v>2.2668499999999998</v>
      </c>
      <c r="JE256">
        <v>38.919800000000002</v>
      </c>
      <c r="JF256">
        <v>23.912400000000002</v>
      </c>
      <c r="JG256">
        <v>18</v>
      </c>
      <c r="JH256">
        <v>506.78500000000003</v>
      </c>
      <c r="JI256">
        <v>470.33300000000003</v>
      </c>
      <c r="JJ256">
        <v>26.821400000000001</v>
      </c>
      <c r="JK256">
        <v>29.861899999999999</v>
      </c>
      <c r="JL256">
        <v>30.000399999999999</v>
      </c>
      <c r="JM256">
        <v>29.708400000000001</v>
      </c>
      <c r="JN256">
        <v>29.659500000000001</v>
      </c>
      <c r="JO256">
        <v>21.761600000000001</v>
      </c>
      <c r="JP256">
        <v>38.612099999999998</v>
      </c>
      <c r="JQ256">
        <v>87.208399999999997</v>
      </c>
      <c r="JR256">
        <v>26.807500000000001</v>
      </c>
      <c r="JS256">
        <v>426.541</v>
      </c>
      <c r="JT256">
        <v>24.4694</v>
      </c>
      <c r="JU256">
        <v>99.896799999999999</v>
      </c>
      <c r="JV256">
        <v>99.471000000000004</v>
      </c>
    </row>
    <row r="257" spans="1:282" x14ac:dyDescent="0.25">
      <c r="A257">
        <v>241</v>
      </c>
      <c r="B257">
        <v>1689086872.5</v>
      </c>
      <c r="C257">
        <v>2400.5</v>
      </c>
      <c r="D257" t="s">
        <v>903</v>
      </c>
      <c r="E257" t="s">
        <v>904</v>
      </c>
      <c r="F257" t="s">
        <v>414</v>
      </c>
      <c r="G257" t="s">
        <v>415</v>
      </c>
      <c r="H257" t="s">
        <v>31</v>
      </c>
      <c r="I257" t="s">
        <v>416</v>
      </c>
      <c r="J257" t="s">
        <v>417</v>
      </c>
      <c r="K257">
        <v>1689086872.5</v>
      </c>
      <c r="L257">
        <f t="shared" si="138"/>
        <v>1.8929104982916144E-3</v>
      </c>
      <c r="M257">
        <f t="shared" si="139"/>
        <v>1.8929104982916143</v>
      </c>
      <c r="N257">
        <f t="shared" si="140"/>
        <v>21.559853403005061</v>
      </c>
      <c r="O257">
        <f t="shared" si="141"/>
        <v>399.83600000000001</v>
      </c>
      <c r="P257">
        <f t="shared" si="142"/>
        <v>85.306440267873654</v>
      </c>
      <c r="Q257">
        <f t="shared" si="143"/>
        <v>8.4550823118041709</v>
      </c>
      <c r="R257">
        <f t="shared" si="144"/>
        <v>39.629438065952002</v>
      </c>
      <c r="S257">
        <f t="shared" si="145"/>
        <v>0.11409707135795373</v>
      </c>
      <c r="T257">
        <f t="shared" si="146"/>
        <v>2.9084765093708014</v>
      </c>
      <c r="U257">
        <f t="shared" si="147"/>
        <v>0.11166756185342275</v>
      </c>
      <c r="V257">
        <f t="shared" si="148"/>
        <v>7.000619919772505E-2</v>
      </c>
      <c r="W257">
        <f t="shared" si="149"/>
        <v>289.58183700000001</v>
      </c>
      <c r="X257">
        <f t="shared" si="150"/>
        <v>30.386691929036761</v>
      </c>
      <c r="Y257">
        <f t="shared" si="151"/>
        <v>30.0472</v>
      </c>
      <c r="Z257">
        <f t="shared" si="152"/>
        <v>4.2720140573813321</v>
      </c>
      <c r="AA257">
        <f t="shared" si="153"/>
        <v>65.280068636305728</v>
      </c>
      <c r="AB257">
        <f t="shared" si="154"/>
        <v>2.6505722606831998</v>
      </c>
      <c r="AC257">
        <f t="shared" si="155"/>
        <v>4.0603086302655562</v>
      </c>
      <c r="AD257">
        <f t="shared" si="156"/>
        <v>1.6214417966981323</v>
      </c>
      <c r="AE257">
        <f t="shared" si="157"/>
        <v>-83.477352974660192</v>
      </c>
      <c r="AF257">
        <f t="shared" si="158"/>
        <v>-138.34621541123329</v>
      </c>
      <c r="AG257">
        <f t="shared" si="159"/>
        <v>-10.535294330814514</v>
      </c>
      <c r="AH257">
        <f t="shared" si="160"/>
        <v>57.222974283292018</v>
      </c>
      <c r="AI257">
        <v>0</v>
      </c>
      <c r="AJ257">
        <v>0</v>
      </c>
      <c r="AK257">
        <f t="shared" si="161"/>
        <v>1</v>
      </c>
      <c r="AL257">
        <f t="shared" si="162"/>
        <v>0</v>
      </c>
      <c r="AM257">
        <f t="shared" si="163"/>
        <v>51874.715410024655</v>
      </c>
      <c r="AN257" t="s">
        <v>418</v>
      </c>
      <c r="AO257" t="s">
        <v>418</v>
      </c>
      <c r="AP257">
        <v>0</v>
      </c>
      <c r="AQ257">
        <v>0</v>
      </c>
      <c r="AR257" t="e">
        <f t="shared" si="164"/>
        <v>#DIV/0!</v>
      </c>
      <c r="AS257">
        <v>0</v>
      </c>
      <c r="AT257" t="s">
        <v>418</v>
      </c>
      <c r="AU257" t="s">
        <v>418</v>
      </c>
      <c r="AV257">
        <v>0</v>
      </c>
      <c r="AW257">
        <v>0</v>
      </c>
      <c r="AX257" t="e">
        <f t="shared" si="165"/>
        <v>#DIV/0!</v>
      </c>
      <c r="AY257">
        <v>0.5</v>
      </c>
      <c r="AZ257">
        <f t="shared" si="166"/>
        <v>1513.2380999999998</v>
      </c>
      <c r="BA257">
        <f t="shared" si="167"/>
        <v>21.559853403005061</v>
      </c>
      <c r="BB257" t="e">
        <f t="shared" si="168"/>
        <v>#DIV/0!</v>
      </c>
      <c r="BC257">
        <f t="shared" si="169"/>
        <v>1.4247495752984982E-2</v>
      </c>
      <c r="BD257" t="e">
        <f t="shared" si="170"/>
        <v>#DIV/0!</v>
      </c>
      <c r="BE257" t="e">
        <f t="shared" si="171"/>
        <v>#DIV/0!</v>
      </c>
      <c r="BF257" t="s">
        <v>418</v>
      </c>
      <c r="BG257">
        <v>0</v>
      </c>
      <c r="BH257" t="e">
        <f t="shared" si="172"/>
        <v>#DIV/0!</v>
      </c>
      <c r="BI257" t="e">
        <f t="shared" si="173"/>
        <v>#DIV/0!</v>
      </c>
      <c r="BJ257" t="e">
        <f t="shared" si="174"/>
        <v>#DIV/0!</v>
      </c>
      <c r="BK257" t="e">
        <f t="shared" si="175"/>
        <v>#DIV/0!</v>
      </c>
      <c r="BL257" t="e">
        <f t="shared" si="176"/>
        <v>#DIV/0!</v>
      </c>
      <c r="BM257" t="e">
        <f t="shared" si="177"/>
        <v>#DIV/0!</v>
      </c>
      <c r="BN257" t="e">
        <f t="shared" si="178"/>
        <v>#DIV/0!</v>
      </c>
      <c r="BO257" t="e">
        <f t="shared" si="179"/>
        <v>#DIV/0!</v>
      </c>
      <c r="CX257">
        <f t="shared" si="180"/>
        <v>1800.06</v>
      </c>
      <c r="CY257">
        <f t="shared" si="181"/>
        <v>1513.2380999999998</v>
      </c>
      <c r="CZ257">
        <f t="shared" si="182"/>
        <v>0.84065981133962198</v>
      </c>
      <c r="DA257">
        <f t="shared" si="183"/>
        <v>0.16087343588547048</v>
      </c>
      <c r="DB257">
        <v>6</v>
      </c>
      <c r="DC257">
        <v>0.5</v>
      </c>
      <c r="DD257" t="s">
        <v>419</v>
      </c>
      <c r="DE257">
        <v>2</v>
      </c>
      <c r="DF257">
        <v>1689086872.5</v>
      </c>
      <c r="DG257">
        <v>399.83600000000001</v>
      </c>
      <c r="DH257">
        <v>426.60700000000003</v>
      </c>
      <c r="DI257">
        <v>26.742599999999999</v>
      </c>
      <c r="DJ257">
        <v>24.532599999999999</v>
      </c>
      <c r="DK257">
        <v>401.32299999999998</v>
      </c>
      <c r="DL257">
        <v>26.556699999999999</v>
      </c>
      <c r="DM257">
        <v>500.16899999999998</v>
      </c>
      <c r="DN257">
        <v>99.013999999999996</v>
      </c>
      <c r="DO257">
        <v>0.100232</v>
      </c>
      <c r="DP257">
        <v>29.164899999999999</v>
      </c>
      <c r="DQ257">
        <v>30.0472</v>
      </c>
      <c r="DR257">
        <v>999.9</v>
      </c>
      <c r="DS257">
        <v>0</v>
      </c>
      <c r="DT257">
        <v>0</v>
      </c>
      <c r="DU257">
        <v>9978.75</v>
      </c>
      <c r="DV257">
        <v>0</v>
      </c>
      <c r="DW257">
        <v>1514.46</v>
      </c>
      <c r="DX257">
        <v>-26.7713</v>
      </c>
      <c r="DY257">
        <v>410.822</v>
      </c>
      <c r="DZ257">
        <v>437.33600000000001</v>
      </c>
      <c r="EA257">
        <v>2.2100300000000002</v>
      </c>
      <c r="EB257">
        <v>426.60700000000003</v>
      </c>
      <c r="EC257">
        <v>24.532599999999999</v>
      </c>
      <c r="ED257">
        <v>2.6478899999999999</v>
      </c>
      <c r="EE257">
        <v>2.4290699999999998</v>
      </c>
      <c r="EF257">
        <v>21.965299999999999</v>
      </c>
      <c r="EG257">
        <v>20.558900000000001</v>
      </c>
      <c r="EH257">
        <v>1800.06</v>
      </c>
      <c r="EI257">
        <v>0.97800900000000002</v>
      </c>
      <c r="EJ257">
        <v>2.1991E-2</v>
      </c>
      <c r="EK257">
        <v>0</v>
      </c>
      <c r="EL257">
        <v>2.1457999999999999</v>
      </c>
      <c r="EM257">
        <v>0</v>
      </c>
      <c r="EN257">
        <v>14826.8</v>
      </c>
      <c r="EO257">
        <v>14169.7</v>
      </c>
      <c r="EP257">
        <v>41.75</v>
      </c>
      <c r="EQ257">
        <v>44.125</v>
      </c>
      <c r="ER257">
        <v>43.061999999999998</v>
      </c>
      <c r="ES257">
        <v>42.186999999999998</v>
      </c>
      <c r="ET257">
        <v>41.375</v>
      </c>
      <c r="EU257">
        <v>1760.47</v>
      </c>
      <c r="EV257">
        <v>39.590000000000003</v>
      </c>
      <c r="EW257">
        <v>0</v>
      </c>
      <c r="EX257">
        <v>1689086853.3</v>
      </c>
      <c r="EY257">
        <v>0</v>
      </c>
      <c r="EZ257">
        <v>2.1657961538461539</v>
      </c>
      <c r="FA257">
        <v>-1.294061534468173</v>
      </c>
      <c r="FB257">
        <v>-50.786324833926017</v>
      </c>
      <c r="FC257">
        <v>14829.042307692311</v>
      </c>
      <c r="FD257">
        <v>15</v>
      </c>
      <c r="FE257">
        <v>1689084343</v>
      </c>
      <c r="FF257" t="s">
        <v>420</v>
      </c>
      <c r="FG257">
        <v>1689084343</v>
      </c>
      <c r="FH257">
        <v>1689084339</v>
      </c>
      <c r="FI257">
        <v>1</v>
      </c>
      <c r="FJ257">
        <v>0.112</v>
      </c>
      <c r="FK257">
        <v>0.13800000000000001</v>
      </c>
      <c r="FL257">
        <v>-1.4910000000000001</v>
      </c>
      <c r="FM257">
        <v>0.186</v>
      </c>
      <c r="FN257">
        <v>404</v>
      </c>
      <c r="FO257">
        <v>30</v>
      </c>
      <c r="FP257">
        <v>0.16</v>
      </c>
      <c r="FQ257">
        <v>0.06</v>
      </c>
      <c r="FR257">
        <v>21.51223339604207</v>
      </c>
      <c r="FS257">
        <v>0.91230868301437784</v>
      </c>
      <c r="FT257">
        <v>7.0157202187270618E-2</v>
      </c>
      <c r="FU257">
        <v>-1</v>
      </c>
      <c r="FV257">
        <v>0.11542990432158511</v>
      </c>
      <c r="FW257">
        <v>-4.9313051626283817E-3</v>
      </c>
      <c r="FX257">
        <v>5.0638292765823147E-4</v>
      </c>
      <c r="FY257">
        <v>-1</v>
      </c>
      <c r="FZ257">
        <v>0</v>
      </c>
      <c r="GA257">
        <v>0</v>
      </c>
      <c r="GB257" t="s">
        <v>421</v>
      </c>
      <c r="GC257">
        <v>2.9468999999999999</v>
      </c>
      <c r="GD257">
        <v>2.7086999999999999</v>
      </c>
      <c r="GE257">
        <v>8.8394399999999998E-2</v>
      </c>
      <c r="GF257">
        <v>9.2804999999999999E-2</v>
      </c>
      <c r="GG257">
        <v>0.12214999999999999</v>
      </c>
      <c r="GH257">
        <v>0.11554</v>
      </c>
      <c r="GI257">
        <v>30139.7</v>
      </c>
      <c r="GJ257">
        <v>29247</v>
      </c>
      <c r="GK257">
        <v>34047.4</v>
      </c>
      <c r="GL257">
        <v>32264.7</v>
      </c>
      <c r="GM257">
        <v>43107.7</v>
      </c>
      <c r="GN257">
        <v>40597.9</v>
      </c>
      <c r="GO257">
        <v>49276.1</v>
      </c>
      <c r="GP257">
        <v>45675.5</v>
      </c>
      <c r="GQ257">
        <v>2.0118299999999998</v>
      </c>
      <c r="GR257">
        <v>1.8929499999999999</v>
      </c>
      <c r="GS257">
        <v>9.8340200000000003E-2</v>
      </c>
      <c r="GT257">
        <v>0</v>
      </c>
      <c r="GU257">
        <v>28.444800000000001</v>
      </c>
      <c r="GV257">
        <v>999.9</v>
      </c>
      <c r="GW257">
        <v>64.5</v>
      </c>
      <c r="GX257">
        <v>33</v>
      </c>
      <c r="GY257">
        <v>32.9133</v>
      </c>
      <c r="GZ257">
        <v>60.519199999999998</v>
      </c>
      <c r="HA257">
        <v>24.6755</v>
      </c>
      <c r="HB257">
        <v>1</v>
      </c>
      <c r="HC257">
        <v>0.20174500000000001</v>
      </c>
      <c r="HD257">
        <v>1.3275300000000001</v>
      </c>
      <c r="HE257">
        <v>20.2287</v>
      </c>
      <c r="HF257">
        <v>5.2727000000000004</v>
      </c>
      <c r="HG257">
        <v>12.039899999999999</v>
      </c>
      <c r="HH257">
        <v>4.9673499999999997</v>
      </c>
      <c r="HI257">
        <v>3.3010000000000002</v>
      </c>
      <c r="HJ257">
        <v>9999</v>
      </c>
      <c r="HK257">
        <v>9999</v>
      </c>
      <c r="HL257">
        <v>9999</v>
      </c>
      <c r="HM257">
        <v>999.9</v>
      </c>
      <c r="HN257">
        <v>1.8685499999999999</v>
      </c>
      <c r="HO257">
        <v>1.87225</v>
      </c>
      <c r="HP257">
        <v>1.8721000000000001</v>
      </c>
      <c r="HQ257">
        <v>1.8714900000000001</v>
      </c>
      <c r="HR257">
        <v>1.8648199999999999</v>
      </c>
      <c r="HS257">
        <v>1.8658999999999999</v>
      </c>
      <c r="HT257">
        <v>1.86798</v>
      </c>
      <c r="HU257">
        <v>1.8725099999999999</v>
      </c>
      <c r="HV257">
        <v>0</v>
      </c>
      <c r="HW257">
        <v>0</v>
      </c>
      <c r="HX257">
        <v>0</v>
      </c>
      <c r="HY257">
        <v>0</v>
      </c>
      <c r="HZ257" t="s">
        <v>422</v>
      </c>
      <c r="IA257" t="s">
        <v>423</v>
      </c>
      <c r="IB257" t="s">
        <v>424</v>
      </c>
      <c r="IC257" t="s">
        <v>424</v>
      </c>
      <c r="ID257" t="s">
        <v>424</v>
      </c>
      <c r="IE257" t="s">
        <v>424</v>
      </c>
      <c r="IF257">
        <v>0</v>
      </c>
      <c r="IG257">
        <v>100</v>
      </c>
      <c r="IH257">
        <v>100</v>
      </c>
      <c r="II257">
        <v>-1.4870000000000001</v>
      </c>
      <c r="IJ257">
        <v>0.18590000000000001</v>
      </c>
      <c r="IK257">
        <v>-1.0597790707546679</v>
      </c>
      <c r="IL257">
        <v>-1.171017271736434E-3</v>
      </c>
      <c r="IM257">
        <v>2.801297040296544E-7</v>
      </c>
      <c r="IN257">
        <v>-3.6238253961199429E-11</v>
      </c>
      <c r="IO257">
        <v>0.1859450000000038</v>
      </c>
      <c r="IP257">
        <v>0</v>
      </c>
      <c r="IQ257">
        <v>0</v>
      </c>
      <c r="IR257">
        <v>0</v>
      </c>
      <c r="IS257">
        <v>0</v>
      </c>
      <c r="IT257">
        <v>2161</v>
      </c>
      <c r="IU257">
        <v>1</v>
      </c>
      <c r="IV257">
        <v>19</v>
      </c>
      <c r="IW257">
        <v>42.2</v>
      </c>
      <c r="IX257">
        <v>42.2</v>
      </c>
      <c r="IY257">
        <v>1.0815399999999999</v>
      </c>
      <c r="IZ257">
        <v>2.4536099999999998</v>
      </c>
      <c r="JA257">
        <v>1.4440900000000001</v>
      </c>
      <c r="JB257">
        <v>2.2900399999999999</v>
      </c>
      <c r="JC257">
        <v>1.54419</v>
      </c>
      <c r="JD257">
        <v>2.3327599999999999</v>
      </c>
      <c r="JE257">
        <v>38.919800000000002</v>
      </c>
      <c r="JF257">
        <v>23.921099999999999</v>
      </c>
      <c r="JG257">
        <v>18</v>
      </c>
      <c r="JH257">
        <v>506.70299999999997</v>
      </c>
      <c r="JI257">
        <v>470.31599999999997</v>
      </c>
      <c r="JJ257">
        <v>26.633500000000002</v>
      </c>
      <c r="JK257">
        <v>29.861899999999999</v>
      </c>
      <c r="JL257">
        <v>30.000299999999999</v>
      </c>
      <c r="JM257">
        <v>29.708400000000001</v>
      </c>
      <c r="JN257">
        <v>29.659500000000001</v>
      </c>
      <c r="JO257">
        <v>21.766100000000002</v>
      </c>
      <c r="JP257">
        <v>38.612099999999998</v>
      </c>
      <c r="JQ257">
        <v>86.831599999999995</v>
      </c>
      <c r="JR257">
        <v>26.620100000000001</v>
      </c>
      <c r="JS257">
        <v>426.74099999999999</v>
      </c>
      <c r="JT257">
        <v>24.472300000000001</v>
      </c>
      <c r="JU257">
        <v>99.897199999999998</v>
      </c>
      <c r="JV257">
        <v>99.469899999999996</v>
      </c>
    </row>
    <row r="258" spans="1:282" x14ac:dyDescent="0.25">
      <c r="A258">
        <v>242</v>
      </c>
      <c r="B258">
        <v>1689086882.5</v>
      </c>
      <c r="C258">
        <v>2410.5</v>
      </c>
      <c r="D258" t="s">
        <v>905</v>
      </c>
      <c r="E258" t="s">
        <v>906</v>
      </c>
      <c r="F258" t="s">
        <v>414</v>
      </c>
      <c r="G258" t="s">
        <v>415</v>
      </c>
      <c r="H258" t="s">
        <v>31</v>
      </c>
      <c r="I258" t="s">
        <v>416</v>
      </c>
      <c r="J258" t="s">
        <v>417</v>
      </c>
      <c r="K258">
        <v>1689086882.5</v>
      </c>
      <c r="L258">
        <f t="shared" si="138"/>
        <v>1.9032468403345571E-3</v>
      </c>
      <c r="M258">
        <f t="shared" si="139"/>
        <v>1.903246840334557</v>
      </c>
      <c r="N258">
        <f t="shared" si="140"/>
        <v>21.807606631141848</v>
      </c>
      <c r="O258">
        <f t="shared" si="141"/>
        <v>399.71800000000002</v>
      </c>
      <c r="P258">
        <f t="shared" si="142"/>
        <v>89.264579417243056</v>
      </c>
      <c r="Q258">
        <f t="shared" si="143"/>
        <v>8.8474363835306118</v>
      </c>
      <c r="R258">
        <f t="shared" si="144"/>
        <v>39.617949240781996</v>
      </c>
      <c r="S258">
        <f t="shared" si="145"/>
        <v>0.11697968634224359</v>
      </c>
      <c r="T258">
        <f t="shared" si="146"/>
        <v>2.9116616650268017</v>
      </c>
      <c r="U258">
        <f t="shared" si="147"/>
        <v>0.1144300710215222</v>
      </c>
      <c r="V258">
        <f t="shared" si="148"/>
        <v>7.1743238853545985E-2</v>
      </c>
      <c r="W258">
        <f t="shared" si="149"/>
        <v>289.57966199999998</v>
      </c>
      <c r="X258">
        <f t="shared" si="150"/>
        <v>30.380738856079329</v>
      </c>
      <c r="Y258">
        <f t="shared" si="151"/>
        <v>29.919499999999999</v>
      </c>
      <c r="Z258">
        <f t="shared" si="152"/>
        <v>4.2407897216136323</v>
      </c>
      <c r="AA258">
        <f t="shared" si="153"/>
        <v>65.263053652232443</v>
      </c>
      <c r="AB258">
        <f t="shared" si="154"/>
        <v>2.6495751161676</v>
      </c>
      <c r="AC258">
        <f t="shared" si="155"/>
        <v>4.0598393239249946</v>
      </c>
      <c r="AD258">
        <f t="shared" si="156"/>
        <v>1.5912146054460323</v>
      </c>
      <c r="AE258">
        <f t="shared" si="157"/>
        <v>-83.93318565875397</v>
      </c>
      <c r="AF258">
        <f t="shared" si="158"/>
        <v>-118.76615288801402</v>
      </c>
      <c r="AG258">
        <f t="shared" si="159"/>
        <v>-9.0285340986646876</v>
      </c>
      <c r="AH258">
        <f t="shared" si="160"/>
        <v>77.851789354567288</v>
      </c>
      <c r="AI258">
        <v>0</v>
      </c>
      <c r="AJ258">
        <v>0</v>
      </c>
      <c r="AK258">
        <f t="shared" si="161"/>
        <v>1</v>
      </c>
      <c r="AL258">
        <f t="shared" si="162"/>
        <v>0</v>
      </c>
      <c r="AM258">
        <f t="shared" si="163"/>
        <v>51965.848016131415</v>
      </c>
      <c r="AN258" t="s">
        <v>418</v>
      </c>
      <c r="AO258" t="s">
        <v>418</v>
      </c>
      <c r="AP258">
        <v>0</v>
      </c>
      <c r="AQ258">
        <v>0</v>
      </c>
      <c r="AR258" t="e">
        <f t="shared" si="164"/>
        <v>#DIV/0!</v>
      </c>
      <c r="AS258">
        <v>0</v>
      </c>
      <c r="AT258" t="s">
        <v>418</v>
      </c>
      <c r="AU258" t="s">
        <v>418</v>
      </c>
      <c r="AV258">
        <v>0</v>
      </c>
      <c r="AW258">
        <v>0</v>
      </c>
      <c r="AX258" t="e">
        <f t="shared" si="165"/>
        <v>#DIV/0!</v>
      </c>
      <c r="AY258">
        <v>0.5</v>
      </c>
      <c r="AZ258">
        <f t="shared" si="166"/>
        <v>1513.2293999999999</v>
      </c>
      <c r="BA258">
        <f t="shared" si="167"/>
        <v>21.807606631141848</v>
      </c>
      <c r="BB258" t="e">
        <f t="shared" si="168"/>
        <v>#DIV/0!</v>
      </c>
      <c r="BC258">
        <f t="shared" si="169"/>
        <v>1.441130249725643E-2</v>
      </c>
      <c r="BD258" t="e">
        <f t="shared" si="170"/>
        <v>#DIV/0!</v>
      </c>
      <c r="BE258" t="e">
        <f t="shared" si="171"/>
        <v>#DIV/0!</v>
      </c>
      <c r="BF258" t="s">
        <v>418</v>
      </c>
      <c r="BG258">
        <v>0</v>
      </c>
      <c r="BH258" t="e">
        <f t="shared" si="172"/>
        <v>#DIV/0!</v>
      </c>
      <c r="BI258" t="e">
        <f t="shared" si="173"/>
        <v>#DIV/0!</v>
      </c>
      <c r="BJ258" t="e">
        <f t="shared" si="174"/>
        <v>#DIV/0!</v>
      </c>
      <c r="BK258" t="e">
        <f t="shared" si="175"/>
        <v>#DIV/0!</v>
      </c>
      <c r="BL258" t="e">
        <f t="shared" si="176"/>
        <v>#DIV/0!</v>
      </c>
      <c r="BM258" t="e">
        <f t="shared" si="177"/>
        <v>#DIV/0!</v>
      </c>
      <c r="BN258" t="e">
        <f t="shared" si="178"/>
        <v>#DIV/0!</v>
      </c>
      <c r="BO258" t="e">
        <f t="shared" si="179"/>
        <v>#DIV/0!</v>
      </c>
      <c r="CX258">
        <f t="shared" si="180"/>
        <v>1800.05</v>
      </c>
      <c r="CY258">
        <f t="shared" si="181"/>
        <v>1513.2293999999999</v>
      </c>
      <c r="CZ258">
        <f t="shared" si="182"/>
        <v>0.84065964834310158</v>
      </c>
      <c r="DA258">
        <f t="shared" si="183"/>
        <v>0.16087312130218606</v>
      </c>
      <c r="DB258">
        <v>6</v>
      </c>
      <c r="DC258">
        <v>0.5</v>
      </c>
      <c r="DD258" t="s">
        <v>419</v>
      </c>
      <c r="DE258">
        <v>2</v>
      </c>
      <c r="DF258">
        <v>1689086882.5</v>
      </c>
      <c r="DG258">
        <v>399.71800000000002</v>
      </c>
      <c r="DH258">
        <v>426.791</v>
      </c>
      <c r="DI258">
        <v>26.732399999999998</v>
      </c>
      <c r="DJ258">
        <v>24.510300000000001</v>
      </c>
      <c r="DK258">
        <v>401.20400000000001</v>
      </c>
      <c r="DL258">
        <v>26.546500000000002</v>
      </c>
      <c r="DM258">
        <v>500.16699999999997</v>
      </c>
      <c r="DN258">
        <v>99.014700000000005</v>
      </c>
      <c r="DO258">
        <v>0.100049</v>
      </c>
      <c r="DP258">
        <v>29.1629</v>
      </c>
      <c r="DQ258">
        <v>29.919499999999999</v>
      </c>
      <c r="DR258">
        <v>999.9</v>
      </c>
      <c r="DS258">
        <v>0</v>
      </c>
      <c r="DT258">
        <v>0</v>
      </c>
      <c r="DU258">
        <v>9996.8799999999992</v>
      </c>
      <c r="DV258">
        <v>0</v>
      </c>
      <c r="DW258">
        <v>1514.89</v>
      </c>
      <c r="DX258">
        <v>-27.073699999999999</v>
      </c>
      <c r="DY258">
        <v>410.69600000000003</v>
      </c>
      <c r="DZ258">
        <v>437.51499999999999</v>
      </c>
      <c r="EA258">
        <v>2.2221099999999998</v>
      </c>
      <c r="EB258">
        <v>426.791</v>
      </c>
      <c r="EC258">
        <v>24.510300000000001</v>
      </c>
      <c r="ED258">
        <v>2.6469</v>
      </c>
      <c r="EE258">
        <v>2.4268800000000001</v>
      </c>
      <c r="EF258">
        <v>21.959199999999999</v>
      </c>
      <c r="EG258">
        <v>20.5443</v>
      </c>
      <c r="EH258">
        <v>1800.05</v>
      </c>
      <c r="EI258">
        <v>0.97800900000000002</v>
      </c>
      <c r="EJ258">
        <v>2.1991E-2</v>
      </c>
      <c r="EK258">
        <v>0</v>
      </c>
      <c r="EL258">
        <v>2.3300999999999998</v>
      </c>
      <c r="EM258">
        <v>0</v>
      </c>
      <c r="EN258">
        <v>14827.3</v>
      </c>
      <c r="EO258">
        <v>14169.5</v>
      </c>
      <c r="EP258">
        <v>41.811999999999998</v>
      </c>
      <c r="EQ258">
        <v>44.186999999999998</v>
      </c>
      <c r="ER258">
        <v>43.125</v>
      </c>
      <c r="ES258">
        <v>42.25</v>
      </c>
      <c r="ET258">
        <v>41.436999999999998</v>
      </c>
      <c r="EU258">
        <v>1760.47</v>
      </c>
      <c r="EV258">
        <v>39.58</v>
      </c>
      <c r="EW258">
        <v>0</v>
      </c>
      <c r="EX258">
        <v>1689086863.5</v>
      </c>
      <c r="EY258">
        <v>0</v>
      </c>
      <c r="EZ258">
        <v>2.1983480000000002</v>
      </c>
      <c r="FA258">
        <v>1.3696615439957081</v>
      </c>
      <c r="FB258">
        <v>20.061538233268159</v>
      </c>
      <c r="FC258">
        <v>14825.128000000001</v>
      </c>
      <c r="FD258">
        <v>15</v>
      </c>
      <c r="FE258">
        <v>1689084343</v>
      </c>
      <c r="FF258" t="s">
        <v>420</v>
      </c>
      <c r="FG258">
        <v>1689084343</v>
      </c>
      <c r="FH258">
        <v>1689084339</v>
      </c>
      <c r="FI258">
        <v>1</v>
      </c>
      <c r="FJ258">
        <v>0.112</v>
      </c>
      <c r="FK258">
        <v>0.13800000000000001</v>
      </c>
      <c r="FL258">
        <v>-1.4910000000000001</v>
      </c>
      <c r="FM258">
        <v>0.186</v>
      </c>
      <c r="FN258">
        <v>404</v>
      </c>
      <c r="FO258">
        <v>30</v>
      </c>
      <c r="FP258">
        <v>0.16</v>
      </c>
      <c r="FQ258">
        <v>0.06</v>
      </c>
      <c r="FR258">
        <v>21.632332771632491</v>
      </c>
      <c r="FS258">
        <v>0.66960425893630027</v>
      </c>
      <c r="FT258">
        <v>5.6621270338277609E-2</v>
      </c>
      <c r="FU258">
        <v>-1</v>
      </c>
      <c r="FV258">
        <v>0.1144513972095694</v>
      </c>
      <c r="FW258">
        <v>-3.0271817346337951E-3</v>
      </c>
      <c r="FX258">
        <v>5.3313020948419999E-4</v>
      </c>
      <c r="FY258">
        <v>-1</v>
      </c>
      <c r="FZ258">
        <v>0</v>
      </c>
      <c r="GA258">
        <v>0</v>
      </c>
      <c r="GB258" t="s">
        <v>421</v>
      </c>
      <c r="GC258">
        <v>2.9468999999999999</v>
      </c>
      <c r="GD258">
        <v>2.7086800000000002</v>
      </c>
      <c r="GE258">
        <v>8.8374999999999995E-2</v>
      </c>
      <c r="GF258">
        <v>9.2835699999999993E-2</v>
      </c>
      <c r="GG258">
        <v>0.122118</v>
      </c>
      <c r="GH258">
        <v>0.115468</v>
      </c>
      <c r="GI258">
        <v>30140.1</v>
      </c>
      <c r="GJ258">
        <v>29246.1</v>
      </c>
      <c r="GK258">
        <v>34047.1</v>
      </c>
      <c r="GL258">
        <v>32264.9</v>
      </c>
      <c r="GM258">
        <v>43109.3</v>
      </c>
      <c r="GN258">
        <v>40601.5</v>
      </c>
      <c r="GO258">
        <v>49276.1</v>
      </c>
      <c r="GP258">
        <v>45675.9</v>
      </c>
      <c r="GQ258">
        <v>2.0121000000000002</v>
      </c>
      <c r="GR258">
        <v>1.8926000000000001</v>
      </c>
      <c r="GS258">
        <v>9.1187699999999997E-2</v>
      </c>
      <c r="GT258">
        <v>0</v>
      </c>
      <c r="GU258">
        <v>28.433499999999999</v>
      </c>
      <c r="GV258">
        <v>999.9</v>
      </c>
      <c r="GW258">
        <v>64.5</v>
      </c>
      <c r="GX258">
        <v>33.1</v>
      </c>
      <c r="GY258">
        <v>33.093699999999998</v>
      </c>
      <c r="GZ258">
        <v>60.389200000000002</v>
      </c>
      <c r="HA258">
        <v>24.8277</v>
      </c>
      <c r="HB258">
        <v>1</v>
      </c>
      <c r="HC258">
        <v>0.20171500000000001</v>
      </c>
      <c r="HD258">
        <v>1.2226999999999999</v>
      </c>
      <c r="HE258">
        <v>20.229600000000001</v>
      </c>
      <c r="HF258">
        <v>5.27285</v>
      </c>
      <c r="HG258">
        <v>12.039899999999999</v>
      </c>
      <c r="HH258">
        <v>4.9673499999999997</v>
      </c>
      <c r="HI258">
        <v>3.3010000000000002</v>
      </c>
      <c r="HJ258">
        <v>9999</v>
      </c>
      <c r="HK258">
        <v>9999</v>
      </c>
      <c r="HL258">
        <v>9999</v>
      </c>
      <c r="HM258">
        <v>999.9</v>
      </c>
      <c r="HN258">
        <v>1.8685400000000001</v>
      </c>
      <c r="HO258">
        <v>1.87222</v>
      </c>
      <c r="HP258">
        <v>1.8721000000000001</v>
      </c>
      <c r="HQ258">
        <v>1.8714900000000001</v>
      </c>
      <c r="HR258">
        <v>1.8648</v>
      </c>
      <c r="HS258">
        <v>1.86592</v>
      </c>
      <c r="HT258">
        <v>1.86798</v>
      </c>
      <c r="HU258">
        <v>1.87252</v>
      </c>
      <c r="HV258">
        <v>0</v>
      </c>
      <c r="HW258">
        <v>0</v>
      </c>
      <c r="HX258">
        <v>0</v>
      </c>
      <c r="HY258">
        <v>0</v>
      </c>
      <c r="HZ258" t="s">
        <v>422</v>
      </c>
      <c r="IA258" t="s">
        <v>423</v>
      </c>
      <c r="IB258" t="s">
        <v>424</v>
      </c>
      <c r="IC258" t="s">
        <v>424</v>
      </c>
      <c r="ID258" t="s">
        <v>424</v>
      </c>
      <c r="IE258" t="s">
        <v>424</v>
      </c>
      <c r="IF258">
        <v>0</v>
      </c>
      <c r="IG258">
        <v>100</v>
      </c>
      <c r="IH258">
        <v>100</v>
      </c>
      <c r="II258">
        <v>-1.486</v>
      </c>
      <c r="IJ258">
        <v>0.18590000000000001</v>
      </c>
      <c r="IK258">
        <v>-1.0597790707546679</v>
      </c>
      <c r="IL258">
        <v>-1.171017271736434E-3</v>
      </c>
      <c r="IM258">
        <v>2.801297040296544E-7</v>
      </c>
      <c r="IN258">
        <v>-3.6238253961199429E-11</v>
      </c>
      <c r="IO258">
        <v>0.1859450000000038</v>
      </c>
      <c r="IP258">
        <v>0</v>
      </c>
      <c r="IQ258">
        <v>0</v>
      </c>
      <c r="IR258">
        <v>0</v>
      </c>
      <c r="IS258">
        <v>0</v>
      </c>
      <c r="IT258">
        <v>2161</v>
      </c>
      <c r="IU258">
        <v>1</v>
      </c>
      <c r="IV258">
        <v>19</v>
      </c>
      <c r="IW258">
        <v>42.3</v>
      </c>
      <c r="IX258">
        <v>42.4</v>
      </c>
      <c r="IY258">
        <v>1.0815399999999999</v>
      </c>
      <c r="IZ258">
        <v>2.4475099999999999</v>
      </c>
      <c r="JA258">
        <v>1.4440900000000001</v>
      </c>
      <c r="JB258">
        <v>2.2900399999999999</v>
      </c>
      <c r="JC258">
        <v>1.54419</v>
      </c>
      <c r="JD258">
        <v>2.3645</v>
      </c>
      <c r="JE258">
        <v>38.944499999999998</v>
      </c>
      <c r="JF258">
        <v>23.9299</v>
      </c>
      <c r="JG258">
        <v>18</v>
      </c>
      <c r="JH258">
        <v>506.88299999999998</v>
      </c>
      <c r="JI258">
        <v>470.08300000000003</v>
      </c>
      <c r="JJ258">
        <v>26.540900000000001</v>
      </c>
      <c r="JK258">
        <v>29.861899999999999</v>
      </c>
      <c r="JL258">
        <v>29.9999</v>
      </c>
      <c r="JM258">
        <v>29.708400000000001</v>
      </c>
      <c r="JN258">
        <v>29.659500000000001</v>
      </c>
      <c r="JO258">
        <v>21.779199999999999</v>
      </c>
      <c r="JP258">
        <v>38.883699999999997</v>
      </c>
      <c r="JQ258">
        <v>86.831599999999995</v>
      </c>
      <c r="JR258">
        <v>26.552499999999998</v>
      </c>
      <c r="JS258">
        <v>427.02100000000002</v>
      </c>
      <c r="JT258">
        <v>24.473299999999998</v>
      </c>
      <c r="JU258">
        <v>99.896900000000002</v>
      </c>
      <c r="JV258">
        <v>99.470600000000005</v>
      </c>
    </row>
    <row r="259" spans="1:282" x14ac:dyDescent="0.25">
      <c r="A259">
        <v>243</v>
      </c>
      <c r="B259">
        <v>1689086892.5</v>
      </c>
      <c r="C259">
        <v>2420.5</v>
      </c>
      <c r="D259" t="s">
        <v>907</v>
      </c>
      <c r="E259" t="s">
        <v>908</v>
      </c>
      <c r="F259" t="s">
        <v>414</v>
      </c>
      <c r="G259" t="s">
        <v>415</v>
      </c>
      <c r="H259" t="s">
        <v>31</v>
      </c>
      <c r="I259" t="s">
        <v>416</v>
      </c>
      <c r="J259" t="s">
        <v>417</v>
      </c>
      <c r="K259">
        <v>1689086892.5</v>
      </c>
      <c r="L259">
        <f t="shared" si="138"/>
        <v>1.9600772793009228E-3</v>
      </c>
      <c r="M259">
        <f t="shared" si="139"/>
        <v>1.9600772793009227</v>
      </c>
      <c r="N259">
        <f t="shared" si="140"/>
        <v>21.814915790512845</v>
      </c>
      <c r="O259">
        <f t="shared" si="141"/>
        <v>399.77699999999999</v>
      </c>
      <c r="P259">
        <f t="shared" si="142"/>
        <v>94.142844867646517</v>
      </c>
      <c r="Q259">
        <f t="shared" si="143"/>
        <v>9.3309627970574702</v>
      </c>
      <c r="R259">
        <f t="shared" si="144"/>
        <v>39.623874967487993</v>
      </c>
      <c r="S259">
        <f t="shared" si="145"/>
        <v>0.11900351761293271</v>
      </c>
      <c r="T259">
        <f t="shared" si="146"/>
        <v>2.9092575074735292</v>
      </c>
      <c r="U259">
        <f t="shared" si="147"/>
        <v>0.11636386293876019</v>
      </c>
      <c r="V259">
        <f t="shared" si="148"/>
        <v>7.2959700180488113E-2</v>
      </c>
      <c r="W259">
        <f t="shared" si="149"/>
        <v>289.57168200000001</v>
      </c>
      <c r="X259">
        <f t="shared" si="150"/>
        <v>30.335899819635827</v>
      </c>
      <c r="Y259">
        <f t="shared" si="151"/>
        <v>29.9861</v>
      </c>
      <c r="Z259">
        <f t="shared" si="152"/>
        <v>4.2570493928821191</v>
      </c>
      <c r="AA259">
        <f t="shared" si="153"/>
        <v>65.283001923704049</v>
      </c>
      <c r="AB259">
        <f t="shared" si="154"/>
        <v>2.6456553772031999</v>
      </c>
      <c r="AC259">
        <f t="shared" si="155"/>
        <v>4.0525945487236719</v>
      </c>
      <c r="AD259">
        <f t="shared" si="156"/>
        <v>1.6113940156789193</v>
      </c>
      <c r="AE259">
        <f t="shared" si="157"/>
        <v>-86.439408017170692</v>
      </c>
      <c r="AF259">
        <f t="shared" si="158"/>
        <v>-133.96036708352176</v>
      </c>
      <c r="AG259">
        <f t="shared" si="159"/>
        <v>-10.193813456048144</v>
      </c>
      <c r="AH259">
        <f t="shared" si="160"/>
        <v>58.978093443259411</v>
      </c>
      <c r="AI259">
        <v>0</v>
      </c>
      <c r="AJ259">
        <v>0</v>
      </c>
      <c r="AK259">
        <f t="shared" si="161"/>
        <v>1</v>
      </c>
      <c r="AL259">
        <f t="shared" si="162"/>
        <v>0</v>
      </c>
      <c r="AM259">
        <f t="shared" si="163"/>
        <v>51902.637584169337</v>
      </c>
      <c r="AN259" t="s">
        <v>418</v>
      </c>
      <c r="AO259" t="s">
        <v>418</v>
      </c>
      <c r="AP259">
        <v>0</v>
      </c>
      <c r="AQ259">
        <v>0</v>
      </c>
      <c r="AR259" t="e">
        <f t="shared" si="164"/>
        <v>#DIV/0!</v>
      </c>
      <c r="AS259">
        <v>0</v>
      </c>
      <c r="AT259" t="s">
        <v>418</v>
      </c>
      <c r="AU259" t="s">
        <v>418</v>
      </c>
      <c r="AV259">
        <v>0</v>
      </c>
      <c r="AW259">
        <v>0</v>
      </c>
      <c r="AX259" t="e">
        <f t="shared" si="165"/>
        <v>#DIV/0!</v>
      </c>
      <c r="AY259">
        <v>0.5</v>
      </c>
      <c r="AZ259">
        <f t="shared" si="166"/>
        <v>1513.1874</v>
      </c>
      <c r="BA259">
        <f t="shared" si="167"/>
        <v>21.814915790512845</v>
      </c>
      <c r="BB259" t="e">
        <f t="shared" si="168"/>
        <v>#DIV/0!</v>
      </c>
      <c r="BC259">
        <f t="shared" si="169"/>
        <v>1.4416532803876668E-2</v>
      </c>
      <c r="BD259" t="e">
        <f t="shared" si="170"/>
        <v>#DIV/0!</v>
      </c>
      <c r="BE259" t="e">
        <f t="shared" si="171"/>
        <v>#DIV/0!</v>
      </c>
      <c r="BF259" t="s">
        <v>418</v>
      </c>
      <c r="BG259">
        <v>0</v>
      </c>
      <c r="BH259" t="e">
        <f t="shared" si="172"/>
        <v>#DIV/0!</v>
      </c>
      <c r="BI259" t="e">
        <f t="shared" si="173"/>
        <v>#DIV/0!</v>
      </c>
      <c r="BJ259" t="e">
        <f t="shared" si="174"/>
        <v>#DIV/0!</v>
      </c>
      <c r="BK259" t="e">
        <f t="shared" si="175"/>
        <v>#DIV/0!</v>
      </c>
      <c r="BL259" t="e">
        <f t="shared" si="176"/>
        <v>#DIV/0!</v>
      </c>
      <c r="BM259" t="e">
        <f t="shared" si="177"/>
        <v>#DIV/0!</v>
      </c>
      <c r="BN259" t="e">
        <f t="shared" si="178"/>
        <v>#DIV/0!</v>
      </c>
      <c r="BO259" t="e">
        <f t="shared" si="179"/>
        <v>#DIV/0!</v>
      </c>
      <c r="CX259">
        <f t="shared" si="180"/>
        <v>1800</v>
      </c>
      <c r="CY259">
        <f t="shared" si="181"/>
        <v>1513.1874</v>
      </c>
      <c r="CZ259">
        <f t="shared" si="182"/>
        <v>0.84065966666666669</v>
      </c>
      <c r="DA259">
        <f t="shared" si="183"/>
        <v>0.16087315666666668</v>
      </c>
      <c r="DB259">
        <v>6</v>
      </c>
      <c r="DC259">
        <v>0.5</v>
      </c>
      <c r="DD259" t="s">
        <v>419</v>
      </c>
      <c r="DE259">
        <v>2</v>
      </c>
      <c r="DF259">
        <v>1689086892.5</v>
      </c>
      <c r="DG259">
        <v>399.77699999999999</v>
      </c>
      <c r="DH259">
        <v>426.88799999999998</v>
      </c>
      <c r="DI259">
        <v>26.692799999999998</v>
      </c>
      <c r="DJ259">
        <v>24.4041</v>
      </c>
      <c r="DK259">
        <v>401.26400000000001</v>
      </c>
      <c r="DL259">
        <v>26.506799999999998</v>
      </c>
      <c r="DM259">
        <v>500.13299999999998</v>
      </c>
      <c r="DN259">
        <v>99.014899999999997</v>
      </c>
      <c r="DO259">
        <v>0.10004399999999999</v>
      </c>
      <c r="DP259">
        <v>29.132000000000001</v>
      </c>
      <c r="DQ259">
        <v>29.9861</v>
      </c>
      <c r="DR259">
        <v>999.9</v>
      </c>
      <c r="DS259">
        <v>0</v>
      </c>
      <c r="DT259">
        <v>0</v>
      </c>
      <c r="DU259">
        <v>9983.1200000000008</v>
      </c>
      <c r="DV259">
        <v>0</v>
      </c>
      <c r="DW259">
        <v>1520.86</v>
      </c>
      <c r="DX259">
        <v>-27.110900000000001</v>
      </c>
      <c r="DY259">
        <v>410.74099999999999</v>
      </c>
      <c r="DZ259">
        <v>437.56599999999997</v>
      </c>
      <c r="EA259">
        <v>2.2886199999999999</v>
      </c>
      <c r="EB259">
        <v>426.88799999999998</v>
      </c>
      <c r="EC259">
        <v>24.4041</v>
      </c>
      <c r="ED259">
        <v>2.6429800000000001</v>
      </c>
      <c r="EE259">
        <v>2.4163700000000001</v>
      </c>
      <c r="EF259">
        <v>21.934799999999999</v>
      </c>
      <c r="EG259">
        <v>20.4739</v>
      </c>
      <c r="EH259">
        <v>1800</v>
      </c>
      <c r="EI259">
        <v>0.97800900000000002</v>
      </c>
      <c r="EJ259">
        <v>2.1991E-2</v>
      </c>
      <c r="EK259">
        <v>0</v>
      </c>
      <c r="EL259">
        <v>2.5074000000000001</v>
      </c>
      <c r="EM259">
        <v>0</v>
      </c>
      <c r="EN259">
        <v>14820</v>
      </c>
      <c r="EO259">
        <v>14169.2</v>
      </c>
      <c r="EP259">
        <v>41.875</v>
      </c>
      <c r="EQ259">
        <v>44.186999999999998</v>
      </c>
      <c r="ER259">
        <v>43.125</v>
      </c>
      <c r="ES259">
        <v>42.25</v>
      </c>
      <c r="ET259">
        <v>41.436999999999998</v>
      </c>
      <c r="EU259">
        <v>1760.42</v>
      </c>
      <c r="EV259">
        <v>39.58</v>
      </c>
      <c r="EW259">
        <v>0</v>
      </c>
      <c r="EX259">
        <v>1689086873.0999999</v>
      </c>
      <c r="EY259">
        <v>0</v>
      </c>
      <c r="EZ259">
        <v>2.2263359999999999</v>
      </c>
      <c r="FA259">
        <v>-0.5669307837557489</v>
      </c>
      <c r="FB259">
        <v>-61.784615161444613</v>
      </c>
      <c r="FC259">
        <v>14818.62</v>
      </c>
      <c r="FD259">
        <v>15</v>
      </c>
      <c r="FE259">
        <v>1689084343</v>
      </c>
      <c r="FF259" t="s">
        <v>420</v>
      </c>
      <c r="FG259">
        <v>1689084343</v>
      </c>
      <c r="FH259">
        <v>1689084339</v>
      </c>
      <c r="FI259">
        <v>1</v>
      </c>
      <c r="FJ259">
        <v>0.112</v>
      </c>
      <c r="FK259">
        <v>0.13800000000000001</v>
      </c>
      <c r="FL259">
        <v>-1.4910000000000001</v>
      </c>
      <c r="FM259">
        <v>0.186</v>
      </c>
      <c r="FN259">
        <v>404</v>
      </c>
      <c r="FO259">
        <v>30</v>
      </c>
      <c r="FP259">
        <v>0.16</v>
      </c>
      <c r="FQ259">
        <v>0.06</v>
      </c>
      <c r="FR259">
        <v>21.772365489027731</v>
      </c>
      <c r="FS259">
        <v>0.70398031026268093</v>
      </c>
      <c r="FT259">
        <v>6.8561124822608024E-2</v>
      </c>
      <c r="FU259">
        <v>-1</v>
      </c>
      <c r="FV259">
        <v>0.1170708011396846</v>
      </c>
      <c r="FW259">
        <v>3.0355247027522431E-2</v>
      </c>
      <c r="FX259">
        <v>2.406097699489379E-3</v>
      </c>
      <c r="FY259">
        <v>-1</v>
      </c>
      <c r="FZ259">
        <v>0</v>
      </c>
      <c r="GA259">
        <v>0</v>
      </c>
      <c r="GB259" t="s">
        <v>421</v>
      </c>
      <c r="GC259">
        <v>2.9468200000000002</v>
      </c>
      <c r="GD259">
        <v>2.7085499999999998</v>
      </c>
      <c r="GE259">
        <v>8.8384799999999999E-2</v>
      </c>
      <c r="GF259">
        <v>9.2850600000000005E-2</v>
      </c>
      <c r="GG259">
        <v>0.121991</v>
      </c>
      <c r="GH259">
        <v>0.115121</v>
      </c>
      <c r="GI259">
        <v>30139.8</v>
      </c>
      <c r="GJ259">
        <v>29246</v>
      </c>
      <c r="GK259">
        <v>34047.199999999997</v>
      </c>
      <c r="GL259">
        <v>32265.4</v>
      </c>
      <c r="GM259">
        <v>43115.4</v>
      </c>
      <c r="GN259">
        <v>40618.1</v>
      </c>
      <c r="GO259">
        <v>49275.8</v>
      </c>
      <c r="GP259">
        <v>45676.5</v>
      </c>
      <c r="GQ259">
        <v>2.012</v>
      </c>
      <c r="GR259">
        <v>1.8924700000000001</v>
      </c>
      <c r="GS259">
        <v>9.6209299999999998E-2</v>
      </c>
      <c r="GT259">
        <v>0</v>
      </c>
      <c r="GU259">
        <v>28.418299999999999</v>
      </c>
      <c r="GV259">
        <v>999.9</v>
      </c>
      <c r="GW259">
        <v>64.400000000000006</v>
      </c>
      <c r="GX259">
        <v>33.1</v>
      </c>
      <c r="GY259">
        <v>33.040300000000002</v>
      </c>
      <c r="GZ259">
        <v>60.499200000000002</v>
      </c>
      <c r="HA259">
        <v>25.2043</v>
      </c>
      <c r="HB259">
        <v>1</v>
      </c>
      <c r="HC259">
        <v>0.200965</v>
      </c>
      <c r="HD259">
        <v>0.78142400000000001</v>
      </c>
      <c r="HE259">
        <v>20.232800000000001</v>
      </c>
      <c r="HF259">
        <v>5.27285</v>
      </c>
      <c r="HG259">
        <v>12.039899999999999</v>
      </c>
      <c r="HH259">
        <v>4.9671500000000002</v>
      </c>
      <c r="HI259">
        <v>3.3010000000000002</v>
      </c>
      <c r="HJ259">
        <v>9999</v>
      </c>
      <c r="HK259">
        <v>9999</v>
      </c>
      <c r="HL259">
        <v>9999</v>
      </c>
      <c r="HM259">
        <v>999.9</v>
      </c>
      <c r="HN259">
        <v>1.8685499999999999</v>
      </c>
      <c r="HO259">
        <v>1.8722300000000001</v>
      </c>
      <c r="HP259">
        <v>1.8721000000000001</v>
      </c>
      <c r="HQ259">
        <v>1.8714900000000001</v>
      </c>
      <c r="HR259">
        <v>1.8648100000000001</v>
      </c>
      <c r="HS259">
        <v>1.8659399999999999</v>
      </c>
      <c r="HT259">
        <v>1.8680000000000001</v>
      </c>
      <c r="HU259">
        <v>1.8725400000000001</v>
      </c>
      <c r="HV259">
        <v>0</v>
      </c>
      <c r="HW259">
        <v>0</v>
      </c>
      <c r="HX259">
        <v>0</v>
      </c>
      <c r="HY259">
        <v>0</v>
      </c>
      <c r="HZ259" t="s">
        <v>422</v>
      </c>
      <c r="IA259" t="s">
        <v>423</v>
      </c>
      <c r="IB259" t="s">
        <v>424</v>
      </c>
      <c r="IC259" t="s">
        <v>424</v>
      </c>
      <c r="ID259" t="s">
        <v>424</v>
      </c>
      <c r="IE259" t="s">
        <v>424</v>
      </c>
      <c r="IF259">
        <v>0</v>
      </c>
      <c r="IG259">
        <v>100</v>
      </c>
      <c r="IH259">
        <v>100</v>
      </c>
      <c r="II259">
        <v>-1.4870000000000001</v>
      </c>
      <c r="IJ259">
        <v>0.186</v>
      </c>
      <c r="IK259">
        <v>-1.0597790707546679</v>
      </c>
      <c r="IL259">
        <v>-1.171017271736434E-3</v>
      </c>
      <c r="IM259">
        <v>2.801297040296544E-7</v>
      </c>
      <c r="IN259">
        <v>-3.6238253961199429E-11</v>
      </c>
      <c r="IO259">
        <v>0.1859450000000038</v>
      </c>
      <c r="IP259">
        <v>0</v>
      </c>
      <c r="IQ259">
        <v>0</v>
      </c>
      <c r="IR259">
        <v>0</v>
      </c>
      <c r="IS259">
        <v>0</v>
      </c>
      <c r="IT259">
        <v>2161</v>
      </c>
      <c r="IU259">
        <v>1</v>
      </c>
      <c r="IV259">
        <v>19</v>
      </c>
      <c r="IW259">
        <v>42.5</v>
      </c>
      <c r="IX259">
        <v>42.6</v>
      </c>
      <c r="IY259">
        <v>1.0815399999999999</v>
      </c>
      <c r="IZ259">
        <v>2.4414099999999999</v>
      </c>
      <c r="JA259">
        <v>1.4440900000000001</v>
      </c>
      <c r="JB259">
        <v>2.2900399999999999</v>
      </c>
      <c r="JC259">
        <v>1.54419</v>
      </c>
      <c r="JD259">
        <v>2.4072300000000002</v>
      </c>
      <c r="JE259">
        <v>38.944499999999998</v>
      </c>
      <c r="JF259">
        <v>23.9299</v>
      </c>
      <c r="JG259">
        <v>18</v>
      </c>
      <c r="JH259">
        <v>506.82100000000003</v>
      </c>
      <c r="JI259">
        <v>470.00299999999999</v>
      </c>
      <c r="JJ259">
        <v>26.61</v>
      </c>
      <c r="JK259">
        <v>29.861899999999999</v>
      </c>
      <c r="JL259">
        <v>29.999700000000001</v>
      </c>
      <c r="JM259">
        <v>29.7089</v>
      </c>
      <c r="JN259">
        <v>29.6599</v>
      </c>
      <c r="JO259">
        <v>21.781600000000001</v>
      </c>
      <c r="JP259">
        <v>38.883699999999997</v>
      </c>
      <c r="JQ259">
        <v>86.454099999999997</v>
      </c>
      <c r="JR259">
        <v>26.6447</v>
      </c>
      <c r="JS259">
        <v>427.09699999999998</v>
      </c>
      <c r="JT259">
        <v>24.474799999999998</v>
      </c>
      <c r="JU259">
        <v>99.896699999999996</v>
      </c>
      <c r="JV259">
        <v>99.471999999999994</v>
      </c>
    </row>
    <row r="260" spans="1:282" x14ac:dyDescent="0.25">
      <c r="A260">
        <v>244</v>
      </c>
      <c r="B260">
        <v>1689086902.5</v>
      </c>
      <c r="C260">
        <v>2430.5</v>
      </c>
      <c r="D260" t="s">
        <v>909</v>
      </c>
      <c r="E260" t="s">
        <v>910</v>
      </c>
      <c r="F260" t="s">
        <v>414</v>
      </c>
      <c r="G260" t="s">
        <v>415</v>
      </c>
      <c r="H260" t="s">
        <v>31</v>
      </c>
      <c r="I260" t="s">
        <v>416</v>
      </c>
      <c r="J260" t="s">
        <v>417</v>
      </c>
      <c r="K260">
        <v>1689086902.5</v>
      </c>
      <c r="L260">
        <f t="shared" si="138"/>
        <v>1.9471175354704275E-3</v>
      </c>
      <c r="M260">
        <f t="shared" si="139"/>
        <v>1.9471175354704275</v>
      </c>
      <c r="N260">
        <f t="shared" si="140"/>
        <v>21.874686606896802</v>
      </c>
      <c r="O260">
        <f t="shared" si="141"/>
        <v>399.88299999999998</v>
      </c>
      <c r="P260">
        <f t="shared" si="142"/>
        <v>93.939708817985661</v>
      </c>
      <c r="Q260">
        <f t="shared" si="143"/>
        <v>9.3109765393655675</v>
      </c>
      <c r="R260">
        <f t="shared" si="144"/>
        <v>39.635009287768398</v>
      </c>
      <c r="S260">
        <f t="shared" si="145"/>
        <v>0.11918732759735425</v>
      </c>
      <c r="T260">
        <f t="shared" si="146"/>
        <v>2.9099474167267054</v>
      </c>
      <c r="U260">
        <f t="shared" si="147"/>
        <v>0.11654022278527694</v>
      </c>
      <c r="V260">
        <f t="shared" si="148"/>
        <v>7.3070574446665704E-2</v>
      </c>
      <c r="W260">
        <f t="shared" si="149"/>
        <v>289.57501500000001</v>
      </c>
      <c r="X260">
        <f t="shared" si="150"/>
        <v>30.343437024020218</v>
      </c>
      <c r="Y260">
        <f t="shared" si="151"/>
        <v>29.926200000000001</v>
      </c>
      <c r="Z260">
        <f t="shared" si="152"/>
        <v>4.2424230019432185</v>
      </c>
      <c r="AA260">
        <f t="shared" si="153"/>
        <v>65.224154476497347</v>
      </c>
      <c r="AB260">
        <f t="shared" si="154"/>
        <v>2.6439429439414801</v>
      </c>
      <c r="AC260">
        <f t="shared" si="155"/>
        <v>4.0536254784171861</v>
      </c>
      <c r="AD260">
        <f t="shared" si="156"/>
        <v>1.5984800580017384</v>
      </c>
      <c r="AE260">
        <f t="shared" si="157"/>
        <v>-85.867883314245859</v>
      </c>
      <c r="AF260">
        <f t="shared" si="158"/>
        <v>-123.90468103612481</v>
      </c>
      <c r="AG260">
        <f t="shared" si="159"/>
        <v>-9.4237869962195759</v>
      </c>
      <c r="AH260">
        <f t="shared" si="160"/>
        <v>70.37866365340976</v>
      </c>
      <c r="AI260">
        <v>0</v>
      </c>
      <c r="AJ260">
        <v>0</v>
      </c>
      <c r="AK260">
        <f t="shared" si="161"/>
        <v>1</v>
      </c>
      <c r="AL260">
        <f t="shared" si="162"/>
        <v>0</v>
      </c>
      <c r="AM260">
        <f t="shared" si="163"/>
        <v>51921.581641899058</v>
      </c>
      <c r="AN260" t="s">
        <v>418</v>
      </c>
      <c r="AO260" t="s">
        <v>418</v>
      </c>
      <c r="AP260">
        <v>0</v>
      </c>
      <c r="AQ260">
        <v>0</v>
      </c>
      <c r="AR260" t="e">
        <f t="shared" si="164"/>
        <v>#DIV/0!</v>
      </c>
      <c r="AS260">
        <v>0</v>
      </c>
      <c r="AT260" t="s">
        <v>418</v>
      </c>
      <c r="AU260" t="s">
        <v>418</v>
      </c>
      <c r="AV260">
        <v>0</v>
      </c>
      <c r="AW260">
        <v>0</v>
      </c>
      <c r="AX260" t="e">
        <f t="shared" si="165"/>
        <v>#DIV/0!</v>
      </c>
      <c r="AY260">
        <v>0.5</v>
      </c>
      <c r="AZ260">
        <f t="shared" si="166"/>
        <v>1513.1967</v>
      </c>
      <c r="BA260">
        <f t="shared" si="167"/>
        <v>21.874686606896802</v>
      </c>
      <c r="BB260" t="e">
        <f t="shared" si="168"/>
        <v>#DIV/0!</v>
      </c>
      <c r="BC260">
        <f t="shared" si="169"/>
        <v>1.4455943901342637E-2</v>
      </c>
      <c r="BD260" t="e">
        <f t="shared" si="170"/>
        <v>#DIV/0!</v>
      </c>
      <c r="BE260" t="e">
        <f t="shared" si="171"/>
        <v>#DIV/0!</v>
      </c>
      <c r="BF260" t="s">
        <v>418</v>
      </c>
      <c r="BG260">
        <v>0</v>
      </c>
      <c r="BH260" t="e">
        <f t="shared" si="172"/>
        <v>#DIV/0!</v>
      </c>
      <c r="BI260" t="e">
        <f t="shared" si="173"/>
        <v>#DIV/0!</v>
      </c>
      <c r="BJ260" t="e">
        <f t="shared" si="174"/>
        <v>#DIV/0!</v>
      </c>
      <c r="BK260" t="e">
        <f t="shared" si="175"/>
        <v>#DIV/0!</v>
      </c>
      <c r="BL260" t="e">
        <f t="shared" si="176"/>
        <v>#DIV/0!</v>
      </c>
      <c r="BM260" t="e">
        <f t="shared" si="177"/>
        <v>#DIV/0!</v>
      </c>
      <c r="BN260" t="e">
        <f t="shared" si="178"/>
        <v>#DIV/0!</v>
      </c>
      <c r="BO260" t="e">
        <f t="shared" si="179"/>
        <v>#DIV/0!</v>
      </c>
      <c r="CX260">
        <f t="shared" si="180"/>
        <v>1800.01</v>
      </c>
      <c r="CY260">
        <f t="shared" si="181"/>
        <v>1513.1967</v>
      </c>
      <c r="CZ260">
        <f t="shared" si="182"/>
        <v>0.84066016299909441</v>
      </c>
      <c r="DA260">
        <f t="shared" si="183"/>
        <v>0.16087411458825229</v>
      </c>
      <c r="DB260">
        <v>6</v>
      </c>
      <c r="DC260">
        <v>0.5</v>
      </c>
      <c r="DD260" t="s">
        <v>419</v>
      </c>
      <c r="DE260">
        <v>2</v>
      </c>
      <c r="DF260">
        <v>1689086902.5</v>
      </c>
      <c r="DG260">
        <v>399.88299999999998</v>
      </c>
      <c r="DH260">
        <v>427.06799999999998</v>
      </c>
      <c r="DI260">
        <v>26.6751</v>
      </c>
      <c r="DJ260">
        <v>24.4008</v>
      </c>
      <c r="DK260">
        <v>401.37</v>
      </c>
      <c r="DL260">
        <v>26.4892</v>
      </c>
      <c r="DM260">
        <v>499.98099999999999</v>
      </c>
      <c r="DN260">
        <v>99.0167</v>
      </c>
      <c r="DO260">
        <v>9.9814799999999995E-2</v>
      </c>
      <c r="DP260">
        <v>29.136399999999998</v>
      </c>
      <c r="DQ260">
        <v>29.926200000000001</v>
      </c>
      <c r="DR260">
        <v>999.9</v>
      </c>
      <c r="DS260">
        <v>0</v>
      </c>
      <c r="DT260">
        <v>0</v>
      </c>
      <c r="DU260">
        <v>9986.8799999999992</v>
      </c>
      <c r="DV260">
        <v>0</v>
      </c>
      <c r="DW260">
        <v>1518.78</v>
      </c>
      <c r="DX260">
        <v>-27.184799999999999</v>
      </c>
      <c r="DY260">
        <v>410.84199999999998</v>
      </c>
      <c r="DZ260">
        <v>437.74900000000002</v>
      </c>
      <c r="EA260">
        <v>2.2743099999999998</v>
      </c>
      <c r="EB260">
        <v>427.06799999999998</v>
      </c>
      <c r="EC260">
        <v>24.4008</v>
      </c>
      <c r="ED260">
        <v>2.6412800000000001</v>
      </c>
      <c r="EE260">
        <v>2.4160900000000001</v>
      </c>
      <c r="EF260">
        <v>21.924299999999999</v>
      </c>
      <c r="EG260">
        <v>20.472000000000001</v>
      </c>
      <c r="EH260">
        <v>1800.01</v>
      </c>
      <c r="EI260">
        <v>0.97799199999999997</v>
      </c>
      <c r="EJ260">
        <v>2.2008E-2</v>
      </c>
      <c r="EK260">
        <v>0</v>
      </c>
      <c r="EL260">
        <v>2.0076999999999998</v>
      </c>
      <c r="EM260">
        <v>0</v>
      </c>
      <c r="EN260">
        <v>14812.8</v>
      </c>
      <c r="EO260">
        <v>14169.2</v>
      </c>
      <c r="EP260">
        <v>41.875</v>
      </c>
      <c r="EQ260">
        <v>44.25</v>
      </c>
      <c r="ER260">
        <v>43.186999999999998</v>
      </c>
      <c r="ES260">
        <v>42.311999999999998</v>
      </c>
      <c r="ET260">
        <v>41.436999999999998</v>
      </c>
      <c r="EU260">
        <v>1760.4</v>
      </c>
      <c r="EV260">
        <v>39.61</v>
      </c>
      <c r="EW260">
        <v>0</v>
      </c>
      <c r="EX260">
        <v>1689086883.3</v>
      </c>
      <c r="EY260">
        <v>0</v>
      </c>
      <c r="EZ260">
        <v>2.1734115384615391</v>
      </c>
      <c r="FA260">
        <v>-8.9035902181164736E-2</v>
      </c>
      <c r="FB260">
        <v>-54.748717922937637</v>
      </c>
      <c r="FC260">
        <v>14812.938461538461</v>
      </c>
      <c r="FD260">
        <v>15</v>
      </c>
      <c r="FE260">
        <v>1689084343</v>
      </c>
      <c r="FF260" t="s">
        <v>420</v>
      </c>
      <c r="FG260">
        <v>1689084343</v>
      </c>
      <c r="FH260">
        <v>1689084339</v>
      </c>
      <c r="FI260">
        <v>1</v>
      </c>
      <c r="FJ260">
        <v>0.112</v>
      </c>
      <c r="FK260">
        <v>0.13800000000000001</v>
      </c>
      <c r="FL260">
        <v>-1.4910000000000001</v>
      </c>
      <c r="FM260">
        <v>0.186</v>
      </c>
      <c r="FN260">
        <v>404</v>
      </c>
      <c r="FO260">
        <v>30</v>
      </c>
      <c r="FP260">
        <v>0.16</v>
      </c>
      <c r="FQ260">
        <v>0.06</v>
      </c>
      <c r="FR260">
        <v>21.881298191503511</v>
      </c>
      <c r="FS260">
        <v>0.77392011161521612</v>
      </c>
      <c r="FT260">
        <v>8.405464721053571E-2</v>
      </c>
      <c r="FU260">
        <v>-1</v>
      </c>
      <c r="FV260">
        <v>0.119780416400652</v>
      </c>
      <c r="FW260">
        <v>7.1107033409539746E-3</v>
      </c>
      <c r="FX260">
        <v>7.1810140073942392E-4</v>
      </c>
      <c r="FY260">
        <v>-1</v>
      </c>
      <c r="FZ260">
        <v>0</v>
      </c>
      <c r="GA260">
        <v>0</v>
      </c>
      <c r="GB260" t="s">
        <v>421</v>
      </c>
      <c r="GC260">
        <v>2.9464299999999999</v>
      </c>
      <c r="GD260">
        <v>2.7083599999999999</v>
      </c>
      <c r="GE260">
        <v>8.8403599999999999E-2</v>
      </c>
      <c r="GF260">
        <v>9.2881199999999997E-2</v>
      </c>
      <c r="GG260">
        <v>0.121937</v>
      </c>
      <c r="GH260">
        <v>0.115111</v>
      </c>
      <c r="GI260">
        <v>30139.5</v>
      </c>
      <c r="GJ260">
        <v>29245.3</v>
      </c>
      <c r="GK260">
        <v>34047.599999999999</v>
      </c>
      <c r="GL260">
        <v>32265.599999999999</v>
      </c>
      <c r="GM260">
        <v>43118.5</v>
      </c>
      <c r="GN260">
        <v>40618.699999999997</v>
      </c>
      <c r="GO260">
        <v>49276.3</v>
      </c>
      <c r="GP260">
        <v>45676.7</v>
      </c>
      <c r="GQ260">
        <v>2.01207</v>
      </c>
      <c r="GR260">
        <v>1.89228</v>
      </c>
      <c r="GS260">
        <v>9.3236600000000003E-2</v>
      </c>
      <c r="GT260">
        <v>0</v>
      </c>
      <c r="GU260">
        <v>28.4068</v>
      </c>
      <c r="GV260">
        <v>999.9</v>
      </c>
      <c r="GW260">
        <v>64.400000000000006</v>
      </c>
      <c r="GX260">
        <v>33.1</v>
      </c>
      <c r="GY260">
        <v>33.0426</v>
      </c>
      <c r="GZ260">
        <v>60.429200000000002</v>
      </c>
      <c r="HA260">
        <v>25.508800000000001</v>
      </c>
      <c r="HB260">
        <v>1</v>
      </c>
      <c r="HC260">
        <v>0.20067599999999999</v>
      </c>
      <c r="HD260">
        <v>0.70730899999999997</v>
      </c>
      <c r="HE260">
        <v>20.233000000000001</v>
      </c>
      <c r="HF260">
        <v>5.2725499999999998</v>
      </c>
      <c r="HG260">
        <v>12.039899999999999</v>
      </c>
      <c r="HH260">
        <v>4.9671500000000002</v>
      </c>
      <c r="HI260">
        <v>3.3010000000000002</v>
      </c>
      <c r="HJ260">
        <v>9999</v>
      </c>
      <c r="HK260">
        <v>9999</v>
      </c>
      <c r="HL260">
        <v>9999</v>
      </c>
      <c r="HM260">
        <v>999.9</v>
      </c>
      <c r="HN260">
        <v>1.86853</v>
      </c>
      <c r="HO260">
        <v>1.87218</v>
      </c>
      <c r="HP260">
        <v>1.8721000000000001</v>
      </c>
      <c r="HQ260">
        <v>1.8714900000000001</v>
      </c>
      <c r="HR260">
        <v>1.8648100000000001</v>
      </c>
      <c r="HS260">
        <v>1.8659300000000001</v>
      </c>
      <c r="HT260">
        <v>1.86799</v>
      </c>
      <c r="HU260">
        <v>1.8725499999999999</v>
      </c>
      <c r="HV260">
        <v>0</v>
      </c>
      <c r="HW260">
        <v>0</v>
      </c>
      <c r="HX260">
        <v>0</v>
      </c>
      <c r="HY260">
        <v>0</v>
      </c>
      <c r="HZ260" t="s">
        <v>422</v>
      </c>
      <c r="IA260" t="s">
        <v>423</v>
      </c>
      <c r="IB260" t="s">
        <v>424</v>
      </c>
      <c r="IC260" t="s">
        <v>424</v>
      </c>
      <c r="ID260" t="s">
        <v>424</v>
      </c>
      <c r="IE260" t="s">
        <v>424</v>
      </c>
      <c r="IF260">
        <v>0</v>
      </c>
      <c r="IG260">
        <v>100</v>
      </c>
      <c r="IH260">
        <v>100</v>
      </c>
      <c r="II260">
        <v>-1.4870000000000001</v>
      </c>
      <c r="IJ260">
        <v>0.18590000000000001</v>
      </c>
      <c r="IK260">
        <v>-1.0597790707546679</v>
      </c>
      <c r="IL260">
        <v>-1.171017271736434E-3</v>
      </c>
      <c r="IM260">
        <v>2.801297040296544E-7</v>
      </c>
      <c r="IN260">
        <v>-3.6238253961199429E-11</v>
      </c>
      <c r="IO260">
        <v>0.1859450000000038</v>
      </c>
      <c r="IP260">
        <v>0</v>
      </c>
      <c r="IQ260">
        <v>0</v>
      </c>
      <c r="IR260">
        <v>0</v>
      </c>
      <c r="IS260">
        <v>0</v>
      </c>
      <c r="IT260">
        <v>2161</v>
      </c>
      <c r="IU260">
        <v>1</v>
      </c>
      <c r="IV260">
        <v>19</v>
      </c>
      <c r="IW260">
        <v>42.7</v>
      </c>
      <c r="IX260">
        <v>42.7</v>
      </c>
      <c r="IY260">
        <v>1.0815399999999999</v>
      </c>
      <c r="IZ260">
        <v>2.4377399999999998</v>
      </c>
      <c r="JA260">
        <v>1.4440900000000001</v>
      </c>
      <c r="JB260">
        <v>2.2900399999999999</v>
      </c>
      <c r="JC260">
        <v>1.54419</v>
      </c>
      <c r="JD260">
        <v>2.3950200000000001</v>
      </c>
      <c r="JE260">
        <v>38.969299999999997</v>
      </c>
      <c r="JF260">
        <v>23.9299</v>
      </c>
      <c r="JG260">
        <v>18</v>
      </c>
      <c r="JH260">
        <v>506.88900000000001</v>
      </c>
      <c r="JI260">
        <v>469.88799999999998</v>
      </c>
      <c r="JJ260">
        <v>26.694900000000001</v>
      </c>
      <c r="JK260">
        <v>29.859300000000001</v>
      </c>
      <c r="JL260">
        <v>29.9999</v>
      </c>
      <c r="JM260">
        <v>29.710999999999999</v>
      </c>
      <c r="JN260">
        <v>29.661999999999999</v>
      </c>
      <c r="JO260">
        <v>21.7835</v>
      </c>
      <c r="JP260">
        <v>38.883699999999997</v>
      </c>
      <c r="JQ260">
        <v>86.075999999999993</v>
      </c>
      <c r="JR260">
        <v>26.7135</v>
      </c>
      <c r="JS260">
        <v>427.221</v>
      </c>
      <c r="JT260">
        <v>24.474900000000002</v>
      </c>
      <c r="JU260">
        <v>99.8977</v>
      </c>
      <c r="JV260">
        <v>99.472499999999997</v>
      </c>
    </row>
    <row r="261" spans="1:282" x14ac:dyDescent="0.25">
      <c r="A261">
        <v>245</v>
      </c>
      <c r="B261">
        <v>1689086912.5</v>
      </c>
      <c r="C261">
        <v>2440.5</v>
      </c>
      <c r="D261" t="s">
        <v>911</v>
      </c>
      <c r="E261" t="s">
        <v>912</v>
      </c>
      <c r="F261" t="s">
        <v>414</v>
      </c>
      <c r="G261" t="s">
        <v>415</v>
      </c>
      <c r="H261" t="s">
        <v>31</v>
      </c>
      <c r="I261" t="s">
        <v>416</v>
      </c>
      <c r="J261" t="s">
        <v>417</v>
      </c>
      <c r="K261">
        <v>1689086912.5</v>
      </c>
      <c r="L261">
        <f t="shared" si="138"/>
        <v>1.9366648159563841E-3</v>
      </c>
      <c r="M261">
        <f t="shared" si="139"/>
        <v>1.9366648159563842</v>
      </c>
      <c r="N261">
        <f t="shared" si="140"/>
        <v>22.074626716647273</v>
      </c>
      <c r="O261">
        <f t="shared" si="141"/>
        <v>399.83600000000001</v>
      </c>
      <c r="P261">
        <f t="shared" si="142"/>
        <v>87.517236672707384</v>
      </c>
      <c r="Q261">
        <f t="shared" si="143"/>
        <v>8.6743760210166343</v>
      </c>
      <c r="R261">
        <f t="shared" si="144"/>
        <v>39.630225343036003</v>
      </c>
      <c r="S261">
        <f t="shared" si="145"/>
        <v>0.11772430068552493</v>
      </c>
      <c r="T261">
        <f t="shared" si="146"/>
        <v>2.9105912983426827</v>
      </c>
      <c r="U261">
        <f t="shared" si="147"/>
        <v>0.11514158270301682</v>
      </c>
      <c r="V261">
        <f t="shared" si="148"/>
        <v>7.2190816874562871E-2</v>
      </c>
      <c r="W261">
        <f t="shared" si="149"/>
        <v>289.57022699999999</v>
      </c>
      <c r="X261">
        <f t="shared" si="150"/>
        <v>30.341894640387075</v>
      </c>
      <c r="Y261">
        <f t="shared" si="151"/>
        <v>29.971699999999998</v>
      </c>
      <c r="Z261">
        <f t="shared" si="152"/>
        <v>4.2535291921332545</v>
      </c>
      <c r="AA261">
        <f t="shared" si="153"/>
        <v>65.251015447639602</v>
      </c>
      <c r="AB261">
        <f t="shared" si="154"/>
        <v>2.6444202426799999</v>
      </c>
      <c r="AC261">
        <f t="shared" si="155"/>
        <v>4.0526882601574279</v>
      </c>
      <c r="AD261">
        <f t="shared" si="156"/>
        <v>1.6091089494532547</v>
      </c>
      <c r="AE261">
        <f t="shared" si="157"/>
        <v>-85.40691838367654</v>
      </c>
      <c r="AF261">
        <f t="shared" si="158"/>
        <v>-131.69942932539692</v>
      </c>
      <c r="AG261">
        <f t="shared" si="159"/>
        <v>-10.016477264204131</v>
      </c>
      <c r="AH261">
        <f t="shared" si="160"/>
        <v>62.447402026722386</v>
      </c>
      <c r="AI261">
        <v>0</v>
      </c>
      <c r="AJ261">
        <v>0</v>
      </c>
      <c r="AK261">
        <f t="shared" si="161"/>
        <v>1</v>
      </c>
      <c r="AL261">
        <f t="shared" si="162"/>
        <v>0</v>
      </c>
      <c r="AM261">
        <f t="shared" si="163"/>
        <v>51940.609124759525</v>
      </c>
      <c r="AN261" t="s">
        <v>418</v>
      </c>
      <c r="AO261" t="s">
        <v>418</v>
      </c>
      <c r="AP261">
        <v>0</v>
      </c>
      <c r="AQ261">
        <v>0</v>
      </c>
      <c r="AR261" t="e">
        <f t="shared" si="164"/>
        <v>#DIV/0!</v>
      </c>
      <c r="AS261">
        <v>0</v>
      </c>
      <c r="AT261" t="s">
        <v>418</v>
      </c>
      <c r="AU261" t="s">
        <v>418</v>
      </c>
      <c r="AV261">
        <v>0</v>
      </c>
      <c r="AW261">
        <v>0</v>
      </c>
      <c r="AX261" t="e">
        <f t="shared" si="165"/>
        <v>#DIV/0!</v>
      </c>
      <c r="AY261">
        <v>0.5</v>
      </c>
      <c r="AZ261">
        <f t="shared" si="166"/>
        <v>1513.1715000000002</v>
      </c>
      <c r="BA261">
        <f t="shared" si="167"/>
        <v>22.074626716647273</v>
      </c>
      <c r="BB261" t="e">
        <f t="shared" si="168"/>
        <v>#DIV/0!</v>
      </c>
      <c r="BC261">
        <f t="shared" si="169"/>
        <v>1.4588317792561697E-2</v>
      </c>
      <c r="BD261" t="e">
        <f t="shared" si="170"/>
        <v>#DIV/0!</v>
      </c>
      <c r="BE261" t="e">
        <f t="shared" si="171"/>
        <v>#DIV/0!</v>
      </c>
      <c r="BF261" t="s">
        <v>418</v>
      </c>
      <c r="BG261">
        <v>0</v>
      </c>
      <c r="BH261" t="e">
        <f t="shared" si="172"/>
        <v>#DIV/0!</v>
      </c>
      <c r="BI261" t="e">
        <f t="shared" si="173"/>
        <v>#DIV/0!</v>
      </c>
      <c r="BJ261" t="e">
        <f t="shared" si="174"/>
        <v>#DIV/0!</v>
      </c>
      <c r="BK261" t="e">
        <f t="shared" si="175"/>
        <v>#DIV/0!</v>
      </c>
      <c r="BL261" t="e">
        <f t="shared" si="176"/>
        <v>#DIV/0!</v>
      </c>
      <c r="BM261" t="e">
        <f t="shared" si="177"/>
        <v>#DIV/0!</v>
      </c>
      <c r="BN261" t="e">
        <f t="shared" si="178"/>
        <v>#DIV/0!</v>
      </c>
      <c r="BO261" t="e">
        <f t="shared" si="179"/>
        <v>#DIV/0!</v>
      </c>
      <c r="CX261">
        <f t="shared" si="180"/>
        <v>1799.98</v>
      </c>
      <c r="CY261">
        <f t="shared" si="181"/>
        <v>1513.1715000000002</v>
      </c>
      <c r="CZ261">
        <f t="shared" si="182"/>
        <v>0.84066017400193338</v>
      </c>
      <c r="DA261">
        <f t="shared" si="183"/>
        <v>0.16087413582373136</v>
      </c>
      <c r="DB261">
        <v>6</v>
      </c>
      <c r="DC261">
        <v>0.5</v>
      </c>
      <c r="DD261" t="s">
        <v>419</v>
      </c>
      <c r="DE261">
        <v>2</v>
      </c>
      <c r="DF261">
        <v>1689086912.5</v>
      </c>
      <c r="DG261">
        <v>399.83600000000001</v>
      </c>
      <c r="DH261">
        <v>427.25</v>
      </c>
      <c r="DI261">
        <v>26.68</v>
      </c>
      <c r="DJ261">
        <v>24.418399999999998</v>
      </c>
      <c r="DK261">
        <v>401.32299999999998</v>
      </c>
      <c r="DL261">
        <v>26.494</v>
      </c>
      <c r="DM261">
        <v>500.08699999999999</v>
      </c>
      <c r="DN261">
        <v>99.016099999999994</v>
      </c>
      <c r="DO261">
        <v>0.100101</v>
      </c>
      <c r="DP261">
        <v>29.132400000000001</v>
      </c>
      <c r="DQ261">
        <v>29.971699999999998</v>
      </c>
      <c r="DR261">
        <v>999.9</v>
      </c>
      <c r="DS261">
        <v>0</v>
      </c>
      <c r="DT261">
        <v>0</v>
      </c>
      <c r="DU261">
        <v>9990.6200000000008</v>
      </c>
      <c r="DV261">
        <v>0</v>
      </c>
      <c r="DW261">
        <v>1524.58</v>
      </c>
      <c r="DX261">
        <v>-27.414200000000001</v>
      </c>
      <c r="DY261">
        <v>410.79599999999999</v>
      </c>
      <c r="DZ261">
        <v>437.94400000000002</v>
      </c>
      <c r="EA261">
        <v>2.26159</v>
      </c>
      <c r="EB261">
        <v>427.25</v>
      </c>
      <c r="EC261">
        <v>24.418399999999998</v>
      </c>
      <c r="ED261">
        <v>2.64175</v>
      </c>
      <c r="EE261">
        <v>2.4178099999999998</v>
      </c>
      <c r="EF261">
        <v>21.927199999999999</v>
      </c>
      <c r="EG261">
        <v>20.483599999999999</v>
      </c>
      <c r="EH261">
        <v>1799.98</v>
      </c>
      <c r="EI261">
        <v>0.97799199999999997</v>
      </c>
      <c r="EJ261">
        <v>2.2008E-2</v>
      </c>
      <c r="EK261">
        <v>0</v>
      </c>
      <c r="EL261">
        <v>1.8507</v>
      </c>
      <c r="EM261">
        <v>0</v>
      </c>
      <c r="EN261">
        <v>14826.8</v>
      </c>
      <c r="EO261">
        <v>14168.9</v>
      </c>
      <c r="EP261">
        <v>41.936999999999998</v>
      </c>
      <c r="EQ261">
        <v>44.25</v>
      </c>
      <c r="ER261">
        <v>43.186999999999998</v>
      </c>
      <c r="ES261">
        <v>42.311999999999998</v>
      </c>
      <c r="ET261">
        <v>41.5</v>
      </c>
      <c r="EU261">
        <v>1760.37</v>
      </c>
      <c r="EV261">
        <v>39.61</v>
      </c>
      <c r="EW261">
        <v>0</v>
      </c>
      <c r="EX261">
        <v>1689086893.5</v>
      </c>
      <c r="EY261">
        <v>0</v>
      </c>
      <c r="EZ261">
        <v>2.1854680000000002</v>
      </c>
      <c r="FA261">
        <v>-0.44172307351515949</v>
      </c>
      <c r="FB261">
        <v>73.869230830666851</v>
      </c>
      <c r="FC261">
        <v>14809.596</v>
      </c>
      <c r="FD261">
        <v>15</v>
      </c>
      <c r="FE261">
        <v>1689084343</v>
      </c>
      <c r="FF261" t="s">
        <v>420</v>
      </c>
      <c r="FG261">
        <v>1689084343</v>
      </c>
      <c r="FH261">
        <v>1689084339</v>
      </c>
      <c r="FI261">
        <v>1</v>
      </c>
      <c r="FJ261">
        <v>0.112</v>
      </c>
      <c r="FK261">
        <v>0.13800000000000001</v>
      </c>
      <c r="FL261">
        <v>-1.4910000000000001</v>
      </c>
      <c r="FM261">
        <v>0.186</v>
      </c>
      <c r="FN261">
        <v>404</v>
      </c>
      <c r="FO261">
        <v>30</v>
      </c>
      <c r="FP261">
        <v>0.16</v>
      </c>
      <c r="FQ261">
        <v>0.06</v>
      </c>
      <c r="FR261">
        <v>21.971283910377821</v>
      </c>
      <c r="FS261">
        <v>0.72663737133709827</v>
      </c>
      <c r="FT261">
        <v>7.3392724809324433E-2</v>
      </c>
      <c r="FU261">
        <v>-1</v>
      </c>
      <c r="FV261">
        <v>0.11972916750498271</v>
      </c>
      <c r="FW261">
        <v>-9.556583554330058E-3</v>
      </c>
      <c r="FX261">
        <v>8.4731792040133435E-4</v>
      </c>
      <c r="FY261">
        <v>-1</v>
      </c>
      <c r="FZ261">
        <v>0</v>
      </c>
      <c r="GA261">
        <v>0</v>
      </c>
      <c r="GB261" t="s">
        <v>421</v>
      </c>
      <c r="GC261">
        <v>2.9466999999999999</v>
      </c>
      <c r="GD261">
        <v>2.7086800000000002</v>
      </c>
      <c r="GE261">
        <v>8.8395100000000004E-2</v>
      </c>
      <c r="GF261">
        <v>9.2910599999999996E-2</v>
      </c>
      <c r="GG261">
        <v>0.121951</v>
      </c>
      <c r="GH261">
        <v>0.11516800000000001</v>
      </c>
      <c r="GI261">
        <v>30140.1</v>
      </c>
      <c r="GJ261">
        <v>29244.1</v>
      </c>
      <c r="GK261">
        <v>34047.9</v>
      </c>
      <c r="GL261">
        <v>32265.3</v>
      </c>
      <c r="GM261">
        <v>43118.1</v>
      </c>
      <c r="GN261">
        <v>40616</v>
      </c>
      <c r="GO261">
        <v>49276.7</v>
      </c>
      <c r="GP261">
        <v>45676.6</v>
      </c>
      <c r="GQ261">
        <v>2.0122</v>
      </c>
      <c r="GR261">
        <v>1.89205</v>
      </c>
      <c r="GS261">
        <v>9.6738299999999999E-2</v>
      </c>
      <c r="GT261">
        <v>0</v>
      </c>
      <c r="GU261">
        <v>28.395299999999999</v>
      </c>
      <c r="GV261">
        <v>999.9</v>
      </c>
      <c r="GW261">
        <v>64.400000000000006</v>
      </c>
      <c r="GX261">
        <v>33.1</v>
      </c>
      <c r="GY261">
        <v>33.048299999999998</v>
      </c>
      <c r="GZ261">
        <v>60.359200000000001</v>
      </c>
      <c r="HA261">
        <v>25.2684</v>
      </c>
      <c r="HB261">
        <v>1</v>
      </c>
      <c r="HC261">
        <v>0.20013700000000001</v>
      </c>
      <c r="HD261">
        <v>0.54213</v>
      </c>
      <c r="HE261">
        <v>20.233899999999998</v>
      </c>
      <c r="HF261">
        <v>5.2736000000000001</v>
      </c>
      <c r="HG261">
        <v>12.039899999999999</v>
      </c>
      <c r="HH261">
        <v>4.9672499999999999</v>
      </c>
      <c r="HI261">
        <v>3.3010000000000002</v>
      </c>
      <c r="HJ261">
        <v>9999</v>
      </c>
      <c r="HK261">
        <v>9999</v>
      </c>
      <c r="HL261">
        <v>9999</v>
      </c>
      <c r="HM261">
        <v>999.9</v>
      </c>
      <c r="HN261">
        <v>1.8685700000000001</v>
      </c>
      <c r="HO261">
        <v>1.8722099999999999</v>
      </c>
      <c r="HP261">
        <v>1.8721000000000001</v>
      </c>
      <c r="HQ261">
        <v>1.8714900000000001</v>
      </c>
      <c r="HR261">
        <v>1.8647899999999999</v>
      </c>
      <c r="HS261">
        <v>1.8659600000000001</v>
      </c>
      <c r="HT261">
        <v>1.86798</v>
      </c>
      <c r="HU261">
        <v>1.8725499999999999</v>
      </c>
      <c r="HV261">
        <v>0</v>
      </c>
      <c r="HW261">
        <v>0</v>
      </c>
      <c r="HX261">
        <v>0</v>
      </c>
      <c r="HY261">
        <v>0</v>
      </c>
      <c r="HZ261" t="s">
        <v>422</v>
      </c>
      <c r="IA261" t="s">
        <v>423</v>
      </c>
      <c r="IB261" t="s">
        <v>424</v>
      </c>
      <c r="IC261" t="s">
        <v>424</v>
      </c>
      <c r="ID261" t="s">
        <v>424</v>
      </c>
      <c r="IE261" t="s">
        <v>424</v>
      </c>
      <c r="IF261">
        <v>0</v>
      </c>
      <c r="IG261">
        <v>100</v>
      </c>
      <c r="IH261">
        <v>100</v>
      </c>
      <c r="II261">
        <v>-1.4870000000000001</v>
      </c>
      <c r="IJ261">
        <v>0.186</v>
      </c>
      <c r="IK261">
        <v>-1.0597790707546679</v>
      </c>
      <c r="IL261">
        <v>-1.171017271736434E-3</v>
      </c>
      <c r="IM261">
        <v>2.801297040296544E-7</v>
      </c>
      <c r="IN261">
        <v>-3.6238253961199429E-11</v>
      </c>
      <c r="IO261">
        <v>0.1859450000000038</v>
      </c>
      <c r="IP261">
        <v>0</v>
      </c>
      <c r="IQ261">
        <v>0</v>
      </c>
      <c r="IR261">
        <v>0</v>
      </c>
      <c r="IS261">
        <v>0</v>
      </c>
      <c r="IT261">
        <v>2161</v>
      </c>
      <c r="IU261">
        <v>1</v>
      </c>
      <c r="IV261">
        <v>19</v>
      </c>
      <c r="IW261">
        <v>42.8</v>
      </c>
      <c r="IX261">
        <v>42.9</v>
      </c>
      <c r="IY261">
        <v>1.0827599999999999</v>
      </c>
      <c r="IZ261">
        <v>2.4352999999999998</v>
      </c>
      <c r="JA261">
        <v>1.4440900000000001</v>
      </c>
      <c r="JB261">
        <v>2.2900399999999999</v>
      </c>
      <c r="JC261">
        <v>1.54419</v>
      </c>
      <c r="JD261">
        <v>2.3864700000000001</v>
      </c>
      <c r="JE261">
        <v>38.969299999999997</v>
      </c>
      <c r="JF261">
        <v>23.9299</v>
      </c>
      <c r="JG261">
        <v>18</v>
      </c>
      <c r="JH261">
        <v>506.97</v>
      </c>
      <c r="JI261">
        <v>469.738</v>
      </c>
      <c r="JJ261">
        <v>26.8337</v>
      </c>
      <c r="JK261">
        <v>29.859300000000001</v>
      </c>
      <c r="JL261">
        <v>29.9998</v>
      </c>
      <c r="JM261">
        <v>29.710999999999999</v>
      </c>
      <c r="JN261">
        <v>29.661999999999999</v>
      </c>
      <c r="JO261">
        <v>21.7913</v>
      </c>
      <c r="JP261">
        <v>38.608400000000003</v>
      </c>
      <c r="JQ261">
        <v>85.700599999999994</v>
      </c>
      <c r="JR261">
        <v>26.845400000000001</v>
      </c>
      <c r="JS261">
        <v>427.38799999999998</v>
      </c>
      <c r="JT261">
        <v>24.474799999999998</v>
      </c>
      <c r="JU261">
        <v>99.898499999999999</v>
      </c>
      <c r="JV261">
        <v>99.471999999999994</v>
      </c>
    </row>
    <row r="262" spans="1:282" x14ac:dyDescent="0.25">
      <c r="A262">
        <v>246</v>
      </c>
      <c r="B262">
        <v>1689086922.5</v>
      </c>
      <c r="C262">
        <v>2450.5</v>
      </c>
      <c r="D262" t="s">
        <v>913</v>
      </c>
      <c r="E262" t="s">
        <v>914</v>
      </c>
      <c r="F262" t="s">
        <v>414</v>
      </c>
      <c r="G262" t="s">
        <v>415</v>
      </c>
      <c r="H262" t="s">
        <v>31</v>
      </c>
      <c r="I262" t="s">
        <v>416</v>
      </c>
      <c r="J262" t="s">
        <v>417</v>
      </c>
      <c r="K262">
        <v>1689086922.5</v>
      </c>
      <c r="L262">
        <f t="shared" si="138"/>
        <v>1.9678014213763062E-3</v>
      </c>
      <c r="M262">
        <f t="shared" si="139"/>
        <v>1.967801421376306</v>
      </c>
      <c r="N262">
        <f t="shared" si="140"/>
        <v>22.301157699748138</v>
      </c>
      <c r="O262">
        <f t="shared" si="141"/>
        <v>399.74299999999999</v>
      </c>
      <c r="P262">
        <f t="shared" si="142"/>
        <v>92.214943651012476</v>
      </c>
      <c r="Q262">
        <f t="shared" si="143"/>
        <v>9.139725096856786</v>
      </c>
      <c r="R262">
        <f t="shared" si="144"/>
        <v>39.619838008247896</v>
      </c>
      <c r="S262">
        <f t="shared" si="145"/>
        <v>0.12088051669933647</v>
      </c>
      <c r="T262">
        <f t="shared" si="146"/>
        <v>2.9157874810270394</v>
      </c>
      <c r="U262">
        <f t="shared" si="147"/>
        <v>0.11816391256543805</v>
      </c>
      <c r="V262">
        <f t="shared" si="148"/>
        <v>7.4091436536372693E-2</v>
      </c>
      <c r="W262">
        <f t="shared" si="149"/>
        <v>289.60533900000001</v>
      </c>
      <c r="X262">
        <f t="shared" si="150"/>
        <v>30.388230122966021</v>
      </c>
      <c r="Y262">
        <f t="shared" si="151"/>
        <v>29.9178</v>
      </c>
      <c r="Z262">
        <f t="shared" si="152"/>
        <v>4.2403753943772386</v>
      </c>
      <c r="AA262">
        <f t="shared" si="153"/>
        <v>65.106834233239113</v>
      </c>
      <c r="AB262">
        <f t="shared" si="154"/>
        <v>2.64717682467758</v>
      </c>
      <c r="AC262">
        <f t="shared" si="155"/>
        <v>4.0658970073622651</v>
      </c>
      <c r="AD262">
        <f t="shared" si="156"/>
        <v>1.5931985696996587</v>
      </c>
      <c r="AE262">
        <f t="shared" si="157"/>
        <v>-86.780042682695097</v>
      </c>
      <c r="AF262">
        <f t="shared" si="158"/>
        <v>-114.61155597309515</v>
      </c>
      <c r="AG262">
        <f t="shared" si="159"/>
        <v>-8.7014143014327185</v>
      </c>
      <c r="AH262">
        <f t="shared" si="160"/>
        <v>79.512326042777076</v>
      </c>
      <c r="AI262">
        <v>0</v>
      </c>
      <c r="AJ262">
        <v>0</v>
      </c>
      <c r="AK262">
        <f t="shared" si="161"/>
        <v>1</v>
      </c>
      <c r="AL262">
        <f t="shared" si="162"/>
        <v>0</v>
      </c>
      <c r="AM262">
        <f t="shared" si="163"/>
        <v>52079.052777117678</v>
      </c>
      <c r="AN262" t="s">
        <v>418</v>
      </c>
      <c r="AO262" t="s">
        <v>418</v>
      </c>
      <c r="AP262">
        <v>0</v>
      </c>
      <c r="AQ262">
        <v>0</v>
      </c>
      <c r="AR262" t="e">
        <f t="shared" si="164"/>
        <v>#DIV/0!</v>
      </c>
      <c r="AS262">
        <v>0</v>
      </c>
      <c r="AT262" t="s">
        <v>418</v>
      </c>
      <c r="AU262" t="s">
        <v>418</v>
      </c>
      <c r="AV262">
        <v>0</v>
      </c>
      <c r="AW262">
        <v>0</v>
      </c>
      <c r="AX262" t="e">
        <f t="shared" si="165"/>
        <v>#DIV/0!</v>
      </c>
      <c r="AY262">
        <v>0.5</v>
      </c>
      <c r="AZ262">
        <f t="shared" si="166"/>
        <v>1513.3563000000001</v>
      </c>
      <c r="BA262">
        <f t="shared" si="167"/>
        <v>22.301157699748138</v>
      </c>
      <c r="BB262" t="e">
        <f t="shared" si="168"/>
        <v>#DIV/0!</v>
      </c>
      <c r="BC262">
        <f t="shared" si="169"/>
        <v>1.4736224179162658E-2</v>
      </c>
      <c r="BD262" t="e">
        <f t="shared" si="170"/>
        <v>#DIV/0!</v>
      </c>
      <c r="BE262" t="e">
        <f t="shared" si="171"/>
        <v>#DIV/0!</v>
      </c>
      <c r="BF262" t="s">
        <v>418</v>
      </c>
      <c r="BG262">
        <v>0</v>
      </c>
      <c r="BH262" t="e">
        <f t="shared" si="172"/>
        <v>#DIV/0!</v>
      </c>
      <c r="BI262" t="e">
        <f t="shared" si="173"/>
        <v>#DIV/0!</v>
      </c>
      <c r="BJ262" t="e">
        <f t="shared" si="174"/>
        <v>#DIV/0!</v>
      </c>
      <c r="BK262" t="e">
        <f t="shared" si="175"/>
        <v>#DIV/0!</v>
      </c>
      <c r="BL262" t="e">
        <f t="shared" si="176"/>
        <v>#DIV/0!</v>
      </c>
      <c r="BM262" t="e">
        <f t="shared" si="177"/>
        <v>#DIV/0!</v>
      </c>
      <c r="BN262" t="e">
        <f t="shared" si="178"/>
        <v>#DIV/0!</v>
      </c>
      <c r="BO262" t="e">
        <f t="shared" si="179"/>
        <v>#DIV/0!</v>
      </c>
      <c r="CX262">
        <f t="shared" si="180"/>
        <v>1800.2</v>
      </c>
      <c r="CY262">
        <f t="shared" si="181"/>
        <v>1513.3563000000001</v>
      </c>
      <c r="CZ262">
        <f t="shared" si="182"/>
        <v>0.84066009332296421</v>
      </c>
      <c r="DA262">
        <f t="shared" si="183"/>
        <v>0.16087398011332074</v>
      </c>
      <c r="DB262">
        <v>6</v>
      </c>
      <c r="DC262">
        <v>0.5</v>
      </c>
      <c r="DD262" t="s">
        <v>419</v>
      </c>
      <c r="DE262">
        <v>2</v>
      </c>
      <c r="DF262">
        <v>1689086922.5</v>
      </c>
      <c r="DG262">
        <v>399.74299999999999</v>
      </c>
      <c r="DH262">
        <v>427.44600000000003</v>
      </c>
      <c r="DI262">
        <v>26.708600000000001</v>
      </c>
      <c r="DJ262">
        <v>24.410499999999999</v>
      </c>
      <c r="DK262">
        <v>401.23</v>
      </c>
      <c r="DL262">
        <v>26.5227</v>
      </c>
      <c r="DM262">
        <v>500.04199999999997</v>
      </c>
      <c r="DN262">
        <v>99.013599999999997</v>
      </c>
      <c r="DO262">
        <v>9.9675299999999994E-2</v>
      </c>
      <c r="DP262">
        <v>29.188700000000001</v>
      </c>
      <c r="DQ262">
        <v>29.9178</v>
      </c>
      <c r="DR262">
        <v>999.9</v>
      </c>
      <c r="DS262">
        <v>0</v>
      </c>
      <c r="DT262">
        <v>0</v>
      </c>
      <c r="DU262">
        <v>10020.6</v>
      </c>
      <c r="DV262">
        <v>0</v>
      </c>
      <c r="DW262">
        <v>1523.83</v>
      </c>
      <c r="DX262">
        <v>-27.703399999999998</v>
      </c>
      <c r="DY262">
        <v>410.71300000000002</v>
      </c>
      <c r="DZ262">
        <v>438.142</v>
      </c>
      <c r="EA262">
        <v>2.2981199999999999</v>
      </c>
      <c r="EB262">
        <v>427.44600000000003</v>
      </c>
      <c r="EC262">
        <v>24.410499999999999</v>
      </c>
      <c r="ED262">
        <v>2.64452</v>
      </c>
      <c r="EE262">
        <v>2.4169700000000001</v>
      </c>
      <c r="EF262">
        <v>21.944400000000002</v>
      </c>
      <c r="EG262">
        <v>20.477900000000002</v>
      </c>
      <c r="EH262">
        <v>1800.2</v>
      </c>
      <c r="EI262">
        <v>0.97799499999999995</v>
      </c>
      <c r="EJ262">
        <v>2.2004599999999999E-2</v>
      </c>
      <c r="EK262">
        <v>0</v>
      </c>
      <c r="EL262">
        <v>2.5104000000000002</v>
      </c>
      <c r="EM262">
        <v>0</v>
      </c>
      <c r="EN262">
        <v>14819.6</v>
      </c>
      <c r="EO262">
        <v>14170.7</v>
      </c>
      <c r="EP262">
        <v>41.936999999999998</v>
      </c>
      <c r="EQ262">
        <v>44.25</v>
      </c>
      <c r="ER262">
        <v>43.25</v>
      </c>
      <c r="ES262">
        <v>42.375</v>
      </c>
      <c r="ET262">
        <v>41.5</v>
      </c>
      <c r="EU262">
        <v>1760.59</v>
      </c>
      <c r="EV262">
        <v>39.61</v>
      </c>
      <c r="EW262">
        <v>0</v>
      </c>
      <c r="EX262">
        <v>1689086903.0999999</v>
      </c>
      <c r="EY262">
        <v>0</v>
      </c>
      <c r="EZ262">
        <v>2.214636</v>
      </c>
      <c r="FA262">
        <v>0.33096154630050523</v>
      </c>
      <c r="FB262">
        <v>23.723076884952199</v>
      </c>
      <c r="FC262">
        <v>14817.124</v>
      </c>
      <c r="FD262">
        <v>15</v>
      </c>
      <c r="FE262">
        <v>1689084343</v>
      </c>
      <c r="FF262" t="s">
        <v>420</v>
      </c>
      <c r="FG262">
        <v>1689084343</v>
      </c>
      <c r="FH262">
        <v>1689084339</v>
      </c>
      <c r="FI262">
        <v>1</v>
      </c>
      <c r="FJ262">
        <v>0.112</v>
      </c>
      <c r="FK262">
        <v>0.13800000000000001</v>
      </c>
      <c r="FL262">
        <v>-1.4910000000000001</v>
      </c>
      <c r="FM262">
        <v>0.186</v>
      </c>
      <c r="FN262">
        <v>404</v>
      </c>
      <c r="FO262">
        <v>30</v>
      </c>
      <c r="FP262">
        <v>0.16</v>
      </c>
      <c r="FQ262">
        <v>0.06</v>
      </c>
      <c r="FR262">
        <v>22.11023221819616</v>
      </c>
      <c r="FS262">
        <v>1.043350054154973</v>
      </c>
      <c r="FT262">
        <v>7.878782600939975E-2</v>
      </c>
      <c r="FU262">
        <v>-1</v>
      </c>
      <c r="FV262">
        <v>0.1185808163149779</v>
      </c>
      <c r="FW262">
        <v>-5.0072527796754451E-3</v>
      </c>
      <c r="FX262">
        <v>8.0390578445736153E-4</v>
      </c>
      <c r="FY262">
        <v>-1</v>
      </c>
      <c r="FZ262">
        <v>0</v>
      </c>
      <c r="GA262">
        <v>0</v>
      </c>
      <c r="GB262" t="s">
        <v>421</v>
      </c>
      <c r="GC262">
        <v>2.94659</v>
      </c>
      <c r="GD262">
        <v>2.70851</v>
      </c>
      <c r="GE262">
        <v>8.8377600000000001E-2</v>
      </c>
      <c r="GF262">
        <v>9.2940499999999995E-2</v>
      </c>
      <c r="GG262">
        <v>0.12204</v>
      </c>
      <c r="GH262">
        <v>0.11513900000000001</v>
      </c>
      <c r="GI262">
        <v>30140.400000000001</v>
      </c>
      <c r="GJ262">
        <v>29243.5</v>
      </c>
      <c r="GK262">
        <v>34047.599999999999</v>
      </c>
      <c r="GL262">
        <v>32265.7</v>
      </c>
      <c r="GM262">
        <v>43113.7</v>
      </c>
      <c r="GN262">
        <v>40617.300000000003</v>
      </c>
      <c r="GO262">
        <v>49276.7</v>
      </c>
      <c r="GP262">
        <v>45676.5</v>
      </c>
      <c r="GQ262">
        <v>2.012</v>
      </c>
      <c r="GR262">
        <v>1.89225</v>
      </c>
      <c r="GS262">
        <v>9.39667E-2</v>
      </c>
      <c r="GT262">
        <v>0</v>
      </c>
      <c r="GU262">
        <v>28.386500000000002</v>
      </c>
      <c r="GV262">
        <v>999.9</v>
      </c>
      <c r="GW262">
        <v>64.3</v>
      </c>
      <c r="GX262">
        <v>33.1</v>
      </c>
      <c r="GY262">
        <v>32.9938</v>
      </c>
      <c r="GZ262">
        <v>60.139200000000002</v>
      </c>
      <c r="HA262">
        <v>24.915900000000001</v>
      </c>
      <c r="HB262">
        <v>1</v>
      </c>
      <c r="HC262">
        <v>0.20013</v>
      </c>
      <c r="HD262">
        <v>0.74029999999999996</v>
      </c>
      <c r="HE262">
        <v>20.2334</v>
      </c>
      <c r="HF262">
        <v>5.2739000000000003</v>
      </c>
      <c r="HG262">
        <v>12.0398</v>
      </c>
      <c r="HH262">
        <v>4.9672999999999998</v>
      </c>
      <c r="HI262">
        <v>3.3010000000000002</v>
      </c>
      <c r="HJ262">
        <v>9999</v>
      </c>
      <c r="HK262">
        <v>9999</v>
      </c>
      <c r="HL262">
        <v>9999</v>
      </c>
      <c r="HM262">
        <v>999.9</v>
      </c>
      <c r="HN262">
        <v>1.8685700000000001</v>
      </c>
      <c r="HO262">
        <v>1.8722000000000001</v>
      </c>
      <c r="HP262">
        <v>1.8721000000000001</v>
      </c>
      <c r="HQ262">
        <v>1.8714900000000001</v>
      </c>
      <c r="HR262">
        <v>1.8648400000000001</v>
      </c>
      <c r="HS262">
        <v>1.8659600000000001</v>
      </c>
      <c r="HT262">
        <v>1.86799</v>
      </c>
      <c r="HU262">
        <v>1.87252</v>
      </c>
      <c r="HV262">
        <v>0</v>
      </c>
      <c r="HW262">
        <v>0</v>
      </c>
      <c r="HX262">
        <v>0</v>
      </c>
      <c r="HY262">
        <v>0</v>
      </c>
      <c r="HZ262" t="s">
        <v>422</v>
      </c>
      <c r="IA262" t="s">
        <v>423</v>
      </c>
      <c r="IB262" t="s">
        <v>424</v>
      </c>
      <c r="IC262" t="s">
        <v>424</v>
      </c>
      <c r="ID262" t="s">
        <v>424</v>
      </c>
      <c r="IE262" t="s">
        <v>424</v>
      </c>
      <c r="IF262">
        <v>0</v>
      </c>
      <c r="IG262">
        <v>100</v>
      </c>
      <c r="IH262">
        <v>100</v>
      </c>
      <c r="II262">
        <v>-1.4870000000000001</v>
      </c>
      <c r="IJ262">
        <v>0.18590000000000001</v>
      </c>
      <c r="IK262">
        <v>-1.0597790707546679</v>
      </c>
      <c r="IL262">
        <v>-1.171017271736434E-3</v>
      </c>
      <c r="IM262">
        <v>2.801297040296544E-7</v>
      </c>
      <c r="IN262">
        <v>-3.6238253961199429E-11</v>
      </c>
      <c r="IO262">
        <v>0.1859450000000038</v>
      </c>
      <c r="IP262">
        <v>0</v>
      </c>
      <c r="IQ262">
        <v>0</v>
      </c>
      <c r="IR262">
        <v>0</v>
      </c>
      <c r="IS262">
        <v>0</v>
      </c>
      <c r="IT262">
        <v>2161</v>
      </c>
      <c r="IU262">
        <v>1</v>
      </c>
      <c r="IV262">
        <v>19</v>
      </c>
      <c r="IW262">
        <v>43</v>
      </c>
      <c r="IX262">
        <v>43.1</v>
      </c>
      <c r="IY262">
        <v>1.0827599999999999</v>
      </c>
      <c r="IZ262">
        <v>2.4475099999999999</v>
      </c>
      <c r="JA262">
        <v>1.4440900000000001</v>
      </c>
      <c r="JB262">
        <v>2.2888199999999999</v>
      </c>
      <c r="JC262">
        <v>1.54419</v>
      </c>
      <c r="JD262">
        <v>2.2692899999999998</v>
      </c>
      <c r="JE262">
        <v>38.994</v>
      </c>
      <c r="JF262">
        <v>23.921099999999999</v>
      </c>
      <c r="JG262">
        <v>18</v>
      </c>
      <c r="JH262">
        <v>506.84</v>
      </c>
      <c r="JI262">
        <v>469.87099999999998</v>
      </c>
      <c r="JJ262">
        <v>26.897500000000001</v>
      </c>
      <c r="JK262">
        <v>29.859300000000001</v>
      </c>
      <c r="JL262">
        <v>30</v>
      </c>
      <c r="JM262">
        <v>29.710999999999999</v>
      </c>
      <c r="JN262">
        <v>29.661999999999999</v>
      </c>
      <c r="JO262">
        <v>21.797000000000001</v>
      </c>
      <c r="JP262">
        <v>38.608400000000003</v>
      </c>
      <c r="JQ262">
        <v>85.700599999999994</v>
      </c>
      <c r="JR262">
        <v>26.879200000000001</v>
      </c>
      <c r="JS262">
        <v>427.49099999999999</v>
      </c>
      <c r="JT262">
        <v>24.474799999999998</v>
      </c>
      <c r="JU262">
        <v>99.898200000000003</v>
      </c>
      <c r="JV262">
        <v>99.472499999999997</v>
      </c>
    </row>
    <row r="263" spans="1:282" x14ac:dyDescent="0.25">
      <c r="A263">
        <v>247</v>
      </c>
      <c r="B263">
        <v>1689086932.5</v>
      </c>
      <c r="C263">
        <v>2460.5</v>
      </c>
      <c r="D263" t="s">
        <v>915</v>
      </c>
      <c r="E263" t="s">
        <v>916</v>
      </c>
      <c r="F263" t="s">
        <v>414</v>
      </c>
      <c r="G263" t="s">
        <v>415</v>
      </c>
      <c r="H263" t="s">
        <v>31</v>
      </c>
      <c r="I263" t="s">
        <v>416</v>
      </c>
      <c r="J263" t="s">
        <v>417</v>
      </c>
      <c r="K263">
        <v>1689086932.5</v>
      </c>
      <c r="L263">
        <f t="shared" si="138"/>
        <v>1.9756674266653181E-3</v>
      </c>
      <c r="M263">
        <f t="shared" si="139"/>
        <v>1.9756674266653182</v>
      </c>
      <c r="N263">
        <f t="shared" si="140"/>
        <v>22.294563132140389</v>
      </c>
      <c r="O263">
        <f t="shared" si="141"/>
        <v>399.81599999999997</v>
      </c>
      <c r="P263">
        <f t="shared" si="142"/>
        <v>90.252964294164272</v>
      </c>
      <c r="Q263">
        <f t="shared" si="143"/>
        <v>8.9452802451419924</v>
      </c>
      <c r="R263">
        <f t="shared" si="144"/>
        <v>39.627132410131196</v>
      </c>
      <c r="S263">
        <f t="shared" si="145"/>
        <v>0.12003582619984367</v>
      </c>
      <c r="T263">
        <f t="shared" si="146"/>
        <v>2.9151395462684775</v>
      </c>
      <c r="U263">
        <f t="shared" si="147"/>
        <v>0.1173560211656693</v>
      </c>
      <c r="V263">
        <f t="shared" si="148"/>
        <v>7.3583300166928739E-2</v>
      </c>
      <c r="W263">
        <f t="shared" si="149"/>
        <v>289.55426699999998</v>
      </c>
      <c r="X263">
        <f t="shared" si="150"/>
        <v>30.389620976062808</v>
      </c>
      <c r="Y263">
        <f t="shared" si="151"/>
        <v>29.988499999999998</v>
      </c>
      <c r="Z263">
        <f t="shared" si="152"/>
        <v>4.2576363397827803</v>
      </c>
      <c r="AA263">
        <f t="shared" si="153"/>
        <v>65.094252684440093</v>
      </c>
      <c r="AB263">
        <f t="shared" si="154"/>
        <v>2.6472005975641602</v>
      </c>
      <c r="AC263">
        <f t="shared" si="155"/>
        <v>4.0667193928734324</v>
      </c>
      <c r="AD263">
        <f t="shared" si="156"/>
        <v>1.6104357422186202</v>
      </c>
      <c r="AE263">
        <f t="shared" si="157"/>
        <v>-87.126933515940522</v>
      </c>
      <c r="AF263">
        <f t="shared" si="158"/>
        <v>-125.14730686283255</v>
      </c>
      <c r="AG263">
        <f t="shared" si="159"/>
        <v>-9.5069090660821498</v>
      </c>
      <c r="AH263">
        <f t="shared" si="160"/>
        <v>67.773117555144779</v>
      </c>
      <c r="AI263">
        <v>0</v>
      </c>
      <c r="AJ263">
        <v>0</v>
      </c>
      <c r="AK263">
        <f t="shared" si="161"/>
        <v>1</v>
      </c>
      <c r="AL263">
        <f t="shared" si="162"/>
        <v>0</v>
      </c>
      <c r="AM263">
        <f t="shared" si="163"/>
        <v>52059.962092508802</v>
      </c>
      <c r="AN263" t="s">
        <v>418</v>
      </c>
      <c r="AO263" t="s">
        <v>418</v>
      </c>
      <c r="AP263">
        <v>0</v>
      </c>
      <c r="AQ263">
        <v>0</v>
      </c>
      <c r="AR263" t="e">
        <f t="shared" si="164"/>
        <v>#DIV/0!</v>
      </c>
      <c r="AS263">
        <v>0</v>
      </c>
      <c r="AT263" t="s">
        <v>418</v>
      </c>
      <c r="AU263" t="s">
        <v>418</v>
      </c>
      <c r="AV263">
        <v>0</v>
      </c>
      <c r="AW263">
        <v>0</v>
      </c>
      <c r="AX263" t="e">
        <f t="shared" si="165"/>
        <v>#DIV/0!</v>
      </c>
      <c r="AY263">
        <v>0.5</v>
      </c>
      <c r="AZ263">
        <f t="shared" si="166"/>
        <v>1513.0874999999999</v>
      </c>
      <c r="BA263">
        <f t="shared" si="167"/>
        <v>22.294563132140389</v>
      </c>
      <c r="BB263" t="e">
        <f t="shared" si="168"/>
        <v>#DIV/0!</v>
      </c>
      <c r="BC263">
        <f t="shared" si="169"/>
        <v>1.4734483717657036E-2</v>
      </c>
      <c r="BD263" t="e">
        <f t="shared" si="170"/>
        <v>#DIV/0!</v>
      </c>
      <c r="BE263" t="e">
        <f t="shared" si="171"/>
        <v>#DIV/0!</v>
      </c>
      <c r="BF263" t="s">
        <v>418</v>
      </c>
      <c r="BG263">
        <v>0</v>
      </c>
      <c r="BH263" t="e">
        <f t="shared" si="172"/>
        <v>#DIV/0!</v>
      </c>
      <c r="BI263" t="e">
        <f t="shared" si="173"/>
        <v>#DIV/0!</v>
      </c>
      <c r="BJ263" t="e">
        <f t="shared" si="174"/>
        <v>#DIV/0!</v>
      </c>
      <c r="BK263" t="e">
        <f t="shared" si="175"/>
        <v>#DIV/0!</v>
      </c>
      <c r="BL263" t="e">
        <f t="shared" si="176"/>
        <v>#DIV/0!</v>
      </c>
      <c r="BM263" t="e">
        <f t="shared" si="177"/>
        <v>#DIV/0!</v>
      </c>
      <c r="BN263" t="e">
        <f t="shared" si="178"/>
        <v>#DIV/0!</v>
      </c>
      <c r="BO263" t="e">
        <f t="shared" si="179"/>
        <v>#DIV/0!</v>
      </c>
      <c r="CX263">
        <f t="shared" si="180"/>
        <v>1799.88</v>
      </c>
      <c r="CY263">
        <f t="shared" si="181"/>
        <v>1513.0874999999999</v>
      </c>
      <c r="CZ263">
        <f t="shared" si="182"/>
        <v>0.84066021068071195</v>
      </c>
      <c r="DA263">
        <f t="shared" si="183"/>
        <v>0.16087420661377425</v>
      </c>
      <c r="DB263">
        <v>6</v>
      </c>
      <c r="DC263">
        <v>0.5</v>
      </c>
      <c r="DD263" t="s">
        <v>419</v>
      </c>
      <c r="DE263">
        <v>2</v>
      </c>
      <c r="DF263">
        <v>1689086932.5</v>
      </c>
      <c r="DG263">
        <v>399.81599999999997</v>
      </c>
      <c r="DH263">
        <v>427.50799999999998</v>
      </c>
      <c r="DI263">
        <v>26.7088</v>
      </c>
      <c r="DJ263">
        <v>24.402100000000001</v>
      </c>
      <c r="DK263">
        <v>401.303</v>
      </c>
      <c r="DL263">
        <v>26.5228</v>
      </c>
      <c r="DM263">
        <v>500.16899999999998</v>
      </c>
      <c r="DN263">
        <v>99.013499999999993</v>
      </c>
      <c r="DO263">
        <v>9.9923200000000004E-2</v>
      </c>
      <c r="DP263">
        <v>29.1922</v>
      </c>
      <c r="DQ263">
        <v>29.988499999999998</v>
      </c>
      <c r="DR263">
        <v>999.9</v>
      </c>
      <c r="DS263">
        <v>0</v>
      </c>
      <c r="DT263">
        <v>0</v>
      </c>
      <c r="DU263">
        <v>10016.9</v>
      </c>
      <c r="DV263">
        <v>0</v>
      </c>
      <c r="DW263">
        <v>1532.37</v>
      </c>
      <c r="DX263">
        <v>-27.692</v>
      </c>
      <c r="DY263">
        <v>410.78800000000001</v>
      </c>
      <c r="DZ263">
        <v>438.202</v>
      </c>
      <c r="EA263">
        <v>2.3066900000000001</v>
      </c>
      <c r="EB263">
        <v>427.50799999999998</v>
      </c>
      <c r="EC263">
        <v>24.402100000000001</v>
      </c>
      <c r="ED263">
        <v>2.64453</v>
      </c>
      <c r="EE263">
        <v>2.4161299999999999</v>
      </c>
      <c r="EF263">
        <v>21.944400000000002</v>
      </c>
      <c r="EG263">
        <v>20.472300000000001</v>
      </c>
      <c r="EH263">
        <v>1799.88</v>
      </c>
      <c r="EI263">
        <v>0.97799199999999997</v>
      </c>
      <c r="EJ263">
        <v>2.2008E-2</v>
      </c>
      <c r="EK263">
        <v>0</v>
      </c>
      <c r="EL263">
        <v>2.3075999999999999</v>
      </c>
      <c r="EM263">
        <v>0</v>
      </c>
      <c r="EN263">
        <v>14812.9</v>
      </c>
      <c r="EO263">
        <v>14168.2</v>
      </c>
      <c r="EP263">
        <v>42</v>
      </c>
      <c r="EQ263">
        <v>44.311999999999998</v>
      </c>
      <c r="ER263">
        <v>43.311999999999998</v>
      </c>
      <c r="ES263">
        <v>42.375</v>
      </c>
      <c r="ET263">
        <v>41.561999999999998</v>
      </c>
      <c r="EU263">
        <v>1760.27</v>
      </c>
      <c r="EV263">
        <v>39.61</v>
      </c>
      <c r="EW263">
        <v>0</v>
      </c>
      <c r="EX263">
        <v>1689086913.3</v>
      </c>
      <c r="EY263">
        <v>0</v>
      </c>
      <c r="EZ263">
        <v>2.292073076923077</v>
      </c>
      <c r="FA263">
        <v>0.22082395544827579</v>
      </c>
      <c r="FB263">
        <v>-92.697435934105911</v>
      </c>
      <c r="FC263">
        <v>14812.038461538459</v>
      </c>
      <c r="FD263">
        <v>15</v>
      </c>
      <c r="FE263">
        <v>1689084343</v>
      </c>
      <c r="FF263" t="s">
        <v>420</v>
      </c>
      <c r="FG263">
        <v>1689084343</v>
      </c>
      <c r="FH263">
        <v>1689084339</v>
      </c>
      <c r="FI263">
        <v>1</v>
      </c>
      <c r="FJ263">
        <v>0.112</v>
      </c>
      <c r="FK263">
        <v>0.13800000000000001</v>
      </c>
      <c r="FL263">
        <v>-1.4910000000000001</v>
      </c>
      <c r="FM263">
        <v>0.186</v>
      </c>
      <c r="FN263">
        <v>404</v>
      </c>
      <c r="FO263">
        <v>30</v>
      </c>
      <c r="FP263">
        <v>0.16</v>
      </c>
      <c r="FQ263">
        <v>0.06</v>
      </c>
      <c r="FR263">
        <v>22.242290522245341</v>
      </c>
      <c r="FS263">
        <v>0.21058093216952681</v>
      </c>
      <c r="FT263">
        <v>4.1344343758937571E-2</v>
      </c>
      <c r="FU263">
        <v>-1</v>
      </c>
      <c r="FV263">
        <v>0.11972697827284939</v>
      </c>
      <c r="FW263">
        <v>6.8810856061452281E-3</v>
      </c>
      <c r="FX263">
        <v>1.1163764068422019E-3</v>
      </c>
      <c r="FY263">
        <v>-1</v>
      </c>
      <c r="FZ263">
        <v>0</v>
      </c>
      <c r="GA263">
        <v>0</v>
      </c>
      <c r="GB263" t="s">
        <v>421</v>
      </c>
      <c r="GC263">
        <v>2.9469099999999999</v>
      </c>
      <c r="GD263">
        <v>2.7087300000000001</v>
      </c>
      <c r="GE263">
        <v>8.8389899999999993E-2</v>
      </c>
      <c r="GF263">
        <v>9.2950400000000002E-2</v>
      </c>
      <c r="GG263">
        <v>0.12204</v>
      </c>
      <c r="GH263">
        <v>0.11511200000000001</v>
      </c>
      <c r="GI263">
        <v>30139.7</v>
      </c>
      <c r="GJ263">
        <v>29243.1</v>
      </c>
      <c r="GK263">
        <v>34047.199999999997</v>
      </c>
      <c r="GL263">
        <v>32265.599999999999</v>
      </c>
      <c r="GM263">
        <v>43113.1</v>
      </c>
      <c r="GN263">
        <v>40618.9</v>
      </c>
      <c r="GO263">
        <v>49276</v>
      </c>
      <c r="GP263">
        <v>45676.9</v>
      </c>
      <c r="GQ263">
        <v>2.0122</v>
      </c>
      <c r="GR263">
        <v>1.89188</v>
      </c>
      <c r="GS263">
        <v>9.8228499999999996E-2</v>
      </c>
      <c r="GT263">
        <v>0</v>
      </c>
      <c r="GU263">
        <v>28.387899999999998</v>
      </c>
      <c r="GV263">
        <v>999.9</v>
      </c>
      <c r="GW263">
        <v>64.3</v>
      </c>
      <c r="GX263">
        <v>33.1</v>
      </c>
      <c r="GY263">
        <v>32.994300000000003</v>
      </c>
      <c r="GZ263">
        <v>60.249200000000002</v>
      </c>
      <c r="HA263">
        <v>24.6875</v>
      </c>
      <c r="HB263">
        <v>1</v>
      </c>
      <c r="HC263">
        <v>0.20033500000000001</v>
      </c>
      <c r="HD263">
        <v>0.548489</v>
      </c>
      <c r="HE263">
        <v>20.233899999999998</v>
      </c>
      <c r="HF263">
        <v>5.2742000000000004</v>
      </c>
      <c r="HG263">
        <v>12.039899999999999</v>
      </c>
      <c r="HH263">
        <v>4.9672000000000001</v>
      </c>
      <c r="HI263">
        <v>3.3010000000000002</v>
      </c>
      <c r="HJ263">
        <v>9999</v>
      </c>
      <c r="HK263">
        <v>9999</v>
      </c>
      <c r="HL263">
        <v>9999</v>
      </c>
      <c r="HM263">
        <v>999.9</v>
      </c>
      <c r="HN263">
        <v>1.86856</v>
      </c>
      <c r="HO263">
        <v>1.8722099999999999</v>
      </c>
      <c r="HP263">
        <v>1.8721000000000001</v>
      </c>
      <c r="HQ263">
        <v>1.8714999999999999</v>
      </c>
      <c r="HR263">
        <v>1.8648400000000001</v>
      </c>
      <c r="HS263">
        <v>1.8659600000000001</v>
      </c>
      <c r="HT263">
        <v>1.86799</v>
      </c>
      <c r="HU263">
        <v>1.8725400000000001</v>
      </c>
      <c r="HV263">
        <v>0</v>
      </c>
      <c r="HW263">
        <v>0</v>
      </c>
      <c r="HX263">
        <v>0</v>
      </c>
      <c r="HY263">
        <v>0</v>
      </c>
      <c r="HZ263" t="s">
        <v>422</v>
      </c>
      <c r="IA263" t="s">
        <v>423</v>
      </c>
      <c r="IB263" t="s">
        <v>424</v>
      </c>
      <c r="IC263" t="s">
        <v>424</v>
      </c>
      <c r="ID263" t="s">
        <v>424</v>
      </c>
      <c r="IE263" t="s">
        <v>424</v>
      </c>
      <c r="IF263">
        <v>0</v>
      </c>
      <c r="IG263">
        <v>100</v>
      </c>
      <c r="IH263">
        <v>100</v>
      </c>
      <c r="II263">
        <v>-1.4870000000000001</v>
      </c>
      <c r="IJ263">
        <v>0.186</v>
      </c>
      <c r="IK263">
        <v>-1.0597790707546679</v>
      </c>
      <c r="IL263">
        <v>-1.171017271736434E-3</v>
      </c>
      <c r="IM263">
        <v>2.801297040296544E-7</v>
      </c>
      <c r="IN263">
        <v>-3.6238253961199429E-11</v>
      </c>
      <c r="IO263">
        <v>0.1859450000000038</v>
      </c>
      <c r="IP263">
        <v>0</v>
      </c>
      <c r="IQ263">
        <v>0</v>
      </c>
      <c r="IR263">
        <v>0</v>
      </c>
      <c r="IS263">
        <v>0</v>
      </c>
      <c r="IT263">
        <v>2161</v>
      </c>
      <c r="IU263">
        <v>1</v>
      </c>
      <c r="IV263">
        <v>19</v>
      </c>
      <c r="IW263">
        <v>43.2</v>
      </c>
      <c r="IX263">
        <v>43.2</v>
      </c>
      <c r="IY263">
        <v>1.0827599999999999</v>
      </c>
      <c r="IZ263">
        <v>2.4536099999999998</v>
      </c>
      <c r="JA263">
        <v>1.4440900000000001</v>
      </c>
      <c r="JB263">
        <v>2.2888199999999999</v>
      </c>
      <c r="JC263">
        <v>1.54419</v>
      </c>
      <c r="JD263">
        <v>2.2802699999999998</v>
      </c>
      <c r="JE263">
        <v>39.018799999999999</v>
      </c>
      <c r="JF263">
        <v>23.912400000000002</v>
      </c>
      <c r="JG263">
        <v>18</v>
      </c>
      <c r="JH263">
        <v>506.97</v>
      </c>
      <c r="JI263">
        <v>469.62200000000001</v>
      </c>
      <c r="JJ263">
        <v>26.945</v>
      </c>
      <c r="JK263">
        <v>29.859300000000001</v>
      </c>
      <c r="JL263">
        <v>30.0002</v>
      </c>
      <c r="JM263">
        <v>29.710999999999999</v>
      </c>
      <c r="JN263">
        <v>29.661999999999999</v>
      </c>
      <c r="JO263">
        <v>21.804600000000001</v>
      </c>
      <c r="JP263">
        <v>38.608400000000003</v>
      </c>
      <c r="JQ263">
        <v>85.325699999999998</v>
      </c>
      <c r="JR263">
        <v>26.963699999999999</v>
      </c>
      <c r="JS263">
        <v>427.66500000000002</v>
      </c>
      <c r="JT263">
        <v>24.474799999999998</v>
      </c>
      <c r="JU263">
        <v>99.896900000000002</v>
      </c>
      <c r="JV263">
        <v>99.472800000000007</v>
      </c>
    </row>
    <row r="264" spans="1:282" x14ac:dyDescent="0.25">
      <c r="A264">
        <v>248</v>
      </c>
      <c r="B264">
        <v>1689086942.5</v>
      </c>
      <c r="C264">
        <v>2470.5</v>
      </c>
      <c r="D264" t="s">
        <v>917</v>
      </c>
      <c r="E264" t="s">
        <v>918</v>
      </c>
      <c r="F264" t="s">
        <v>414</v>
      </c>
      <c r="G264" t="s">
        <v>415</v>
      </c>
      <c r="H264" t="s">
        <v>31</v>
      </c>
      <c r="I264" t="s">
        <v>416</v>
      </c>
      <c r="J264" t="s">
        <v>417</v>
      </c>
      <c r="K264">
        <v>1689086942.5</v>
      </c>
      <c r="L264">
        <f t="shared" si="138"/>
        <v>1.9338245309079376E-3</v>
      </c>
      <c r="M264">
        <f t="shared" si="139"/>
        <v>1.9338245309079376</v>
      </c>
      <c r="N264">
        <f t="shared" si="140"/>
        <v>22.330513201475465</v>
      </c>
      <c r="O264">
        <f t="shared" si="141"/>
        <v>399.887</v>
      </c>
      <c r="P264">
        <f t="shared" si="142"/>
        <v>81.69308241898095</v>
      </c>
      <c r="Q264">
        <f t="shared" si="143"/>
        <v>8.0967278594367862</v>
      </c>
      <c r="R264">
        <f t="shared" si="144"/>
        <v>39.633419595075999</v>
      </c>
      <c r="S264">
        <f t="shared" si="145"/>
        <v>0.11681342880839309</v>
      </c>
      <c r="T264">
        <f t="shared" si="146"/>
        <v>2.9098538588587042</v>
      </c>
      <c r="U264">
        <f t="shared" si="147"/>
        <v>0.11426942827769615</v>
      </c>
      <c r="V264">
        <f t="shared" si="148"/>
        <v>7.1642346476218588E-2</v>
      </c>
      <c r="W264">
        <f t="shared" si="149"/>
        <v>289.55107500000003</v>
      </c>
      <c r="X264">
        <f t="shared" si="150"/>
        <v>30.418344302126485</v>
      </c>
      <c r="Y264">
        <f t="shared" si="151"/>
        <v>30.0273</v>
      </c>
      <c r="Z264">
        <f t="shared" si="152"/>
        <v>4.2671351061998966</v>
      </c>
      <c r="AA264">
        <f t="shared" si="153"/>
        <v>65.063085907795482</v>
      </c>
      <c r="AB264">
        <f t="shared" si="154"/>
        <v>2.6483497629531998</v>
      </c>
      <c r="AC264">
        <f t="shared" si="155"/>
        <v>4.0704336814062643</v>
      </c>
      <c r="AD264">
        <f t="shared" si="156"/>
        <v>1.6187853432466968</v>
      </c>
      <c r="AE264">
        <f t="shared" si="157"/>
        <v>-85.281661813040046</v>
      </c>
      <c r="AF264">
        <f t="shared" si="158"/>
        <v>-128.52854058694132</v>
      </c>
      <c r="AG264">
        <f t="shared" si="159"/>
        <v>-9.7841514160789878</v>
      </c>
      <c r="AH264">
        <f t="shared" si="160"/>
        <v>65.956721183939663</v>
      </c>
      <c r="AI264">
        <v>0</v>
      </c>
      <c r="AJ264">
        <v>0</v>
      </c>
      <c r="AK264">
        <f t="shared" si="161"/>
        <v>1</v>
      </c>
      <c r="AL264">
        <f t="shared" si="162"/>
        <v>0</v>
      </c>
      <c r="AM264">
        <f t="shared" si="163"/>
        <v>51906.501716505758</v>
      </c>
      <c r="AN264" t="s">
        <v>418</v>
      </c>
      <c r="AO264" t="s">
        <v>418</v>
      </c>
      <c r="AP264">
        <v>0</v>
      </c>
      <c r="AQ264">
        <v>0</v>
      </c>
      <c r="AR264" t="e">
        <f t="shared" si="164"/>
        <v>#DIV/0!</v>
      </c>
      <c r="AS264">
        <v>0</v>
      </c>
      <c r="AT264" t="s">
        <v>418</v>
      </c>
      <c r="AU264" t="s">
        <v>418</v>
      </c>
      <c r="AV264">
        <v>0</v>
      </c>
      <c r="AW264">
        <v>0</v>
      </c>
      <c r="AX264" t="e">
        <f t="shared" si="165"/>
        <v>#DIV/0!</v>
      </c>
      <c r="AY264">
        <v>0.5</v>
      </c>
      <c r="AZ264">
        <f t="shared" si="166"/>
        <v>1513.0707000000002</v>
      </c>
      <c r="BA264">
        <f t="shared" si="167"/>
        <v>22.330513201475465</v>
      </c>
      <c r="BB264" t="e">
        <f t="shared" si="168"/>
        <v>#DIV/0!</v>
      </c>
      <c r="BC264">
        <f t="shared" si="169"/>
        <v>1.4758406994118293E-2</v>
      </c>
      <c r="BD264" t="e">
        <f t="shared" si="170"/>
        <v>#DIV/0!</v>
      </c>
      <c r="BE264" t="e">
        <f t="shared" si="171"/>
        <v>#DIV/0!</v>
      </c>
      <c r="BF264" t="s">
        <v>418</v>
      </c>
      <c r="BG264">
        <v>0</v>
      </c>
      <c r="BH264" t="e">
        <f t="shared" si="172"/>
        <v>#DIV/0!</v>
      </c>
      <c r="BI264" t="e">
        <f t="shared" si="173"/>
        <v>#DIV/0!</v>
      </c>
      <c r="BJ264" t="e">
        <f t="shared" si="174"/>
        <v>#DIV/0!</v>
      </c>
      <c r="BK264" t="e">
        <f t="shared" si="175"/>
        <v>#DIV/0!</v>
      </c>
      <c r="BL264" t="e">
        <f t="shared" si="176"/>
        <v>#DIV/0!</v>
      </c>
      <c r="BM264" t="e">
        <f t="shared" si="177"/>
        <v>#DIV/0!</v>
      </c>
      <c r="BN264" t="e">
        <f t="shared" si="178"/>
        <v>#DIV/0!</v>
      </c>
      <c r="BO264" t="e">
        <f t="shared" si="179"/>
        <v>#DIV/0!</v>
      </c>
      <c r="CX264">
        <f t="shared" si="180"/>
        <v>1799.86</v>
      </c>
      <c r="CY264">
        <f t="shared" si="181"/>
        <v>1513.0707000000002</v>
      </c>
      <c r="CZ264">
        <f t="shared" si="182"/>
        <v>0.84066021801695701</v>
      </c>
      <c r="DA264">
        <f t="shared" si="183"/>
        <v>0.16087422077272678</v>
      </c>
      <c r="DB264">
        <v>6</v>
      </c>
      <c r="DC264">
        <v>0.5</v>
      </c>
      <c r="DD264" t="s">
        <v>419</v>
      </c>
      <c r="DE264">
        <v>2</v>
      </c>
      <c r="DF264">
        <v>1689086942.5</v>
      </c>
      <c r="DG264">
        <v>399.887</v>
      </c>
      <c r="DH264">
        <v>427.60199999999998</v>
      </c>
      <c r="DI264">
        <v>26.7209</v>
      </c>
      <c r="DJ264">
        <v>24.463100000000001</v>
      </c>
      <c r="DK264">
        <v>401.37400000000002</v>
      </c>
      <c r="DL264">
        <v>26.535</v>
      </c>
      <c r="DM264">
        <v>500.173</v>
      </c>
      <c r="DN264">
        <v>99.011399999999995</v>
      </c>
      <c r="DO264">
        <v>0.100148</v>
      </c>
      <c r="DP264">
        <v>29.207999999999998</v>
      </c>
      <c r="DQ264">
        <v>30.0273</v>
      </c>
      <c r="DR264">
        <v>999.9</v>
      </c>
      <c r="DS264">
        <v>0</v>
      </c>
      <c r="DT264">
        <v>0</v>
      </c>
      <c r="DU264">
        <v>9986.8799999999992</v>
      </c>
      <c r="DV264">
        <v>0</v>
      </c>
      <c r="DW264">
        <v>1530.14</v>
      </c>
      <c r="DX264">
        <v>-27.7149</v>
      </c>
      <c r="DY264">
        <v>410.86500000000001</v>
      </c>
      <c r="DZ264">
        <v>438.32400000000001</v>
      </c>
      <c r="EA264">
        <v>2.2578100000000001</v>
      </c>
      <c r="EB264">
        <v>427.60199999999998</v>
      </c>
      <c r="EC264">
        <v>24.463100000000001</v>
      </c>
      <c r="ED264">
        <v>2.64568</v>
      </c>
      <c r="EE264">
        <v>2.4221300000000001</v>
      </c>
      <c r="EF264">
        <v>21.951499999999999</v>
      </c>
      <c r="EG264">
        <v>20.512499999999999</v>
      </c>
      <c r="EH264">
        <v>1799.86</v>
      </c>
      <c r="EI264">
        <v>0.97799199999999997</v>
      </c>
      <c r="EJ264">
        <v>2.2008E-2</v>
      </c>
      <c r="EK264">
        <v>0</v>
      </c>
      <c r="EL264">
        <v>2.4550000000000001</v>
      </c>
      <c r="EM264">
        <v>0</v>
      </c>
      <c r="EN264">
        <v>14812.5</v>
      </c>
      <c r="EO264">
        <v>14168</v>
      </c>
      <c r="EP264">
        <v>42</v>
      </c>
      <c r="EQ264">
        <v>44.375</v>
      </c>
      <c r="ER264">
        <v>43.311999999999998</v>
      </c>
      <c r="ES264">
        <v>42.375</v>
      </c>
      <c r="ET264">
        <v>41.561999999999998</v>
      </c>
      <c r="EU264">
        <v>1760.25</v>
      </c>
      <c r="EV264">
        <v>39.61</v>
      </c>
      <c r="EW264">
        <v>0</v>
      </c>
      <c r="EX264">
        <v>1689086923.5</v>
      </c>
      <c r="EY264">
        <v>0</v>
      </c>
      <c r="EZ264">
        <v>2.2422399999999998</v>
      </c>
      <c r="FA264">
        <v>-0.66293845695735731</v>
      </c>
      <c r="FB264">
        <v>83.600000114270543</v>
      </c>
      <c r="FC264">
        <v>14810.036</v>
      </c>
      <c r="FD264">
        <v>15</v>
      </c>
      <c r="FE264">
        <v>1689084343</v>
      </c>
      <c r="FF264" t="s">
        <v>420</v>
      </c>
      <c r="FG264">
        <v>1689084343</v>
      </c>
      <c r="FH264">
        <v>1689084339</v>
      </c>
      <c r="FI264">
        <v>1</v>
      </c>
      <c r="FJ264">
        <v>0.112</v>
      </c>
      <c r="FK264">
        <v>0.13800000000000001</v>
      </c>
      <c r="FL264">
        <v>-1.4910000000000001</v>
      </c>
      <c r="FM264">
        <v>0.186</v>
      </c>
      <c r="FN264">
        <v>404</v>
      </c>
      <c r="FO264">
        <v>30</v>
      </c>
      <c r="FP264">
        <v>0.16</v>
      </c>
      <c r="FQ264">
        <v>0.06</v>
      </c>
      <c r="FR264">
        <v>22.314564339530161</v>
      </c>
      <c r="FS264">
        <v>0.60293972163136744</v>
      </c>
      <c r="FT264">
        <v>5.984641600206534E-2</v>
      </c>
      <c r="FU264">
        <v>-1</v>
      </c>
      <c r="FV264">
        <v>0.11961767688513</v>
      </c>
      <c r="FW264">
        <v>-5.9955662414877004E-3</v>
      </c>
      <c r="FX264">
        <v>1.163155016046214E-3</v>
      </c>
      <c r="FY264">
        <v>-1</v>
      </c>
      <c r="FZ264">
        <v>0</v>
      </c>
      <c r="GA264">
        <v>0</v>
      </c>
      <c r="GB264" t="s">
        <v>421</v>
      </c>
      <c r="GC264">
        <v>2.9469099999999999</v>
      </c>
      <c r="GD264">
        <v>2.7086899999999998</v>
      </c>
      <c r="GE264">
        <v>8.8400000000000006E-2</v>
      </c>
      <c r="GF264">
        <v>9.2964000000000005E-2</v>
      </c>
      <c r="GG264">
        <v>0.122077</v>
      </c>
      <c r="GH264">
        <v>0.11530899999999999</v>
      </c>
      <c r="GI264">
        <v>30139.4</v>
      </c>
      <c r="GJ264">
        <v>29242.2</v>
      </c>
      <c r="GK264">
        <v>34047.300000000003</v>
      </c>
      <c r="GL264">
        <v>32265.1</v>
      </c>
      <c r="GM264">
        <v>43111.4</v>
      </c>
      <c r="GN264">
        <v>40609.199999999997</v>
      </c>
      <c r="GO264">
        <v>49276.1</v>
      </c>
      <c r="GP264">
        <v>45676.3</v>
      </c>
      <c r="GQ264">
        <v>2.0122499999999999</v>
      </c>
      <c r="GR264">
        <v>1.8915</v>
      </c>
      <c r="GS264">
        <v>0.10048600000000001</v>
      </c>
      <c r="GT264">
        <v>0</v>
      </c>
      <c r="GU264">
        <v>28.389900000000001</v>
      </c>
      <c r="GV264">
        <v>999.9</v>
      </c>
      <c r="GW264">
        <v>64.3</v>
      </c>
      <c r="GX264">
        <v>33.1</v>
      </c>
      <c r="GY264">
        <v>32.992400000000004</v>
      </c>
      <c r="GZ264">
        <v>60.359200000000001</v>
      </c>
      <c r="HA264">
        <v>24.627400000000002</v>
      </c>
      <c r="HB264">
        <v>1</v>
      </c>
      <c r="HC264">
        <v>0.200155</v>
      </c>
      <c r="HD264">
        <v>0.635961</v>
      </c>
      <c r="HE264">
        <v>20.233799999999999</v>
      </c>
      <c r="HF264">
        <v>5.2743399999999996</v>
      </c>
      <c r="HG264">
        <v>12.039899999999999</v>
      </c>
      <c r="HH264">
        <v>4.9672499999999999</v>
      </c>
      <c r="HI264">
        <v>3.3010000000000002</v>
      </c>
      <c r="HJ264">
        <v>9999</v>
      </c>
      <c r="HK264">
        <v>9999</v>
      </c>
      <c r="HL264">
        <v>9999</v>
      </c>
      <c r="HM264">
        <v>999.9</v>
      </c>
      <c r="HN264">
        <v>1.8685499999999999</v>
      </c>
      <c r="HO264">
        <v>1.87222</v>
      </c>
      <c r="HP264">
        <v>1.8721000000000001</v>
      </c>
      <c r="HQ264">
        <v>1.8714900000000001</v>
      </c>
      <c r="HR264">
        <v>1.8647899999999999</v>
      </c>
      <c r="HS264">
        <v>1.86595</v>
      </c>
      <c r="HT264">
        <v>1.8680099999999999</v>
      </c>
      <c r="HU264">
        <v>1.8725099999999999</v>
      </c>
      <c r="HV264">
        <v>0</v>
      </c>
      <c r="HW264">
        <v>0</v>
      </c>
      <c r="HX264">
        <v>0</v>
      </c>
      <c r="HY264">
        <v>0</v>
      </c>
      <c r="HZ264" t="s">
        <v>422</v>
      </c>
      <c r="IA264" t="s">
        <v>423</v>
      </c>
      <c r="IB264" t="s">
        <v>424</v>
      </c>
      <c r="IC264" t="s">
        <v>424</v>
      </c>
      <c r="ID264" t="s">
        <v>424</v>
      </c>
      <c r="IE264" t="s">
        <v>424</v>
      </c>
      <c r="IF264">
        <v>0</v>
      </c>
      <c r="IG264">
        <v>100</v>
      </c>
      <c r="IH264">
        <v>100</v>
      </c>
      <c r="II264">
        <v>-1.4870000000000001</v>
      </c>
      <c r="IJ264">
        <v>0.18590000000000001</v>
      </c>
      <c r="IK264">
        <v>-1.0597790707546679</v>
      </c>
      <c r="IL264">
        <v>-1.171017271736434E-3</v>
      </c>
      <c r="IM264">
        <v>2.801297040296544E-7</v>
      </c>
      <c r="IN264">
        <v>-3.6238253961199429E-11</v>
      </c>
      <c r="IO264">
        <v>0.1859450000000038</v>
      </c>
      <c r="IP264">
        <v>0</v>
      </c>
      <c r="IQ264">
        <v>0</v>
      </c>
      <c r="IR264">
        <v>0</v>
      </c>
      <c r="IS264">
        <v>0</v>
      </c>
      <c r="IT264">
        <v>2161</v>
      </c>
      <c r="IU264">
        <v>1</v>
      </c>
      <c r="IV264">
        <v>19</v>
      </c>
      <c r="IW264">
        <v>43.3</v>
      </c>
      <c r="IX264">
        <v>43.4</v>
      </c>
      <c r="IY264">
        <v>1.0827599999999999</v>
      </c>
      <c r="IZ264">
        <v>2.4475099999999999</v>
      </c>
      <c r="JA264">
        <v>1.4440900000000001</v>
      </c>
      <c r="JB264">
        <v>2.2888199999999999</v>
      </c>
      <c r="JC264">
        <v>1.54419</v>
      </c>
      <c r="JD264">
        <v>2.3339799999999999</v>
      </c>
      <c r="JE264">
        <v>39.018799999999999</v>
      </c>
      <c r="JF264">
        <v>23.921099999999999</v>
      </c>
      <c r="JG264">
        <v>18</v>
      </c>
      <c r="JH264">
        <v>507.00299999999999</v>
      </c>
      <c r="JI264">
        <v>469.38499999999999</v>
      </c>
      <c r="JJ264">
        <v>26.993400000000001</v>
      </c>
      <c r="JK264">
        <v>29.859300000000001</v>
      </c>
      <c r="JL264">
        <v>30</v>
      </c>
      <c r="JM264">
        <v>29.710999999999999</v>
      </c>
      <c r="JN264">
        <v>29.663699999999999</v>
      </c>
      <c r="JO264">
        <v>21.8034</v>
      </c>
      <c r="JP264">
        <v>38.332599999999999</v>
      </c>
      <c r="JQ264">
        <v>84.946100000000001</v>
      </c>
      <c r="JR264">
        <v>26.993200000000002</v>
      </c>
      <c r="JS264">
        <v>427.61500000000001</v>
      </c>
      <c r="JT264">
        <v>24.474799999999998</v>
      </c>
      <c r="JU264">
        <v>99.897099999999995</v>
      </c>
      <c r="JV264">
        <v>99.471400000000003</v>
      </c>
    </row>
    <row r="265" spans="1:282" x14ac:dyDescent="0.25">
      <c r="A265">
        <v>249</v>
      </c>
      <c r="B265">
        <v>1689086952.5</v>
      </c>
      <c r="C265">
        <v>2480.5</v>
      </c>
      <c r="D265" t="s">
        <v>919</v>
      </c>
      <c r="E265" t="s">
        <v>920</v>
      </c>
      <c r="F265" t="s">
        <v>414</v>
      </c>
      <c r="G265" t="s">
        <v>415</v>
      </c>
      <c r="H265" t="s">
        <v>31</v>
      </c>
      <c r="I265" t="s">
        <v>416</v>
      </c>
      <c r="J265" t="s">
        <v>417</v>
      </c>
      <c r="K265">
        <v>1689086952.5</v>
      </c>
      <c r="L265">
        <f t="shared" si="138"/>
        <v>1.9443657702814475E-3</v>
      </c>
      <c r="M265">
        <f t="shared" si="139"/>
        <v>1.9443657702814476</v>
      </c>
      <c r="N265">
        <f t="shared" si="140"/>
        <v>22.463533683183648</v>
      </c>
      <c r="O265">
        <f t="shared" si="141"/>
        <v>399.84699999999998</v>
      </c>
      <c r="P265">
        <f t="shared" si="142"/>
        <v>79.701969686299236</v>
      </c>
      <c r="Q265">
        <f t="shared" si="143"/>
        <v>7.8994788774435127</v>
      </c>
      <c r="R265">
        <f t="shared" si="144"/>
        <v>39.629923114084797</v>
      </c>
      <c r="S265">
        <f t="shared" si="145"/>
        <v>0.11678082179948221</v>
      </c>
      <c r="T265">
        <f t="shared" si="146"/>
        <v>2.9104280861542233</v>
      </c>
      <c r="U265">
        <f t="shared" si="147"/>
        <v>0.11423871455582046</v>
      </c>
      <c r="V265">
        <f t="shared" si="148"/>
        <v>7.1622985874968459E-2</v>
      </c>
      <c r="W265">
        <f t="shared" si="149"/>
        <v>289.54628700000001</v>
      </c>
      <c r="X265">
        <f t="shared" si="150"/>
        <v>30.4240326642621</v>
      </c>
      <c r="Y265">
        <f t="shared" si="151"/>
        <v>30.070699999999999</v>
      </c>
      <c r="Z265">
        <f t="shared" si="152"/>
        <v>4.2777818925861038</v>
      </c>
      <c r="AA265">
        <f t="shared" si="153"/>
        <v>65.066447759907263</v>
      </c>
      <c r="AB265">
        <f t="shared" si="154"/>
        <v>2.64981817151136</v>
      </c>
      <c r="AC265">
        <f t="shared" si="155"/>
        <v>4.0724801533489101</v>
      </c>
      <c r="AD265">
        <f t="shared" si="156"/>
        <v>1.6279637210747437</v>
      </c>
      <c r="AE265">
        <f t="shared" si="157"/>
        <v>-85.746530469411837</v>
      </c>
      <c r="AF265">
        <f t="shared" si="158"/>
        <v>-133.99857712955739</v>
      </c>
      <c r="AG265">
        <f t="shared" si="159"/>
        <v>-10.201177395023448</v>
      </c>
      <c r="AH265">
        <f t="shared" si="160"/>
        <v>59.600002006007372</v>
      </c>
      <c r="AI265">
        <v>0</v>
      </c>
      <c r="AJ265">
        <v>0</v>
      </c>
      <c r="AK265">
        <f t="shared" si="161"/>
        <v>1</v>
      </c>
      <c r="AL265">
        <f t="shared" si="162"/>
        <v>0</v>
      </c>
      <c r="AM265">
        <f t="shared" si="163"/>
        <v>51921.403770699842</v>
      </c>
      <c r="AN265" t="s">
        <v>418</v>
      </c>
      <c r="AO265" t="s">
        <v>418</v>
      </c>
      <c r="AP265">
        <v>0</v>
      </c>
      <c r="AQ265">
        <v>0</v>
      </c>
      <c r="AR265" t="e">
        <f t="shared" si="164"/>
        <v>#DIV/0!</v>
      </c>
      <c r="AS265">
        <v>0</v>
      </c>
      <c r="AT265" t="s">
        <v>418</v>
      </c>
      <c r="AU265" t="s">
        <v>418</v>
      </c>
      <c r="AV265">
        <v>0</v>
      </c>
      <c r="AW265">
        <v>0</v>
      </c>
      <c r="AX265" t="e">
        <f t="shared" si="165"/>
        <v>#DIV/0!</v>
      </c>
      <c r="AY265">
        <v>0.5</v>
      </c>
      <c r="AZ265">
        <f t="shared" si="166"/>
        <v>1513.0454999999999</v>
      </c>
      <c r="BA265">
        <f t="shared" si="167"/>
        <v>22.463533683183648</v>
      </c>
      <c r="BB265" t="e">
        <f t="shared" si="168"/>
        <v>#DIV/0!</v>
      </c>
      <c r="BC265">
        <f t="shared" si="169"/>
        <v>1.4846568515741032E-2</v>
      </c>
      <c r="BD265" t="e">
        <f t="shared" si="170"/>
        <v>#DIV/0!</v>
      </c>
      <c r="BE265" t="e">
        <f t="shared" si="171"/>
        <v>#DIV/0!</v>
      </c>
      <c r="BF265" t="s">
        <v>418</v>
      </c>
      <c r="BG265">
        <v>0</v>
      </c>
      <c r="BH265" t="e">
        <f t="shared" si="172"/>
        <v>#DIV/0!</v>
      </c>
      <c r="BI265" t="e">
        <f t="shared" si="173"/>
        <v>#DIV/0!</v>
      </c>
      <c r="BJ265" t="e">
        <f t="shared" si="174"/>
        <v>#DIV/0!</v>
      </c>
      <c r="BK265" t="e">
        <f t="shared" si="175"/>
        <v>#DIV/0!</v>
      </c>
      <c r="BL265" t="e">
        <f t="shared" si="176"/>
        <v>#DIV/0!</v>
      </c>
      <c r="BM265" t="e">
        <f t="shared" si="177"/>
        <v>#DIV/0!</v>
      </c>
      <c r="BN265" t="e">
        <f t="shared" si="178"/>
        <v>#DIV/0!</v>
      </c>
      <c r="BO265" t="e">
        <f t="shared" si="179"/>
        <v>#DIV/0!</v>
      </c>
      <c r="CX265">
        <f t="shared" si="180"/>
        <v>1799.83</v>
      </c>
      <c r="CY265">
        <f t="shared" si="181"/>
        <v>1513.0454999999999</v>
      </c>
      <c r="CZ265">
        <f t="shared" si="182"/>
        <v>0.84066022902162985</v>
      </c>
      <c r="DA265">
        <f t="shared" si="183"/>
        <v>0.16087424201174555</v>
      </c>
      <c r="DB265">
        <v>6</v>
      </c>
      <c r="DC265">
        <v>0.5</v>
      </c>
      <c r="DD265" t="s">
        <v>419</v>
      </c>
      <c r="DE265">
        <v>2</v>
      </c>
      <c r="DF265">
        <v>1689086952.5</v>
      </c>
      <c r="DG265">
        <v>399.84699999999998</v>
      </c>
      <c r="DH265">
        <v>427.733</v>
      </c>
      <c r="DI265">
        <v>26.735399999999998</v>
      </c>
      <c r="DJ265">
        <v>24.4648</v>
      </c>
      <c r="DK265">
        <v>401.334</v>
      </c>
      <c r="DL265">
        <v>26.549399999999999</v>
      </c>
      <c r="DM265">
        <v>500.05700000000002</v>
      </c>
      <c r="DN265">
        <v>99.013000000000005</v>
      </c>
      <c r="DO265">
        <v>9.9718399999999999E-2</v>
      </c>
      <c r="DP265">
        <v>29.216699999999999</v>
      </c>
      <c r="DQ265">
        <v>30.070699999999999</v>
      </c>
      <c r="DR265">
        <v>999.9</v>
      </c>
      <c r="DS265">
        <v>0</v>
      </c>
      <c r="DT265">
        <v>0</v>
      </c>
      <c r="DU265">
        <v>9990</v>
      </c>
      <c r="DV265">
        <v>0</v>
      </c>
      <c r="DW265">
        <v>1532.86</v>
      </c>
      <c r="DX265">
        <v>-27.886399999999998</v>
      </c>
      <c r="DY265">
        <v>410.83100000000002</v>
      </c>
      <c r="DZ265">
        <v>438.46</v>
      </c>
      <c r="EA265">
        <v>2.2706200000000001</v>
      </c>
      <c r="EB265">
        <v>427.733</v>
      </c>
      <c r="EC265">
        <v>24.4648</v>
      </c>
      <c r="ED265">
        <v>2.6471499999999999</v>
      </c>
      <c r="EE265">
        <v>2.4223300000000001</v>
      </c>
      <c r="EF265">
        <v>21.960699999999999</v>
      </c>
      <c r="EG265">
        <v>20.5138</v>
      </c>
      <c r="EH265">
        <v>1799.83</v>
      </c>
      <c r="EI265">
        <v>0.97799199999999997</v>
      </c>
      <c r="EJ265">
        <v>2.2008E-2</v>
      </c>
      <c r="EK265">
        <v>0</v>
      </c>
      <c r="EL265">
        <v>2.2776000000000001</v>
      </c>
      <c r="EM265">
        <v>0</v>
      </c>
      <c r="EN265">
        <v>14779.9</v>
      </c>
      <c r="EO265">
        <v>14167.8</v>
      </c>
      <c r="EP265">
        <v>42.061999999999998</v>
      </c>
      <c r="EQ265">
        <v>44.375</v>
      </c>
      <c r="ER265">
        <v>43.375</v>
      </c>
      <c r="ES265">
        <v>42.436999999999998</v>
      </c>
      <c r="ET265">
        <v>41.625</v>
      </c>
      <c r="EU265">
        <v>1760.22</v>
      </c>
      <c r="EV265">
        <v>39.61</v>
      </c>
      <c r="EW265">
        <v>0</v>
      </c>
      <c r="EX265">
        <v>1689086933.0999999</v>
      </c>
      <c r="EY265">
        <v>0</v>
      </c>
      <c r="EZ265">
        <v>2.154296</v>
      </c>
      <c r="FA265">
        <v>0.36350000897462492</v>
      </c>
      <c r="FB265">
        <v>-162.5076929517414</v>
      </c>
      <c r="FC265">
        <v>14798.884</v>
      </c>
      <c r="FD265">
        <v>15</v>
      </c>
      <c r="FE265">
        <v>1689084343</v>
      </c>
      <c r="FF265" t="s">
        <v>420</v>
      </c>
      <c r="FG265">
        <v>1689084343</v>
      </c>
      <c r="FH265">
        <v>1689084339</v>
      </c>
      <c r="FI265">
        <v>1</v>
      </c>
      <c r="FJ265">
        <v>0.112</v>
      </c>
      <c r="FK265">
        <v>0.13800000000000001</v>
      </c>
      <c r="FL265">
        <v>-1.4910000000000001</v>
      </c>
      <c r="FM265">
        <v>0.186</v>
      </c>
      <c r="FN265">
        <v>404</v>
      </c>
      <c r="FO265">
        <v>30</v>
      </c>
      <c r="FP265">
        <v>0.16</v>
      </c>
      <c r="FQ265">
        <v>0.06</v>
      </c>
      <c r="FR265">
        <v>22.362701242017021</v>
      </c>
      <c r="FS265">
        <v>0.22397967278596401</v>
      </c>
      <c r="FT265">
        <v>3.5657700115878779E-2</v>
      </c>
      <c r="FU265">
        <v>-1</v>
      </c>
      <c r="FV265">
        <v>0.11795144219995229</v>
      </c>
      <c r="FW265">
        <v>-1.172081449189712E-2</v>
      </c>
      <c r="FX265">
        <v>1.2943652305087839E-3</v>
      </c>
      <c r="FY265">
        <v>-1</v>
      </c>
      <c r="FZ265">
        <v>0</v>
      </c>
      <c r="GA265">
        <v>0</v>
      </c>
      <c r="GB265" t="s">
        <v>421</v>
      </c>
      <c r="GC265">
        <v>2.9466199999999998</v>
      </c>
      <c r="GD265">
        <v>2.7082899999999999</v>
      </c>
      <c r="GE265">
        <v>8.8394299999999995E-2</v>
      </c>
      <c r="GF265">
        <v>9.2986799999999994E-2</v>
      </c>
      <c r="GG265">
        <v>0.122124</v>
      </c>
      <c r="GH265">
        <v>0.115316</v>
      </c>
      <c r="GI265">
        <v>30138.9</v>
      </c>
      <c r="GJ265">
        <v>29241.7</v>
      </c>
      <c r="GK265">
        <v>34046.5</v>
      </c>
      <c r="GL265">
        <v>32265.4</v>
      </c>
      <c r="GM265">
        <v>43108.9</v>
      </c>
      <c r="GN265">
        <v>40609.4</v>
      </c>
      <c r="GO265">
        <v>49275.9</v>
      </c>
      <c r="GP265">
        <v>45676.800000000003</v>
      </c>
      <c r="GQ265">
        <v>2.0119199999999999</v>
      </c>
      <c r="GR265">
        <v>1.8916299999999999</v>
      </c>
      <c r="GS265">
        <v>0.102758</v>
      </c>
      <c r="GT265">
        <v>0</v>
      </c>
      <c r="GU265">
        <v>28.3964</v>
      </c>
      <c r="GV265">
        <v>999.9</v>
      </c>
      <c r="GW265">
        <v>64.2</v>
      </c>
      <c r="GX265">
        <v>33.1</v>
      </c>
      <c r="GY265">
        <v>32.945500000000003</v>
      </c>
      <c r="GZ265">
        <v>60.409199999999998</v>
      </c>
      <c r="HA265">
        <v>25.132200000000001</v>
      </c>
      <c r="HB265">
        <v>1</v>
      </c>
      <c r="HC265">
        <v>0.20195099999999999</v>
      </c>
      <c r="HD265">
        <v>1.2977700000000001</v>
      </c>
      <c r="HE265">
        <v>20.228899999999999</v>
      </c>
      <c r="HF265">
        <v>5.2743399999999996</v>
      </c>
      <c r="HG265">
        <v>12.039899999999999</v>
      </c>
      <c r="HH265">
        <v>4.9671500000000002</v>
      </c>
      <c r="HI265">
        <v>3.3010000000000002</v>
      </c>
      <c r="HJ265">
        <v>9999</v>
      </c>
      <c r="HK265">
        <v>9999</v>
      </c>
      <c r="HL265">
        <v>9999</v>
      </c>
      <c r="HM265">
        <v>999.9</v>
      </c>
      <c r="HN265">
        <v>1.8685400000000001</v>
      </c>
      <c r="HO265">
        <v>1.87222</v>
      </c>
      <c r="HP265">
        <v>1.8721000000000001</v>
      </c>
      <c r="HQ265">
        <v>1.8714900000000001</v>
      </c>
      <c r="HR265">
        <v>1.8648100000000001</v>
      </c>
      <c r="HS265">
        <v>1.8659600000000001</v>
      </c>
      <c r="HT265">
        <v>1.86799</v>
      </c>
      <c r="HU265">
        <v>1.8725099999999999</v>
      </c>
      <c r="HV265">
        <v>0</v>
      </c>
      <c r="HW265">
        <v>0</v>
      </c>
      <c r="HX265">
        <v>0</v>
      </c>
      <c r="HY265">
        <v>0</v>
      </c>
      <c r="HZ265" t="s">
        <v>422</v>
      </c>
      <c r="IA265" t="s">
        <v>423</v>
      </c>
      <c r="IB265" t="s">
        <v>424</v>
      </c>
      <c r="IC265" t="s">
        <v>424</v>
      </c>
      <c r="ID265" t="s">
        <v>424</v>
      </c>
      <c r="IE265" t="s">
        <v>424</v>
      </c>
      <c r="IF265">
        <v>0</v>
      </c>
      <c r="IG265">
        <v>100</v>
      </c>
      <c r="IH265">
        <v>100</v>
      </c>
      <c r="II265">
        <v>-1.4870000000000001</v>
      </c>
      <c r="IJ265">
        <v>0.186</v>
      </c>
      <c r="IK265">
        <v>-1.0597790707546679</v>
      </c>
      <c r="IL265">
        <v>-1.171017271736434E-3</v>
      </c>
      <c r="IM265">
        <v>2.801297040296544E-7</v>
      </c>
      <c r="IN265">
        <v>-3.6238253961199429E-11</v>
      </c>
      <c r="IO265">
        <v>0.1859450000000038</v>
      </c>
      <c r="IP265">
        <v>0</v>
      </c>
      <c r="IQ265">
        <v>0</v>
      </c>
      <c r="IR265">
        <v>0</v>
      </c>
      <c r="IS265">
        <v>0</v>
      </c>
      <c r="IT265">
        <v>2161</v>
      </c>
      <c r="IU265">
        <v>1</v>
      </c>
      <c r="IV265">
        <v>19</v>
      </c>
      <c r="IW265">
        <v>43.5</v>
      </c>
      <c r="IX265">
        <v>43.6</v>
      </c>
      <c r="IY265">
        <v>1.0827599999999999</v>
      </c>
      <c r="IZ265">
        <v>2.4426299999999999</v>
      </c>
      <c r="JA265">
        <v>1.4440900000000001</v>
      </c>
      <c r="JB265">
        <v>2.2888199999999999</v>
      </c>
      <c r="JC265">
        <v>1.54419</v>
      </c>
      <c r="JD265">
        <v>2.3999000000000001</v>
      </c>
      <c r="JE265">
        <v>39.043599999999998</v>
      </c>
      <c r="JF265">
        <v>23.9299</v>
      </c>
      <c r="JG265">
        <v>18</v>
      </c>
      <c r="JH265">
        <v>506.81099999999998</v>
      </c>
      <c r="JI265">
        <v>469.47699999999998</v>
      </c>
      <c r="JJ265">
        <v>26.771799999999999</v>
      </c>
      <c r="JK265">
        <v>29.859300000000001</v>
      </c>
      <c r="JL265">
        <v>30.000499999999999</v>
      </c>
      <c r="JM265">
        <v>29.7134</v>
      </c>
      <c r="JN265">
        <v>29.6646</v>
      </c>
      <c r="JO265">
        <v>21.807500000000001</v>
      </c>
      <c r="JP265">
        <v>38.332599999999999</v>
      </c>
      <c r="JQ265">
        <v>84.946100000000001</v>
      </c>
      <c r="JR265">
        <v>26.755099999999999</v>
      </c>
      <c r="JS265">
        <v>427.83800000000002</v>
      </c>
      <c r="JT265">
        <v>24.468599999999999</v>
      </c>
      <c r="JU265">
        <v>99.896000000000001</v>
      </c>
      <c r="JV265">
        <v>99.472399999999993</v>
      </c>
    </row>
    <row r="266" spans="1:282" x14ac:dyDescent="0.25">
      <c r="A266">
        <v>250</v>
      </c>
      <c r="B266">
        <v>1689086962.5</v>
      </c>
      <c r="C266">
        <v>2490.5</v>
      </c>
      <c r="D266" t="s">
        <v>921</v>
      </c>
      <c r="E266" t="s">
        <v>922</v>
      </c>
      <c r="F266" t="s">
        <v>414</v>
      </c>
      <c r="G266" t="s">
        <v>415</v>
      </c>
      <c r="H266" t="s">
        <v>31</v>
      </c>
      <c r="I266" t="s">
        <v>416</v>
      </c>
      <c r="J266" t="s">
        <v>417</v>
      </c>
      <c r="K266">
        <v>1689086962.5</v>
      </c>
      <c r="L266">
        <f t="shared" si="138"/>
        <v>1.9582794140966843E-3</v>
      </c>
      <c r="M266">
        <f t="shared" si="139"/>
        <v>1.9582794140966844</v>
      </c>
      <c r="N266">
        <f t="shared" si="140"/>
        <v>22.74210127743553</v>
      </c>
      <c r="O266">
        <f t="shared" si="141"/>
        <v>399.71699999999998</v>
      </c>
      <c r="P266">
        <f t="shared" si="142"/>
        <v>80.706252832347303</v>
      </c>
      <c r="Q266">
        <f t="shared" si="143"/>
        <v>7.9989940046489911</v>
      </c>
      <c r="R266">
        <f t="shared" si="144"/>
        <v>39.616928978206502</v>
      </c>
      <c r="S266">
        <f t="shared" si="145"/>
        <v>0.1186732004170465</v>
      </c>
      <c r="T266">
        <f t="shared" si="146"/>
        <v>2.9155602591906966</v>
      </c>
      <c r="U266">
        <f t="shared" si="147"/>
        <v>0.11605354507330311</v>
      </c>
      <c r="V266">
        <f t="shared" si="148"/>
        <v>7.2764014900958573E-2</v>
      </c>
      <c r="W266">
        <f t="shared" si="149"/>
        <v>289.586187</v>
      </c>
      <c r="X266">
        <f t="shared" si="150"/>
        <v>30.419363302869144</v>
      </c>
      <c r="Y266">
        <f t="shared" si="151"/>
        <v>30.017900000000001</v>
      </c>
      <c r="Z266">
        <f t="shared" si="152"/>
        <v>4.2648321651454246</v>
      </c>
      <c r="AA266">
        <f t="shared" si="153"/>
        <v>65.086999361210687</v>
      </c>
      <c r="AB266">
        <f t="shared" si="154"/>
        <v>2.6507623281525001</v>
      </c>
      <c r="AC266">
        <f t="shared" si="155"/>
        <v>4.0726448509965438</v>
      </c>
      <c r="AD266">
        <f t="shared" si="156"/>
        <v>1.6140698369929245</v>
      </c>
      <c r="AE266">
        <f t="shared" si="157"/>
        <v>-86.360122161663782</v>
      </c>
      <c r="AF266">
        <f t="shared" si="158"/>
        <v>-125.82553959713776</v>
      </c>
      <c r="AG266">
        <f t="shared" si="159"/>
        <v>-9.5596393963877446</v>
      </c>
      <c r="AH266">
        <f t="shared" si="160"/>
        <v>67.8408858448107</v>
      </c>
      <c r="AI266">
        <v>0</v>
      </c>
      <c r="AJ266">
        <v>0</v>
      </c>
      <c r="AK266">
        <f t="shared" si="161"/>
        <v>1</v>
      </c>
      <c r="AL266">
        <f t="shared" si="162"/>
        <v>0</v>
      </c>
      <c r="AM266">
        <f t="shared" si="163"/>
        <v>52067.60305654988</v>
      </c>
      <c r="AN266" t="s">
        <v>418</v>
      </c>
      <c r="AO266" t="s">
        <v>418</v>
      </c>
      <c r="AP266">
        <v>0</v>
      </c>
      <c r="AQ266">
        <v>0</v>
      </c>
      <c r="AR266" t="e">
        <f t="shared" si="164"/>
        <v>#DIV/0!</v>
      </c>
      <c r="AS266">
        <v>0</v>
      </c>
      <c r="AT266" t="s">
        <v>418</v>
      </c>
      <c r="AU266" t="s">
        <v>418</v>
      </c>
      <c r="AV266">
        <v>0</v>
      </c>
      <c r="AW266">
        <v>0</v>
      </c>
      <c r="AX266" t="e">
        <f t="shared" si="165"/>
        <v>#DIV/0!</v>
      </c>
      <c r="AY266">
        <v>0.5</v>
      </c>
      <c r="AZ266">
        <f t="shared" si="166"/>
        <v>1513.2555</v>
      </c>
      <c r="BA266">
        <f t="shared" si="167"/>
        <v>22.74210127743553</v>
      </c>
      <c r="BB266" t="e">
        <f t="shared" si="168"/>
        <v>#DIV/0!</v>
      </c>
      <c r="BC266">
        <f t="shared" si="169"/>
        <v>1.5028593173747282E-2</v>
      </c>
      <c r="BD266" t="e">
        <f t="shared" si="170"/>
        <v>#DIV/0!</v>
      </c>
      <c r="BE266" t="e">
        <f t="shared" si="171"/>
        <v>#DIV/0!</v>
      </c>
      <c r="BF266" t="s">
        <v>418</v>
      </c>
      <c r="BG266">
        <v>0</v>
      </c>
      <c r="BH266" t="e">
        <f t="shared" si="172"/>
        <v>#DIV/0!</v>
      </c>
      <c r="BI266" t="e">
        <f t="shared" si="173"/>
        <v>#DIV/0!</v>
      </c>
      <c r="BJ266" t="e">
        <f t="shared" si="174"/>
        <v>#DIV/0!</v>
      </c>
      <c r="BK266" t="e">
        <f t="shared" si="175"/>
        <v>#DIV/0!</v>
      </c>
      <c r="BL266" t="e">
        <f t="shared" si="176"/>
        <v>#DIV/0!</v>
      </c>
      <c r="BM266" t="e">
        <f t="shared" si="177"/>
        <v>#DIV/0!</v>
      </c>
      <c r="BN266" t="e">
        <f t="shared" si="178"/>
        <v>#DIV/0!</v>
      </c>
      <c r="BO266" t="e">
        <f t="shared" si="179"/>
        <v>#DIV/0!</v>
      </c>
      <c r="CX266">
        <f t="shared" si="180"/>
        <v>1800.08</v>
      </c>
      <c r="CY266">
        <f t="shared" si="181"/>
        <v>1513.2555</v>
      </c>
      <c r="CZ266">
        <f t="shared" si="182"/>
        <v>0.84066013732722988</v>
      </c>
      <c r="DA266">
        <f t="shared" si="183"/>
        <v>0.16087406504155372</v>
      </c>
      <c r="DB266">
        <v>6</v>
      </c>
      <c r="DC266">
        <v>0.5</v>
      </c>
      <c r="DD266" t="s">
        <v>419</v>
      </c>
      <c r="DE266">
        <v>2</v>
      </c>
      <c r="DF266">
        <v>1689086962.5</v>
      </c>
      <c r="DG266">
        <v>399.71699999999998</v>
      </c>
      <c r="DH266">
        <v>427.947</v>
      </c>
      <c r="DI266">
        <v>26.745000000000001</v>
      </c>
      <c r="DJ266">
        <v>24.457899999999999</v>
      </c>
      <c r="DK266">
        <v>401.20400000000001</v>
      </c>
      <c r="DL266">
        <v>26.559000000000001</v>
      </c>
      <c r="DM266">
        <v>499.99700000000001</v>
      </c>
      <c r="DN266">
        <v>99.012600000000006</v>
      </c>
      <c r="DO266">
        <v>9.9844500000000003E-2</v>
      </c>
      <c r="DP266">
        <v>29.217400000000001</v>
      </c>
      <c r="DQ266">
        <v>30.017900000000001</v>
      </c>
      <c r="DR266">
        <v>999.9</v>
      </c>
      <c r="DS266">
        <v>0</v>
      </c>
      <c r="DT266">
        <v>0</v>
      </c>
      <c r="DU266">
        <v>10019.4</v>
      </c>
      <c r="DV266">
        <v>0</v>
      </c>
      <c r="DW266">
        <v>1536.38</v>
      </c>
      <c r="DX266">
        <v>-28.229399999999998</v>
      </c>
      <c r="DY266">
        <v>410.70100000000002</v>
      </c>
      <c r="DZ266">
        <v>438.67599999999999</v>
      </c>
      <c r="EA266">
        <v>2.28708</v>
      </c>
      <c r="EB266">
        <v>427.947</v>
      </c>
      <c r="EC266">
        <v>24.457899999999999</v>
      </c>
      <c r="ED266">
        <v>2.6480899999999998</v>
      </c>
      <c r="EE266">
        <v>2.42164</v>
      </c>
      <c r="EF266">
        <v>21.9665</v>
      </c>
      <c r="EG266">
        <v>20.5092</v>
      </c>
      <c r="EH266">
        <v>1800.08</v>
      </c>
      <c r="EI266">
        <v>0.97799599999999998</v>
      </c>
      <c r="EJ266">
        <v>2.20044E-2</v>
      </c>
      <c r="EK266">
        <v>0</v>
      </c>
      <c r="EL266">
        <v>1.7995000000000001</v>
      </c>
      <c r="EM266">
        <v>0</v>
      </c>
      <c r="EN266">
        <v>14766.3</v>
      </c>
      <c r="EO266">
        <v>14169.8</v>
      </c>
      <c r="EP266">
        <v>42.061999999999998</v>
      </c>
      <c r="EQ266">
        <v>44.436999999999998</v>
      </c>
      <c r="ER266">
        <v>43.375</v>
      </c>
      <c r="ES266">
        <v>42.5</v>
      </c>
      <c r="ET266">
        <v>41.625</v>
      </c>
      <c r="EU266">
        <v>1760.47</v>
      </c>
      <c r="EV266">
        <v>39.61</v>
      </c>
      <c r="EW266">
        <v>0</v>
      </c>
      <c r="EX266">
        <v>1689086943.3</v>
      </c>
      <c r="EY266">
        <v>0</v>
      </c>
      <c r="EZ266">
        <v>2.1417615384615378</v>
      </c>
      <c r="FA266">
        <v>-0.42063589389615091</v>
      </c>
      <c r="FB266">
        <v>-44.95042780010251</v>
      </c>
      <c r="FC266">
        <v>14786.792307692311</v>
      </c>
      <c r="FD266">
        <v>15</v>
      </c>
      <c r="FE266">
        <v>1689084343</v>
      </c>
      <c r="FF266" t="s">
        <v>420</v>
      </c>
      <c r="FG266">
        <v>1689084343</v>
      </c>
      <c r="FH266">
        <v>1689084339</v>
      </c>
      <c r="FI266">
        <v>1</v>
      </c>
      <c r="FJ266">
        <v>0.112</v>
      </c>
      <c r="FK266">
        <v>0.13800000000000001</v>
      </c>
      <c r="FL266">
        <v>-1.4910000000000001</v>
      </c>
      <c r="FM266">
        <v>0.186</v>
      </c>
      <c r="FN266">
        <v>404</v>
      </c>
      <c r="FO266">
        <v>30</v>
      </c>
      <c r="FP266">
        <v>0.16</v>
      </c>
      <c r="FQ266">
        <v>0.06</v>
      </c>
      <c r="FR266">
        <v>22.519078159989238</v>
      </c>
      <c r="FS266">
        <v>1.3068791821291781</v>
      </c>
      <c r="FT266">
        <v>9.9205119337341691E-2</v>
      </c>
      <c r="FU266">
        <v>-1</v>
      </c>
      <c r="FV266">
        <v>0.117549208641633</v>
      </c>
      <c r="FW266">
        <v>3.70067343738843E-3</v>
      </c>
      <c r="FX266">
        <v>4.865512495738864E-4</v>
      </c>
      <c r="FY266">
        <v>-1</v>
      </c>
      <c r="FZ266">
        <v>0</v>
      </c>
      <c r="GA266">
        <v>0</v>
      </c>
      <c r="GB266" t="s">
        <v>421</v>
      </c>
      <c r="GC266">
        <v>2.9464700000000001</v>
      </c>
      <c r="GD266">
        <v>2.7086700000000001</v>
      </c>
      <c r="GE266">
        <v>8.8372099999999995E-2</v>
      </c>
      <c r="GF266">
        <v>9.3020699999999998E-2</v>
      </c>
      <c r="GG266">
        <v>0.122154</v>
      </c>
      <c r="GH266">
        <v>0.11529200000000001</v>
      </c>
      <c r="GI266">
        <v>30140.1</v>
      </c>
      <c r="GJ266">
        <v>29240.1</v>
      </c>
      <c r="GK266">
        <v>34047</v>
      </c>
      <c r="GL266">
        <v>32264.799999999999</v>
      </c>
      <c r="GM266">
        <v>43107.1</v>
      </c>
      <c r="GN266">
        <v>40609.5</v>
      </c>
      <c r="GO266">
        <v>49275.6</v>
      </c>
      <c r="GP266">
        <v>45675.7</v>
      </c>
      <c r="GQ266">
        <v>2.01187</v>
      </c>
      <c r="GR266">
        <v>1.89147</v>
      </c>
      <c r="GS266">
        <v>9.9025699999999994E-2</v>
      </c>
      <c r="GT266">
        <v>0</v>
      </c>
      <c r="GU266">
        <v>28.404299999999999</v>
      </c>
      <c r="GV266">
        <v>999.9</v>
      </c>
      <c r="GW266">
        <v>64.2</v>
      </c>
      <c r="GX266">
        <v>33.200000000000003</v>
      </c>
      <c r="GY266">
        <v>33.126600000000003</v>
      </c>
      <c r="GZ266">
        <v>60.219200000000001</v>
      </c>
      <c r="HA266">
        <v>25.476800000000001</v>
      </c>
      <c r="HB266">
        <v>1</v>
      </c>
      <c r="HC266">
        <v>0.20191600000000001</v>
      </c>
      <c r="HD266">
        <v>1.2291300000000001</v>
      </c>
      <c r="HE266">
        <v>20.229700000000001</v>
      </c>
      <c r="HF266">
        <v>5.27494</v>
      </c>
      <c r="HG266">
        <v>12.039899999999999</v>
      </c>
      <c r="HH266">
        <v>4.9673999999999996</v>
      </c>
      <c r="HI266">
        <v>3.3010000000000002</v>
      </c>
      <c r="HJ266">
        <v>9999</v>
      </c>
      <c r="HK266">
        <v>9999</v>
      </c>
      <c r="HL266">
        <v>9999</v>
      </c>
      <c r="HM266">
        <v>999.9</v>
      </c>
      <c r="HN266">
        <v>1.86856</v>
      </c>
      <c r="HO266">
        <v>1.87222</v>
      </c>
      <c r="HP266">
        <v>1.8721000000000001</v>
      </c>
      <c r="HQ266">
        <v>1.87151</v>
      </c>
      <c r="HR266">
        <v>1.8647899999999999</v>
      </c>
      <c r="HS266">
        <v>1.8659600000000001</v>
      </c>
      <c r="HT266">
        <v>1.8680300000000001</v>
      </c>
      <c r="HU266">
        <v>1.87252</v>
      </c>
      <c r="HV266">
        <v>0</v>
      </c>
      <c r="HW266">
        <v>0</v>
      </c>
      <c r="HX266">
        <v>0</v>
      </c>
      <c r="HY266">
        <v>0</v>
      </c>
      <c r="HZ266" t="s">
        <v>422</v>
      </c>
      <c r="IA266" t="s">
        <v>423</v>
      </c>
      <c r="IB266" t="s">
        <v>424</v>
      </c>
      <c r="IC266" t="s">
        <v>424</v>
      </c>
      <c r="ID266" t="s">
        <v>424</v>
      </c>
      <c r="IE266" t="s">
        <v>424</v>
      </c>
      <c r="IF266">
        <v>0</v>
      </c>
      <c r="IG266">
        <v>100</v>
      </c>
      <c r="IH266">
        <v>100</v>
      </c>
      <c r="II266">
        <v>-1.4870000000000001</v>
      </c>
      <c r="IJ266">
        <v>0.186</v>
      </c>
      <c r="IK266">
        <v>-1.0597790707546679</v>
      </c>
      <c r="IL266">
        <v>-1.171017271736434E-3</v>
      </c>
      <c r="IM266">
        <v>2.801297040296544E-7</v>
      </c>
      <c r="IN266">
        <v>-3.6238253961199429E-11</v>
      </c>
      <c r="IO266">
        <v>0.1859450000000038</v>
      </c>
      <c r="IP266">
        <v>0</v>
      </c>
      <c r="IQ266">
        <v>0</v>
      </c>
      <c r="IR266">
        <v>0</v>
      </c>
      <c r="IS266">
        <v>0</v>
      </c>
      <c r="IT266">
        <v>2161</v>
      </c>
      <c r="IU266">
        <v>1</v>
      </c>
      <c r="IV266">
        <v>19</v>
      </c>
      <c r="IW266">
        <v>43.7</v>
      </c>
      <c r="IX266">
        <v>43.7</v>
      </c>
      <c r="IY266">
        <v>1.0839799999999999</v>
      </c>
      <c r="IZ266">
        <v>2.4377399999999998</v>
      </c>
      <c r="JA266">
        <v>1.4440900000000001</v>
      </c>
      <c r="JB266">
        <v>2.2888199999999999</v>
      </c>
      <c r="JC266">
        <v>1.54419</v>
      </c>
      <c r="JD266">
        <v>2.4047900000000002</v>
      </c>
      <c r="JE266">
        <v>39.043599999999998</v>
      </c>
      <c r="JF266">
        <v>23.9299</v>
      </c>
      <c r="JG266">
        <v>18</v>
      </c>
      <c r="JH266">
        <v>506.78</v>
      </c>
      <c r="JI266">
        <v>469.39499999999998</v>
      </c>
      <c r="JJ266">
        <v>26.648599999999998</v>
      </c>
      <c r="JK266">
        <v>29.859300000000001</v>
      </c>
      <c r="JL266">
        <v>30</v>
      </c>
      <c r="JM266">
        <v>29.7135</v>
      </c>
      <c r="JN266">
        <v>29.666899999999998</v>
      </c>
      <c r="JO266">
        <v>21.819299999999998</v>
      </c>
      <c r="JP266">
        <v>38.332599999999999</v>
      </c>
      <c r="JQ266">
        <v>84.570400000000006</v>
      </c>
      <c r="JR266">
        <v>26.656700000000001</v>
      </c>
      <c r="JS266">
        <v>428.09699999999998</v>
      </c>
      <c r="JT266">
        <v>24.4542</v>
      </c>
      <c r="JU266">
        <v>99.896199999999993</v>
      </c>
      <c r="JV266">
        <v>99.470299999999995</v>
      </c>
    </row>
    <row r="267" spans="1:282" x14ac:dyDescent="0.25">
      <c r="A267">
        <v>251</v>
      </c>
      <c r="B267">
        <v>1689086972.5</v>
      </c>
      <c r="C267">
        <v>2500.5</v>
      </c>
      <c r="D267" t="s">
        <v>923</v>
      </c>
      <c r="E267" t="s">
        <v>924</v>
      </c>
      <c r="F267" t="s">
        <v>414</v>
      </c>
      <c r="G267" t="s">
        <v>415</v>
      </c>
      <c r="H267" t="s">
        <v>31</v>
      </c>
      <c r="I267" t="s">
        <v>416</v>
      </c>
      <c r="J267" t="s">
        <v>417</v>
      </c>
      <c r="K267">
        <v>1689086972.5</v>
      </c>
      <c r="L267">
        <f t="shared" si="138"/>
        <v>1.9760675069084824E-3</v>
      </c>
      <c r="M267">
        <f t="shared" si="139"/>
        <v>1.9760675069084823</v>
      </c>
      <c r="N267">
        <f t="shared" si="140"/>
        <v>23.044692345589493</v>
      </c>
      <c r="O267">
        <f t="shared" si="141"/>
        <v>399.58</v>
      </c>
      <c r="P267">
        <f t="shared" si="142"/>
        <v>81.519185099842161</v>
      </c>
      <c r="Q267">
        <f t="shared" si="143"/>
        <v>8.0795434378519655</v>
      </c>
      <c r="R267">
        <f t="shared" si="144"/>
        <v>39.603241408054004</v>
      </c>
      <c r="S267">
        <f t="shared" si="145"/>
        <v>0.12064398654286028</v>
      </c>
      <c r="T267">
        <f t="shared" si="146"/>
        <v>2.9137014385783035</v>
      </c>
      <c r="U267">
        <f t="shared" si="147"/>
        <v>0.11793598453483353</v>
      </c>
      <c r="V267">
        <f t="shared" si="148"/>
        <v>7.3948230896065018E-2</v>
      </c>
      <c r="W267">
        <f t="shared" si="149"/>
        <v>289.58299499999998</v>
      </c>
      <c r="X267">
        <f t="shared" si="150"/>
        <v>30.427604682098057</v>
      </c>
      <c r="Y267">
        <f t="shared" si="151"/>
        <v>29.979600000000001</v>
      </c>
      <c r="Z267">
        <f t="shared" si="152"/>
        <v>4.25546009913249</v>
      </c>
      <c r="AA267">
        <f t="shared" si="153"/>
        <v>65.087898995613273</v>
      </c>
      <c r="AB267">
        <f t="shared" si="154"/>
        <v>2.6526678863245903</v>
      </c>
      <c r="AC267">
        <f t="shared" si="155"/>
        <v>4.0755162284518853</v>
      </c>
      <c r="AD267">
        <f t="shared" si="156"/>
        <v>1.6027922128078997</v>
      </c>
      <c r="AE267">
        <f t="shared" si="157"/>
        <v>-87.144577054664069</v>
      </c>
      <c r="AF267">
        <f t="shared" si="158"/>
        <v>-117.81260396747513</v>
      </c>
      <c r="AG267">
        <f t="shared" si="159"/>
        <v>-8.9554034972732612</v>
      </c>
      <c r="AH267">
        <f t="shared" si="160"/>
        <v>75.67041048058752</v>
      </c>
      <c r="AI267">
        <v>0</v>
      </c>
      <c r="AJ267">
        <v>0</v>
      </c>
      <c r="AK267">
        <f t="shared" si="161"/>
        <v>1</v>
      </c>
      <c r="AL267">
        <f t="shared" si="162"/>
        <v>0</v>
      </c>
      <c r="AM267">
        <f t="shared" si="163"/>
        <v>52012.4774696655</v>
      </c>
      <c r="AN267" t="s">
        <v>418</v>
      </c>
      <c r="AO267" t="s">
        <v>418</v>
      </c>
      <c r="AP267">
        <v>0</v>
      </c>
      <c r="AQ267">
        <v>0</v>
      </c>
      <c r="AR267" t="e">
        <f t="shared" si="164"/>
        <v>#DIV/0!</v>
      </c>
      <c r="AS267">
        <v>0</v>
      </c>
      <c r="AT267" t="s">
        <v>418</v>
      </c>
      <c r="AU267" t="s">
        <v>418</v>
      </c>
      <c r="AV267">
        <v>0</v>
      </c>
      <c r="AW267">
        <v>0</v>
      </c>
      <c r="AX267" t="e">
        <f t="shared" si="165"/>
        <v>#DIV/0!</v>
      </c>
      <c r="AY267">
        <v>0.5</v>
      </c>
      <c r="AZ267">
        <f t="shared" si="166"/>
        <v>1513.2386999999999</v>
      </c>
      <c r="BA267">
        <f t="shared" si="167"/>
        <v>23.044692345589493</v>
      </c>
      <c r="BB267" t="e">
        <f t="shared" si="168"/>
        <v>#DIV/0!</v>
      </c>
      <c r="BC267">
        <f t="shared" si="169"/>
        <v>1.5228722570728263E-2</v>
      </c>
      <c r="BD267" t="e">
        <f t="shared" si="170"/>
        <v>#DIV/0!</v>
      </c>
      <c r="BE267" t="e">
        <f t="shared" si="171"/>
        <v>#DIV/0!</v>
      </c>
      <c r="BF267" t="s">
        <v>418</v>
      </c>
      <c r="BG267">
        <v>0</v>
      </c>
      <c r="BH267" t="e">
        <f t="shared" si="172"/>
        <v>#DIV/0!</v>
      </c>
      <c r="BI267" t="e">
        <f t="shared" si="173"/>
        <v>#DIV/0!</v>
      </c>
      <c r="BJ267" t="e">
        <f t="shared" si="174"/>
        <v>#DIV/0!</v>
      </c>
      <c r="BK267" t="e">
        <f t="shared" si="175"/>
        <v>#DIV/0!</v>
      </c>
      <c r="BL267" t="e">
        <f t="shared" si="176"/>
        <v>#DIV/0!</v>
      </c>
      <c r="BM267" t="e">
        <f t="shared" si="177"/>
        <v>#DIV/0!</v>
      </c>
      <c r="BN267" t="e">
        <f t="shared" si="178"/>
        <v>#DIV/0!</v>
      </c>
      <c r="BO267" t="e">
        <f t="shared" si="179"/>
        <v>#DIV/0!</v>
      </c>
      <c r="CX267">
        <f t="shared" si="180"/>
        <v>1800.06</v>
      </c>
      <c r="CY267">
        <f t="shared" si="181"/>
        <v>1513.2386999999999</v>
      </c>
      <c r="CZ267">
        <f t="shared" si="182"/>
        <v>0.84066014466184458</v>
      </c>
      <c r="DA267">
        <f t="shared" si="183"/>
        <v>0.16087407919736008</v>
      </c>
      <c r="DB267">
        <v>6</v>
      </c>
      <c r="DC267">
        <v>0.5</v>
      </c>
      <c r="DD267" t="s">
        <v>419</v>
      </c>
      <c r="DE267">
        <v>2</v>
      </c>
      <c r="DF267">
        <v>1689086972.5</v>
      </c>
      <c r="DG267">
        <v>399.58</v>
      </c>
      <c r="DH267">
        <v>428.17599999999999</v>
      </c>
      <c r="DI267">
        <v>26.764299999999999</v>
      </c>
      <c r="DJ267">
        <v>24.456900000000001</v>
      </c>
      <c r="DK267">
        <v>401.06599999999997</v>
      </c>
      <c r="DL267">
        <v>26.578399999999998</v>
      </c>
      <c r="DM267">
        <v>500.09</v>
      </c>
      <c r="DN267">
        <v>99.012200000000007</v>
      </c>
      <c r="DO267">
        <v>9.9971299999999999E-2</v>
      </c>
      <c r="DP267">
        <v>29.229600000000001</v>
      </c>
      <c r="DQ267">
        <v>29.979600000000001</v>
      </c>
      <c r="DR267">
        <v>999.9</v>
      </c>
      <c r="DS267">
        <v>0</v>
      </c>
      <c r="DT267">
        <v>0</v>
      </c>
      <c r="DU267">
        <v>10008.799999999999</v>
      </c>
      <c r="DV267">
        <v>0</v>
      </c>
      <c r="DW267">
        <v>1540.56</v>
      </c>
      <c r="DX267">
        <v>-28.5959</v>
      </c>
      <c r="DY267">
        <v>410.56799999999998</v>
      </c>
      <c r="DZ267">
        <v>438.91</v>
      </c>
      <c r="EA267">
        <v>2.30742</v>
      </c>
      <c r="EB267">
        <v>428.17599999999999</v>
      </c>
      <c r="EC267">
        <v>24.456900000000001</v>
      </c>
      <c r="ED267">
        <v>2.6499899999999998</v>
      </c>
      <c r="EE267">
        <v>2.4215300000000002</v>
      </c>
      <c r="EF267">
        <v>21.978300000000001</v>
      </c>
      <c r="EG267">
        <v>20.508500000000002</v>
      </c>
      <c r="EH267">
        <v>1800.06</v>
      </c>
      <c r="EI267">
        <v>0.97799599999999998</v>
      </c>
      <c r="EJ267">
        <v>2.20044E-2</v>
      </c>
      <c r="EK267">
        <v>0</v>
      </c>
      <c r="EL267">
        <v>2.0133999999999999</v>
      </c>
      <c r="EM267">
        <v>0</v>
      </c>
      <c r="EN267">
        <v>14794</v>
      </c>
      <c r="EO267">
        <v>14169.6</v>
      </c>
      <c r="EP267">
        <v>42.125</v>
      </c>
      <c r="EQ267">
        <v>44.436999999999998</v>
      </c>
      <c r="ER267">
        <v>43.436999999999998</v>
      </c>
      <c r="ES267">
        <v>42.5</v>
      </c>
      <c r="ET267">
        <v>41.686999999999998</v>
      </c>
      <c r="EU267">
        <v>1760.45</v>
      </c>
      <c r="EV267">
        <v>39.61</v>
      </c>
      <c r="EW267">
        <v>0</v>
      </c>
      <c r="EX267">
        <v>1689086953.5</v>
      </c>
      <c r="EY267">
        <v>0</v>
      </c>
      <c r="EZ267">
        <v>2.1022959999999999</v>
      </c>
      <c r="FA267">
        <v>-0.18096154176529469</v>
      </c>
      <c r="FB267">
        <v>22.13846137227176</v>
      </c>
      <c r="FC267">
        <v>14787.02</v>
      </c>
      <c r="FD267">
        <v>15</v>
      </c>
      <c r="FE267">
        <v>1689084343</v>
      </c>
      <c r="FF267" t="s">
        <v>420</v>
      </c>
      <c r="FG267">
        <v>1689084343</v>
      </c>
      <c r="FH267">
        <v>1689084339</v>
      </c>
      <c r="FI267">
        <v>1</v>
      </c>
      <c r="FJ267">
        <v>0.112</v>
      </c>
      <c r="FK267">
        <v>0.13800000000000001</v>
      </c>
      <c r="FL267">
        <v>-1.4910000000000001</v>
      </c>
      <c r="FM267">
        <v>0.186</v>
      </c>
      <c r="FN267">
        <v>404</v>
      </c>
      <c r="FO267">
        <v>30</v>
      </c>
      <c r="FP267">
        <v>0.16</v>
      </c>
      <c r="FQ267">
        <v>0.06</v>
      </c>
      <c r="FR267">
        <v>22.751763705177321</v>
      </c>
      <c r="FS267">
        <v>1.7034676188415021</v>
      </c>
      <c r="FT267">
        <v>0.12669977336862229</v>
      </c>
      <c r="FU267">
        <v>-1</v>
      </c>
      <c r="FV267">
        <v>0.1182887443676198</v>
      </c>
      <c r="FW267">
        <v>2.8366784347170471E-3</v>
      </c>
      <c r="FX267">
        <v>4.5910355620000509E-4</v>
      </c>
      <c r="FY267">
        <v>-1</v>
      </c>
      <c r="FZ267">
        <v>0</v>
      </c>
      <c r="GA267">
        <v>0</v>
      </c>
      <c r="GB267" t="s">
        <v>421</v>
      </c>
      <c r="GC267">
        <v>2.9467099999999999</v>
      </c>
      <c r="GD267">
        <v>2.70871</v>
      </c>
      <c r="GE267">
        <v>8.83491E-2</v>
      </c>
      <c r="GF267">
        <v>9.3058000000000002E-2</v>
      </c>
      <c r="GG267">
        <v>0.12221600000000001</v>
      </c>
      <c r="GH267">
        <v>0.115289</v>
      </c>
      <c r="GI267">
        <v>30140.3</v>
      </c>
      <c r="GJ267">
        <v>29239.1</v>
      </c>
      <c r="GK267">
        <v>34046.400000000001</v>
      </c>
      <c r="GL267">
        <v>32265</v>
      </c>
      <c r="GM267">
        <v>43103.6</v>
      </c>
      <c r="GN267">
        <v>40610.1</v>
      </c>
      <c r="GO267">
        <v>49275.1</v>
      </c>
      <c r="GP267">
        <v>45676.2</v>
      </c>
      <c r="GQ267">
        <v>2.01227</v>
      </c>
      <c r="GR267">
        <v>1.8912800000000001</v>
      </c>
      <c r="GS267">
        <v>9.6514799999999998E-2</v>
      </c>
      <c r="GT267">
        <v>0</v>
      </c>
      <c r="GU267">
        <v>28.4069</v>
      </c>
      <c r="GV267">
        <v>999.9</v>
      </c>
      <c r="GW267">
        <v>64.099999999999994</v>
      </c>
      <c r="GX267">
        <v>33.200000000000003</v>
      </c>
      <c r="GY267">
        <v>33.079300000000003</v>
      </c>
      <c r="GZ267">
        <v>60.449199999999998</v>
      </c>
      <c r="HA267">
        <v>25.240400000000001</v>
      </c>
      <c r="HB267">
        <v>1</v>
      </c>
      <c r="HC267">
        <v>0.20144799999999999</v>
      </c>
      <c r="HD267">
        <v>1.2172000000000001</v>
      </c>
      <c r="HE267">
        <v>20.23</v>
      </c>
      <c r="HF267">
        <v>5.2742000000000004</v>
      </c>
      <c r="HG267">
        <v>12.039899999999999</v>
      </c>
      <c r="HH267">
        <v>4.9671500000000002</v>
      </c>
      <c r="HI267">
        <v>3.3010000000000002</v>
      </c>
      <c r="HJ267">
        <v>9999</v>
      </c>
      <c r="HK267">
        <v>9999</v>
      </c>
      <c r="HL267">
        <v>9999</v>
      </c>
      <c r="HM267">
        <v>999.9</v>
      </c>
      <c r="HN267">
        <v>1.8685400000000001</v>
      </c>
      <c r="HO267">
        <v>1.87218</v>
      </c>
      <c r="HP267">
        <v>1.8721000000000001</v>
      </c>
      <c r="HQ267">
        <v>1.8714999999999999</v>
      </c>
      <c r="HR267">
        <v>1.8648100000000001</v>
      </c>
      <c r="HS267">
        <v>1.86595</v>
      </c>
      <c r="HT267">
        <v>1.8680399999999999</v>
      </c>
      <c r="HU267">
        <v>1.8725400000000001</v>
      </c>
      <c r="HV267">
        <v>0</v>
      </c>
      <c r="HW267">
        <v>0</v>
      </c>
      <c r="HX267">
        <v>0</v>
      </c>
      <c r="HY267">
        <v>0</v>
      </c>
      <c r="HZ267" t="s">
        <v>422</v>
      </c>
      <c r="IA267" t="s">
        <v>423</v>
      </c>
      <c r="IB267" t="s">
        <v>424</v>
      </c>
      <c r="IC267" t="s">
        <v>424</v>
      </c>
      <c r="ID267" t="s">
        <v>424</v>
      </c>
      <c r="IE267" t="s">
        <v>424</v>
      </c>
      <c r="IF267">
        <v>0</v>
      </c>
      <c r="IG267">
        <v>100</v>
      </c>
      <c r="IH267">
        <v>100</v>
      </c>
      <c r="II267">
        <v>-1.486</v>
      </c>
      <c r="IJ267">
        <v>0.18590000000000001</v>
      </c>
      <c r="IK267">
        <v>-1.0597790707546679</v>
      </c>
      <c r="IL267">
        <v>-1.171017271736434E-3</v>
      </c>
      <c r="IM267">
        <v>2.801297040296544E-7</v>
      </c>
      <c r="IN267">
        <v>-3.6238253961199429E-11</v>
      </c>
      <c r="IO267">
        <v>0.1859450000000038</v>
      </c>
      <c r="IP267">
        <v>0</v>
      </c>
      <c r="IQ267">
        <v>0</v>
      </c>
      <c r="IR267">
        <v>0</v>
      </c>
      <c r="IS267">
        <v>0</v>
      </c>
      <c r="IT267">
        <v>2161</v>
      </c>
      <c r="IU267">
        <v>1</v>
      </c>
      <c r="IV267">
        <v>19</v>
      </c>
      <c r="IW267">
        <v>43.8</v>
      </c>
      <c r="IX267">
        <v>43.9</v>
      </c>
      <c r="IY267">
        <v>1.08521</v>
      </c>
      <c r="IZ267">
        <v>2.4377399999999998</v>
      </c>
      <c r="JA267">
        <v>1.4440900000000001</v>
      </c>
      <c r="JB267">
        <v>2.2888199999999999</v>
      </c>
      <c r="JC267">
        <v>1.54419</v>
      </c>
      <c r="JD267">
        <v>2.3791500000000001</v>
      </c>
      <c r="JE267">
        <v>39.068300000000001</v>
      </c>
      <c r="JF267">
        <v>23.921099999999999</v>
      </c>
      <c r="JG267">
        <v>18</v>
      </c>
      <c r="JH267">
        <v>507.041</v>
      </c>
      <c r="JI267">
        <v>469.26499999999999</v>
      </c>
      <c r="JJ267">
        <v>26.5946</v>
      </c>
      <c r="JK267">
        <v>29.861799999999999</v>
      </c>
      <c r="JL267">
        <v>30.0001</v>
      </c>
      <c r="JM267">
        <v>29.7135</v>
      </c>
      <c r="JN267">
        <v>29.667200000000001</v>
      </c>
      <c r="JO267">
        <v>21.837399999999999</v>
      </c>
      <c r="JP267">
        <v>38.332599999999999</v>
      </c>
      <c r="JQ267">
        <v>84.186999999999998</v>
      </c>
      <c r="JR267">
        <v>26.591100000000001</v>
      </c>
      <c r="JS267">
        <v>428.59199999999998</v>
      </c>
      <c r="JT267">
        <v>24.425999999999998</v>
      </c>
      <c r="JU267">
        <v>99.894900000000007</v>
      </c>
      <c r="JV267">
        <v>99.471199999999996</v>
      </c>
    </row>
    <row r="268" spans="1:282" x14ac:dyDescent="0.25">
      <c r="A268">
        <v>252</v>
      </c>
      <c r="B268">
        <v>1689086982.5</v>
      </c>
      <c r="C268">
        <v>2510.5</v>
      </c>
      <c r="D268" t="s">
        <v>925</v>
      </c>
      <c r="E268" t="s">
        <v>926</v>
      </c>
      <c r="F268" t="s">
        <v>414</v>
      </c>
      <c r="G268" t="s">
        <v>415</v>
      </c>
      <c r="H268" t="s">
        <v>31</v>
      </c>
      <c r="I268" t="s">
        <v>416</v>
      </c>
      <c r="J268" t="s">
        <v>417</v>
      </c>
      <c r="K268">
        <v>1689086982.5</v>
      </c>
      <c r="L268">
        <f t="shared" si="138"/>
        <v>1.9770618974113046E-3</v>
      </c>
      <c r="M268">
        <f t="shared" si="139"/>
        <v>1.9770618974113048</v>
      </c>
      <c r="N268">
        <f t="shared" si="140"/>
        <v>22.937682989391586</v>
      </c>
      <c r="O268">
        <f t="shared" si="141"/>
        <v>399.86500000000001</v>
      </c>
      <c r="P268">
        <f t="shared" si="142"/>
        <v>81.055552816576323</v>
      </c>
      <c r="Q268">
        <f t="shared" si="143"/>
        <v>8.0335447179798578</v>
      </c>
      <c r="R268">
        <f t="shared" si="144"/>
        <v>39.631255935350005</v>
      </c>
      <c r="S268">
        <f t="shared" si="145"/>
        <v>0.11979932702622526</v>
      </c>
      <c r="T268">
        <f t="shared" si="146"/>
        <v>2.9110612112814014</v>
      </c>
      <c r="U268">
        <f t="shared" si="147"/>
        <v>0.11712629494880887</v>
      </c>
      <c r="V268">
        <f t="shared" si="148"/>
        <v>7.3439128126742526E-2</v>
      </c>
      <c r="W268">
        <f t="shared" si="149"/>
        <v>289.58139899999998</v>
      </c>
      <c r="X268">
        <f t="shared" si="150"/>
        <v>30.398170803307426</v>
      </c>
      <c r="Y268">
        <f t="shared" si="151"/>
        <v>30.0307</v>
      </c>
      <c r="Z268">
        <f t="shared" si="152"/>
        <v>4.2679683517256528</v>
      </c>
      <c r="AA268">
        <f t="shared" si="153"/>
        <v>65.219693296952329</v>
      </c>
      <c r="AB268">
        <f t="shared" si="154"/>
        <v>2.653405576321</v>
      </c>
      <c r="AC268">
        <f t="shared" si="155"/>
        <v>4.0684116134060258</v>
      </c>
      <c r="AD268">
        <f t="shared" si="156"/>
        <v>1.6145627754046528</v>
      </c>
      <c r="AE268">
        <f t="shared" si="157"/>
        <v>-87.188429675838535</v>
      </c>
      <c r="AF268">
        <f t="shared" si="158"/>
        <v>-130.46516305038961</v>
      </c>
      <c r="AG268">
        <f t="shared" si="159"/>
        <v>-9.9272011114254184</v>
      </c>
      <c r="AH268">
        <f t="shared" si="160"/>
        <v>62.000605162346432</v>
      </c>
      <c r="AI268">
        <v>0</v>
      </c>
      <c r="AJ268">
        <v>0</v>
      </c>
      <c r="AK268">
        <f t="shared" si="161"/>
        <v>1</v>
      </c>
      <c r="AL268">
        <f t="shared" si="162"/>
        <v>0</v>
      </c>
      <c r="AM268">
        <f t="shared" si="163"/>
        <v>51942.392271487479</v>
      </c>
      <c r="AN268" t="s">
        <v>418</v>
      </c>
      <c r="AO268" t="s">
        <v>418</v>
      </c>
      <c r="AP268">
        <v>0</v>
      </c>
      <c r="AQ268">
        <v>0</v>
      </c>
      <c r="AR268" t="e">
        <f t="shared" si="164"/>
        <v>#DIV/0!</v>
      </c>
      <c r="AS268">
        <v>0</v>
      </c>
      <c r="AT268" t="s">
        <v>418</v>
      </c>
      <c r="AU268" t="s">
        <v>418</v>
      </c>
      <c r="AV268">
        <v>0</v>
      </c>
      <c r="AW268">
        <v>0</v>
      </c>
      <c r="AX268" t="e">
        <f t="shared" si="165"/>
        <v>#DIV/0!</v>
      </c>
      <c r="AY268">
        <v>0.5</v>
      </c>
      <c r="AZ268">
        <f t="shared" si="166"/>
        <v>1513.2302999999999</v>
      </c>
      <c r="BA268">
        <f t="shared" si="167"/>
        <v>22.937682989391586</v>
      </c>
      <c r="BB268" t="e">
        <f t="shared" si="168"/>
        <v>#DIV/0!</v>
      </c>
      <c r="BC268">
        <f t="shared" si="169"/>
        <v>1.5158091263036159E-2</v>
      </c>
      <c r="BD268" t="e">
        <f t="shared" si="170"/>
        <v>#DIV/0!</v>
      </c>
      <c r="BE268" t="e">
        <f t="shared" si="171"/>
        <v>#DIV/0!</v>
      </c>
      <c r="BF268" t="s">
        <v>418</v>
      </c>
      <c r="BG268">
        <v>0</v>
      </c>
      <c r="BH268" t="e">
        <f t="shared" si="172"/>
        <v>#DIV/0!</v>
      </c>
      <c r="BI268" t="e">
        <f t="shared" si="173"/>
        <v>#DIV/0!</v>
      </c>
      <c r="BJ268" t="e">
        <f t="shared" si="174"/>
        <v>#DIV/0!</v>
      </c>
      <c r="BK268" t="e">
        <f t="shared" si="175"/>
        <v>#DIV/0!</v>
      </c>
      <c r="BL268" t="e">
        <f t="shared" si="176"/>
        <v>#DIV/0!</v>
      </c>
      <c r="BM268" t="e">
        <f t="shared" si="177"/>
        <v>#DIV/0!</v>
      </c>
      <c r="BN268" t="e">
        <f t="shared" si="178"/>
        <v>#DIV/0!</v>
      </c>
      <c r="BO268" t="e">
        <f t="shared" si="179"/>
        <v>#DIV/0!</v>
      </c>
      <c r="CX268">
        <f t="shared" si="180"/>
        <v>1800.05</v>
      </c>
      <c r="CY268">
        <f t="shared" si="181"/>
        <v>1513.2302999999999</v>
      </c>
      <c r="CZ268">
        <f t="shared" si="182"/>
        <v>0.8406601483292131</v>
      </c>
      <c r="DA268">
        <f t="shared" si="183"/>
        <v>0.16087408627538125</v>
      </c>
      <c r="DB268">
        <v>6</v>
      </c>
      <c r="DC268">
        <v>0.5</v>
      </c>
      <c r="DD268" t="s">
        <v>419</v>
      </c>
      <c r="DE268">
        <v>2</v>
      </c>
      <c r="DF268">
        <v>1689086982.5</v>
      </c>
      <c r="DG268">
        <v>399.86500000000001</v>
      </c>
      <c r="DH268">
        <v>428.33199999999999</v>
      </c>
      <c r="DI268">
        <v>26.771899999999999</v>
      </c>
      <c r="DJ268">
        <v>24.4635</v>
      </c>
      <c r="DK268">
        <v>401.35199999999998</v>
      </c>
      <c r="DL268">
        <v>26.585999999999999</v>
      </c>
      <c r="DM268">
        <v>500.12099999999998</v>
      </c>
      <c r="DN268">
        <v>99.011700000000005</v>
      </c>
      <c r="DO268">
        <v>9.9890000000000007E-2</v>
      </c>
      <c r="DP268">
        <v>29.199400000000001</v>
      </c>
      <c r="DQ268">
        <v>30.0307</v>
      </c>
      <c r="DR268">
        <v>999.9</v>
      </c>
      <c r="DS268">
        <v>0</v>
      </c>
      <c r="DT268">
        <v>0</v>
      </c>
      <c r="DU268">
        <v>9993.75</v>
      </c>
      <c r="DV268">
        <v>0</v>
      </c>
      <c r="DW268">
        <v>1551.8</v>
      </c>
      <c r="DX268">
        <v>-28.467300000000002</v>
      </c>
      <c r="DY268">
        <v>410.86399999999998</v>
      </c>
      <c r="DZ268">
        <v>439.07299999999998</v>
      </c>
      <c r="EA268">
        <v>2.3084899999999999</v>
      </c>
      <c r="EB268">
        <v>428.33199999999999</v>
      </c>
      <c r="EC268">
        <v>24.4635</v>
      </c>
      <c r="ED268">
        <v>2.6507399999999999</v>
      </c>
      <c r="EE268">
        <v>2.4221699999999999</v>
      </c>
      <c r="EF268">
        <v>21.982900000000001</v>
      </c>
      <c r="EG268">
        <v>20.512699999999999</v>
      </c>
      <c r="EH268">
        <v>1800.05</v>
      </c>
      <c r="EI268">
        <v>0.97799599999999998</v>
      </c>
      <c r="EJ268">
        <v>2.20044E-2</v>
      </c>
      <c r="EK268">
        <v>0</v>
      </c>
      <c r="EL268">
        <v>1.7504</v>
      </c>
      <c r="EM268">
        <v>0</v>
      </c>
      <c r="EN268">
        <v>14805.8</v>
      </c>
      <c r="EO268">
        <v>14169.5</v>
      </c>
      <c r="EP268">
        <v>42.125</v>
      </c>
      <c r="EQ268">
        <v>44.5</v>
      </c>
      <c r="ER268">
        <v>43.5</v>
      </c>
      <c r="ES268">
        <v>42.5</v>
      </c>
      <c r="ET268">
        <v>41.686999999999998</v>
      </c>
      <c r="EU268">
        <v>1760.44</v>
      </c>
      <c r="EV268">
        <v>39.61</v>
      </c>
      <c r="EW268">
        <v>0</v>
      </c>
      <c r="EX268">
        <v>1689086963.0999999</v>
      </c>
      <c r="EY268">
        <v>0</v>
      </c>
      <c r="EZ268">
        <v>2.1750159999999998</v>
      </c>
      <c r="FA268">
        <v>0.51273077845062998</v>
      </c>
      <c r="FB268">
        <v>43.546153614893001</v>
      </c>
      <c r="FC268">
        <v>14794.312</v>
      </c>
      <c r="FD268">
        <v>15</v>
      </c>
      <c r="FE268">
        <v>1689084343</v>
      </c>
      <c r="FF268" t="s">
        <v>420</v>
      </c>
      <c r="FG268">
        <v>1689084343</v>
      </c>
      <c r="FH268">
        <v>1689084339</v>
      </c>
      <c r="FI268">
        <v>1</v>
      </c>
      <c r="FJ268">
        <v>0.112</v>
      </c>
      <c r="FK268">
        <v>0.13800000000000001</v>
      </c>
      <c r="FL268">
        <v>-1.4910000000000001</v>
      </c>
      <c r="FM268">
        <v>0.186</v>
      </c>
      <c r="FN268">
        <v>404</v>
      </c>
      <c r="FO268">
        <v>30</v>
      </c>
      <c r="FP268">
        <v>0.16</v>
      </c>
      <c r="FQ268">
        <v>0.06</v>
      </c>
      <c r="FR268">
        <v>23.01693432140701</v>
      </c>
      <c r="FS268">
        <v>1.137974739801535</v>
      </c>
      <c r="FT268">
        <v>9.8440106461728419E-2</v>
      </c>
      <c r="FU268">
        <v>-1</v>
      </c>
      <c r="FV268">
        <v>0.11974583795839309</v>
      </c>
      <c r="FW268">
        <v>7.9406887832802319E-3</v>
      </c>
      <c r="FX268">
        <v>1.21323189380088E-3</v>
      </c>
      <c r="FY268">
        <v>-1</v>
      </c>
      <c r="FZ268">
        <v>0</v>
      </c>
      <c r="GA268">
        <v>0</v>
      </c>
      <c r="GB268" t="s">
        <v>421</v>
      </c>
      <c r="GC268">
        <v>2.94679</v>
      </c>
      <c r="GD268">
        <v>2.7084899999999998</v>
      </c>
      <c r="GE268">
        <v>8.8395799999999997E-2</v>
      </c>
      <c r="GF268">
        <v>9.3082799999999993E-2</v>
      </c>
      <c r="GG268">
        <v>0.122238</v>
      </c>
      <c r="GH268">
        <v>0.11530899999999999</v>
      </c>
      <c r="GI268">
        <v>30138.799999999999</v>
      </c>
      <c r="GJ268">
        <v>29238.400000000001</v>
      </c>
      <c r="GK268">
        <v>34046.400000000001</v>
      </c>
      <c r="GL268">
        <v>32265.200000000001</v>
      </c>
      <c r="GM268">
        <v>43102.6</v>
      </c>
      <c r="GN268">
        <v>40609</v>
      </c>
      <c r="GO268">
        <v>49275.199999999997</v>
      </c>
      <c r="GP268">
        <v>45676.1</v>
      </c>
      <c r="GQ268">
        <v>2.0119199999999999</v>
      </c>
      <c r="GR268">
        <v>1.8911199999999999</v>
      </c>
      <c r="GS268">
        <v>9.9748400000000001E-2</v>
      </c>
      <c r="GT268">
        <v>0</v>
      </c>
      <c r="GU268">
        <v>28.4054</v>
      </c>
      <c r="GV268">
        <v>999.9</v>
      </c>
      <c r="GW268">
        <v>64.099999999999994</v>
      </c>
      <c r="GX268">
        <v>33.200000000000003</v>
      </c>
      <c r="GY268">
        <v>33.077199999999998</v>
      </c>
      <c r="GZ268">
        <v>60.319200000000002</v>
      </c>
      <c r="HA268">
        <v>24.735600000000002</v>
      </c>
      <c r="HB268">
        <v>1</v>
      </c>
      <c r="HC268">
        <v>0.20114599999999999</v>
      </c>
      <c r="HD268">
        <v>0.66858700000000004</v>
      </c>
      <c r="HE268">
        <v>20.233499999999999</v>
      </c>
      <c r="HF268">
        <v>5.2747900000000003</v>
      </c>
      <c r="HG268">
        <v>12.039899999999999</v>
      </c>
      <c r="HH268">
        <v>4.9673499999999997</v>
      </c>
      <c r="HI268">
        <v>3.3010000000000002</v>
      </c>
      <c r="HJ268">
        <v>9999</v>
      </c>
      <c r="HK268">
        <v>9999</v>
      </c>
      <c r="HL268">
        <v>9999</v>
      </c>
      <c r="HM268">
        <v>999.9</v>
      </c>
      <c r="HN268">
        <v>1.86853</v>
      </c>
      <c r="HO268">
        <v>1.87219</v>
      </c>
      <c r="HP268">
        <v>1.8721000000000001</v>
      </c>
      <c r="HQ268">
        <v>1.8714900000000001</v>
      </c>
      <c r="HR268">
        <v>1.8648</v>
      </c>
      <c r="HS268">
        <v>1.86591</v>
      </c>
      <c r="HT268">
        <v>1.8680099999999999</v>
      </c>
      <c r="HU268">
        <v>1.87252</v>
      </c>
      <c r="HV268">
        <v>0</v>
      </c>
      <c r="HW268">
        <v>0</v>
      </c>
      <c r="HX268">
        <v>0</v>
      </c>
      <c r="HY268">
        <v>0</v>
      </c>
      <c r="HZ268" t="s">
        <v>422</v>
      </c>
      <c r="IA268" t="s">
        <v>423</v>
      </c>
      <c r="IB268" t="s">
        <v>424</v>
      </c>
      <c r="IC268" t="s">
        <v>424</v>
      </c>
      <c r="ID268" t="s">
        <v>424</v>
      </c>
      <c r="IE268" t="s">
        <v>424</v>
      </c>
      <c r="IF268">
        <v>0</v>
      </c>
      <c r="IG268">
        <v>100</v>
      </c>
      <c r="IH268">
        <v>100</v>
      </c>
      <c r="II268">
        <v>-1.4870000000000001</v>
      </c>
      <c r="IJ268">
        <v>0.18590000000000001</v>
      </c>
      <c r="IK268">
        <v>-1.0597790707546679</v>
      </c>
      <c r="IL268">
        <v>-1.171017271736434E-3</v>
      </c>
      <c r="IM268">
        <v>2.801297040296544E-7</v>
      </c>
      <c r="IN268">
        <v>-3.6238253961199429E-11</v>
      </c>
      <c r="IO268">
        <v>0.1859450000000038</v>
      </c>
      <c r="IP268">
        <v>0</v>
      </c>
      <c r="IQ268">
        <v>0</v>
      </c>
      <c r="IR268">
        <v>0</v>
      </c>
      <c r="IS268">
        <v>0</v>
      </c>
      <c r="IT268">
        <v>2161</v>
      </c>
      <c r="IU268">
        <v>1</v>
      </c>
      <c r="IV268">
        <v>19</v>
      </c>
      <c r="IW268">
        <v>44</v>
      </c>
      <c r="IX268">
        <v>44.1</v>
      </c>
      <c r="IY268">
        <v>1.0839799999999999</v>
      </c>
      <c r="IZ268">
        <v>2.4548299999999998</v>
      </c>
      <c r="JA268">
        <v>1.4440900000000001</v>
      </c>
      <c r="JB268">
        <v>2.2888199999999999</v>
      </c>
      <c r="JC268">
        <v>1.54419</v>
      </c>
      <c r="JD268">
        <v>2.2631800000000002</v>
      </c>
      <c r="JE268">
        <v>39.068300000000001</v>
      </c>
      <c r="JF268">
        <v>23.912400000000002</v>
      </c>
      <c r="JG268">
        <v>18</v>
      </c>
      <c r="JH268">
        <v>506.834</v>
      </c>
      <c r="JI268">
        <v>469.16500000000002</v>
      </c>
      <c r="JJ268">
        <v>26.611999999999998</v>
      </c>
      <c r="JK268">
        <v>29.861899999999999</v>
      </c>
      <c r="JL268">
        <v>29.999700000000001</v>
      </c>
      <c r="JM268">
        <v>29.716100000000001</v>
      </c>
      <c r="JN268">
        <v>29.667200000000001</v>
      </c>
      <c r="JO268">
        <v>21.8322</v>
      </c>
      <c r="JP268">
        <v>38.332599999999999</v>
      </c>
      <c r="JQ268">
        <v>83.808000000000007</v>
      </c>
      <c r="JR268">
        <v>26.6785</v>
      </c>
      <c r="JS268">
        <v>428.21</v>
      </c>
      <c r="JT268">
        <v>24.395299999999999</v>
      </c>
      <c r="JU268">
        <v>99.894999999999996</v>
      </c>
      <c r="JV268">
        <v>99.471199999999996</v>
      </c>
    </row>
    <row r="269" spans="1:282" x14ac:dyDescent="0.25">
      <c r="A269">
        <v>253</v>
      </c>
      <c r="B269">
        <v>1689086992.5</v>
      </c>
      <c r="C269">
        <v>2520.5</v>
      </c>
      <c r="D269" t="s">
        <v>927</v>
      </c>
      <c r="E269" t="s">
        <v>928</v>
      </c>
      <c r="F269" t="s">
        <v>414</v>
      </c>
      <c r="G269" t="s">
        <v>415</v>
      </c>
      <c r="H269" t="s">
        <v>31</v>
      </c>
      <c r="I269" t="s">
        <v>416</v>
      </c>
      <c r="J269" t="s">
        <v>417</v>
      </c>
      <c r="K269">
        <v>1689086992.5</v>
      </c>
      <c r="L269">
        <f t="shared" si="138"/>
        <v>2.0026727687450078E-3</v>
      </c>
      <c r="M269">
        <f t="shared" si="139"/>
        <v>2.0026727687450077</v>
      </c>
      <c r="N269">
        <f t="shared" si="140"/>
        <v>23.09223989256374</v>
      </c>
      <c r="O269">
        <f t="shared" si="141"/>
        <v>399.82600000000002</v>
      </c>
      <c r="P269">
        <f t="shared" si="142"/>
        <v>84.510561363186241</v>
      </c>
      <c r="Q269">
        <f t="shared" si="143"/>
        <v>8.3757739423330637</v>
      </c>
      <c r="R269">
        <f t="shared" si="144"/>
        <v>39.626434119582804</v>
      </c>
      <c r="S269">
        <f t="shared" si="145"/>
        <v>0.12201746056881888</v>
      </c>
      <c r="T269">
        <f t="shared" si="146"/>
        <v>2.913197574814169</v>
      </c>
      <c r="U269">
        <f t="shared" si="147"/>
        <v>0.11924774414316662</v>
      </c>
      <c r="V269">
        <f t="shared" si="148"/>
        <v>7.4773451676418703E-2</v>
      </c>
      <c r="W269">
        <f t="shared" si="149"/>
        <v>289.57022699999999</v>
      </c>
      <c r="X269">
        <f t="shared" si="150"/>
        <v>30.394798862384111</v>
      </c>
      <c r="Y269">
        <f t="shared" si="151"/>
        <v>30.0046</v>
      </c>
      <c r="Z269">
        <f t="shared" si="152"/>
        <v>4.2615755990549129</v>
      </c>
      <c r="AA269">
        <f t="shared" si="153"/>
        <v>65.247837774413426</v>
      </c>
      <c r="AB269">
        <f t="shared" si="154"/>
        <v>2.6551948745806802</v>
      </c>
      <c r="AC269">
        <f t="shared" si="155"/>
        <v>4.0693990255442607</v>
      </c>
      <c r="AD269">
        <f t="shared" si="156"/>
        <v>1.6063807244742327</v>
      </c>
      <c r="AE269">
        <f t="shared" si="157"/>
        <v>-88.31786910165485</v>
      </c>
      <c r="AF269">
        <f t="shared" si="158"/>
        <v>-125.80210243035833</v>
      </c>
      <c r="AG269">
        <f t="shared" si="159"/>
        <v>-9.5643255904791413</v>
      </c>
      <c r="AH269">
        <f t="shared" si="160"/>
        <v>65.885929877507664</v>
      </c>
      <c r="AI269">
        <v>0</v>
      </c>
      <c r="AJ269">
        <v>0</v>
      </c>
      <c r="AK269">
        <f t="shared" si="161"/>
        <v>1</v>
      </c>
      <c r="AL269">
        <f t="shared" si="162"/>
        <v>0</v>
      </c>
      <c r="AM269">
        <f t="shared" si="163"/>
        <v>52002.523856017717</v>
      </c>
      <c r="AN269" t="s">
        <v>418</v>
      </c>
      <c r="AO269" t="s">
        <v>418</v>
      </c>
      <c r="AP269">
        <v>0</v>
      </c>
      <c r="AQ269">
        <v>0</v>
      </c>
      <c r="AR269" t="e">
        <f t="shared" si="164"/>
        <v>#DIV/0!</v>
      </c>
      <c r="AS269">
        <v>0</v>
      </c>
      <c r="AT269" t="s">
        <v>418</v>
      </c>
      <c r="AU269" t="s">
        <v>418</v>
      </c>
      <c r="AV269">
        <v>0</v>
      </c>
      <c r="AW269">
        <v>0</v>
      </c>
      <c r="AX269" t="e">
        <f t="shared" si="165"/>
        <v>#DIV/0!</v>
      </c>
      <c r="AY269">
        <v>0.5</v>
      </c>
      <c r="AZ269">
        <f t="shared" si="166"/>
        <v>1513.1715000000002</v>
      </c>
      <c r="BA269">
        <f t="shared" si="167"/>
        <v>23.09223989256374</v>
      </c>
      <c r="BB269" t="e">
        <f t="shared" si="168"/>
        <v>#DIV/0!</v>
      </c>
      <c r="BC269">
        <f t="shared" si="169"/>
        <v>1.5260821323005182E-2</v>
      </c>
      <c r="BD269" t="e">
        <f t="shared" si="170"/>
        <v>#DIV/0!</v>
      </c>
      <c r="BE269" t="e">
        <f t="shared" si="171"/>
        <v>#DIV/0!</v>
      </c>
      <c r="BF269" t="s">
        <v>418</v>
      </c>
      <c r="BG269">
        <v>0</v>
      </c>
      <c r="BH269" t="e">
        <f t="shared" si="172"/>
        <v>#DIV/0!</v>
      </c>
      <c r="BI269" t="e">
        <f t="shared" si="173"/>
        <v>#DIV/0!</v>
      </c>
      <c r="BJ269" t="e">
        <f t="shared" si="174"/>
        <v>#DIV/0!</v>
      </c>
      <c r="BK269" t="e">
        <f t="shared" si="175"/>
        <v>#DIV/0!</v>
      </c>
      <c r="BL269" t="e">
        <f t="shared" si="176"/>
        <v>#DIV/0!</v>
      </c>
      <c r="BM269" t="e">
        <f t="shared" si="177"/>
        <v>#DIV/0!</v>
      </c>
      <c r="BN269" t="e">
        <f t="shared" si="178"/>
        <v>#DIV/0!</v>
      </c>
      <c r="BO269" t="e">
        <f t="shared" si="179"/>
        <v>#DIV/0!</v>
      </c>
      <c r="CX269">
        <f t="shared" si="180"/>
        <v>1799.98</v>
      </c>
      <c r="CY269">
        <f t="shared" si="181"/>
        <v>1513.1715000000002</v>
      </c>
      <c r="CZ269">
        <f t="shared" si="182"/>
        <v>0.84066017400193338</v>
      </c>
      <c r="DA269">
        <f t="shared" si="183"/>
        <v>0.16087413582373136</v>
      </c>
      <c r="DB269">
        <v>6</v>
      </c>
      <c r="DC269">
        <v>0.5</v>
      </c>
      <c r="DD269" t="s">
        <v>419</v>
      </c>
      <c r="DE269">
        <v>2</v>
      </c>
      <c r="DF269">
        <v>1689086992.5</v>
      </c>
      <c r="DG269">
        <v>399.82600000000002</v>
      </c>
      <c r="DH269">
        <v>428.48500000000001</v>
      </c>
      <c r="DI269">
        <v>26.790600000000001</v>
      </c>
      <c r="DJ269">
        <v>24.4528</v>
      </c>
      <c r="DK269">
        <v>401.31299999999999</v>
      </c>
      <c r="DL269">
        <v>26.604700000000001</v>
      </c>
      <c r="DM269">
        <v>500.21899999999999</v>
      </c>
      <c r="DN269">
        <v>99.009399999999999</v>
      </c>
      <c r="DO269">
        <v>9.9797800000000006E-2</v>
      </c>
      <c r="DP269">
        <v>29.203600000000002</v>
      </c>
      <c r="DQ269">
        <v>30.0046</v>
      </c>
      <c r="DR269">
        <v>999.9</v>
      </c>
      <c r="DS269">
        <v>0</v>
      </c>
      <c r="DT269">
        <v>0</v>
      </c>
      <c r="DU269">
        <v>10006.200000000001</v>
      </c>
      <c r="DV269">
        <v>0</v>
      </c>
      <c r="DW269">
        <v>1554.74</v>
      </c>
      <c r="DX269">
        <v>-28.659099999999999</v>
      </c>
      <c r="DY269">
        <v>410.83199999999999</v>
      </c>
      <c r="DZ269">
        <v>439.22500000000002</v>
      </c>
      <c r="EA269">
        <v>2.3378299999999999</v>
      </c>
      <c r="EB269">
        <v>428.48500000000001</v>
      </c>
      <c r="EC269">
        <v>24.4528</v>
      </c>
      <c r="ED269">
        <v>2.65252</v>
      </c>
      <c r="EE269">
        <v>2.4210500000000001</v>
      </c>
      <c r="EF269">
        <v>21.9939</v>
      </c>
      <c r="EG269">
        <v>20.505299999999998</v>
      </c>
      <c r="EH269">
        <v>1799.98</v>
      </c>
      <c r="EI269">
        <v>0.97799599999999998</v>
      </c>
      <c r="EJ269">
        <v>2.20044E-2</v>
      </c>
      <c r="EK269">
        <v>0</v>
      </c>
      <c r="EL269">
        <v>2.2591000000000001</v>
      </c>
      <c r="EM269">
        <v>0</v>
      </c>
      <c r="EN269">
        <v>14771.6</v>
      </c>
      <c r="EO269">
        <v>14169</v>
      </c>
      <c r="EP269">
        <v>42.186999999999998</v>
      </c>
      <c r="EQ269">
        <v>44.5</v>
      </c>
      <c r="ER269">
        <v>43.5</v>
      </c>
      <c r="ES269">
        <v>42.561999999999998</v>
      </c>
      <c r="ET269">
        <v>41.686999999999998</v>
      </c>
      <c r="EU269">
        <v>1760.37</v>
      </c>
      <c r="EV269">
        <v>39.61</v>
      </c>
      <c r="EW269">
        <v>0</v>
      </c>
      <c r="EX269">
        <v>1689086973.3</v>
      </c>
      <c r="EY269">
        <v>0</v>
      </c>
      <c r="EZ269">
        <v>2.1620461538461542</v>
      </c>
      <c r="FA269">
        <v>-0.85982905586553737</v>
      </c>
      <c r="FB269">
        <v>-110.7897434400179</v>
      </c>
      <c r="FC269">
        <v>14786.653846153849</v>
      </c>
      <c r="FD269">
        <v>15</v>
      </c>
      <c r="FE269">
        <v>1689084343</v>
      </c>
      <c r="FF269" t="s">
        <v>420</v>
      </c>
      <c r="FG269">
        <v>1689084343</v>
      </c>
      <c r="FH269">
        <v>1689084339</v>
      </c>
      <c r="FI269">
        <v>1</v>
      </c>
      <c r="FJ269">
        <v>0.112</v>
      </c>
      <c r="FK269">
        <v>0.13800000000000001</v>
      </c>
      <c r="FL269">
        <v>-1.4910000000000001</v>
      </c>
      <c r="FM269">
        <v>0.186</v>
      </c>
      <c r="FN269">
        <v>404</v>
      </c>
      <c r="FO269">
        <v>30</v>
      </c>
      <c r="FP269">
        <v>0.16</v>
      </c>
      <c r="FQ269">
        <v>0.06</v>
      </c>
      <c r="FR269">
        <v>23.055645194426031</v>
      </c>
      <c r="FS269">
        <v>6.3817826828466484E-2</v>
      </c>
      <c r="FT269">
        <v>5.8962758903366497E-2</v>
      </c>
      <c r="FU269">
        <v>-1</v>
      </c>
      <c r="FV269">
        <v>0.1207511128782678</v>
      </c>
      <c r="FW269">
        <v>1.2097486808521929E-2</v>
      </c>
      <c r="FX269">
        <v>9.8681024908531798E-4</v>
      </c>
      <c r="FY269">
        <v>-1</v>
      </c>
      <c r="FZ269">
        <v>0</v>
      </c>
      <c r="GA269">
        <v>0</v>
      </c>
      <c r="GB269" t="s">
        <v>421</v>
      </c>
      <c r="GC269">
        <v>2.9470299999999998</v>
      </c>
      <c r="GD269">
        <v>2.70851</v>
      </c>
      <c r="GE269">
        <v>8.8387499999999994E-2</v>
      </c>
      <c r="GF269">
        <v>9.3105099999999996E-2</v>
      </c>
      <c r="GG269">
        <v>0.122295</v>
      </c>
      <c r="GH269">
        <v>0.115271</v>
      </c>
      <c r="GI269">
        <v>30139.4</v>
      </c>
      <c r="GJ269">
        <v>29238.2</v>
      </c>
      <c r="GK269">
        <v>34046.800000000003</v>
      </c>
      <c r="GL269">
        <v>32265.7</v>
      </c>
      <c r="GM269">
        <v>43099.7</v>
      </c>
      <c r="GN269">
        <v>40611.699999999997</v>
      </c>
      <c r="GO269">
        <v>49275.199999999997</v>
      </c>
      <c r="GP269">
        <v>45677.1</v>
      </c>
      <c r="GQ269">
        <v>2.01207</v>
      </c>
      <c r="GR269">
        <v>1.8907</v>
      </c>
      <c r="GS269">
        <v>9.8221000000000003E-2</v>
      </c>
      <c r="GT269">
        <v>0</v>
      </c>
      <c r="GU269">
        <v>28.4041</v>
      </c>
      <c r="GV269">
        <v>999.9</v>
      </c>
      <c r="GW269">
        <v>64</v>
      </c>
      <c r="GX269">
        <v>33.200000000000003</v>
      </c>
      <c r="GY269">
        <v>33.026800000000001</v>
      </c>
      <c r="GZ269">
        <v>60.1892</v>
      </c>
      <c r="HA269">
        <v>24.671500000000002</v>
      </c>
      <c r="HB269">
        <v>1</v>
      </c>
      <c r="HC269">
        <v>0.201293</v>
      </c>
      <c r="HD269">
        <v>1.05043</v>
      </c>
      <c r="HE269">
        <v>20.231200000000001</v>
      </c>
      <c r="HF269">
        <v>5.27494</v>
      </c>
      <c r="HG269">
        <v>12.039899999999999</v>
      </c>
      <c r="HH269">
        <v>4.9673499999999997</v>
      </c>
      <c r="HI269">
        <v>3.3010000000000002</v>
      </c>
      <c r="HJ269">
        <v>9999</v>
      </c>
      <c r="HK269">
        <v>9999</v>
      </c>
      <c r="HL269">
        <v>9999</v>
      </c>
      <c r="HM269">
        <v>999.9</v>
      </c>
      <c r="HN269">
        <v>1.8685499999999999</v>
      </c>
      <c r="HO269">
        <v>1.8722000000000001</v>
      </c>
      <c r="HP269">
        <v>1.8721000000000001</v>
      </c>
      <c r="HQ269">
        <v>1.8714900000000001</v>
      </c>
      <c r="HR269">
        <v>1.8647899999999999</v>
      </c>
      <c r="HS269">
        <v>1.86591</v>
      </c>
      <c r="HT269">
        <v>1.8680000000000001</v>
      </c>
      <c r="HU269">
        <v>1.8725400000000001</v>
      </c>
      <c r="HV269">
        <v>0</v>
      </c>
      <c r="HW269">
        <v>0</v>
      </c>
      <c r="HX269">
        <v>0</v>
      </c>
      <c r="HY269">
        <v>0</v>
      </c>
      <c r="HZ269" t="s">
        <v>422</v>
      </c>
      <c r="IA269" t="s">
        <v>423</v>
      </c>
      <c r="IB269" t="s">
        <v>424</v>
      </c>
      <c r="IC269" t="s">
        <v>424</v>
      </c>
      <c r="ID269" t="s">
        <v>424</v>
      </c>
      <c r="IE269" t="s">
        <v>424</v>
      </c>
      <c r="IF269">
        <v>0</v>
      </c>
      <c r="IG269">
        <v>100</v>
      </c>
      <c r="IH269">
        <v>100</v>
      </c>
      <c r="II269">
        <v>-1.4870000000000001</v>
      </c>
      <c r="IJ269">
        <v>0.18590000000000001</v>
      </c>
      <c r="IK269">
        <v>-1.0597790707546679</v>
      </c>
      <c r="IL269">
        <v>-1.171017271736434E-3</v>
      </c>
      <c r="IM269">
        <v>2.801297040296544E-7</v>
      </c>
      <c r="IN269">
        <v>-3.6238253961199429E-11</v>
      </c>
      <c r="IO269">
        <v>0.1859450000000038</v>
      </c>
      <c r="IP269">
        <v>0</v>
      </c>
      <c r="IQ269">
        <v>0</v>
      </c>
      <c r="IR269">
        <v>0</v>
      </c>
      <c r="IS269">
        <v>0</v>
      </c>
      <c r="IT269">
        <v>2161</v>
      </c>
      <c r="IU269">
        <v>1</v>
      </c>
      <c r="IV269">
        <v>19</v>
      </c>
      <c r="IW269">
        <v>44.2</v>
      </c>
      <c r="IX269">
        <v>44.2</v>
      </c>
      <c r="IY269">
        <v>1.08521</v>
      </c>
      <c r="IZ269">
        <v>2.4511699999999998</v>
      </c>
      <c r="JA269">
        <v>1.4440900000000001</v>
      </c>
      <c r="JB269">
        <v>2.2888199999999999</v>
      </c>
      <c r="JC269">
        <v>1.54419</v>
      </c>
      <c r="JD269">
        <v>2.34741</v>
      </c>
      <c r="JE269">
        <v>39.0931</v>
      </c>
      <c r="JF269">
        <v>23.921099999999999</v>
      </c>
      <c r="JG269">
        <v>18</v>
      </c>
      <c r="JH269">
        <v>506.93299999999999</v>
      </c>
      <c r="JI269">
        <v>468.904</v>
      </c>
      <c r="JJ269">
        <v>26.648900000000001</v>
      </c>
      <c r="JK269">
        <v>29.861899999999999</v>
      </c>
      <c r="JL269">
        <v>30</v>
      </c>
      <c r="JM269">
        <v>29.716100000000001</v>
      </c>
      <c r="JN269">
        <v>29.669699999999999</v>
      </c>
      <c r="JO269">
        <v>21.838699999999999</v>
      </c>
      <c r="JP269">
        <v>38.617400000000004</v>
      </c>
      <c r="JQ269">
        <v>83.429000000000002</v>
      </c>
      <c r="JR269">
        <v>26.6309</v>
      </c>
      <c r="JS269">
        <v>428.61900000000003</v>
      </c>
      <c r="JT269">
        <v>24.349599999999999</v>
      </c>
      <c r="JU269">
        <v>99.895399999999995</v>
      </c>
      <c r="JV269">
        <v>99.473100000000002</v>
      </c>
    </row>
    <row r="270" spans="1:282" x14ac:dyDescent="0.25">
      <c r="A270">
        <v>254</v>
      </c>
      <c r="B270">
        <v>1689087002.5</v>
      </c>
      <c r="C270">
        <v>2530.5</v>
      </c>
      <c r="D270" t="s">
        <v>929</v>
      </c>
      <c r="E270" t="s">
        <v>930</v>
      </c>
      <c r="F270" t="s">
        <v>414</v>
      </c>
      <c r="G270" t="s">
        <v>415</v>
      </c>
      <c r="H270" t="s">
        <v>31</v>
      </c>
      <c r="I270" t="s">
        <v>416</v>
      </c>
      <c r="J270" t="s">
        <v>417</v>
      </c>
      <c r="K270">
        <v>1689087002.5</v>
      </c>
      <c r="L270">
        <f t="shared" si="138"/>
        <v>2.0500543904016927E-3</v>
      </c>
      <c r="M270">
        <f t="shared" si="139"/>
        <v>2.0500543904016926</v>
      </c>
      <c r="N270">
        <f t="shared" si="140"/>
        <v>23.422514823959855</v>
      </c>
      <c r="O270">
        <f t="shared" si="141"/>
        <v>399.72199999999998</v>
      </c>
      <c r="P270">
        <f t="shared" si="142"/>
        <v>89.347129270525258</v>
      </c>
      <c r="Q270">
        <f t="shared" si="143"/>
        <v>8.8554141869365601</v>
      </c>
      <c r="R270">
        <f t="shared" si="144"/>
        <v>39.617432574841203</v>
      </c>
      <c r="S270">
        <f t="shared" si="145"/>
        <v>0.1258604411398847</v>
      </c>
      <c r="T270">
        <f t="shared" si="146"/>
        <v>2.9117400790098311</v>
      </c>
      <c r="U270">
        <f t="shared" si="147"/>
        <v>0.1229143422241082</v>
      </c>
      <c r="V270">
        <f t="shared" si="148"/>
        <v>7.7080415452343579E-2</v>
      </c>
      <c r="W270">
        <f t="shared" si="149"/>
        <v>289.61331899999999</v>
      </c>
      <c r="X270">
        <f t="shared" si="150"/>
        <v>30.374641867130222</v>
      </c>
      <c r="Y270">
        <f t="shared" si="151"/>
        <v>29.962199999999999</v>
      </c>
      <c r="Z270">
        <f t="shared" si="152"/>
        <v>4.2512082266035272</v>
      </c>
      <c r="AA270">
        <f t="shared" si="153"/>
        <v>65.293628954342253</v>
      </c>
      <c r="AB270">
        <f t="shared" si="154"/>
        <v>2.6557383114499205</v>
      </c>
      <c r="AC270">
        <f t="shared" si="155"/>
        <v>4.067377405699097</v>
      </c>
      <c r="AD270">
        <f t="shared" si="156"/>
        <v>1.5954699151536067</v>
      </c>
      <c r="AE270">
        <f t="shared" si="157"/>
        <v>-90.407398616714644</v>
      </c>
      <c r="AF270">
        <f t="shared" si="158"/>
        <v>-120.4333153302841</v>
      </c>
      <c r="AG270">
        <f t="shared" si="159"/>
        <v>-9.1584203065486331</v>
      </c>
      <c r="AH270">
        <f t="shared" si="160"/>
        <v>69.614184746452594</v>
      </c>
      <c r="AI270">
        <v>0</v>
      </c>
      <c r="AJ270">
        <v>0</v>
      </c>
      <c r="AK270">
        <f t="shared" si="161"/>
        <v>1</v>
      </c>
      <c r="AL270">
        <f t="shared" si="162"/>
        <v>0</v>
      </c>
      <c r="AM270">
        <f t="shared" si="163"/>
        <v>51962.526935151727</v>
      </c>
      <c r="AN270" t="s">
        <v>418</v>
      </c>
      <c r="AO270" t="s">
        <v>418</v>
      </c>
      <c r="AP270">
        <v>0</v>
      </c>
      <c r="AQ270">
        <v>0</v>
      </c>
      <c r="AR270" t="e">
        <f t="shared" si="164"/>
        <v>#DIV/0!</v>
      </c>
      <c r="AS270">
        <v>0</v>
      </c>
      <c r="AT270" t="s">
        <v>418</v>
      </c>
      <c r="AU270" t="s">
        <v>418</v>
      </c>
      <c r="AV270">
        <v>0</v>
      </c>
      <c r="AW270">
        <v>0</v>
      </c>
      <c r="AX270" t="e">
        <f t="shared" si="165"/>
        <v>#DIV/0!</v>
      </c>
      <c r="AY270">
        <v>0.5</v>
      </c>
      <c r="AZ270">
        <f t="shared" si="166"/>
        <v>1513.3983000000001</v>
      </c>
      <c r="BA270">
        <f t="shared" si="167"/>
        <v>23.422514823959855</v>
      </c>
      <c r="BB270" t="e">
        <f t="shared" si="168"/>
        <v>#DIV/0!</v>
      </c>
      <c r="BC270">
        <f t="shared" si="169"/>
        <v>1.5476768292894114E-2</v>
      </c>
      <c r="BD270" t="e">
        <f t="shared" si="170"/>
        <v>#DIV/0!</v>
      </c>
      <c r="BE270" t="e">
        <f t="shared" si="171"/>
        <v>#DIV/0!</v>
      </c>
      <c r="BF270" t="s">
        <v>418</v>
      </c>
      <c r="BG270">
        <v>0</v>
      </c>
      <c r="BH270" t="e">
        <f t="shared" si="172"/>
        <v>#DIV/0!</v>
      </c>
      <c r="BI270" t="e">
        <f t="shared" si="173"/>
        <v>#DIV/0!</v>
      </c>
      <c r="BJ270" t="e">
        <f t="shared" si="174"/>
        <v>#DIV/0!</v>
      </c>
      <c r="BK270" t="e">
        <f t="shared" si="175"/>
        <v>#DIV/0!</v>
      </c>
      <c r="BL270" t="e">
        <f t="shared" si="176"/>
        <v>#DIV/0!</v>
      </c>
      <c r="BM270" t="e">
        <f t="shared" si="177"/>
        <v>#DIV/0!</v>
      </c>
      <c r="BN270" t="e">
        <f t="shared" si="178"/>
        <v>#DIV/0!</v>
      </c>
      <c r="BO270" t="e">
        <f t="shared" si="179"/>
        <v>#DIV/0!</v>
      </c>
      <c r="CX270">
        <f t="shared" si="180"/>
        <v>1800.25</v>
      </c>
      <c r="CY270">
        <f t="shared" si="181"/>
        <v>1513.3983000000001</v>
      </c>
      <c r="CZ270">
        <f t="shared" si="182"/>
        <v>0.84066007498958484</v>
      </c>
      <c r="DA270">
        <f t="shared" si="183"/>
        <v>0.16087394472989863</v>
      </c>
      <c r="DB270">
        <v>6</v>
      </c>
      <c r="DC270">
        <v>0.5</v>
      </c>
      <c r="DD270" t="s">
        <v>419</v>
      </c>
      <c r="DE270">
        <v>2</v>
      </c>
      <c r="DF270">
        <v>1689087002.5</v>
      </c>
      <c r="DG270">
        <v>399.72199999999998</v>
      </c>
      <c r="DH270">
        <v>428.81299999999999</v>
      </c>
      <c r="DI270">
        <v>26.795200000000001</v>
      </c>
      <c r="DJ270">
        <v>24.401</v>
      </c>
      <c r="DK270">
        <v>401.209</v>
      </c>
      <c r="DL270">
        <v>26.609300000000001</v>
      </c>
      <c r="DM270">
        <v>499.98899999999998</v>
      </c>
      <c r="DN270">
        <v>99.013000000000005</v>
      </c>
      <c r="DO270">
        <v>9.94646E-2</v>
      </c>
      <c r="DP270">
        <v>29.195</v>
      </c>
      <c r="DQ270">
        <v>29.962199999999999</v>
      </c>
      <c r="DR270">
        <v>999.9</v>
      </c>
      <c r="DS270">
        <v>0</v>
      </c>
      <c r="DT270">
        <v>0</v>
      </c>
      <c r="DU270">
        <v>9997.5</v>
      </c>
      <c r="DV270">
        <v>0</v>
      </c>
      <c r="DW270">
        <v>1560.09</v>
      </c>
      <c r="DX270">
        <v>-29.090900000000001</v>
      </c>
      <c r="DY270">
        <v>410.72800000000001</v>
      </c>
      <c r="DZ270">
        <v>439.53800000000001</v>
      </c>
      <c r="EA270">
        <v>2.3941699999999999</v>
      </c>
      <c r="EB270">
        <v>428.81299999999999</v>
      </c>
      <c r="EC270">
        <v>24.401</v>
      </c>
      <c r="ED270">
        <v>2.65307</v>
      </c>
      <c r="EE270">
        <v>2.4160200000000001</v>
      </c>
      <c r="EF270">
        <v>21.997299999999999</v>
      </c>
      <c r="EG270">
        <v>20.471499999999999</v>
      </c>
      <c r="EH270">
        <v>1800.25</v>
      </c>
      <c r="EI270">
        <v>0.97799899999999995</v>
      </c>
      <c r="EJ270">
        <v>2.2000800000000001E-2</v>
      </c>
      <c r="EK270">
        <v>0</v>
      </c>
      <c r="EL270">
        <v>2.0297999999999998</v>
      </c>
      <c r="EM270">
        <v>0</v>
      </c>
      <c r="EN270">
        <v>14802.5</v>
      </c>
      <c r="EO270">
        <v>14171.1</v>
      </c>
      <c r="EP270">
        <v>42.25</v>
      </c>
      <c r="EQ270">
        <v>44.561999999999998</v>
      </c>
      <c r="ER270">
        <v>43.5</v>
      </c>
      <c r="ES270">
        <v>42.561999999999998</v>
      </c>
      <c r="ET270">
        <v>41.75</v>
      </c>
      <c r="EU270">
        <v>1760.64</v>
      </c>
      <c r="EV270">
        <v>39.61</v>
      </c>
      <c r="EW270">
        <v>0</v>
      </c>
      <c r="EX270">
        <v>1689086983.5</v>
      </c>
      <c r="EY270">
        <v>0</v>
      </c>
      <c r="EZ270">
        <v>2.1157240000000002</v>
      </c>
      <c r="FA270">
        <v>0.36581537381496482</v>
      </c>
      <c r="FB270">
        <v>178.4615381250635</v>
      </c>
      <c r="FC270">
        <v>14791.072</v>
      </c>
      <c r="FD270">
        <v>15</v>
      </c>
      <c r="FE270">
        <v>1689084343</v>
      </c>
      <c r="FF270" t="s">
        <v>420</v>
      </c>
      <c r="FG270">
        <v>1689084343</v>
      </c>
      <c r="FH270">
        <v>1689084339</v>
      </c>
      <c r="FI270">
        <v>1</v>
      </c>
      <c r="FJ270">
        <v>0.112</v>
      </c>
      <c r="FK270">
        <v>0.13800000000000001</v>
      </c>
      <c r="FL270">
        <v>-1.4910000000000001</v>
      </c>
      <c r="FM270">
        <v>0.186</v>
      </c>
      <c r="FN270">
        <v>404</v>
      </c>
      <c r="FO270">
        <v>30</v>
      </c>
      <c r="FP270">
        <v>0.16</v>
      </c>
      <c r="FQ270">
        <v>0.06</v>
      </c>
      <c r="FR270">
        <v>23.17860929195546</v>
      </c>
      <c r="FS270">
        <v>1.321511722832533</v>
      </c>
      <c r="FT270">
        <v>0.101814314192683</v>
      </c>
      <c r="FU270">
        <v>-1</v>
      </c>
      <c r="FV270">
        <v>0.1226242247645177</v>
      </c>
      <c r="FW270">
        <v>9.154669482081837E-3</v>
      </c>
      <c r="FX270">
        <v>7.4516634071072831E-4</v>
      </c>
      <c r="FY270">
        <v>-1</v>
      </c>
      <c r="FZ270">
        <v>0</v>
      </c>
      <c r="GA270">
        <v>0</v>
      </c>
      <c r="GB270" t="s">
        <v>421</v>
      </c>
      <c r="GC270">
        <v>2.9464600000000001</v>
      </c>
      <c r="GD270">
        <v>2.7081</v>
      </c>
      <c r="GE270">
        <v>8.8373099999999996E-2</v>
      </c>
      <c r="GF270">
        <v>9.3161499999999994E-2</v>
      </c>
      <c r="GG270">
        <v>0.12231400000000001</v>
      </c>
      <c r="GH270">
        <v>0.115106</v>
      </c>
      <c r="GI270">
        <v>30139.5</v>
      </c>
      <c r="GJ270">
        <v>29236</v>
      </c>
      <c r="GK270">
        <v>34046.400000000001</v>
      </c>
      <c r="GL270">
        <v>32265.3</v>
      </c>
      <c r="GM270">
        <v>43098.8</v>
      </c>
      <c r="GN270">
        <v>40618.9</v>
      </c>
      <c r="GO270">
        <v>49275.199999999997</v>
      </c>
      <c r="GP270">
        <v>45676.6</v>
      </c>
      <c r="GQ270">
        <v>2.0118499999999999</v>
      </c>
      <c r="GR270">
        <v>1.8907</v>
      </c>
      <c r="GS270">
        <v>9.6134800000000006E-2</v>
      </c>
      <c r="GT270">
        <v>0</v>
      </c>
      <c r="GU270">
        <v>28.395600000000002</v>
      </c>
      <c r="GV270">
        <v>999.9</v>
      </c>
      <c r="GW270">
        <v>64</v>
      </c>
      <c r="GX270">
        <v>33.200000000000003</v>
      </c>
      <c r="GY270">
        <v>33.024000000000001</v>
      </c>
      <c r="GZ270">
        <v>60.5092</v>
      </c>
      <c r="HA270">
        <v>25.244399999999999</v>
      </c>
      <c r="HB270">
        <v>1</v>
      </c>
      <c r="HC270">
        <v>0.201372</v>
      </c>
      <c r="HD270">
        <v>0.96789999999999998</v>
      </c>
      <c r="HE270">
        <v>20.2318</v>
      </c>
      <c r="HF270">
        <v>5.27494</v>
      </c>
      <c r="HG270">
        <v>12.039899999999999</v>
      </c>
      <c r="HH270">
        <v>4.9672999999999998</v>
      </c>
      <c r="HI270">
        <v>3.3010000000000002</v>
      </c>
      <c r="HJ270">
        <v>9999</v>
      </c>
      <c r="HK270">
        <v>9999</v>
      </c>
      <c r="HL270">
        <v>9999</v>
      </c>
      <c r="HM270">
        <v>999.9</v>
      </c>
      <c r="HN270">
        <v>1.8685499999999999</v>
      </c>
      <c r="HO270">
        <v>1.87219</v>
      </c>
      <c r="HP270">
        <v>1.8721000000000001</v>
      </c>
      <c r="HQ270">
        <v>1.8714900000000001</v>
      </c>
      <c r="HR270">
        <v>1.8648100000000001</v>
      </c>
      <c r="HS270">
        <v>1.8659399999999999</v>
      </c>
      <c r="HT270">
        <v>1.8680000000000001</v>
      </c>
      <c r="HU270">
        <v>1.87253</v>
      </c>
      <c r="HV270">
        <v>0</v>
      </c>
      <c r="HW270">
        <v>0</v>
      </c>
      <c r="HX270">
        <v>0</v>
      </c>
      <c r="HY270">
        <v>0</v>
      </c>
      <c r="HZ270" t="s">
        <v>422</v>
      </c>
      <c r="IA270" t="s">
        <v>423</v>
      </c>
      <c r="IB270" t="s">
        <v>424</v>
      </c>
      <c r="IC270" t="s">
        <v>424</v>
      </c>
      <c r="ID270" t="s">
        <v>424</v>
      </c>
      <c r="IE270" t="s">
        <v>424</v>
      </c>
      <c r="IF270">
        <v>0</v>
      </c>
      <c r="IG270">
        <v>100</v>
      </c>
      <c r="IH270">
        <v>100</v>
      </c>
      <c r="II270">
        <v>-1.4870000000000001</v>
      </c>
      <c r="IJ270">
        <v>0.18590000000000001</v>
      </c>
      <c r="IK270">
        <v>-1.0597790707546679</v>
      </c>
      <c r="IL270">
        <v>-1.171017271736434E-3</v>
      </c>
      <c r="IM270">
        <v>2.801297040296544E-7</v>
      </c>
      <c r="IN270">
        <v>-3.6238253961199429E-11</v>
      </c>
      <c r="IO270">
        <v>0.1859450000000038</v>
      </c>
      <c r="IP270">
        <v>0</v>
      </c>
      <c r="IQ270">
        <v>0</v>
      </c>
      <c r="IR270">
        <v>0</v>
      </c>
      <c r="IS270">
        <v>0</v>
      </c>
      <c r="IT270">
        <v>2161</v>
      </c>
      <c r="IU270">
        <v>1</v>
      </c>
      <c r="IV270">
        <v>19</v>
      </c>
      <c r="IW270">
        <v>44.3</v>
      </c>
      <c r="IX270">
        <v>44.4</v>
      </c>
      <c r="IY270">
        <v>1.08521</v>
      </c>
      <c r="IZ270">
        <v>2.4438499999999999</v>
      </c>
      <c r="JA270">
        <v>1.4440900000000001</v>
      </c>
      <c r="JB270">
        <v>2.2888199999999999</v>
      </c>
      <c r="JC270">
        <v>1.54419</v>
      </c>
      <c r="JD270">
        <v>2.4133300000000002</v>
      </c>
      <c r="JE270">
        <v>39.118000000000002</v>
      </c>
      <c r="JF270">
        <v>23.9299</v>
      </c>
      <c r="JG270">
        <v>18</v>
      </c>
      <c r="JH270">
        <v>506.786</v>
      </c>
      <c r="JI270">
        <v>468.904</v>
      </c>
      <c r="JJ270">
        <v>26.627400000000002</v>
      </c>
      <c r="JK270">
        <v>29.861899999999999</v>
      </c>
      <c r="JL270">
        <v>30.0001</v>
      </c>
      <c r="JM270">
        <v>29.716100000000001</v>
      </c>
      <c r="JN270">
        <v>29.669699999999999</v>
      </c>
      <c r="JO270">
        <v>21.848600000000001</v>
      </c>
      <c r="JP270">
        <v>38.888500000000001</v>
      </c>
      <c r="JQ270">
        <v>83.429000000000002</v>
      </c>
      <c r="JR270">
        <v>26.638400000000001</v>
      </c>
      <c r="JS270">
        <v>428.90300000000002</v>
      </c>
      <c r="JT270">
        <v>24.3033</v>
      </c>
      <c r="JU270">
        <v>99.894900000000007</v>
      </c>
      <c r="JV270">
        <v>99.472099999999998</v>
      </c>
    </row>
    <row r="271" spans="1:282" x14ac:dyDescent="0.25">
      <c r="A271">
        <v>255</v>
      </c>
      <c r="B271">
        <v>1689087012.5</v>
      </c>
      <c r="C271">
        <v>2540.5</v>
      </c>
      <c r="D271" t="s">
        <v>931</v>
      </c>
      <c r="E271" t="s">
        <v>932</v>
      </c>
      <c r="F271" t="s">
        <v>414</v>
      </c>
      <c r="G271" t="s">
        <v>415</v>
      </c>
      <c r="H271" t="s">
        <v>31</v>
      </c>
      <c r="I271" t="s">
        <v>416</v>
      </c>
      <c r="J271" t="s">
        <v>417</v>
      </c>
      <c r="K271">
        <v>1689087012.5</v>
      </c>
      <c r="L271">
        <f t="shared" si="138"/>
        <v>2.0760285619638541E-3</v>
      </c>
      <c r="M271">
        <f t="shared" si="139"/>
        <v>2.0760285619638541</v>
      </c>
      <c r="N271">
        <f t="shared" si="140"/>
        <v>23.39486181524175</v>
      </c>
      <c r="O271">
        <f t="shared" si="141"/>
        <v>399.85899999999998</v>
      </c>
      <c r="P271">
        <f t="shared" si="142"/>
        <v>96.417559367855631</v>
      </c>
      <c r="Q271">
        <f t="shared" si="143"/>
        <v>9.5560060161861671</v>
      </c>
      <c r="R271">
        <f t="shared" si="144"/>
        <v>39.630281399760001</v>
      </c>
      <c r="S271">
        <f t="shared" si="145"/>
        <v>0.12872737234528975</v>
      </c>
      <c r="T271">
        <f t="shared" si="146"/>
        <v>2.9044701157973276</v>
      </c>
      <c r="U271">
        <f t="shared" si="147"/>
        <v>0.12563978735022827</v>
      </c>
      <c r="V271">
        <f t="shared" si="148"/>
        <v>7.8796106165893637E-2</v>
      </c>
      <c r="W271">
        <f t="shared" si="149"/>
        <v>289.56863100000004</v>
      </c>
      <c r="X271">
        <f t="shared" si="150"/>
        <v>30.382012363292624</v>
      </c>
      <c r="Y271">
        <f t="shared" si="151"/>
        <v>29.888100000000001</v>
      </c>
      <c r="Z271">
        <f t="shared" si="152"/>
        <v>4.2331425439399295</v>
      </c>
      <c r="AA271">
        <f t="shared" si="153"/>
        <v>65.166484372003225</v>
      </c>
      <c r="AB271">
        <f t="shared" si="154"/>
        <v>2.6523593034240003</v>
      </c>
      <c r="AC271">
        <f t="shared" si="155"/>
        <v>4.0701279637597034</v>
      </c>
      <c r="AD271">
        <f t="shared" si="156"/>
        <v>1.5807832405159292</v>
      </c>
      <c r="AE271">
        <f t="shared" si="157"/>
        <v>-91.552859582605961</v>
      </c>
      <c r="AF271">
        <f t="shared" si="158"/>
        <v>-106.69755927038459</v>
      </c>
      <c r="AG271">
        <f t="shared" si="159"/>
        <v>-8.1316673909281274</v>
      </c>
      <c r="AH271">
        <f t="shared" si="160"/>
        <v>83.186544756081403</v>
      </c>
      <c r="AI271">
        <v>0</v>
      </c>
      <c r="AJ271">
        <v>0</v>
      </c>
      <c r="AK271">
        <f t="shared" si="161"/>
        <v>1</v>
      </c>
      <c r="AL271">
        <f t="shared" si="162"/>
        <v>0</v>
      </c>
      <c r="AM271">
        <f t="shared" si="163"/>
        <v>51753.391369658442</v>
      </c>
      <c r="AN271" t="s">
        <v>418</v>
      </c>
      <c r="AO271" t="s">
        <v>418</v>
      </c>
      <c r="AP271">
        <v>0</v>
      </c>
      <c r="AQ271">
        <v>0</v>
      </c>
      <c r="AR271" t="e">
        <f t="shared" si="164"/>
        <v>#DIV/0!</v>
      </c>
      <c r="AS271">
        <v>0</v>
      </c>
      <c r="AT271" t="s">
        <v>418</v>
      </c>
      <c r="AU271" t="s">
        <v>418</v>
      </c>
      <c r="AV271">
        <v>0</v>
      </c>
      <c r="AW271">
        <v>0</v>
      </c>
      <c r="AX271" t="e">
        <f t="shared" si="165"/>
        <v>#DIV/0!</v>
      </c>
      <c r="AY271">
        <v>0.5</v>
      </c>
      <c r="AZ271">
        <f t="shared" si="166"/>
        <v>1513.1631</v>
      </c>
      <c r="BA271">
        <f t="shared" si="167"/>
        <v>23.39486181524175</v>
      </c>
      <c r="BB271" t="e">
        <f t="shared" si="168"/>
        <v>#DIV/0!</v>
      </c>
      <c r="BC271">
        <f t="shared" si="169"/>
        <v>1.5460898970667306E-2</v>
      </c>
      <c r="BD271" t="e">
        <f t="shared" si="170"/>
        <v>#DIV/0!</v>
      </c>
      <c r="BE271" t="e">
        <f t="shared" si="171"/>
        <v>#DIV/0!</v>
      </c>
      <c r="BF271" t="s">
        <v>418</v>
      </c>
      <c r="BG271">
        <v>0</v>
      </c>
      <c r="BH271" t="e">
        <f t="shared" si="172"/>
        <v>#DIV/0!</v>
      </c>
      <c r="BI271" t="e">
        <f t="shared" si="173"/>
        <v>#DIV/0!</v>
      </c>
      <c r="BJ271" t="e">
        <f t="shared" si="174"/>
        <v>#DIV/0!</v>
      </c>
      <c r="BK271" t="e">
        <f t="shared" si="175"/>
        <v>#DIV/0!</v>
      </c>
      <c r="BL271" t="e">
        <f t="shared" si="176"/>
        <v>#DIV/0!</v>
      </c>
      <c r="BM271" t="e">
        <f t="shared" si="177"/>
        <v>#DIV/0!</v>
      </c>
      <c r="BN271" t="e">
        <f t="shared" si="178"/>
        <v>#DIV/0!</v>
      </c>
      <c r="BO271" t="e">
        <f t="shared" si="179"/>
        <v>#DIV/0!</v>
      </c>
      <c r="CX271">
        <f t="shared" si="180"/>
        <v>1799.97</v>
      </c>
      <c r="CY271">
        <f t="shared" si="181"/>
        <v>1513.1631</v>
      </c>
      <c r="CZ271">
        <f t="shared" si="182"/>
        <v>0.84066017766962786</v>
      </c>
      <c r="DA271">
        <f t="shared" si="183"/>
        <v>0.16087414290238172</v>
      </c>
      <c r="DB271">
        <v>6</v>
      </c>
      <c r="DC271">
        <v>0.5</v>
      </c>
      <c r="DD271" t="s">
        <v>419</v>
      </c>
      <c r="DE271">
        <v>2</v>
      </c>
      <c r="DF271">
        <v>1689087012.5</v>
      </c>
      <c r="DG271">
        <v>399.85899999999998</v>
      </c>
      <c r="DH271">
        <v>428.92700000000002</v>
      </c>
      <c r="DI271">
        <v>26.761600000000001</v>
      </c>
      <c r="DJ271">
        <v>24.337199999999999</v>
      </c>
      <c r="DK271">
        <v>401.346</v>
      </c>
      <c r="DL271">
        <v>26.575700000000001</v>
      </c>
      <c r="DM271">
        <v>500.03399999999999</v>
      </c>
      <c r="DN271">
        <v>99.010400000000004</v>
      </c>
      <c r="DO271">
        <v>0.10024</v>
      </c>
      <c r="DP271">
        <v>29.206700000000001</v>
      </c>
      <c r="DQ271">
        <v>29.888100000000001</v>
      </c>
      <c r="DR271">
        <v>999.9</v>
      </c>
      <c r="DS271">
        <v>0</v>
      </c>
      <c r="DT271">
        <v>0</v>
      </c>
      <c r="DU271">
        <v>9956.25</v>
      </c>
      <c r="DV271">
        <v>0</v>
      </c>
      <c r="DW271">
        <v>1561.14</v>
      </c>
      <c r="DX271">
        <v>-29.068100000000001</v>
      </c>
      <c r="DY271">
        <v>410.85399999999998</v>
      </c>
      <c r="DZ271">
        <v>439.62700000000001</v>
      </c>
      <c r="EA271">
        <v>2.4244599999999998</v>
      </c>
      <c r="EB271">
        <v>428.92700000000002</v>
      </c>
      <c r="EC271">
        <v>24.337199999999999</v>
      </c>
      <c r="ED271">
        <v>2.64968</v>
      </c>
      <c r="EE271">
        <v>2.4096299999999999</v>
      </c>
      <c r="EF271">
        <v>21.976299999999998</v>
      </c>
      <c r="EG271">
        <v>20.428699999999999</v>
      </c>
      <c r="EH271">
        <v>1799.97</v>
      </c>
      <c r="EI271">
        <v>0.97799599999999998</v>
      </c>
      <c r="EJ271">
        <v>2.20044E-2</v>
      </c>
      <c r="EK271">
        <v>0</v>
      </c>
      <c r="EL271">
        <v>2.3506</v>
      </c>
      <c r="EM271">
        <v>0</v>
      </c>
      <c r="EN271">
        <v>14799.8</v>
      </c>
      <c r="EO271">
        <v>14168.9</v>
      </c>
      <c r="EP271">
        <v>42.25</v>
      </c>
      <c r="EQ271">
        <v>44.561999999999998</v>
      </c>
      <c r="ER271">
        <v>43.561999999999998</v>
      </c>
      <c r="ES271">
        <v>42.625</v>
      </c>
      <c r="ET271">
        <v>41.811999999999998</v>
      </c>
      <c r="EU271">
        <v>1760.36</v>
      </c>
      <c r="EV271">
        <v>39.61</v>
      </c>
      <c r="EW271">
        <v>0</v>
      </c>
      <c r="EX271">
        <v>1689086993.0999999</v>
      </c>
      <c r="EY271">
        <v>0</v>
      </c>
      <c r="EZ271">
        <v>2.2361879999999998</v>
      </c>
      <c r="FA271">
        <v>0.54480767588312407</v>
      </c>
      <c r="FB271">
        <v>-91.915384928116666</v>
      </c>
      <c r="FC271">
        <v>14796.62</v>
      </c>
      <c r="FD271">
        <v>15</v>
      </c>
      <c r="FE271">
        <v>1689084343</v>
      </c>
      <c r="FF271" t="s">
        <v>420</v>
      </c>
      <c r="FG271">
        <v>1689084343</v>
      </c>
      <c r="FH271">
        <v>1689084339</v>
      </c>
      <c r="FI271">
        <v>1</v>
      </c>
      <c r="FJ271">
        <v>0.112</v>
      </c>
      <c r="FK271">
        <v>0.13800000000000001</v>
      </c>
      <c r="FL271">
        <v>-1.4910000000000001</v>
      </c>
      <c r="FM271">
        <v>0.186</v>
      </c>
      <c r="FN271">
        <v>404</v>
      </c>
      <c r="FO271">
        <v>30</v>
      </c>
      <c r="FP271">
        <v>0.16</v>
      </c>
      <c r="FQ271">
        <v>0.06</v>
      </c>
      <c r="FR271">
        <v>23.364742102780589</v>
      </c>
      <c r="FS271">
        <v>0.8316007112662761</v>
      </c>
      <c r="FT271">
        <v>7.7427929010425112E-2</v>
      </c>
      <c r="FU271">
        <v>-1</v>
      </c>
      <c r="FV271">
        <v>0.12628845276589831</v>
      </c>
      <c r="FW271">
        <v>3.4954774559003303E-2</v>
      </c>
      <c r="FX271">
        <v>2.6485463657830808E-3</v>
      </c>
      <c r="FY271">
        <v>-1</v>
      </c>
      <c r="FZ271">
        <v>0</v>
      </c>
      <c r="GA271">
        <v>0</v>
      </c>
      <c r="GB271" t="s">
        <v>421</v>
      </c>
      <c r="GC271">
        <v>2.9465599999999998</v>
      </c>
      <c r="GD271">
        <v>2.70852</v>
      </c>
      <c r="GE271">
        <v>8.8393700000000006E-2</v>
      </c>
      <c r="GF271">
        <v>9.3177200000000002E-2</v>
      </c>
      <c r="GG271">
        <v>0.12220399999999999</v>
      </c>
      <c r="GH271">
        <v>0.114893</v>
      </c>
      <c r="GI271">
        <v>30138.799999999999</v>
      </c>
      <c r="GJ271">
        <v>29235.5</v>
      </c>
      <c r="GK271">
        <v>34046.400000000001</v>
      </c>
      <c r="GL271">
        <v>32265.3</v>
      </c>
      <c r="GM271">
        <v>43104.2</v>
      </c>
      <c r="GN271">
        <v>40628.699999999997</v>
      </c>
      <c r="GO271">
        <v>49275.1</v>
      </c>
      <c r="GP271">
        <v>45676.6</v>
      </c>
      <c r="GQ271">
        <v>2.0121799999999999</v>
      </c>
      <c r="GR271">
        <v>1.8905000000000001</v>
      </c>
      <c r="GS271">
        <v>9.2066800000000004E-2</v>
      </c>
      <c r="GT271">
        <v>0</v>
      </c>
      <c r="GU271">
        <v>28.387799999999999</v>
      </c>
      <c r="GV271">
        <v>999.9</v>
      </c>
      <c r="GW271">
        <v>64</v>
      </c>
      <c r="GX271">
        <v>33.200000000000003</v>
      </c>
      <c r="GY271">
        <v>33.023699999999998</v>
      </c>
      <c r="GZ271">
        <v>60.469200000000001</v>
      </c>
      <c r="HA271">
        <v>25.436699999999998</v>
      </c>
      <c r="HB271">
        <v>1</v>
      </c>
      <c r="HC271">
        <v>0.20122499999999999</v>
      </c>
      <c r="HD271">
        <v>0.683527</v>
      </c>
      <c r="HE271">
        <v>20.2334</v>
      </c>
      <c r="HF271">
        <v>5.2750899999999996</v>
      </c>
      <c r="HG271">
        <v>12.039899999999999</v>
      </c>
      <c r="HH271">
        <v>4.9673499999999997</v>
      </c>
      <c r="HI271">
        <v>3.3010000000000002</v>
      </c>
      <c r="HJ271">
        <v>9999</v>
      </c>
      <c r="HK271">
        <v>9999</v>
      </c>
      <c r="HL271">
        <v>9999</v>
      </c>
      <c r="HM271">
        <v>999.9</v>
      </c>
      <c r="HN271">
        <v>1.86852</v>
      </c>
      <c r="HO271">
        <v>1.87222</v>
      </c>
      <c r="HP271">
        <v>1.8721000000000001</v>
      </c>
      <c r="HQ271">
        <v>1.8714900000000001</v>
      </c>
      <c r="HR271">
        <v>1.8648199999999999</v>
      </c>
      <c r="HS271">
        <v>1.86595</v>
      </c>
      <c r="HT271">
        <v>1.86798</v>
      </c>
      <c r="HU271">
        <v>1.87252</v>
      </c>
      <c r="HV271">
        <v>0</v>
      </c>
      <c r="HW271">
        <v>0</v>
      </c>
      <c r="HX271">
        <v>0</v>
      </c>
      <c r="HY271">
        <v>0</v>
      </c>
      <c r="HZ271" t="s">
        <v>422</v>
      </c>
      <c r="IA271" t="s">
        <v>423</v>
      </c>
      <c r="IB271" t="s">
        <v>424</v>
      </c>
      <c r="IC271" t="s">
        <v>424</v>
      </c>
      <c r="ID271" t="s">
        <v>424</v>
      </c>
      <c r="IE271" t="s">
        <v>424</v>
      </c>
      <c r="IF271">
        <v>0</v>
      </c>
      <c r="IG271">
        <v>100</v>
      </c>
      <c r="IH271">
        <v>100</v>
      </c>
      <c r="II271">
        <v>-1.4870000000000001</v>
      </c>
      <c r="IJ271">
        <v>0.18590000000000001</v>
      </c>
      <c r="IK271">
        <v>-1.0597790707546679</v>
      </c>
      <c r="IL271">
        <v>-1.171017271736434E-3</v>
      </c>
      <c r="IM271">
        <v>2.801297040296544E-7</v>
      </c>
      <c r="IN271">
        <v>-3.6238253961199429E-11</v>
      </c>
      <c r="IO271">
        <v>0.1859450000000038</v>
      </c>
      <c r="IP271">
        <v>0</v>
      </c>
      <c r="IQ271">
        <v>0</v>
      </c>
      <c r="IR271">
        <v>0</v>
      </c>
      <c r="IS271">
        <v>0</v>
      </c>
      <c r="IT271">
        <v>2161</v>
      </c>
      <c r="IU271">
        <v>1</v>
      </c>
      <c r="IV271">
        <v>19</v>
      </c>
      <c r="IW271">
        <v>44.5</v>
      </c>
      <c r="IX271">
        <v>44.6</v>
      </c>
      <c r="IY271">
        <v>1.08521</v>
      </c>
      <c r="IZ271">
        <v>2.4377399999999998</v>
      </c>
      <c r="JA271">
        <v>1.4440900000000001</v>
      </c>
      <c r="JB271">
        <v>2.2888199999999999</v>
      </c>
      <c r="JC271">
        <v>1.54419</v>
      </c>
      <c r="JD271">
        <v>2.4169900000000002</v>
      </c>
      <c r="JE271">
        <v>39.118000000000002</v>
      </c>
      <c r="JF271">
        <v>23.921099999999999</v>
      </c>
      <c r="JG271">
        <v>18</v>
      </c>
      <c r="JH271">
        <v>506.99799999999999</v>
      </c>
      <c r="JI271">
        <v>468.77100000000002</v>
      </c>
      <c r="JJ271">
        <v>26.700600000000001</v>
      </c>
      <c r="JK271">
        <v>29.861899999999999</v>
      </c>
      <c r="JL271">
        <v>29.9999</v>
      </c>
      <c r="JM271">
        <v>29.716100000000001</v>
      </c>
      <c r="JN271">
        <v>29.669699999999999</v>
      </c>
      <c r="JO271">
        <v>21.852799999999998</v>
      </c>
      <c r="JP271">
        <v>38.888500000000001</v>
      </c>
      <c r="JQ271">
        <v>83.052400000000006</v>
      </c>
      <c r="JR271">
        <v>26.7303</v>
      </c>
      <c r="JS271">
        <v>428.916</v>
      </c>
      <c r="JT271">
        <v>24.299900000000001</v>
      </c>
      <c r="JU271">
        <v>99.894900000000007</v>
      </c>
      <c r="JV271">
        <v>99.471999999999994</v>
      </c>
    </row>
    <row r="272" spans="1:282" x14ac:dyDescent="0.25">
      <c r="A272">
        <v>256</v>
      </c>
      <c r="B272">
        <v>1689087022.5</v>
      </c>
      <c r="C272">
        <v>2550.5</v>
      </c>
      <c r="D272" t="s">
        <v>933</v>
      </c>
      <c r="E272" t="s">
        <v>934</v>
      </c>
      <c r="F272" t="s">
        <v>414</v>
      </c>
      <c r="G272" t="s">
        <v>415</v>
      </c>
      <c r="H272" t="s">
        <v>31</v>
      </c>
      <c r="I272" t="s">
        <v>416</v>
      </c>
      <c r="J272" t="s">
        <v>417</v>
      </c>
      <c r="K272">
        <v>1689087022.5</v>
      </c>
      <c r="L272">
        <f t="shared" si="138"/>
        <v>2.0736975224095915E-3</v>
      </c>
      <c r="M272">
        <f t="shared" si="139"/>
        <v>2.0736975224095917</v>
      </c>
      <c r="N272">
        <f t="shared" si="140"/>
        <v>23.498723321602832</v>
      </c>
      <c r="O272">
        <f t="shared" si="141"/>
        <v>399.85199999999998</v>
      </c>
      <c r="P272">
        <f t="shared" si="142"/>
        <v>90.931318261791063</v>
      </c>
      <c r="Q272">
        <f t="shared" si="143"/>
        <v>9.0125388350295097</v>
      </c>
      <c r="R272">
        <f t="shared" si="144"/>
        <v>39.630808693317604</v>
      </c>
      <c r="S272">
        <f t="shared" si="145"/>
        <v>0.12691666045564604</v>
      </c>
      <c r="T272">
        <f t="shared" si="146"/>
        <v>2.9121913917068523</v>
      </c>
      <c r="U272">
        <f t="shared" si="147"/>
        <v>0.12392199299875883</v>
      </c>
      <c r="V272">
        <f t="shared" si="148"/>
        <v>7.7714419319802913E-2</v>
      </c>
      <c r="W272">
        <f t="shared" si="149"/>
        <v>289.56863100000004</v>
      </c>
      <c r="X272">
        <f t="shared" si="150"/>
        <v>30.365236165476773</v>
      </c>
      <c r="Y272">
        <f t="shared" si="151"/>
        <v>29.9682</v>
      </c>
      <c r="Z272">
        <f t="shared" si="152"/>
        <v>4.2526739711203616</v>
      </c>
      <c r="AA272">
        <f t="shared" si="153"/>
        <v>65.209465791025494</v>
      </c>
      <c r="AB272">
        <f t="shared" si="154"/>
        <v>2.6518859913128003</v>
      </c>
      <c r="AC272">
        <f t="shared" si="155"/>
        <v>4.0667193928734324</v>
      </c>
      <c r="AD272">
        <f t="shared" si="156"/>
        <v>1.6007879798075613</v>
      </c>
      <c r="AE272">
        <f t="shared" si="157"/>
        <v>-91.450060738262991</v>
      </c>
      <c r="AF272">
        <f t="shared" si="158"/>
        <v>-121.83360035232703</v>
      </c>
      <c r="AG272">
        <f t="shared" si="159"/>
        <v>-9.2636172625041038</v>
      </c>
      <c r="AH272">
        <f t="shared" si="160"/>
        <v>67.021352646905896</v>
      </c>
      <c r="AI272">
        <v>0</v>
      </c>
      <c r="AJ272">
        <v>0</v>
      </c>
      <c r="AK272">
        <f t="shared" si="161"/>
        <v>1</v>
      </c>
      <c r="AL272">
        <f t="shared" si="162"/>
        <v>0</v>
      </c>
      <c r="AM272">
        <f t="shared" si="163"/>
        <v>51975.891577146904</v>
      </c>
      <c r="AN272" t="s">
        <v>418</v>
      </c>
      <c r="AO272" t="s">
        <v>418</v>
      </c>
      <c r="AP272">
        <v>0</v>
      </c>
      <c r="AQ272">
        <v>0</v>
      </c>
      <c r="AR272" t="e">
        <f t="shared" si="164"/>
        <v>#DIV/0!</v>
      </c>
      <c r="AS272">
        <v>0</v>
      </c>
      <c r="AT272" t="s">
        <v>418</v>
      </c>
      <c r="AU272" t="s">
        <v>418</v>
      </c>
      <c r="AV272">
        <v>0</v>
      </c>
      <c r="AW272">
        <v>0</v>
      </c>
      <c r="AX272" t="e">
        <f t="shared" si="165"/>
        <v>#DIV/0!</v>
      </c>
      <c r="AY272">
        <v>0.5</v>
      </c>
      <c r="AZ272">
        <f t="shared" si="166"/>
        <v>1513.1631</v>
      </c>
      <c r="BA272">
        <f t="shared" si="167"/>
        <v>23.498723321602832</v>
      </c>
      <c r="BB272" t="e">
        <f t="shared" si="168"/>
        <v>#DIV/0!</v>
      </c>
      <c r="BC272">
        <f t="shared" si="169"/>
        <v>1.5529537643101944E-2</v>
      </c>
      <c r="BD272" t="e">
        <f t="shared" si="170"/>
        <v>#DIV/0!</v>
      </c>
      <c r="BE272" t="e">
        <f t="shared" si="171"/>
        <v>#DIV/0!</v>
      </c>
      <c r="BF272" t="s">
        <v>418</v>
      </c>
      <c r="BG272">
        <v>0</v>
      </c>
      <c r="BH272" t="e">
        <f t="shared" si="172"/>
        <v>#DIV/0!</v>
      </c>
      <c r="BI272" t="e">
        <f t="shared" si="173"/>
        <v>#DIV/0!</v>
      </c>
      <c r="BJ272" t="e">
        <f t="shared" si="174"/>
        <v>#DIV/0!</v>
      </c>
      <c r="BK272" t="e">
        <f t="shared" si="175"/>
        <v>#DIV/0!</v>
      </c>
      <c r="BL272" t="e">
        <f t="shared" si="176"/>
        <v>#DIV/0!</v>
      </c>
      <c r="BM272" t="e">
        <f t="shared" si="177"/>
        <v>#DIV/0!</v>
      </c>
      <c r="BN272" t="e">
        <f t="shared" si="178"/>
        <v>#DIV/0!</v>
      </c>
      <c r="BO272" t="e">
        <f t="shared" si="179"/>
        <v>#DIV/0!</v>
      </c>
      <c r="CX272">
        <f t="shared" si="180"/>
        <v>1799.97</v>
      </c>
      <c r="CY272">
        <f t="shared" si="181"/>
        <v>1513.1631</v>
      </c>
      <c r="CZ272">
        <f t="shared" si="182"/>
        <v>0.84066017766962786</v>
      </c>
      <c r="DA272">
        <f t="shared" si="183"/>
        <v>0.16087414290238172</v>
      </c>
      <c r="DB272">
        <v>6</v>
      </c>
      <c r="DC272">
        <v>0.5</v>
      </c>
      <c r="DD272" t="s">
        <v>419</v>
      </c>
      <c r="DE272">
        <v>2</v>
      </c>
      <c r="DF272">
        <v>1689087022.5</v>
      </c>
      <c r="DG272">
        <v>399.85199999999998</v>
      </c>
      <c r="DH272">
        <v>429.04599999999999</v>
      </c>
      <c r="DI272">
        <v>26.756</v>
      </c>
      <c r="DJ272">
        <v>24.334099999999999</v>
      </c>
      <c r="DK272">
        <v>401.339</v>
      </c>
      <c r="DL272">
        <v>26.5701</v>
      </c>
      <c r="DM272">
        <v>499.99099999999999</v>
      </c>
      <c r="DN272">
        <v>99.013800000000003</v>
      </c>
      <c r="DO272">
        <v>9.9893800000000005E-2</v>
      </c>
      <c r="DP272">
        <v>29.1922</v>
      </c>
      <c r="DQ272">
        <v>29.9682</v>
      </c>
      <c r="DR272">
        <v>999.9</v>
      </c>
      <c r="DS272">
        <v>0</v>
      </c>
      <c r="DT272">
        <v>0</v>
      </c>
      <c r="DU272">
        <v>10000</v>
      </c>
      <c r="DV272">
        <v>0</v>
      </c>
      <c r="DW272">
        <v>1571.03</v>
      </c>
      <c r="DX272">
        <v>-29.194500000000001</v>
      </c>
      <c r="DY272">
        <v>410.84399999999999</v>
      </c>
      <c r="DZ272">
        <v>439.74700000000001</v>
      </c>
      <c r="EA272">
        <v>2.4218999999999999</v>
      </c>
      <c r="EB272">
        <v>429.04599999999999</v>
      </c>
      <c r="EC272">
        <v>24.334099999999999</v>
      </c>
      <c r="ED272">
        <v>2.6492100000000001</v>
      </c>
      <c r="EE272">
        <v>2.4094099999999998</v>
      </c>
      <c r="EF272">
        <v>21.973400000000002</v>
      </c>
      <c r="EG272">
        <v>20.427199999999999</v>
      </c>
      <c r="EH272">
        <v>1799.97</v>
      </c>
      <c r="EI272">
        <v>0.97799599999999998</v>
      </c>
      <c r="EJ272">
        <v>2.20044E-2</v>
      </c>
      <c r="EK272">
        <v>0</v>
      </c>
      <c r="EL272">
        <v>2.3031999999999999</v>
      </c>
      <c r="EM272">
        <v>0</v>
      </c>
      <c r="EN272">
        <v>14773.3</v>
      </c>
      <c r="EO272">
        <v>14168.9</v>
      </c>
      <c r="EP272">
        <v>42.311999999999998</v>
      </c>
      <c r="EQ272">
        <v>44.625</v>
      </c>
      <c r="ER272">
        <v>43.625</v>
      </c>
      <c r="ES272">
        <v>42.625</v>
      </c>
      <c r="ET272">
        <v>41.811999999999998</v>
      </c>
      <c r="EU272">
        <v>1760.36</v>
      </c>
      <c r="EV272">
        <v>39.61</v>
      </c>
      <c r="EW272">
        <v>0</v>
      </c>
      <c r="EX272">
        <v>1689087003.3</v>
      </c>
      <c r="EY272">
        <v>0</v>
      </c>
      <c r="EZ272">
        <v>2.2468153846153851</v>
      </c>
      <c r="FA272">
        <v>-0.91876239577495211</v>
      </c>
      <c r="FB272">
        <v>-142.25299205493161</v>
      </c>
      <c r="FC272">
        <v>14784.803846153851</v>
      </c>
      <c r="FD272">
        <v>15</v>
      </c>
      <c r="FE272">
        <v>1689084343</v>
      </c>
      <c r="FF272" t="s">
        <v>420</v>
      </c>
      <c r="FG272">
        <v>1689084343</v>
      </c>
      <c r="FH272">
        <v>1689084339</v>
      </c>
      <c r="FI272">
        <v>1</v>
      </c>
      <c r="FJ272">
        <v>0.112</v>
      </c>
      <c r="FK272">
        <v>0.13800000000000001</v>
      </c>
      <c r="FL272">
        <v>-1.4910000000000001</v>
      </c>
      <c r="FM272">
        <v>0.186</v>
      </c>
      <c r="FN272">
        <v>404</v>
      </c>
      <c r="FO272">
        <v>30</v>
      </c>
      <c r="FP272">
        <v>0.16</v>
      </c>
      <c r="FQ272">
        <v>0.06</v>
      </c>
      <c r="FR272">
        <v>23.394120086513841</v>
      </c>
      <c r="FS272">
        <v>-7.5920509408334794E-2</v>
      </c>
      <c r="FT272">
        <v>2.2955420430818069E-2</v>
      </c>
      <c r="FU272">
        <v>-1</v>
      </c>
      <c r="FV272">
        <v>0.12845351436192001</v>
      </c>
      <c r="FW272">
        <v>-8.6886315523583488E-3</v>
      </c>
      <c r="FX272">
        <v>6.6398251211694545E-4</v>
      </c>
      <c r="FY272">
        <v>-1</v>
      </c>
      <c r="FZ272">
        <v>0</v>
      </c>
      <c r="GA272">
        <v>0</v>
      </c>
      <c r="GB272" t="s">
        <v>421</v>
      </c>
      <c r="GC272">
        <v>2.94645</v>
      </c>
      <c r="GD272">
        <v>2.7085499999999998</v>
      </c>
      <c r="GE272">
        <v>8.8395600000000005E-2</v>
      </c>
      <c r="GF272">
        <v>9.3200000000000005E-2</v>
      </c>
      <c r="GG272">
        <v>0.12218999999999999</v>
      </c>
      <c r="GH272">
        <v>0.114887</v>
      </c>
      <c r="GI272">
        <v>30139</v>
      </c>
      <c r="GJ272">
        <v>29234.6</v>
      </c>
      <c r="GK272">
        <v>34046.6</v>
      </c>
      <c r="GL272">
        <v>32265.1</v>
      </c>
      <c r="GM272">
        <v>43104.9</v>
      </c>
      <c r="GN272">
        <v>40628.699999999997</v>
      </c>
      <c r="GO272">
        <v>49275.1</v>
      </c>
      <c r="GP272">
        <v>45676.4</v>
      </c>
      <c r="GQ272">
        <v>2.012</v>
      </c>
      <c r="GR272">
        <v>1.8904799999999999</v>
      </c>
      <c r="GS272">
        <v>9.7356700000000004E-2</v>
      </c>
      <c r="GT272">
        <v>0</v>
      </c>
      <c r="GU272">
        <v>28.381699999999999</v>
      </c>
      <c r="GV272">
        <v>999.9</v>
      </c>
      <c r="GW272">
        <v>63.9</v>
      </c>
      <c r="GX272">
        <v>33.200000000000003</v>
      </c>
      <c r="GY272">
        <v>32.9709</v>
      </c>
      <c r="GZ272">
        <v>60.369199999999999</v>
      </c>
      <c r="HA272">
        <v>25.272400000000001</v>
      </c>
      <c r="HB272">
        <v>1</v>
      </c>
      <c r="HC272">
        <v>0.20067299999999999</v>
      </c>
      <c r="HD272">
        <v>0.48670799999999997</v>
      </c>
      <c r="HE272">
        <v>20.234300000000001</v>
      </c>
      <c r="HF272">
        <v>5.2743399999999996</v>
      </c>
      <c r="HG272">
        <v>12.039899999999999</v>
      </c>
      <c r="HH272">
        <v>4.9672999999999998</v>
      </c>
      <c r="HI272">
        <v>3.3010000000000002</v>
      </c>
      <c r="HJ272">
        <v>9999</v>
      </c>
      <c r="HK272">
        <v>9999</v>
      </c>
      <c r="HL272">
        <v>9999</v>
      </c>
      <c r="HM272">
        <v>999.9</v>
      </c>
      <c r="HN272">
        <v>1.86856</v>
      </c>
      <c r="HO272">
        <v>1.87219</v>
      </c>
      <c r="HP272">
        <v>1.8721000000000001</v>
      </c>
      <c r="HQ272">
        <v>1.8714900000000001</v>
      </c>
      <c r="HR272">
        <v>1.8648100000000001</v>
      </c>
      <c r="HS272">
        <v>1.8659699999999999</v>
      </c>
      <c r="HT272">
        <v>1.86799</v>
      </c>
      <c r="HU272">
        <v>1.87252</v>
      </c>
      <c r="HV272">
        <v>0</v>
      </c>
      <c r="HW272">
        <v>0</v>
      </c>
      <c r="HX272">
        <v>0</v>
      </c>
      <c r="HY272">
        <v>0</v>
      </c>
      <c r="HZ272" t="s">
        <v>422</v>
      </c>
      <c r="IA272" t="s">
        <v>423</v>
      </c>
      <c r="IB272" t="s">
        <v>424</v>
      </c>
      <c r="IC272" t="s">
        <v>424</v>
      </c>
      <c r="ID272" t="s">
        <v>424</v>
      </c>
      <c r="IE272" t="s">
        <v>424</v>
      </c>
      <c r="IF272">
        <v>0</v>
      </c>
      <c r="IG272">
        <v>100</v>
      </c>
      <c r="IH272">
        <v>100</v>
      </c>
      <c r="II272">
        <v>-1.4870000000000001</v>
      </c>
      <c r="IJ272">
        <v>0.18590000000000001</v>
      </c>
      <c r="IK272">
        <v>-1.0597790707546679</v>
      </c>
      <c r="IL272">
        <v>-1.171017271736434E-3</v>
      </c>
      <c r="IM272">
        <v>2.801297040296544E-7</v>
      </c>
      <c r="IN272">
        <v>-3.6238253961199429E-11</v>
      </c>
      <c r="IO272">
        <v>0.1859450000000038</v>
      </c>
      <c r="IP272">
        <v>0</v>
      </c>
      <c r="IQ272">
        <v>0</v>
      </c>
      <c r="IR272">
        <v>0</v>
      </c>
      <c r="IS272">
        <v>0</v>
      </c>
      <c r="IT272">
        <v>2161</v>
      </c>
      <c r="IU272">
        <v>1</v>
      </c>
      <c r="IV272">
        <v>19</v>
      </c>
      <c r="IW272">
        <v>44.7</v>
      </c>
      <c r="IX272">
        <v>44.7</v>
      </c>
      <c r="IY272">
        <v>1.08521</v>
      </c>
      <c r="IZ272">
        <v>2.4462899999999999</v>
      </c>
      <c r="JA272">
        <v>1.4440900000000001</v>
      </c>
      <c r="JB272">
        <v>2.2888199999999999</v>
      </c>
      <c r="JC272">
        <v>1.54419</v>
      </c>
      <c r="JD272">
        <v>2.3156699999999999</v>
      </c>
      <c r="JE272">
        <v>39.142800000000001</v>
      </c>
      <c r="JF272">
        <v>23.921099999999999</v>
      </c>
      <c r="JG272">
        <v>18</v>
      </c>
      <c r="JH272">
        <v>506.88400000000001</v>
      </c>
      <c r="JI272">
        <v>468.755</v>
      </c>
      <c r="JJ272">
        <v>26.862400000000001</v>
      </c>
      <c r="JK272">
        <v>29.861899999999999</v>
      </c>
      <c r="JL272">
        <v>30</v>
      </c>
      <c r="JM272">
        <v>29.716100000000001</v>
      </c>
      <c r="JN272">
        <v>29.669699999999999</v>
      </c>
      <c r="JO272">
        <v>21.853999999999999</v>
      </c>
      <c r="JP272">
        <v>38.888500000000001</v>
      </c>
      <c r="JQ272">
        <v>82.669700000000006</v>
      </c>
      <c r="JR272">
        <v>26.8764</v>
      </c>
      <c r="JS272">
        <v>429.01499999999999</v>
      </c>
      <c r="JT272">
        <v>24.2836</v>
      </c>
      <c r="JU272">
        <v>99.895200000000003</v>
      </c>
      <c r="JV272">
        <v>99.471500000000006</v>
      </c>
    </row>
    <row r="273" spans="1:282" x14ac:dyDescent="0.25">
      <c r="A273">
        <v>257</v>
      </c>
      <c r="B273">
        <v>1689087032.5</v>
      </c>
      <c r="C273">
        <v>2560.5</v>
      </c>
      <c r="D273" t="s">
        <v>935</v>
      </c>
      <c r="E273" t="s">
        <v>936</v>
      </c>
      <c r="F273" t="s">
        <v>414</v>
      </c>
      <c r="G273" t="s">
        <v>415</v>
      </c>
      <c r="H273" t="s">
        <v>31</v>
      </c>
      <c r="I273" t="s">
        <v>416</v>
      </c>
      <c r="J273" t="s">
        <v>417</v>
      </c>
      <c r="K273">
        <v>1689087032.5</v>
      </c>
      <c r="L273">
        <f t="shared" ref="L273:L336" si="184">(M273)/1000</f>
        <v>2.0823344253906671E-3</v>
      </c>
      <c r="M273">
        <f t="shared" ref="M273:M336" si="185">1000*DM273*AK273*(DI273-DJ273)/(100*DB273*(1000-AK273*DI273))</f>
        <v>2.082334425390667</v>
      </c>
      <c r="N273">
        <f t="shared" ref="N273:N336" si="186">DM273*AK273*(DH273-DG273*(1000-AK273*DJ273)/(1000-AK273*DI273))/(100*DB273)</f>
        <v>23.690590331430435</v>
      </c>
      <c r="O273">
        <f t="shared" ref="O273:O336" si="187">DG273 - IF(AK273&gt;1, N273*DB273*100/(AM273*DU273), 0)</f>
        <v>399.76799999999997</v>
      </c>
      <c r="P273">
        <f t="shared" ref="P273:P336" si="188">((V273-L273/2)*O273-N273)/(V273+L273/2)</f>
        <v>91.106086693666569</v>
      </c>
      <c r="Q273">
        <f t="shared" ref="Q273:Q336" si="189">P273*(DN273+DO273)/1000</f>
        <v>9.0296814739830999</v>
      </c>
      <c r="R273">
        <f t="shared" ref="R273:R336" si="190">(DG273 - IF(AK273&gt;1, N273*DB273*100/(AM273*DU273), 0))*(DN273+DO273)/1000</f>
        <v>39.621696359637596</v>
      </c>
      <c r="S273">
        <f t="shared" ref="S273:S336" si="191">2/((1/U273-1/T273)+SIGN(U273)*SQRT((1/U273-1/T273)*(1/U273-1/T273) + 4*DC273/((DC273+1)*(DC273+1))*(2*1/U273*1/T273-1/T273*1/T273)))</f>
        <v>0.12806860822179933</v>
      </c>
      <c r="T273">
        <f t="shared" ref="T273:T336" si="192">IF(LEFT(DD273,1)&lt;&gt;"0",IF(LEFT(DD273,1)="1",3,DE273),$D$5+$E$5*(DU273*DN273/($K$5*1000))+$F$5*(DU273*DN273/($K$5*1000))*MAX(MIN(DB273,$J$5),$I$5)*MAX(MIN(DB273,$J$5),$I$5)+$G$5*MAX(MIN(DB273,$J$5),$I$5)*(DU273*DN273/($K$5*1000))+$H$5*(DU273*DN273/($K$5*1000))*(DU273*DN273/($K$5*1000)))</f>
        <v>2.9176077235307334</v>
      </c>
      <c r="U273">
        <f t="shared" ref="U273:U336" si="193">L273*(1000-(1000*0.61365*EXP(17.502*Y273/(240.97+Y273))/(DN273+DO273)+DI273)/2)/(1000*0.61365*EXP(17.502*Y273/(240.97+Y273))/(DN273+DO273)-DI273)</f>
        <v>0.12502555032912691</v>
      </c>
      <c r="V273">
        <f t="shared" ref="V273:V336" si="194">1/((DC273+1)/(S273/1.6)+1/(T273/1.37)) + DC273/((DC273+1)/(S273/1.6) + DC273/(T273/1.37))</f>
        <v>7.8408353258792085E-2</v>
      </c>
      <c r="W273">
        <f t="shared" ref="W273:W336" si="195">(CX273*DA273)</f>
        <v>289.55744625814623</v>
      </c>
      <c r="X273">
        <f t="shared" ref="X273:X336" si="196">(DP273+(W273+2*0.95*0.0000000567*(((DP273+$B$7)+273)^4-(DP273+273)^4)-44100*L273)/(1.84*29.3*T273+8*0.95*0.0000000567*(DP273+273)^3))</f>
        <v>30.382676386534587</v>
      </c>
      <c r="Y273">
        <f t="shared" ref="Y273:Y336" si="197">($C$7*DQ273+$D$7*DR273+$E$7*X273)</f>
        <v>29.9391</v>
      </c>
      <c r="Z273">
        <f t="shared" ref="Z273:Z336" si="198">0.61365*EXP(17.502*Y273/(240.97+Y273))</f>
        <v>4.2455692199934862</v>
      </c>
      <c r="AA273">
        <f t="shared" ref="AA273:AA336" si="199">(AB273/AC273*100)</f>
        <v>65.137041590903166</v>
      </c>
      <c r="AB273">
        <f t="shared" ref="AB273:AB336" si="200">DI273*(DN273+DO273)/1000</f>
        <v>2.6522793355948497</v>
      </c>
      <c r="AC273">
        <f t="shared" ref="AC273:AC336" si="201">0.61365*EXP(17.502*DP273/(240.97+DP273))</f>
        <v>4.071844945388583</v>
      </c>
      <c r="AD273">
        <f t="shared" ref="AD273:AD336" si="202">(Z273-DI273*(DN273+DO273)/1000)</f>
        <v>1.5932898843986365</v>
      </c>
      <c r="AE273">
        <f t="shared" ref="AE273:AE336" si="203">(-L273*44100)</f>
        <v>-91.830948159728422</v>
      </c>
      <c r="AF273">
        <f t="shared" ref="AF273:AF336" si="204">2*29.3*T273*0.92*(DP273-Y273)</f>
        <v>-114.05392841022623</v>
      </c>
      <c r="AG273">
        <f t="shared" ref="AG273:AG336" si="205">2*0.95*0.0000000567*(((DP273+$B$7)+273)^4-(Y273+273)^4)</f>
        <v>-8.6556757696269671</v>
      </c>
      <c r="AH273">
        <f t="shared" ref="AH273:AH336" si="206">W273+AG273+AE273+AF273</f>
        <v>75.01689391856462</v>
      </c>
      <c r="AI273">
        <v>0</v>
      </c>
      <c r="AJ273">
        <v>0</v>
      </c>
      <c r="AK273">
        <f t="shared" ref="AK273:AK336" si="207">IF(AI273*$H$13&gt;=AM273,1,(AM273/(AM273-AI273*$H$13)))</f>
        <v>1</v>
      </c>
      <c r="AL273">
        <f t="shared" ref="AL273:AL336" si="208">(AK273-1)*100</f>
        <v>0</v>
      </c>
      <c r="AM273">
        <f t="shared" ref="AM273:AM336" si="209">MAX(0,($B$13+$C$13*DU273)/(1+$D$13*DU273)*DN273/(DP273+273)*$E$13)</f>
        <v>52126.596697884619</v>
      </c>
      <c r="AN273" t="s">
        <v>418</v>
      </c>
      <c r="AO273" t="s">
        <v>418</v>
      </c>
      <c r="AP273">
        <v>0</v>
      </c>
      <c r="AQ273">
        <v>0</v>
      </c>
      <c r="AR273" t="e">
        <f t="shared" ref="AR273:AR336" si="210">1-AP273/AQ273</f>
        <v>#DIV/0!</v>
      </c>
      <c r="AS273">
        <v>0</v>
      </c>
      <c r="AT273" t="s">
        <v>418</v>
      </c>
      <c r="AU273" t="s">
        <v>418</v>
      </c>
      <c r="AV273">
        <v>0</v>
      </c>
      <c r="AW273">
        <v>0</v>
      </c>
      <c r="AX273" t="e">
        <f t="shared" ref="AX273:AX336" si="211">1-AV273/AW273</f>
        <v>#DIV/0!</v>
      </c>
      <c r="AY273">
        <v>0.5</v>
      </c>
      <c r="AZ273">
        <f t="shared" ref="AZ273:AZ336" si="212">CY273</f>
        <v>1513.1042933980034</v>
      </c>
      <c r="BA273">
        <f t="shared" ref="BA273:BA336" si="213">N273</f>
        <v>23.690590331430435</v>
      </c>
      <c r="BB273" t="e">
        <f t="shared" ref="BB273:BB336" si="214">AX273*AY273*AZ273</f>
        <v>#DIV/0!</v>
      </c>
      <c r="BC273">
        <f t="shared" ref="BC273:BC336" si="215">(BA273-AS273)/AZ273</f>
        <v>1.565694475575645E-2</v>
      </c>
      <c r="BD273" t="e">
        <f t="shared" ref="BD273:BD336" si="216">(AQ273-AW273)/AW273</f>
        <v>#DIV/0!</v>
      </c>
      <c r="BE273" t="e">
        <f t="shared" ref="BE273:BE336" si="217">AP273/(AR273+AP273/AW273)</f>
        <v>#DIV/0!</v>
      </c>
      <c r="BF273" t="s">
        <v>418</v>
      </c>
      <c r="BG273">
        <v>0</v>
      </c>
      <c r="BH273" t="e">
        <f t="shared" ref="BH273:BH336" si="218">IF(BG273&lt;&gt;0, BG273, BE273)</f>
        <v>#DIV/0!</v>
      </c>
      <c r="BI273" t="e">
        <f t="shared" ref="BI273:BI336" si="219">1-BH273/AW273</f>
        <v>#DIV/0!</v>
      </c>
      <c r="BJ273" t="e">
        <f t="shared" ref="BJ273:BJ336" si="220">(AW273-AV273)/(AW273-BH273)</f>
        <v>#DIV/0!</v>
      </c>
      <c r="BK273" t="e">
        <f t="shared" ref="BK273:BK336" si="221">(AQ273-AW273)/(AQ273-BH273)</f>
        <v>#DIV/0!</v>
      </c>
      <c r="BL273" t="e">
        <f t="shared" ref="BL273:BL336" si="222">(AW273-AV273)/(AW273-AP273)</f>
        <v>#DIV/0!</v>
      </c>
      <c r="BM273" t="e">
        <f t="shared" ref="BM273:BM336" si="223">(AQ273-AW273)/(AQ273-AP273)</f>
        <v>#DIV/0!</v>
      </c>
      <c r="BN273" t="e">
        <f t="shared" ref="BN273:BN336" si="224">(BJ273*BH273/AV273)</f>
        <v>#DIV/0!</v>
      </c>
      <c r="BO273" t="e">
        <f t="shared" ref="BO273:BO336" si="225">(1-BN273)</f>
        <v>#DIV/0!</v>
      </c>
      <c r="CX273">
        <f t="shared" ref="CX273:CX336" si="226">$B$11*DV273+$C$11*DW273+$F$11*EH273*(1-EK273)</f>
        <v>1799.9</v>
      </c>
      <c r="CY273">
        <f t="shared" ref="CY273:CY336" si="227">CX273*CZ273</f>
        <v>1513.1042933980034</v>
      </c>
      <c r="CZ273">
        <f t="shared" ref="CZ273:CZ336" si="228">($B$11*$D$9+$C$11*$D$9+$F$11*((EU273+EM273)/MAX(EU273+EM273+EV273, 0.1)*$I$9+EV273/MAX(EU273+EM273+EV273, 0.1)*$J$9))/($B$11+$C$11+$F$11)</f>
        <v>0.84066019967665051</v>
      </c>
      <c r="DA273">
        <f t="shared" ref="DA273:DA336" si="229">($B$11*$K$9+$C$11*$K$9+$F$11*((EU273+EM273)/MAX(EU273+EM273+EV273, 0.1)*$P$9+EV273/MAX(EU273+EM273+EV273, 0.1)*$Q$9))/($B$11+$C$11+$F$11)</f>
        <v>0.16087418537593545</v>
      </c>
      <c r="DB273">
        <v>6</v>
      </c>
      <c r="DC273">
        <v>0.5</v>
      </c>
      <c r="DD273" t="s">
        <v>419</v>
      </c>
      <c r="DE273">
        <v>2</v>
      </c>
      <c r="DF273">
        <v>1689087032.5</v>
      </c>
      <c r="DG273">
        <v>399.76799999999997</v>
      </c>
      <c r="DH273">
        <v>429.18799999999999</v>
      </c>
      <c r="DI273">
        <v>26.7605</v>
      </c>
      <c r="DJ273">
        <v>24.3292</v>
      </c>
      <c r="DK273">
        <v>401.255</v>
      </c>
      <c r="DL273">
        <v>26.5746</v>
      </c>
      <c r="DM273">
        <v>500.13</v>
      </c>
      <c r="DN273">
        <v>99.011899999999997</v>
      </c>
      <c r="DO273">
        <v>9.9825700000000003E-2</v>
      </c>
      <c r="DP273">
        <v>29.213999999999999</v>
      </c>
      <c r="DQ273">
        <v>29.9391</v>
      </c>
      <c r="DR273">
        <v>999.9</v>
      </c>
      <c r="DS273">
        <v>0</v>
      </c>
      <c r="DT273">
        <v>0</v>
      </c>
      <c r="DU273">
        <v>10031.200000000001</v>
      </c>
      <c r="DV273">
        <v>0</v>
      </c>
      <c r="DW273">
        <v>1576.62</v>
      </c>
      <c r="DX273">
        <v>-29.420100000000001</v>
      </c>
      <c r="DY273">
        <v>410.76</v>
      </c>
      <c r="DZ273">
        <v>439.89100000000002</v>
      </c>
      <c r="EA273">
        <v>2.43133</v>
      </c>
      <c r="EB273">
        <v>429.18799999999999</v>
      </c>
      <c r="EC273">
        <v>24.3292</v>
      </c>
      <c r="ED273">
        <v>2.64961</v>
      </c>
      <c r="EE273">
        <v>2.4088799999999999</v>
      </c>
      <c r="EF273">
        <v>21.975899999999999</v>
      </c>
      <c r="EG273">
        <v>20.4236</v>
      </c>
      <c r="EH273">
        <v>1799.9</v>
      </c>
      <c r="EI273">
        <v>0.97799599999999998</v>
      </c>
      <c r="EJ273">
        <v>2.20044E-2</v>
      </c>
      <c r="EK273">
        <v>0</v>
      </c>
      <c r="EL273">
        <v>2.1272000000000002</v>
      </c>
      <c r="EM273">
        <v>0</v>
      </c>
      <c r="EN273">
        <v>14779.5</v>
      </c>
      <c r="EO273">
        <v>14168.3</v>
      </c>
      <c r="EP273">
        <v>42.311999999999998</v>
      </c>
      <c r="EQ273">
        <v>44.625</v>
      </c>
      <c r="ER273">
        <v>43.625</v>
      </c>
      <c r="ES273">
        <v>42.625</v>
      </c>
      <c r="ET273">
        <v>41.811999999999998</v>
      </c>
      <c r="EU273">
        <v>1760.3</v>
      </c>
      <c r="EV273">
        <v>39.61</v>
      </c>
      <c r="EW273">
        <v>0</v>
      </c>
      <c r="EX273">
        <v>1689087013.5</v>
      </c>
      <c r="EY273">
        <v>0</v>
      </c>
      <c r="EZ273">
        <v>2.2285200000000009</v>
      </c>
      <c r="FA273">
        <v>1.0865538404001449</v>
      </c>
      <c r="FB273">
        <v>40.953845564625752</v>
      </c>
      <c r="FC273">
        <v>14773.924000000001</v>
      </c>
      <c r="FD273">
        <v>15</v>
      </c>
      <c r="FE273">
        <v>1689084343</v>
      </c>
      <c r="FF273" t="s">
        <v>420</v>
      </c>
      <c r="FG273">
        <v>1689084343</v>
      </c>
      <c r="FH273">
        <v>1689084339</v>
      </c>
      <c r="FI273">
        <v>1</v>
      </c>
      <c r="FJ273">
        <v>0.112</v>
      </c>
      <c r="FK273">
        <v>0.13800000000000001</v>
      </c>
      <c r="FL273">
        <v>-1.4910000000000001</v>
      </c>
      <c r="FM273">
        <v>0.186</v>
      </c>
      <c r="FN273">
        <v>404</v>
      </c>
      <c r="FO273">
        <v>30</v>
      </c>
      <c r="FP273">
        <v>0.16</v>
      </c>
      <c r="FQ273">
        <v>0.06</v>
      </c>
      <c r="FR273">
        <v>23.4910249255819</v>
      </c>
      <c r="FS273">
        <v>1.2375931322875571</v>
      </c>
      <c r="FT273">
        <v>9.090240738181217E-2</v>
      </c>
      <c r="FU273">
        <v>-1</v>
      </c>
      <c r="FV273">
        <v>0.1274488752710177</v>
      </c>
      <c r="FW273">
        <v>-4.3544120842575149E-4</v>
      </c>
      <c r="FX273">
        <v>3.0782455231720938E-4</v>
      </c>
      <c r="FY273">
        <v>-1</v>
      </c>
      <c r="FZ273">
        <v>0</v>
      </c>
      <c r="GA273">
        <v>0</v>
      </c>
      <c r="GB273" t="s">
        <v>421</v>
      </c>
      <c r="GC273">
        <v>2.9468100000000002</v>
      </c>
      <c r="GD273">
        <v>2.7087500000000002</v>
      </c>
      <c r="GE273">
        <v>8.8379700000000005E-2</v>
      </c>
      <c r="GF273">
        <v>9.3221200000000004E-2</v>
      </c>
      <c r="GG273">
        <v>0.12220200000000001</v>
      </c>
      <c r="GH273">
        <v>0.114869</v>
      </c>
      <c r="GI273">
        <v>30139.5</v>
      </c>
      <c r="GJ273">
        <v>29234.5</v>
      </c>
      <c r="GK273">
        <v>34046.6</v>
      </c>
      <c r="GL273">
        <v>32265.8</v>
      </c>
      <c r="GM273">
        <v>43104.2</v>
      </c>
      <c r="GN273">
        <v>40630.1</v>
      </c>
      <c r="GO273">
        <v>49275.1</v>
      </c>
      <c r="GP273">
        <v>45676.9</v>
      </c>
      <c r="GQ273">
        <v>2.0120499999999999</v>
      </c>
      <c r="GR273">
        <v>1.8902000000000001</v>
      </c>
      <c r="GS273">
        <v>9.5963499999999993E-2</v>
      </c>
      <c r="GT273">
        <v>0</v>
      </c>
      <c r="GU273">
        <v>28.375299999999999</v>
      </c>
      <c r="GV273">
        <v>999.9</v>
      </c>
      <c r="GW273">
        <v>63.9</v>
      </c>
      <c r="GX273">
        <v>33.200000000000003</v>
      </c>
      <c r="GY273">
        <v>32.973300000000002</v>
      </c>
      <c r="GZ273">
        <v>60.119199999999999</v>
      </c>
      <c r="HA273">
        <v>24.735600000000002</v>
      </c>
      <c r="HB273">
        <v>1</v>
      </c>
      <c r="HC273">
        <v>0.20064499999999999</v>
      </c>
      <c r="HD273">
        <v>0.62928899999999999</v>
      </c>
      <c r="HE273">
        <v>20.233599999999999</v>
      </c>
      <c r="HF273">
        <v>5.2746399999999998</v>
      </c>
      <c r="HG273">
        <v>12.039899999999999</v>
      </c>
      <c r="HH273">
        <v>4.9672499999999999</v>
      </c>
      <c r="HI273">
        <v>3.3010000000000002</v>
      </c>
      <c r="HJ273">
        <v>9999</v>
      </c>
      <c r="HK273">
        <v>9999</v>
      </c>
      <c r="HL273">
        <v>9999</v>
      </c>
      <c r="HM273">
        <v>999.9</v>
      </c>
      <c r="HN273">
        <v>1.8685799999999999</v>
      </c>
      <c r="HO273">
        <v>1.8722000000000001</v>
      </c>
      <c r="HP273">
        <v>1.8721000000000001</v>
      </c>
      <c r="HQ273">
        <v>1.8714999999999999</v>
      </c>
      <c r="HR273">
        <v>1.8648100000000001</v>
      </c>
      <c r="HS273">
        <v>1.8659399999999999</v>
      </c>
      <c r="HT273">
        <v>1.86799</v>
      </c>
      <c r="HU273">
        <v>1.87253</v>
      </c>
      <c r="HV273">
        <v>0</v>
      </c>
      <c r="HW273">
        <v>0</v>
      </c>
      <c r="HX273">
        <v>0</v>
      </c>
      <c r="HY273">
        <v>0</v>
      </c>
      <c r="HZ273" t="s">
        <v>422</v>
      </c>
      <c r="IA273" t="s">
        <v>423</v>
      </c>
      <c r="IB273" t="s">
        <v>424</v>
      </c>
      <c r="IC273" t="s">
        <v>424</v>
      </c>
      <c r="ID273" t="s">
        <v>424</v>
      </c>
      <c r="IE273" t="s">
        <v>424</v>
      </c>
      <c r="IF273">
        <v>0</v>
      </c>
      <c r="IG273">
        <v>100</v>
      </c>
      <c r="IH273">
        <v>100</v>
      </c>
      <c r="II273">
        <v>-1.4870000000000001</v>
      </c>
      <c r="IJ273">
        <v>0.18590000000000001</v>
      </c>
      <c r="IK273">
        <v>-1.0597790707546679</v>
      </c>
      <c r="IL273">
        <v>-1.171017271736434E-3</v>
      </c>
      <c r="IM273">
        <v>2.801297040296544E-7</v>
      </c>
      <c r="IN273">
        <v>-3.6238253961199429E-11</v>
      </c>
      <c r="IO273">
        <v>0.1859450000000038</v>
      </c>
      <c r="IP273">
        <v>0</v>
      </c>
      <c r="IQ273">
        <v>0</v>
      </c>
      <c r="IR273">
        <v>0</v>
      </c>
      <c r="IS273">
        <v>0</v>
      </c>
      <c r="IT273">
        <v>2161</v>
      </c>
      <c r="IU273">
        <v>1</v>
      </c>
      <c r="IV273">
        <v>19</v>
      </c>
      <c r="IW273">
        <v>44.8</v>
      </c>
      <c r="IX273">
        <v>44.9</v>
      </c>
      <c r="IY273">
        <v>1.08643</v>
      </c>
      <c r="IZ273">
        <v>2.4523899999999998</v>
      </c>
      <c r="JA273">
        <v>1.4440900000000001</v>
      </c>
      <c r="JB273">
        <v>2.2888199999999999</v>
      </c>
      <c r="JC273">
        <v>1.54419</v>
      </c>
      <c r="JD273">
        <v>2.2766099999999998</v>
      </c>
      <c r="JE273">
        <v>39.142800000000001</v>
      </c>
      <c r="JF273">
        <v>23.912400000000002</v>
      </c>
      <c r="JG273">
        <v>18</v>
      </c>
      <c r="JH273">
        <v>506.916</v>
      </c>
      <c r="JI273">
        <v>468.572</v>
      </c>
      <c r="JJ273">
        <v>26.948699999999999</v>
      </c>
      <c r="JK273">
        <v>29.8599</v>
      </c>
      <c r="JL273">
        <v>30</v>
      </c>
      <c r="JM273">
        <v>29.716100000000001</v>
      </c>
      <c r="JN273">
        <v>29.669699999999999</v>
      </c>
      <c r="JO273">
        <v>21.864000000000001</v>
      </c>
      <c r="JP273">
        <v>38.888500000000001</v>
      </c>
      <c r="JQ273">
        <v>82.296199999999999</v>
      </c>
      <c r="JR273">
        <v>26.9359</v>
      </c>
      <c r="JS273">
        <v>429.14299999999997</v>
      </c>
      <c r="JT273">
        <v>24.267099999999999</v>
      </c>
      <c r="JU273">
        <v>99.894999999999996</v>
      </c>
      <c r="JV273">
        <v>99.472999999999999</v>
      </c>
    </row>
    <row r="274" spans="1:282" x14ac:dyDescent="0.25">
      <c r="A274">
        <v>258</v>
      </c>
      <c r="B274">
        <v>1689087042.5</v>
      </c>
      <c r="C274">
        <v>2570.5</v>
      </c>
      <c r="D274" t="s">
        <v>937</v>
      </c>
      <c r="E274" t="s">
        <v>938</v>
      </c>
      <c r="F274" t="s">
        <v>414</v>
      </c>
      <c r="G274" t="s">
        <v>415</v>
      </c>
      <c r="H274" t="s">
        <v>31</v>
      </c>
      <c r="I274" t="s">
        <v>416</v>
      </c>
      <c r="J274" t="s">
        <v>417</v>
      </c>
      <c r="K274">
        <v>1689087042.5</v>
      </c>
      <c r="L274">
        <f t="shared" si="184"/>
        <v>2.0921351263292073E-3</v>
      </c>
      <c r="M274">
        <f t="shared" si="185"/>
        <v>2.0921351263292074</v>
      </c>
      <c r="N274">
        <f t="shared" si="186"/>
        <v>23.803901695763891</v>
      </c>
      <c r="O274">
        <f t="shared" si="187"/>
        <v>399.798</v>
      </c>
      <c r="P274">
        <f t="shared" si="188"/>
        <v>86.610309084577452</v>
      </c>
      <c r="Q274">
        <f t="shared" si="189"/>
        <v>8.5839241840294314</v>
      </c>
      <c r="R274">
        <f t="shared" si="190"/>
        <v>39.623871074923798</v>
      </c>
      <c r="S274">
        <f t="shared" si="191"/>
        <v>0.12677499237940004</v>
      </c>
      <c r="T274">
        <f t="shared" si="192"/>
        <v>2.9130019558277711</v>
      </c>
      <c r="U274">
        <f t="shared" si="193"/>
        <v>0.12378773222578773</v>
      </c>
      <c r="V274">
        <f t="shared" si="194"/>
        <v>7.7629863355379275E-2</v>
      </c>
      <c r="W274">
        <f t="shared" si="195"/>
        <v>289.59735900000004</v>
      </c>
      <c r="X274">
        <f t="shared" si="196"/>
        <v>30.375077693643405</v>
      </c>
      <c r="Y274">
        <f t="shared" si="197"/>
        <v>30.034300000000002</v>
      </c>
      <c r="Z274">
        <f t="shared" si="198"/>
        <v>4.2688507662455688</v>
      </c>
      <c r="AA274">
        <f t="shared" si="199"/>
        <v>65.163537766061481</v>
      </c>
      <c r="AB274">
        <f t="shared" si="200"/>
        <v>2.6522853446569097</v>
      </c>
      <c r="AC274">
        <f t="shared" si="201"/>
        <v>4.0701985122088855</v>
      </c>
      <c r="AD274">
        <f t="shared" si="202"/>
        <v>1.6165654215886591</v>
      </c>
      <c r="AE274">
        <f t="shared" si="203"/>
        <v>-92.263159071118039</v>
      </c>
      <c r="AF274">
        <f t="shared" si="204"/>
        <v>-129.92395844145224</v>
      </c>
      <c r="AG274">
        <f t="shared" si="205"/>
        <v>-9.8799822922530787</v>
      </c>
      <c r="AH274">
        <f t="shared" si="206"/>
        <v>57.530259195176683</v>
      </c>
      <c r="AI274">
        <v>0</v>
      </c>
      <c r="AJ274">
        <v>0</v>
      </c>
      <c r="AK274">
        <f t="shared" si="207"/>
        <v>1</v>
      </c>
      <c r="AL274">
        <f t="shared" si="208"/>
        <v>0</v>
      </c>
      <c r="AM274">
        <f t="shared" si="209"/>
        <v>51996.378284643928</v>
      </c>
      <c r="AN274" t="s">
        <v>418</v>
      </c>
      <c r="AO274" t="s">
        <v>418</v>
      </c>
      <c r="AP274">
        <v>0</v>
      </c>
      <c r="AQ274">
        <v>0</v>
      </c>
      <c r="AR274" t="e">
        <f t="shared" si="210"/>
        <v>#DIV/0!</v>
      </c>
      <c r="AS274">
        <v>0</v>
      </c>
      <c r="AT274" t="s">
        <v>418</v>
      </c>
      <c r="AU274" t="s">
        <v>418</v>
      </c>
      <c r="AV274">
        <v>0</v>
      </c>
      <c r="AW274">
        <v>0</v>
      </c>
      <c r="AX274" t="e">
        <f t="shared" si="211"/>
        <v>#DIV/0!</v>
      </c>
      <c r="AY274">
        <v>0.5</v>
      </c>
      <c r="AZ274">
        <f t="shared" si="212"/>
        <v>1513.3143000000002</v>
      </c>
      <c r="BA274">
        <f t="shared" si="213"/>
        <v>23.803901695763891</v>
      </c>
      <c r="BB274" t="e">
        <f t="shared" si="214"/>
        <v>#DIV/0!</v>
      </c>
      <c r="BC274">
        <f t="shared" si="215"/>
        <v>1.5729648292997618E-2</v>
      </c>
      <c r="BD274" t="e">
        <f t="shared" si="216"/>
        <v>#DIV/0!</v>
      </c>
      <c r="BE274" t="e">
        <f t="shared" si="217"/>
        <v>#DIV/0!</v>
      </c>
      <c r="BF274" t="s">
        <v>418</v>
      </c>
      <c r="BG274">
        <v>0</v>
      </c>
      <c r="BH274" t="e">
        <f t="shared" si="218"/>
        <v>#DIV/0!</v>
      </c>
      <c r="BI274" t="e">
        <f t="shared" si="219"/>
        <v>#DIV/0!</v>
      </c>
      <c r="BJ274" t="e">
        <f t="shared" si="220"/>
        <v>#DIV/0!</v>
      </c>
      <c r="BK274" t="e">
        <f t="shared" si="221"/>
        <v>#DIV/0!</v>
      </c>
      <c r="BL274" t="e">
        <f t="shared" si="222"/>
        <v>#DIV/0!</v>
      </c>
      <c r="BM274" t="e">
        <f t="shared" si="223"/>
        <v>#DIV/0!</v>
      </c>
      <c r="BN274" t="e">
        <f t="shared" si="224"/>
        <v>#DIV/0!</v>
      </c>
      <c r="BO274" t="e">
        <f t="shared" si="225"/>
        <v>#DIV/0!</v>
      </c>
      <c r="CX274">
        <f t="shared" si="226"/>
        <v>1800.15</v>
      </c>
      <c r="CY274">
        <f t="shared" si="227"/>
        <v>1513.3143000000002</v>
      </c>
      <c r="CZ274">
        <f t="shared" si="228"/>
        <v>0.84066011165736199</v>
      </c>
      <c r="DA274">
        <f t="shared" si="229"/>
        <v>0.16087401549870844</v>
      </c>
      <c r="DB274">
        <v>6</v>
      </c>
      <c r="DC274">
        <v>0.5</v>
      </c>
      <c r="DD274" t="s">
        <v>419</v>
      </c>
      <c r="DE274">
        <v>2</v>
      </c>
      <c r="DF274">
        <v>1689087042.5</v>
      </c>
      <c r="DG274">
        <v>399.798</v>
      </c>
      <c r="DH274">
        <v>429.35700000000003</v>
      </c>
      <c r="DI274">
        <v>26.761099999999999</v>
      </c>
      <c r="DJ274">
        <v>24.3185</v>
      </c>
      <c r="DK274">
        <v>401.28500000000003</v>
      </c>
      <c r="DL274">
        <v>26.575099999999999</v>
      </c>
      <c r="DM274">
        <v>500.15899999999999</v>
      </c>
      <c r="DN274">
        <v>99.010199999999998</v>
      </c>
      <c r="DO274">
        <v>9.9528099999999994E-2</v>
      </c>
      <c r="DP274">
        <v>29.207000000000001</v>
      </c>
      <c r="DQ274">
        <v>30.034300000000002</v>
      </c>
      <c r="DR274">
        <v>999.9</v>
      </c>
      <c r="DS274">
        <v>0</v>
      </c>
      <c r="DT274">
        <v>0</v>
      </c>
      <c r="DU274">
        <v>10005</v>
      </c>
      <c r="DV274">
        <v>0</v>
      </c>
      <c r="DW274">
        <v>1576.13</v>
      </c>
      <c r="DX274">
        <v>-29.559000000000001</v>
      </c>
      <c r="DY274">
        <v>410.791</v>
      </c>
      <c r="DZ274">
        <v>440.05799999999999</v>
      </c>
      <c r="EA274">
        <v>2.44259</v>
      </c>
      <c r="EB274">
        <v>429.35700000000003</v>
      </c>
      <c r="EC274">
        <v>24.3185</v>
      </c>
      <c r="ED274">
        <v>2.6496200000000001</v>
      </c>
      <c r="EE274">
        <v>2.4077799999999998</v>
      </c>
      <c r="EF274">
        <v>21.975999999999999</v>
      </c>
      <c r="EG274">
        <v>20.4162</v>
      </c>
      <c r="EH274">
        <v>1800.15</v>
      </c>
      <c r="EI274">
        <v>0.97799899999999995</v>
      </c>
      <c r="EJ274">
        <v>2.2001E-2</v>
      </c>
      <c r="EK274">
        <v>0</v>
      </c>
      <c r="EL274">
        <v>2.2425999999999999</v>
      </c>
      <c r="EM274">
        <v>0</v>
      </c>
      <c r="EN274">
        <v>14753.8</v>
      </c>
      <c r="EO274">
        <v>14170.3</v>
      </c>
      <c r="EP274">
        <v>42.311999999999998</v>
      </c>
      <c r="EQ274">
        <v>44.686999999999998</v>
      </c>
      <c r="ER274">
        <v>43.686999999999998</v>
      </c>
      <c r="ES274">
        <v>42.686999999999998</v>
      </c>
      <c r="ET274">
        <v>41.875</v>
      </c>
      <c r="EU274">
        <v>1760.54</v>
      </c>
      <c r="EV274">
        <v>39.61</v>
      </c>
      <c r="EW274">
        <v>0</v>
      </c>
      <c r="EX274">
        <v>1689087023.0999999</v>
      </c>
      <c r="EY274">
        <v>0</v>
      </c>
      <c r="EZ274">
        <v>2.2557719999999999</v>
      </c>
      <c r="FA274">
        <v>-0.1810923004085947</v>
      </c>
      <c r="FB274">
        <v>-52.476922312378221</v>
      </c>
      <c r="FC274">
        <v>14775.528</v>
      </c>
      <c r="FD274">
        <v>15</v>
      </c>
      <c r="FE274">
        <v>1689084343</v>
      </c>
      <c r="FF274" t="s">
        <v>420</v>
      </c>
      <c r="FG274">
        <v>1689084343</v>
      </c>
      <c r="FH274">
        <v>1689084339</v>
      </c>
      <c r="FI274">
        <v>1</v>
      </c>
      <c r="FJ274">
        <v>0.112</v>
      </c>
      <c r="FK274">
        <v>0.13800000000000001</v>
      </c>
      <c r="FL274">
        <v>-1.4910000000000001</v>
      </c>
      <c r="FM274">
        <v>0.186</v>
      </c>
      <c r="FN274">
        <v>404</v>
      </c>
      <c r="FO274">
        <v>30</v>
      </c>
      <c r="FP274">
        <v>0.16</v>
      </c>
      <c r="FQ274">
        <v>0.06</v>
      </c>
      <c r="FR274">
        <v>23.677125613246911</v>
      </c>
      <c r="FS274">
        <v>1.0137879375564529</v>
      </c>
      <c r="FT274">
        <v>8.0202079812528998E-2</v>
      </c>
      <c r="FU274">
        <v>-1</v>
      </c>
      <c r="FV274">
        <v>0.1276846579667163</v>
      </c>
      <c r="FW274">
        <v>-4.8829809661060468E-4</v>
      </c>
      <c r="FX274">
        <v>2.3028854752416429E-4</v>
      </c>
      <c r="FY274">
        <v>-1</v>
      </c>
      <c r="FZ274">
        <v>0</v>
      </c>
      <c r="GA274">
        <v>0</v>
      </c>
      <c r="GB274" t="s">
        <v>421</v>
      </c>
      <c r="GC274">
        <v>2.9468800000000002</v>
      </c>
      <c r="GD274">
        <v>2.7082299999999999</v>
      </c>
      <c r="GE274">
        <v>8.8383199999999995E-2</v>
      </c>
      <c r="GF274">
        <v>9.3246999999999997E-2</v>
      </c>
      <c r="GG274">
        <v>0.12220200000000001</v>
      </c>
      <c r="GH274">
        <v>0.114832</v>
      </c>
      <c r="GI274">
        <v>30139.1</v>
      </c>
      <c r="GJ274">
        <v>29233.4</v>
      </c>
      <c r="GK274">
        <v>34046.300000000003</v>
      </c>
      <c r="GL274">
        <v>32265.5</v>
      </c>
      <c r="GM274">
        <v>43103.9</v>
      </c>
      <c r="GN274">
        <v>40631.699999999997</v>
      </c>
      <c r="GO274">
        <v>49274.7</v>
      </c>
      <c r="GP274">
        <v>45676.800000000003</v>
      </c>
      <c r="GQ274">
        <v>2.0123500000000001</v>
      </c>
      <c r="GR274">
        <v>1.89002</v>
      </c>
      <c r="GS274">
        <v>0.10223699999999999</v>
      </c>
      <c r="GT274">
        <v>0</v>
      </c>
      <c r="GU274">
        <v>28.368300000000001</v>
      </c>
      <c r="GV274">
        <v>999.9</v>
      </c>
      <c r="GW274">
        <v>63.8</v>
      </c>
      <c r="GX274">
        <v>33.299999999999997</v>
      </c>
      <c r="GY274">
        <v>33.106400000000001</v>
      </c>
      <c r="GZ274">
        <v>60.349200000000003</v>
      </c>
      <c r="HA274">
        <v>24.855799999999999</v>
      </c>
      <c r="HB274">
        <v>1</v>
      </c>
      <c r="HC274">
        <v>0.200239</v>
      </c>
      <c r="HD274">
        <v>0.62871699999999997</v>
      </c>
      <c r="HE274">
        <v>20.233599999999999</v>
      </c>
      <c r="HF274">
        <v>5.2752400000000002</v>
      </c>
      <c r="HG274">
        <v>12.039899999999999</v>
      </c>
      <c r="HH274">
        <v>4.9673999999999996</v>
      </c>
      <c r="HI274">
        <v>3.3010000000000002</v>
      </c>
      <c r="HJ274">
        <v>9999</v>
      </c>
      <c r="HK274">
        <v>9999</v>
      </c>
      <c r="HL274">
        <v>9999</v>
      </c>
      <c r="HM274">
        <v>999.9</v>
      </c>
      <c r="HN274">
        <v>1.8685799999999999</v>
      </c>
      <c r="HO274">
        <v>1.8722099999999999</v>
      </c>
      <c r="HP274">
        <v>1.8721099999999999</v>
      </c>
      <c r="HQ274">
        <v>1.8714900000000001</v>
      </c>
      <c r="HR274">
        <v>1.8648100000000001</v>
      </c>
      <c r="HS274">
        <v>1.86595</v>
      </c>
      <c r="HT274">
        <v>1.86798</v>
      </c>
      <c r="HU274">
        <v>1.8725499999999999</v>
      </c>
      <c r="HV274">
        <v>0</v>
      </c>
      <c r="HW274">
        <v>0</v>
      </c>
      <c r="HX274">
        <v>0</v>
      </c>
      <c r="HY274">
        <v>0</v>
      </c>
      <c r="HZ274" t="s">
        <v>422</v>
      </c>
      <c r="IA274" t="s">
        <v>423</v>
      </c>
      <c r="IB274" t="s">
        <v>424</v>
      </c>
      <c r="IC274" t="s">
        <v>424</v>
      </c>
      <c r="ID274" t="s">
        <v>424</v>
      </c>
      <c r="IE274" t="s">
        <v>424</v>
      </c>
      <c r="IF274">
        <v>0</v>
      </c>
      <c r="IG274">
        <v>100</v>
      </c>
      <c r="IH274">
        <v>100</v>
      </c>
      <c r="II274">
        <v>-1.4870000000000001</v>
      </c>
      <c r="IJ274">
        <v>0.186</v>
      </c>
      <c r="IK274">
        <v>-1.0597790707546679</v>
      </c>
      <c r="IL274">
        <v>-1.171017271736434E-3</v>
      </c>
      <c r="IM274">
        <v>2.801297040296544E-7</v>
      </c>
      <c r="IN274">
        <v>-3.6238253961199429E-11</v>
      </c>
      <c r="IO274">
        <v>0.1859450000000038</v>
      </c>
      <c r="IP274">
        <v>0</v>
      </c>
      <c r="IQ274">
        <v>0</v>
      </c>
      <c r="IR274">
        <v>0</v>
      </c>
      <c r="IS274">
        <v>0</v>
      </c>
      <c r="IT274">
        <v>2161</v>
      </c>
      <c r="IU274">
        <v>1</v>
      </c>
      <c r="IV274">
        <v>19</v>
      </c>
      <c r="IW274">
        <v>45</v>
      </c>
      <c r="IX274">
        <v>45.1</v>
      </c>
      <c r="IY274">
        <v>1.08643</v>
      </c>
      <c r="IZ274">
        <v>2.4536099999999998</v>
      </c>
      <c r="JA274">
        <v>1.4440900000000001</v>
      </c>
      <c r="JB274">
        <v>2.2888199999999999</v>
      </c>
      <c r="JC274">
        <v>1.54419</v>
      </c>
      <c r="JD274">
        <v>2.36206</v>
      </c>
      <c r="JE274">
        <v>39.1676</v>
      </c>
      <c r="JF274">
        <v>23.921099999999999</v>
      </c>
      <c r="JG274">
        <v>18</v>
      </c>
      <c r="JH274">
        <v>507.11200000000002</v>
      </c>
      <c r="JI274">
        <v>468.45600000000002</v>
      </c>
      <c r="JJ274">
        <v>26.992000000000001</v>
      </c>
      <c r="JK274">
        <v>29.859300000000001</v>
      </c>
      <c r="JL274">
        <v>30.0001</v>
      </c>
      <c r="JM274">
        <v>29.716100000000001</v>
      </c>
      <c r="JN274">
        <v>29.669699999999999</v>
      </c>
      <c r="JO274">
        <v>21.8688</v>
      </c>
      <c r="JP274">
        <v>38.888500000000001</v>
      </c>
      <c r="JQ274">
        <v>81.925200000000004</v>
      </c>
      <c r="JR274">
        <v>26.9876</v>
      </c>
      <c r="JS274">
        <v>429.41</v>
      </c>
      <c r="JT274">
        <v>24.245100000000001</v>
      </c>
      <c r="JU274">
        <v>99.894199999999998</v>
      </c>
      <c r="JV274">
        <v>99.472499999999997</v>
      </c>
    </row>
    <row r="275" spans="1:282" x14ac:dyDescent="0.25">
      <c r="A275">
        <v>259</v>
      </c>
      <c r="B275">
        <v>1689087052.5</v>
      </c>
      <c r="C275">
        <v>2580.5</v>
      </c>
      <c r="D275" t="s">
        <v>939</v>
      </c>
      <c r="E275" t="s">
        <v>940</v>
      </c>
      <c r="F275" t="s">
        <v>414</v>
      </c>
      <c r="G275" t="s">
        <v>415</v>
      </c>
      <c r="H275" t="s">
        <v>31</v>
      </c>
      <c r="I275" t="s">
        <v>416</v>
      </c>
      <c r="J275" t="s">
        <v>417</v>
      </c>
      <c r="K275">
        <v>1689087052.5</v>
      </c>
      <c r="L275">
        <f t="shared" si="184"/>
        <v>2.118217400087088E-3</v>
      </c>
      <c r="M275">
        <f t="shared" si="185"/>
        <v>2.1182174000870879</v>
      </c>
      <c r="N275">
        <f t="shared" si="186"/>
        <v>23.926614021054213</v>
      </c>
      <c r="O275">
        <f t="shared" si="187"/>
        <v>399.76499999999999</v>
      </c>
      <c r="P275">
        <f t="shared" si="188"/>
        <v>91.415836961741761</v>
      </c>
      <c r="Q275">
        <f t="shared" si="189"/>
        <v>9.0600835522160015</v>
      </c>
      <c r="R275">
        <f t="shared" si="190"/>
        <v>39.62009671002</v>
      </c>
      <c r="S275">
        <f t="shared" si="191"/>
        <v>0.12953440091786575</v>
      </c>
      <c r="T275">
        <f t="shared" si="192"/>
        <v>2.9099058734341021</v>
      </c>
      <c r="U275">
        <f t="shared" si="193"/>
        <v>0.12641417476517935</v>
      </c>
      <c r="V275">
        <f t="shared" si="194"/>
        <v>7.9282939113221582E-2</v>
      </c>
      <c r="W275">
        <f t="shared" si="195"/>
        <v>289.59679273700937</v>
      </c>
      <c r="X275">
        <f t="shared" si="196"/>
        <v>30.398590557042823</v>
      </c>
      <c r="Y275">
        <f t="shared" si="197"/>
        <v>29.9725</v>
      </c>
      <c r="Z275">
        <f t="shared" si="198"/>
        <v>4.2537246922661796</v>
      </c>
      <c r="AA275">
        <f t="shared" si="199"/>
        <v>65.019575847588158</v>
      </c>
      <c r="AB275">
        <f t="shared" si="200"/>
        <v>2.6508938369832</v>
      </c>
      <c r="AC275">
        <f t="shared" si="201"/>
        <v>4.0770703321675583</v>
      </c>
      <c r="AD275">
        <f t="shared" si="202"/>
        <v>1.6028308552829795</v>
      </c>
      <c r="AE275">
        <f t="shared" si="203"/>
        <v>-93.413387343840583</v>
      </c>
      <c r="AF275">
        <f t="shared" si="204"/>
        <v>-115.50989390378894</v>
      </c>
      <c r="AG275">
        <f t="shared" si="205"/>
        <v>-8.7917958476445364</v>
      </c>
      <c r="AH275">
        <f t="shared" si="206"/>
        <v>71.881715641735298</v>
      </c>
      <c r="AI275">
        <v>0</v>
      </c>
      <c r="AJ275">
        <v>0</v>
      </c>
      <c r="AK275">
        <f t="shared" si="207"/>
        <v>1</v>
      </c>
      <c r="AL275">
        <f t="shared" si="208"/>
        <v>0</v>
      </c>
      <c r="AM275">
        <f t="shared" si="209"/>
        <v>51903.072493522646</v>
      </c>
      <c r="AN275" t="s">
        <v>418</v>
      </c>
      <c r="AO275" t="s">
        <v>418</v>
      </c>
      <c r="AP275">
        <v>0</v>
      </c>
      <c r="AQ275">
        <v>0</v>
      </c>
      <c r="AR275" t="e">
        <f t="shared" si="210"/>
        <v>#DIV/0!</v>
      </c>
      <c r="AS275">
        <v>0</v>
      </c>
      <c r="AT275" t="s">
        <v>418</v>
      </c>
      <c r="AU275" t="s">
        <v>418</v>
      </c>
      <c r="AV275">
        <v>0</v>
      </c>
      <c r="AW275">
        <v>0</v>
      </c>
      <c r="AX275" t="e">
        <f t="shared" si="211"/>
        <v>#DIV/0!</v>
      </c>
      <c r="AY275">
        <v>0.5</v>
      </c>
      <c r="AZ275">
        <f t="shared" si="212"/>
        <v>1513.3140065994869</v>
      </c>
      <c r="BA275">
        <f t="shared" si="213"/>
        <v>23.926614021054213</v>
      </c>
      <c r="BB275" t="e">
        <f t="shared" si="214"/>
        <v>#DIV/0!</v>
      </c>
      <c r="BC275">
        <f t="shared" si="215"/>
        <v>1.5810739817851048E-2</v>
      </c>
      <c r="BD275" t="e">
        <f t="shared" si="216"/>
        <v>#DIV/0!</v>
      </c>
      <c r="BE275" t="e">
        <f t="shared" si="217"/>
        <v>#DIV/0!</v>
      </c>
      <c r="BF275" t="s">
        <v>418</v>
      </c>
      <c r="BG275">
        <v>0</v>
      </c>
      <c r="BH275" t="e">
        <f t="shared" si="218"/>
        <v>#DIV/0!</v>
      </c>
      <c r="BI275" t="e">
        <f t="shared" si="219"/>
        <v>#DIV/0!</v>
      </c>
      <c r="BJ275" t="e">
        <f t="shared" si="220"/>
        <v>#DIV/0!</v>
      </c>
      <c r="BK275" t="e">
        <f t="shared" si="221"/>
        <v>#DIV/0!</v>
      </c>
      <c r="BL275" t="e">
        <f t="shared" si="222"/>
        <v>#DIV/0!</v>
      </c>
      <c r="BM275" t="e">
        <f t="shared" si="223"/>
        <v>#DIV/0!</v>
      </c>
      <c r="BN275" t="e">
        <f t="shared" si="224"/>
        <v>#DIV/0!</v>
      </c>
      <c r="BO275" t="e">
        <f t="shared" si="225"/>
        <v>#DIV/0!</v>
      </c>
      <c r="CX275">
        <f t="shared" si="226"/>
        <v>1800.15</v>
      </c>
      <c r="CY275">
        <f t="shared" si="227"/>
        <v>1513.3140065994869</v>
      </c>
      <c r="CZ275">
        <f t="shared" si="228"/>
        <v>0.84065994867065896</v>
      </c>
      <c r="DA275">
        <f t="shared" si="229"/>
        <v>0.16087370093437178</v>
      </c>
      <c r="DB275">
        <v>6</v>
      </c>
      <c r="DC275">
        <v>0.5</v>
      </c>
      <c r="DD275" t="s">
        <v>419</v>
      </c>
      <c r="DE275">
        <v>2</v>
      </c>
      <c r="DF275">
        <v>1689087052.5</v>
      </c>
      <c r="DG275">
        <v>399.76499999999999</v>
      </c>
      <c r="DH275">
        <v>429.48500000000001</v>
      </c>
      <c r="DI275">
        <v>26.747399999999999</v>
      </c>
      <c r="DJ275">
        <v>24.2742</v>
      </c>
      <c r="DK275">
        <v>401.25200000000001</v>
      </c>
      <c r="DL275">
        <v>26.561499999999999</v>
      </c>
      <c r="DM275">
        <v>500.13600000000002</v>
      </c>
      <c r="DN275">
        <v>99.008200000000002</v>
      </c>
      <c r="DO275">
        <v>0.100268</v>
      </c>
      <c r="DP275">
        <v>29.2362</v>
      </c>
      <c r="DQ275">
        <v>29.9725</v>
      </c>
      <c r="DR275">
        <v>999.9</v>
      </c>
      <c r="DS275">
        <v>0</v>
      </c>
      <c r="DT275">
        <v>0</v>
      </c>
      <c r="DU275">
        <v>9987.5</v>
      </c>
      <c r="DV275">
        <v>0</v>
      </c>
      <c r="DW275">
        <v>1590.22</v>
      </c>
      <c r="DX275">
        <v>-29.719899999999999</v>
      </c>
      <c r="DY275">
        <v>410.75200000000001</v>
      </c>
      <c r="DZ275">
        <v>440.17</v>
      </c>
      <c r="EA275">
        <v>2.4732699999999999</v>
      </c>
      <c r="EB275">
        <v>429.48500000000001</v>
      </c>
      <c r="EC275">
        <v>24.2742</v>
      </c>
      <c r="ED275">
        <v>2.6482100000000002</v>
      </c>
      <c r="EE275">
        <v>2.40334</v>
      </c>
      <c r="EF275">
        <v>21.967300000000002</v>
      </c>
      <c r="EG275">
        <v>20.386299999999999</v>
      </c>
      <c r="EH275">
        <v>1800.15</v>
      </c>
      <c r="EI275">
        <v>0.97799899999999995</v>
      </c>
      <c r="EJ275">
        <v>2.2000800000000001E-2</v>
      </c>
      <c r="EK275">
        <v>0</v>
      </c>
      <c r="EL275">
        <v>2.2690999999999999</v>
      </c>
      <c r="EM275">
        <v>0</v>
      </c>
      <c r="EN275">
        <v>14791.3</v>
      </c>
      <c r="EO275">
        <v>14170.3</v>
      </c>
      <c r="EP275">
        <v>42.375</v>
      </c>
      <c r="EQ275">
        <v>44.686999999999998</v>
      </c>
      <c r="ER275">
        <v>43.686999999999998</v>
      </c>
      <c r="ES275">
        <v>42.686999999999998</v>
      </c>
      <c r="ET275">
        <v>41.875</v>
      </c>
      <c r="EU275">
        <v>1760.54</v>
      </c>
      <c r="EV275">
        <v>39.6</v>
      </c>
      <c r="EW275">
        <v>0</v>
      </c>
      <c r="EX275">
        <v>1689087033.3</v>
      </c>
      <c r="EY275">
        <v>0</v>
      </c>
      <c r="EZ275">
        <v>2.2143038461538458</v>
      </c>
      <c r="FA275">
        <v>-1.6475212125509189E-2</v>
      </c>
      <c r="FB275">
        <v>136.8717953803243</v>
      </c>
      <c r="FC275">
        <v>14780.365384615379</v>
      </c>
      <c r="FD275">
        <v>15</v>
      </c>
      <c r="FE275">
        <v>1689084343</v>
      </c>
      <c r="FF275" t="s">
        <v>420</v>
      </c>
      <c r="FG275">
        <v>1689084343</v>
      </c>
      <c r="FH275">
        <v>1689084339</v>
      </c>
      <c r="FI275">
        <v>1</v>
      </c>
      <c r="FJ275">
        <v>0.112</v>
      </c>
      <c r="FK275">
        <v>0.13800000000000001</v>
      </c>
      <c r="FL275">
        <v>-1.4910000000000001</v>
      </c>
      <c r="FM275">
        <v>0.186</v>
      </c>
      <c r="FN275">
        <v>404</v>
      </c>
      <c r="FO275">
        <v>30</v>
      </c>
      <c r="FP275">
        <v>0.16</v>
      </c>
      <c r="FQ275">
        <v>0.06</v>
      </c>
      <c r="FR275">
        <v>23.824319133379301</v>
      </c>
      <c r="FS275">
        <v>0.85949434874391561</v>
      </c>
      <c r="FT275">
        <v>7.1113771176466625E-2</v>
      </c>
      <c r="FU275">
        <v>-1</v>
      </c>
      <c r="FV275">
        <v>0.12754983293450989</v>
      </c>
      <c r="FW275">
        <v>4.8227211531500693E-3</v>
      </c>
      <c r="FX275">
        <v>8.9152835625716151E-4</v>
      </c>
      <c r="FY275">
        <v>-1</v>
      </c>
      <c r="FZ275">
        <v>0</v>
      </c>
      <c r="GA275">
        <v>0</v>
      </c>
      <c r="GB275" t="s">
        <v>421</v>
      </c>
      <c r="GC275">
        <v>2.9468299999999998</v>
      </c>
      <c r="GD275">
        <v>2.7088199999999998</v>
      </c>
      <c r="GE275">
        <v>8.8375999999999996E-2</v>
      </c>
      <c r="GF275">
        <v>9.3266500000000002E-2</v>
      </c>
      <c r="GG275">
        <v>0.122156</v>
      </c>
      <c r="GH275">
        <v>0.114685</v>
      </c>
      <c r="GI275">
        <v>30139.599999999999</v>
      </c>
      <c r="GJ275">
        <v>29232.6</v>
      </c>
      <c r="GK275">
        <v>34046.6</v>
      </c>
      <c r="GL275">
        <v>32265.3</v>
      </c>
      <c r="GM275">
        <v>43106.2</v>
      </c>
      <c r="GN275">
        <v>40638.300000000003</v>
      </c>
      <c r="GO275">
        <v>49274.7</v>
      </c>
      <c r="GP275">
        <v>45676.6</v>
      </c>
      <c r="GQ275">
        <v>2.0123500000000001</v>
      </c>
      <c r="GR275">
        <v>1.8895999999999999</v>
      </c>
      <c r="GS275">
        <v>9.8750000000000004E-2</v>
      </c>
      <c r="GT275">
        <v>0</v>
      </c>
      <c r="GU275">
        <v>28.363299999999999</v>
      </c>
      <c r="GV275">
        <v>999.9</v>
      </c>
      <c r="GW275">
        <v>63.8</v>
      </c>
      <c r="GX275">
        <v>33.299999999999997</v>
      </c>
      <c r="GY275">
        <v>33.108499999999999</v>
      </c>
      <c r="GZ275">
        <v>60.489199999999997</v>
      </c>
      <c r="HA275">
        <v>25.304500000000001</v>
      </c>
      <c r="HB275">
        <v>1</v>
      </c>
      <c r="HC275">
        <v>0.20172300000000001</v>
      </c>
      <c r="HD275">
        <v>1.2150000000000001</v>
      </c>
      <c r="HE275">
        <v>20.229399999999998</v>
      </c>
      <c r="HF275">
        <v>5.2747900000000003</v>
      </c>
      <c r="HG275">
        <v>12.039899999999999</v>
      </c>
      <c r="HH275">
        <v>4.9673999999999996</v>
      </c>
      <c r="HI275">
        <v>3.3010000000000002</v>
      </c>
      <c r="HJ275">
        <v>9999</v>
      </c>
      <c r="HK275">
        <v>9999</v>
      </c>
      <c r="HL275">
        <v>9999</v>
      </c>
      <c r="HM275">
        <v>999.9</v>
      </c>
      <c r="HN275">
        <v>1.8685499999999999</v>
      </c>
      <c r="HO275">
        <v>1.87222</v>
      </c>
      <c r="HP275">
        <v>1.8721000000000001</v>
      </c>
      <c r="HQ275">
        <v>1.8714999999999999</v>
      </c>
      <c r="HR275">
        <v>1.8648100000000001</v>
      </c>
      <c r="HS275">
        <v>1.8659399999999999</v>
      </c>
      <c r="HT275">
        <v>1.86799</v>
      </c>
      <c r="HU275">
        <v>1.8724799999999999</v>
      </c>
      <c r="HV275">
        <v>0</v>
      </c>
      <c r="HW275">
        <v>0</v>
      </c>
      <c r="HX275">
        <v>0</v>
      </c>
      <c r="HY275">
        <v>0</v>
      </c>
      <c r="HZ275" t="s">
        <v>422</v>
      </c>
      <c r="IA275" t="s">
        <v>423</v>
      </c>
      <c r="IB275" t="s">
        <v>424</v>
      </c>
      <c r="IC275" t="s">
        <v>424</v>
      </c>
      <c r="ID275" t="s">
        <v>424</v>
      </c>
      <c r="IE275" t="s">
        <v>424</v>
      </c>
      <c r="IF275">
        <v>0</v>
      </c>
      <c r="IG275">
        <v>100</v>
      </c>
      <c r="IH275">
        <v>100</v>
      </c>
      <c r="II275">
        <v>-1.4870000000000001</v>
      </c>
      <c r="IJ275">
        <v>0.18590000000000001</v>
      </c>
      <c r="IK275">
        <v>-1.0597790707546679</v>
      </c>
      <c r="IL275">
        <v>-1.171017271736434E-3</v>
      </c>
      <c r="IM275">
        <v>2.801297040296544E-7</v>
      </c>
      <c r="IN275">
        <v>-3.6238253961199429E-11</v>
      </c>
      <c r="IO275">
        <v>0.1859450000000038</v>
      </c>
      <c r="IP275">
        <v>0</v>
      </c>
      <c r="IQ275">
        <v>0</v>
      </c>
      <c r="IR275">
        <v>0</v>
      </c>
      <c r="IS275">
        <v>0</v>
      </c>
      <c r="IT275">
        <v>2161</v>
      </c>
      <c r="IU275">
        <v>1</v>
      </c>
      <c r="IV275">
        <v>19</v>
      </c>
      <c r="IW275">
        <v>45.2</v>
      </c>
      <c r="IX275">
        <v>45.2</v>
      </c>
      <c r="IY275">
        <v>1.08643</v>
      </c>
      <c r="IZ275">
        <v>2.4401899999999999</v>
      </c>
      <c r="JA275">
        <v>1.4440900000000001</v>
      </c>
      <c r="JB275">
        <v>2.2888199999999999</v>
      </c>
      <c r="JC275">
        <v>1.54419</v>
      </c>
      <c r="JD275">
        <v>2.4157700000000002</v>
      </c>
      <c r="JE275">
        <v>39.1676</v>
      </c>
      <c r="JF275">
        <v>23.921099999999999</v>
      </c>
      <c r="JG275">
        <v>18</v>
      </c>
      <c r="JH275">
        <v>507.11200000000002</v>
      </c>
      <c r="JI275">
        <v>468.15199999999999</v>
      </c>
      <c r="JJ275">
        <v>26.7958</v>
      </c>
      <c r="JK275">
        <v>29.8567</v>
      </c>
      <c r="JL275">
        <v>30.000299999999999</v>
      </c>
      <c r="JM275">
        <v>29.716100000000001</v>
      </c>
      <c r="JN275">
        <v>29.667200000000001</v>
      </c>
      <c r="JO275">
        <v>21.8767</v>
      </c>
      <c r="JP275">
        <v>39.1661</v>
      </c>
      <c r="JQ275">
        <v>81.925200000000004</v>
      </c>
      <c r="JR275">
        <v>26.779199999999999</v>
      </c>
      <c r="JS275">
        <v>429.577</v>
      </c>
      <c r="JT275">
        <v>24.242000000000001</v>
      </c>
      <c r="JU275">
        <v>99.894599999999997</v>
      </c>
      <c r="JV275">
        <v>99.471999999999994</v>
      </c>
    </row>
    <row r="276" spans="1:282" x14ac:dyDescent="0.25">
      <c r="A276">
        <v>260</v>
      </c>
      <c r="B276">
        <v>1689087062.5</v>
      </c>
      <c r="C276">
        <v>2590.5</v>
      </c>
      <c r="D276" t="s">
        <v>941</v>
      </c>
      <c r="E276" t="s">
        <v>942</v>
      </c>
      <c r="F276" t="s">
        <v>414</v>
      </c>
      <c r="G276" t="s">
        <v>415</v>
      </c>
      <c r="H276" t="s">
        <v>31</v>
      </c>
      <c r="I276" t="s">
        <v>416</v>
      </c>
      <c r="J276" t="s">
        <v>417</v>
      </c>
      <c r="K276">
        <v>1689087062.5</v>
      </c>
      <c r="L276">
        <f t="shared" si="184"/>
        <v>2.1172203565109644E-3</v>
      </c>
      <c r="M276">
        <f t="shared" si="185"/>
        <v>2.1172203565109644</v>
      </c>
      <c r="N276">
        <f t="shared" si="186"/>
        <v>24.105166041450115</v>
      </c>
      <c r="O276">
        <f t="shared" si="187"/>
        <v>399.791</v>
      </c>
      <c r="P276">
        <f t="shared" si="188"/>
        <v>90.157478891517599</v>
      </c>
      <c r="Q276">
        <f t="shared" si="189"/>
        <v>8.9354257797899965</v>
      </c>
      <c r="R276">
        <f t="shared" si="190"/>
        <v>39.622922599981003</v>
      </c>
      <c r="S276">
        <f t="shared" si="191"/>
        <v>0.12993904096693401</v>
      </c>
      <c r="T276">
        <f t="shared" si="192"/>
        <v>2.9103592331613188</v>
      </c>
      <c r="U276">
        <f t="shared" si="193"/>
        <v>0.1268000212225435</v>
      </c>
      <c r="V276">
        <f t="shared" si="194"/>
        <v>7.9525725767263827E-2</v>
      </c>
      <c r="W276">
        <f t="shared" si="195"/>
        <v>289.59199199999995</v>
      </c>
      <c r="X276">
        <f t="shared" si="196"/>
        <v>30.40854623965356</v>
      </c>
      <c r="Y276">
        <f t="shared" si="197"/>
        <v>29.944400000000002</v>
      </c>
      <c r="Z276">
        <f t="shared" si="198"/>
        <v>4.2468624414607019</v>
      </c>
      <c r="AA276">
        <f t="shared" si="199"/>
        <v>64.95025845163795</v>
      </c>
      <c r="AB276">
        <f t="shared" si="200"/>
        <v>2.6495824387940003</v>
      </c>
      <c r="AC276">
        <f t="shared" si="201"/>
        <v>4.07940245652276</v>
      </c>
      <c r="AD276">
        <f t="shared" si="202"/>
        <v>1.5972800026667016</v>
      </c>
      <c r="AE276">
        <f t="shared" si="203"/>
        <v>-93.369417722133534</v>
      </c>
      <c r="AF276">
        <f t="shared" si="204"/>
        <v>-109.56556529687269</v>
      </c>
      <c r="AG276">
        <f t="shared" si="205"/>
        <v>-8.3373031031149196</v>
      </c>
      <c r="AH276">
        <f t="shared" si="206"/>
        <v>78.319705877878775</v>
      </c>
      <c r="AI276">
        <v>0</v>
      </c>
      <c r="AJ276">
        <v>0</v>
      </c>
      <c r="AK276">
        <f t="shared" si="207"/>
        <v>1</v>
      </c>
      <c r="AL276">
        <f t="shared" si="208"/>
        <v>0</v>
      </c>
      <c r="AM276">
        <f t="shared" si="209"/>
        <v>51914.308364958539</v>
      </c>
      <c r="AN276" t="s">
        <v>418</v>
      </c>
      <c r="AO276" t="s">
        <v>418</v>
      </c>
      <c r="AP276">
        <v>0</v>
      </c>
      <c r="AQ276">
        <v>0</v>
      </c>
      <c r="AR276" t="e">
        <f t="shared" si="210"/>
        <v>#DIV/0!</v>
      </c>
      <c r="AS276">
        <v>0</v>
      </c>
      <c r="AT276" t="s">
        <v>418</v>
      </c>
      <c r="AU276" t="s">
        <v>418</v>
      </c>
      <c r="AV276">
        <v>0</v>
      </c>
      <c r="AW276">
        <v>0</v>
      </c>
      <c r="AX276" t="e">
        <f t="shared" si="211"/>
        <v>#DIV/0!</v>
      </c>
      <c r="AY276">
        <v>0.5</v>
      </c>
      <c r="AZ276">
        <f t="shared" si="212"/>
        <v>1513.2887999999998</v>
      </c>
      <c r="BA276">
        <f t="shared" si="213"/>
        <v>24.105166041450115</v>
      </c>
      <c r="BB276" t="e">
        <f t="shared" si="214"/>
        <v>#DIV/0!</v>
      </c>
      <c r="BC276">
        <f t="shared" si="215"/>
        <v>1.5928992563382559E-2</v>
      </c>
      <c r="BD276" t="e">
        <f t="shared" si="216"/>
        <v>#DIV/0!</v>
      </c>
      <c r="BE276" t="e">
        <f t="shared" si="217"/>
        <v>#DIV/0!</v>
      </c>
      <c r="BF276" t="s">
        <v>418</v>
      </c>
      <c r="BG276">
        <v>0</v>
      </c>
      <c r="BH276" t="e">
        <f t="shared" si="218"/>
        <v>#DIV/0!</v>
      </c>
      <c r="BI276" t="e">
        <f t="shared" si="219"/>
        <v>#DIV/0!</v>
      </c>
      <c r="BJ276" t="e">
        <f t="shared" si="220"/>
        <v>#DIV/0!</v>
      </c>
      <c r="BK276" t="e">
        <f t="shared" si="221"/>
        <v>#DIV/0!</v>
      </c>
      <c r="BL276" t="e">
        <f t="shared" si="222"/>
        <v>#DIV/0!</v>
      </c>
      <c r="BM276" t="e">
        <f t="shared" si="223"/>
        <v>#DIV/0!</v>
      </c>
      <c r="BN276" t="e">
        <f t="shared" si="224"/>
        <v>#DIV/0!</v>
      </c>
      <c r="BO276" t="e">
        <f t="shared" si="225"/>
        <v>#DIV/0!</v>
      </c>
      <c r="CX276">
        <f t="shared" si="226"/>
        <v>1800.12</v>
      </c>
      <c r="CY276">
        <f t="shared" si="227"/>
        <v>1513.2887999999998</v>
      </c>
      <c r="CZ276">
        <f t="shared" si="228"/>
        <v>0.84065995600293308</v>
      </c>
      <c r="DA276">
        <f t="shared" si="229"/>
        <v>0.16087371508566095</v>
      </c>
      <c r="DB276">
        <v>6</v>
      </c>
      <c r="DC276">
        <v>0.5</v>
      </c>
      <c r="DD276" t="s">
        <v>419</v>
      </c>
      <c r="DE276">
        <v>2</v>
      </c>
      <c r="DF276">
        <v>1689087062.5</v>
      </c>
      <c r="DG276">
        <v>399.791</v>
      </c>
      <c r="DH276">
        <v>429.73</v>
      </c>
      <c r="DI276">
        <v>26.734000000000002</v>
      </c>
      <c r="DJ276">
        <v>24.261500000000002</v>
      </c>
      <c r="DK276">
        <v>401.27800000000002</v>
      </c>
      <c r="DL276">
        <v>26.547999999999998</v>
      </c>
      <c r="DM276">
        <v>500.04899999999998</v>
      </c>
      <c r="DN276">
        <v>99.009100000000004</v>
      </c>
      <c r="DO276">
        <v>9.9990999999999997E-2</v>
      </c>
      <c r="DP276">
        <v>29.246099999999998</v>
      </c>
      <c r="DQ276">
        <v>29.944400000000002</v>
      </c>
      <c r="DR276">
        <v>999.9</v>
      </c>
      <c r="DS276">
        <v>0</v>
      </c>
      <c r="DT276">
        <v>0</v>
      </c>
      <c r="DU276">
        <v>9990</v>
      </c>
      <c r="DV276">
        <v>0</v>
      </c>
      <c r="DW276">
        <v>1605.08</v>
      </c>
      <c r="DX276">
        <v>-29.9391</v>
      </c>
      <c r="DY276">
        <v>410.77199999999999</v>
      </c>
      <c r="DZ276">
        <v>440.41500000000002</v>
      </c>
      <c r="EA276">
        <v>2.4724200000000001</v>
      </c>
      <c r="EB276">
        <v>429.73</v>
      </c>
      <c r="EC276">
        <v>24.261500000000002</v>
      </c>
      <c r="ED276">
        <v>2.6469</v>
      </c>
      <c r="EE276">
        <v>2.40211</v>
      </c>
      <c r="EF276">
        <v>21.959199999999999</v>
      </c>
      <c r="EG276">
        <v>20.378</v>
      </c>
      <c r="EH276">
        <v>1800.12</v>
      </c>
      <c r="EI276">
        <v>0.97799899999999995</v>
      </c>
      <c r="EJ276">
        <v>2.2000800000000001E-2</v>
      </c>
      <c r="EK276">
        <v>0</v>
      </c>
      <c r="EL276">
        <v>2.2509999999999999</v>
      </c>
      <c r="EM276">
        <v>0</v>
      </c>
      <c r="EN276">
        <v>14806.4</v>
      </c>
      <c r="EO276">
        <v>14170.1</v>
      </c>
      <c r="EP276">
        <v>42.375</v>
      </c>
      <c r="EQ276">
        <v>44.686999999999998</v>
      </c>
      <c r="ER276">
        <v>43.75</v>
      </c>
      <c r="ES276">
        <v>42.686999999999998</v>
      </c>
      <c r="ET276">
        <v>41.875</v>
      </c>
      <c r="EU276">
        <v>1760.52</v>
      </c>
      <c r="EV276">
        <v>39.6</v>
      </c>
      <c r="EW276">
        <v>0</v>
      </c>
      <c r="EX276">
        <v>1689087043.5</v>
      </c>
      <c r="EY276">
        <v>0</v>
      </c>
      <c r="EZ276">
        <v>2.2509519999999998</v>
      </c>
      <c r="FA276">
        <v>0.40134614393665241</v>
      </c>
      <c r="FB276">
        <v>72.130768784048769</v>
      </c>
      <c r="FC276">
        <v>14806.004000000001</v>
      </c>
      <c r="FD276">
        <v>15</v>
      </c>
      <c r="FE276">
        <v>1689084343</v>
      </c>
      <c r="FF276" t="s">
        <v>420</v>
      </c>
      <c r="FG276">
        <v>1689084343</v>
      </c>
      <c r="FH276">
        <v>1689084339</v>
      </c>
      <c r="FI276">
        <v>1</v>
      </c>
      <c r="FJ276">
        <v>0.112</v>
      </c>
      <c r="FK276">
        <v>0.13800000000000001</v>
      </c>
      <c r="FL276">
        <v>-1.4910000000000001</v>
      </c>
      <c r="FM276">
        <v>0.186</v>
      </c>
      <c r="FN276">
        <v>404</v>
      </c>
      <c r="FO276">
        <v>30</v>
      </c>
      <c r="FP276">
        <v>0.16</v>
      </c>
      <c r="FQ276">
        <v>0.06</v>
      </c>
      <c r="FR276">
        <v>23.954572991230609</v>
      </c>
      <c r="FS276">
        <v>0.47957678935649117</v>
      </c>
      <c r="FT276">
        <v>4.9214914029334297E-2</v>
      </c>
      <c r="FU276">
        <v>-1</v>
      </c>
      <c r="FV276">
        <v>0.12914004404914831</v>
      </c>
      <c r="FW276">
        <v>3.9404511545164016E-3</v>
      </c>
      <c r="FX276">
        <v>6.2004094644846797E-4</v>
      </c>
      <c r="FY276">
        <v>-1</v>
      </c>
      <c r="FZ276">
        <v>0</v>
      </c>
      <c r="GA276">
        <v>0</v>
      </c>
      <c r="GB276" t="s">
        <v>421</v>
      </c>
      <c r="GC276">
        <v>2.9466100000000002</v>
      </c>
      <c r="GD276">
        <v>2.7085699999999999</v>
      </c>
      <c r="GE276">
        <v>8.8380799999999995E-2</v>
      </c>
      <c r="GF276">
        <v>9.3307000000000001E-2</v>
      </c>
      <c r="GG276">
        <v>0.122114</v>
      </c>
      <c r="GH276">
        <v>0.114644</v>
      </c>
      <c r="GI276">
        <v>30139.4</v>
      </c>
      <c r="GJ276">
        <v>29231.4</v>
      </c>
      <c r="GK276">
        <v>34046.6</v>
      </c>
      <c r="GL276">
        <v>32265.4</v>
      </c>
      <c r="GM276">
        <v>43108.7</v>
      </c>
      <c r="GN276">
        <v>40640.1</v>
      </c>
      <c r="GO276">
        <v>49275.199999999997</v>
      </c>
      <c r="GP276">
        <v>45676.5</v>
      </c>
      <c r="GQ276">
        <v>2.0122499999999999</v>
      </c>
      <c r="GR276">
        <v>1.8896200000000001</v>
      </c>
      <c r="GS276">
        <v>9.71109E-2</v>
      </c>
      <c r="GT276">
        <v>0</v>
      </c>
      <c r="GU276">
        <v>28.361799999999999</v>
      </c>
      <c r="GV276">
        <v>999.9</v>
      </c>
      <c r="GW276">
        <v>63.7</v>
      </c>
      <c r="GX276">
        <v>33.299999999999997</v>
      </c>
      <c r="GY276">
        <v>33.055999999999997</v>
      </c>
      <c r="GZ276">
        <v>60.209200000000003</v>
      </c>
      <c r="HA276">
        <v>25.352599999999999</v>
      </c>
      <c r="HB276">
        <v>1</v>
      </c>
      <c r="HC276">
        <v>0.20094500000000001</v>
      </c>
      <c r="HD276">
        <v>0.71753</v>
      </c>
      <c r="HE276">
        <v>20.2332</v>
      </c>
      <c r="HF276">
        <v>5.2746399999999998</v>
      </c>
      <c r="HG276">
        <v>12.039899999999999</v>
      </c>
      <c r="HH276">
        <v>4.9672999999999998</v>
      </c>
      <c r="HI276">
        <v>3.3010000000000002</v>
      </c>
      <c r="HJ276">
        <v>9999</v>
      </c>
      <c r="HK276">
        <v>9999</v>
      </c>
      <c r="HL276">
        <v>9999</v>
      </c>
      <c r="HM276">
        <v>999.9</v>
      </c>
      <c r="HN276">
        <v>1.86856</v>
      </c>
      <c r="HO276">
        <v>1.8722099999999999</v>
      </c>
      <c r="HP276">
        <v>1.8721000000000001</v>
      </c>
      <c r="HQ276">
        <v>1.8714900000000001</v>
      </c>
      <c r="HR276">
        <v>1.8648100000000001</v>
      </c>
      <c r="HS276">
        <v>1.8659600000000001</v>
      </c>
      <c r="HT276">
        <v>1.86798</v>
      </c>
      <c r="HU276">
        <v>1.87253</v>
      </c>
      <c r="HV276">
        <v>0</v>
      </c>
      <c r="HW276">
        <v>0</v>
      </c>
      <c r="HX276">
        <v>0</v>
      </c>
      <c r="HY276">
        <v>0</v>
      </c>
      <c r="HZ276" t="s">
        <v>422</v>
      </c>
      <c r="IA276" t="s">
        <v>423</v>
      </c>
      <c r="IB276" t="s">
        <v>424</v>
      </c>
      <c r="IC276" t="s">
        <v>424</v>
      </c>
      <c r="ID276" t="s">
        <v>424</v>
      </c>
      <c r="IE276" t="s">
        <v>424</v>
      </c>
      <c r="IF276">
        <v>0</v>
      </c>
      <c r="IG276">
        <v>100</v>
      </c>
      <c r="IH276">
        <v>100</v>
      </c>
      <c r="II276">
        <v>-1.4870000000000001</v>
      </c>
      <c r="IJ276">
        <v>0.186</v>
      </c>
      <c r="IK276">
        <v>-1.0597790707546679</v>
      </c>
      <c r="IL276">
        <v>-1.171017271736434E-3</v>
      </c>
      <c r="IM276">
        <v>2.801297040296544E-7</v>
      </c>
      <c r="IN276">
        <v>-3.6238253961199429E-11</v>
      </c>
      <c r="IO276">
        <v>0.1859450000000038</v>
      </c>
      <c r="IP276">
        <v>0</v>
      </c>
      <c r="IQ276">
        <v>0</v>
      </c>
      <c r="IR276">
        <v>0</v>
      </c>
      <c r="IS276">
        <v>0</v>
      </c>
      <c r="IT276">
        <v>2161</v>
      </c>
      <c r="IU276">
        <v>1</v>
      </c>
      <c r="IV276">
        <v>19</v>
      </c>
      <c r="IW276">
        <v>45.3</v>
      </c>
      <c r="IX276">
        <v>45.4</v>
      </c>
      <c r="IY276">
        <v>1.08643</v>
      </c>
      <c r="IZ276">
        <v>2.4377399999999998</v>
      </c>
      <c r="JA276">
        <v>1.4440900000000001</v>
      </c>
      <c r="JB276">
        <v>2.2888199999999999</v>
      </c>
      <c r="JC276">
        <v>1.54419</v>
      </c>
      <c r="JD276">
        <v>2.3718300000000001</v>
      </c>
      <c r="JE276">
        <v>39.192399999999999</v>
      </c>
      <c r="JF276">
        <v>23.921099999999999</v>
      </c>
      <c r="JG276">
        <v>18</v>
      </c>
      <c r="JH276">
        <v>507.04700000000003</v>
      </c>
      <c r="JI276">
        <v>468.16899999999998</v>
      </c>
      <c r="JJ276">
        <v>26.8047</v>
      </c>
      <c r="JK276">
        <v>29.855599999999999</v>
      </c>
      <c r="JL276">
        <v>29.999700000000001</v>
      </c>
      <c r="JM276">
        <v>29.716100000000001</v>
      </c>
      <c r="JN276">
        <v>29.667200000000001</v>
      </c>
      <c r="JO276">
        <v>21.881</v>
      </c>
      <c r="JP276">
        <v>39.1661</v>
      </c>
      <c r="JQ276">
        <v>81.545199999999994</v>
      </c>
      <c r="JR276">
        <v>26.841999999999999</v>
      </c>
      <c r="JS276">
        <v>429.70499999999998</v>
      </c>
      <c r="JT276">
        <v>24.243200000000002</v>
      </c>
      <c r="JU276">
        <v>99.895200000000003</v>
      </c>
      <c r="JV276">
        <v>99.471999999999994</v>
      </c>
    </row>
    <row r="277" spans="1:282" x14ac:dyDescent="0.25">
      <c r="A277">
        <v>261</v>
      </c>
      <c r="B277">
        <v>1689087072.5</v>
      </c>
      <c r="C277">
        <v>2600.5</v>
      </c>
      <c r="D277" t="s">
        <v>943</v>
      </c>
      <c r="E277" t="s">
        <v>944</v>
      </c>
      <c r="F277" t="s">
        <v>414</v>
      </c>
      <c r="G277" t="s">
        <v>415</v>
      </c>
      <c r="H277" t="s">
        <v>31</v>
      </c>
      <c r="I277" t="s">
        <v>416</v>
      </c>
      <c r="J277" t="s">
        <v>417</v>
      </c>
      <c r="K277">
        <v>1689087072.5</v>
      </c>
      <c r="L277">
        <f t="shared" si="184"/>
        <v>2.118145629231473E-3</v>
      </c>
      <c r="M277">
        <f t="shared" si="185"/>
        <v>2.1181456292314729</v>
      </c>
      <c r="N277">
        <f t="shared" si="186"/>
        <v>24.091009168627426</v>
      </c>
      <c r="O277">
        <f t="shared" si="187"/>
        <v>399.83300000000003</v>
      </c>
      <c r="P277">
        <f t="shared" si="188"/>
        <v>88.069673078423037</v>
      </c>
      <c r="Q277">
        <f t="shared" si="189"/>
        <v>8.7283950947295601</v>
      </c>
      <c r="R277">
        <f t="shared" si="190"/>
        <v>39.6265851106699</v>
      </c>
      <c r="S277">
        <f t="shared" si="191"/>
        <v>0.1289406137493305</v>
      </c>
      <c r="T277">
        <f t="shared" si="192"/>
        <v>2.916788357587587</v>
      </c>
      <c r="U277">
        <f t="shared" si="193"/>
        <v>0.12585566854054689</v>
      </c>
      <c r="V277">
        <f t="shared" si="194"/>
        <v>7.8930815464556298E-2</v>
      </c>
      <c r="W277">
        <f t="shared" si="195"/>
        <v>289.53772800000002</v>
      </c>
      <c r="X277">
        <f t="shared" si="196"/>
        <v>30.411097735671788</v>
      </c>
      <c r="Y277">
        <f t="shared" si="197"/>
        <v>29.998899999999999</v>
      </c>
      <c r="Z277">
        <f t="shared" si="198"/>
        <v>4.2601805914156641</v>
      </c>
      <c r="AA277">
        <f t="shared" si="199"/>
        <v>64.948481779673017</v>
      </c>
      <c r="AB277">
        <f t="shared" si="200"/>
        <v>2.6503517760866298</v>
      </c>
      <c r="AC277">
        <f t="shared" si="201"/>
        <v>4.0806985836520546</v>
      </c>
      <c r="AD277">
        <f t="shared" si="202"/>
        <v>1.6098288153290343</v>
      </c>
      <c r="AE277">
        <f t="shared" si="203"/>
        <v>-93.41022224910796</v>
      </c>
      <c r="AF277">
        <f t="shared" si="204"/>
        <v>-117.51284573707386</v>
      </c>
      <c r="AG277">
        <f t="shared" si="205"/>
        <v>-8.9249908423112068</v>
      </c>
      <c r="AH277">
        <f t="shared" si="206"/>
        <v>69.689669171506978</v>
      </c>
      <c r="AI277">
        <v>0</v>
      </c>
      <c r="AJ277">
        <v>0</v>
      </c>
      <c r="AK277">
        <f t="shared" si="207"/>
        <v>1</v>
      </c>
      <c r="AL277">
        <f t="shared" si="208"/>
        <v>0</v>
      </c>
      <c r="AM277">
        <f t="shared" si="209"/>
        <v>52096.646683381434</v>
      </c>
      <c r="AN277" t="s">
        <v>418</v>
      </c>
      <c r="AO277" t="s">
        <v>418</v>
      </c>
      <c r="AP277">
        <v>0</v>
      </c>
      <c r="AQ277">
        <v>0</v>
      </c>
      <c r="AR277" t="e">
        <f t="shared" si="210"/>
        <v>#DIV/0!</v>
      </c>
      <c r="AS277">
        <v>0</v>
      </c>
      <c r="AT277" t="s">
        <v>418</v>
      </c>
      <c r="AU277" t="s">
        <v>418</v>
      </c>
      <c r="AV277">
        <v>0</v>
      </c>
      <c r="AW277">
        <v>0</v>
      </c>
      <c r="AX277" t="e">
        <f t="shared" si="211"/>
        <v>#DIV/0!</v>
      </c>
      <c r="AY277">
        <v>0.5</v>
      </c>
      <c r="AZ277">
        <f t="shared" si="212"/>
        <v>1513.0031999999999</v>
      </c>
      <c r="BA277">
        <f t="shared" si="213"/>
        <v>24.091009168627426</v>
      </c>
      <c r="BB277" t="e">
        <f t="shared" si="214"/>
        <v>#DIV/0!</v>
      </c>
      <c r="BC277">
        <f t="shared" si="215"/>
        <v>1.5922642575129667E-2</v>
      </c>
      <c r="BD277" t="e">
        <f t="shared" si="216"/>
        <v>#DIV/0!</v>
      </c>
      <c r="BE277" t="e">
        <f t="shared" si="217"/>
        <v>#DIV/0!</v>
      </c>
      <c r="BF277" t="s">
        <v>418</v>
      </c>
      <c r="BG277">
        <v>0</v>
      </c>
      <c r="BH277" t="e">
        <f t="shared" si="218"/>
        <v>#DIV/0!</v>
      </c>
      <c r="BI277" t="e">
        <f t="shared" si="219"/>
        <v>#DIV/0!</v>
      </c>
      <c r="BJ277" t="e">
        <f t="shared" si="220"/>
        <v>#DIV/0!</v>
      </c>
      <c r="BK277" t="e">
        <f t="shared" si="221"/>
        <v>#DIV/0!</v>
      </c>
      <c r="BL277" t="e">
        <f t="shared" si="222"/>
        <v>#DIV/0!</v>
      </c>
      <c r="BM277" t="e">
        <f t="shared" si="223"/>
        <v>#DIV/0!</v>
      </c>
      <c r="BN277" t="e">
        <f t="shared" si="224"/>
        <v>#DIV/0!</v>
      </c>
      <c r="BO277" t="e">
        <f t="shared" si="225"/>
        <v>#DIV/0!</v>
      </c>
      <c r="CX277">
        <f t="shared" si="226"/>
        <v>1799.78</v>
      </c>
      <c r="CY277">
        <f t="shared" si="227"/>
        <v>1513.0031999999999</v>
      </c>
      <c r="CZ277">
        <f t="shared" si="228"/>
        <v>0.84066008067652709</v>
      </c>
      <c r="DA277">
        <f t="shared" si="229"/>
        <v>0.16087395570569737</v>
      </c>
      <c r="DB277">
        <v>6</v>
      </c>
      <c r="DC277">
        <v>0.5</v>
      </c>
      <c r="DD277" t="s">
        <v>419</v>
      </c>
      <c r="DE277">
        <v>2</v>
      </c>
      <c r="DF277">
        <v>1689087072.5</v>
      </c>
      <c r="DG277">
        <v>399.83300000000003</v>
      </c>
      <c r="DH277">
        <v>429.75</v>
      </c>
      <c r="DI277">
        <v>26.742100000000001</v>
      </c>
      <c r="DJ277">
        <v>24.268999999999998</v>
      </c>
      <c r="DK277">
        <v>401.32</v>
      </c>
      <c r="DL277">
        <v>26.556100000000001</v>
      </c>
      <c r="DM277">
        <v>500.142</v>
      </c>
      <c r="DN277">
        <v>99.007999999999996</v>
      </c>
      <c r="DO277">
        <v>9.9840300000000007E-2</v>
      </c>
      <c r="DP277">
        <v>29.2516</v>
      </c>
      <c r="DQ277">
        <v>29.998899999999999</v>
      </c>
      <c r="DR277">
        <v>999.9</v>
      </c>
      <c r="DS277">
        <v>0</v>
      </c>
      <c r="DT277">
        <v>0</v>
      </c>
      <c r="DU277">
        <v>10026.9</v>
      </c>
      <c r="DV277">
        <v>0</v>
      </c>
      <c r="DW277">
        <v>1619.93</v>
      </c>
      <c r="DX277">
        <v>-29.916799999999999</v>
      </c>
      <c r="DY277">
        <v>410.81900000000002</v>
      </c>
      <c r="DZ277">
        <v>440.43900000000002</v>
      </c>
      <c r="EA277">
        <v>2.4730599999999998</v>
      </c>
      <c r="EB277">
        <v>429.75</v>
      </c>
      <c r="EC277">
        <v>24.268999999999998</v>
      </c>
      <c r="ED277">
        <v>2.6476799999999998</v>
      </c>
      <c r="EE277">
        <v>2.4028299999999998</v>
      </c>
      <c r="EF277">
        <v>21.963999999999999</v>
      </c>
      <c r="EG277">
        <v>20.3828</v>
      </c>
      <c r="EH277">
        <v>1799.78</v>
      </c>
      <c r="EI277">
        <v>0.97799599999999998</v>
      </c>
      <c r="EJ277">
        <v>2.20044E-2</v>
      </c>
      <c r="EK277">
        <v>0</v>
      </c>
      <c r="EL277">
        <v>2.3730000000000002</v>
      </c>
      <c r="EM277">
        <v>0</v>
      </c>
      <c r="EN277">
        <v>14820.3</v>
      </c>
      <c r="EO277">
        <v>14167.4</v>
      </c>
      <c r="EP277">
        <v>42.436999999999998</v>
      </c>
      <c r="EQ277">
        <v>44.75</v>
      </c>
      <c r="ER277">
        <v>43.75</v>
      </c>
      <c r="ES277">
        <v>42.75</v>
      </c>
      <c r="ET277">
        <v>41.936999999999998</v>
      </c>
      <c r="EU277">
        <v>1760.18</v>
      </c>
      <c r="EV277">
        <v>39.6</v>
      </c>
      <c r="EW277">
        <v>0</v>
      </c>
      <c r="EX277">
        <v>1689087053.0999999</v>
      </c>
      <c r="EY277">
        <v>0</v>
      </c>
      <c r="EZ277">
        <v>2.214712</v>
      </c>
      <c r="FA277">
        <v>-0.1293384737361353</v>
      </c>
      <c r="FB277">
        <v>76.653846394848458</v>
      </c>
      <c r="FC277">
        <v>14818.352000000001</v>
      </c>
      <c r="FD277">
        <v>15</v>
      </c>
      <c r="FE277">
        <v>1689084343</v>
      </c>
      <c r="FF277" t="s">
        <v>420</v>
      </c>
      <c r="FG277">
        <v>1689084343</v>
      </c>
      <c r="FH277">
        <v>1689084339</v>
      </c>
      <c r="FI277">
        <v>1</v>
      </c>
      <c r="FJ277">
        <v>0.112</v>
      </c>
      <c r="FK277">
        <v>0.13800000000000001</v>
      </c>
      <c r="FL277">
        <v>-1.4910000000000001</v>
      </c>
      <c r="FM277">
        <v>0.186</v>
      </c>
      <c r="FN277">
        <v>404</v>
      </c>
      <c r="FO277">
        <v>30</v>
      </c>
      <c r="FP277">
        <v>0.16</v>
      </c>
      <c r="FQ277">
        <v>0.06</v>
      </c>
      <c r="FR277">
        <v>24.01190804595997</v>
      </c>
      <c r="FS277">
        <v>0.1136701313390098</v>
      </c>
      <c r="FT277">
        <v>6.1455220195351282E-2</v>
      </c>
      <c r="FU277">
        <v>-1</v>
      </c>
      <c r="FV277">
        <v>0.12918405095561611</v>
      </c>
      <c r="FW277">
        <v>-2.9946098336199969E-3</v>
      </c>
      <c r="FX277">
        <v>4.8724970191021911E-4</v>
      </c>
      <c r="FY277">
        <v>-1</v>
      </c>
      <c r="FZ277">
        <v>0</v>
      </c>
      <c r="GA277">
        <v>0</v>
      </c>
      <c r="GB277" t="s">
        <v>421</v>
      </c>
      <c r="GC277">
        <v>2.9468399999999999</v>
      </c>
      <c r="GD277">
        <v>2.7087300000000001</v>
      </c>
      <c r="GE277">
        <v>8.8387099999999996E-2</v>
      </c>
      <c r="GF277">
        <v>9.3309400000000001E-2</v>
      </c>
      <c r="GG277">
        <v>0.122139</v>
      </c>
      <c r="GH277">
        <v>0.11466800000000001</v>
      </c>
      <c r="GI277">
        <v>30139.4</v>
      </c>
      <c r="GJ277">
        <v>29232.1</v>
      </c>
      <c r="GK277">
        <v>34046.699999999997</v>
      </c>
      <c r="GL277">
        <v>32266.2</v>
      </c>
      <c r="GM277">
        <v>43107.8</v>
      </c>
      <c r="GN277">
        <v>40639.9</v>
      </c>
      <c r="GO277">
        <v>49275.6</v>
      </c>
      <c r="GP277">
        <v>45677.5</v>
      </c>
      <c r="GQ277">
        <v>2.01227</v>
      </c>
      <c r="GR277">
        <v>1.8897299999999999</v>
      </c>
      <c r="GS277">
        <v>9.9957000000000004E-2</v>
      </c>
      <c r="GT277">
        <v>0</v>
      </c>
      <c r="GU277">
        <v>28.37</v>
      </c>
      <c r="GV277">
        <v>999.9</v>
      </c>
      <c r="GW277">
        <v>63.7</v>
      </c>
      <c r="GX277">
        <v>33.299999999999997</v>
      </c>
      <c r="GY277">
        <v>33.0548</v>
      </c>
      <c r="GZ277">
        <v>60.019199999999998</v>
      </c>
      <c r="HA277">
        <v>24.755600000000001</v>
      </c>
      <c r="HB277">
        <v>1</v>
      </c>
      <c r="HC277">
        <v>0.199957</v>
      </c>
      <c r="HD277">
        <v>0.65342900000000004</v>
      </c>
      <c r="HE277">
        <v>20.233699999999999</v>
      </c>
      <c r="HF277">
        <v>5.2747900000000003</v>
      </c>
      <c r="HG277">
        <v>12.039899999999999</v>
      </c>
      <c r="HH277">
        <v>4.9672499999999999</v>
      </c>
      <c r="HI277">
        <v>3.3010000000000002</v>
      </c>
      <c r="HJ277">
        <v>9999</v>
      </c>
      <c r="HK277">
        <v>9999</v>
      </c>
      <c r="HL277">
        <v>9999</v>
      </c>
      <c r="HM277">
        <v>999.9</v>
      </c>
      <c r="HN277">
        <v>1.86856</v>
      </c>
      <c r="HO277">
        <v>1.8722099999999999</v>
      </c>
      <c r="HP277">
        <v>1.8721000000000001</v>
      </c>
      <c r="HQ277">
        <v>1.8714900000000001</v>
      </c>
      <c r="HR277">
        <v>1.86483</v>
      </c>
      <c r="HS277">
        <v>1.8659600000000001</v>
      </c>
      <c r="HT277">
        <v>1.86798</v>
      </c>
      <c r="HU277">
        <v>1.8725000000000001</v>
      </c>
      <c r="HV277">
        <v>0</v>
      </c>
      <c r="HW277">
        <v>0</v>
      </c>
      <c r="HX277">
        <v>0</v>
      </c>
      <c r="HY277">
        <v>0</v>
      </c>
      <c r="HZ277" t="s">
        <v>422</v>
      </c>
      <c r="IA277" t="s">
        <v>423</v>
      </c>
      <c r="IB277" t="s">
        <v>424</v>
      </c>
      <c r="IC277" t="s">
        <v>424</v>
      </c>
      <c r="ID277" t="s">
        <v>424</v>
      </c>
      <c r="IE277" t="s">
        <v>424</v>
      </c>
      <c r="IF277">
        <v>0</v>
      </c>
      <c r="IG277">
        <v>100</v>
      </c>
      <c r="IH277">
        <v>100</v>
      </c>
      <c r="II277">
        <v>-1.4870000000000001</v>
      </c>
      <c r="IJ277">
        <v>0.186</v>
      </c>
      <c r="IK277">
        <v>-1.0597790707546679</v>
      </c>
      <c r="IL277">
        <v>-1.171017271736434E-3</v>
      </c>
      <c r="IM277">
        <v>2.801297040296544E-7</v>
      </c>
      <c r="IN277">
        <v>-3.6238253961199429E-11</v>
      </c>
      <c r="IO277">
        <v>0.1859450000000038</v>
      </c>
      <c r="IP277">
        <v>0</v>
      </c>
      <c r="IQ277">
        <v>0</v>
      </c>
      <c r="IR277">
        <v>0</v>
      </c>
      <c r="IS277">
        <v>0</v>
      </c>
      <c r="IT277">
        <v>2161</v>
      </c>
      <c r="IU277">
        <v>1</v>
      </c>
      <c r="IV277">
        <v>19</v>
      </c>
      <c r="IW277">
        <v>45.5</v>
      </c>
      <c r="IX277">
        <v>45.6</v>
      </c>
      <c r="IY277">
        <v>1.08765</v>
      </c>
      <c r="IZ277">
        <v>2.4536099999999998</v>
      </c>
      <c r="JA277">
        <v>1.4440900000000001</v>
      </c>
      <c r="JB277">
        <v>2.2888199999999999</v>
      </c>
      <c r="JC277">
        <v>1.54419</v>
      </c>
      <c r="JD277">
        <v>2.2595200000000002</v>
      </c>
      <c r="JE277">
        <v>39.217300000000002</v>
      </c>
      <c r="JF277">
        <v>23.912400000000002</v>
      </c>
      <c r="JG277">
        <v>18</v>
      </c>
      <c r="JH277">
        <v>507.06299999999999</v>
      </c>
      <c r="JI277">
        <v>468.23500000000001</v>
      </c>
      <c r="JJ277">
        <v>26.889299999999999</v>
      </c>
      <c r="JK277">
        <v>29.854099999999999</v>
      </c>
      <c r="JL277">
        <v>29.9998</v>
      </c>
      <c r="JM277">
        <v>29.716100000000001</v>
      </c>
      <c r="JN277">
        <v>29.667200000000001</v>
      </c>
      <c r="JO277">
        <v>21.885300000000001</v>
      </c>
      <c r="JP277">
        <v>39.1661</v>
      </c>
      <c r="JQ277">
        <v>81.161900000000003</v>
      </c>
      <c r="JR277">
        <v>26.896000000000001</v>
      </c>
      <c r="JS277">
        <v>429.84399999999999</v>
      </c>
      <c r="JT277">
        <v>24.2319</v>
      </c>
      <c r="JU277">
        <v>99.895899999999997</v>
      </c>
      <c r="JV277">
        <v>99.474400000000003</v>
      </c>
    </row>
    <row r="278" spans="1:282" x14ac:dyDescent="0.25">
      <c r="A278">
        <v>262</v>
      </c>
      <c r="B278">
        <v>1689087082.5</v>
      </c>
      <c r="C278">
        <v>2610.5</v>
      </c>
      <c r="D278" t="s">
        <v>945</v>
      </c>
      <c r="E278" t="s">
        <v>946</v>
      </c>
      <c r="F278" t="s">
        <v>414</v>
      </c>
      <c r="G278" t="s">
        <v>415</v>
      </c>
      <c r="H278" t="s">
        <v>31</v>
      </c>
      <c r="I278" t="s">
        <v>416</v>
      </c>
      <c r="J278" t="s">
        <v>417</v>
      </c>
      <c r="K278">
        <v>1689087082.5</v>
      </c>
      <c r="L278">
        <f t="shared" si="184"/>
        <v>2.1237613646229838E-3</v>
      </c>
      <c r="M278">
        <f t="shared" si="185"/>
        <v>2.1237613646229838</v>
      </c>
      <c r="N278">
        <f t="shared" si="186"/>
        <v>24.171117488173682</v>
      </c>
      <c r="O278">
        <f t="shared" si="187"/>
        <v>399.86599999999999</v>
      </c>
      <c r="P278">
        <f t="shared" si="188"/>
        <v>85.99233675319195</v>
      </c>
      <c r="Q278">
        <f t="shared" si="189"/>
        <v>8.522569873249326</v>
      </c>
      <c r="R278">
        <f t="shared" si="190"/>
        <v>39.630111863545999</v>
      </c>
      <c r="S278">
        <f t="shared" si="191"/>
        <v>0.12848310251427011</v>
      </c>
      <c r="T278">
        <f t="shared" si="192"/>
        <v>2.9101246177417286</v>
      </c>
      <c r="U278">
        <f t="shared" si="193"/>
        <v>0.1254128964398328</v>
      </c>
      <c r="V278">
        <f t="shared" si="194"/>
        <v>7.8652795570489598E-2</v>
      </c>
      <c r="W278">
        <f t="shared" si="195"/>
        <v>289.57922399999995</v>
      </c>
      <c r="X278">
        <f t="shared" si="196"/>
        <v>30.424334501459008</v>
      </c>
      <c r="Y278">
        <f t="shared" si="197"/>
        <v>30.042300000000001</v>
      </c>
      <c r="Z278">
        <f t="shared" si="198"/>
        <v>4.2708122566627322</v>
      </c>
      <c r="AA278">
        <f t="shared" si="199"/>
        <v>64.921863616434294</v>
      </c>
      <c r="AB278">
        <f t="shared" si="200"/>
        <v>2.6511023125094999</v>
      </c>
      <c r="AC278">
        <f t="shared" si="201"/>
        <v>4.0835277437082089</v>
      </c>
      <c r="AD278">
        <f t="shared" si="202"/>
        <v>1.6197099441532323</v>
      </c>
      <c r="AE278">
        <f t="shared" si="203"/>
        <v>-93.657876179873583</v>
      </c>
      <c r="AF278">
        <f t="shared" si="204"/>
        <v>-122.17074011561071</v>
      </c>
      <c r="AG278">
        <f t="shared" si="205"/>
        <v>-9.3025556940561671</v>
      </c>
      <c r="AH278">
        <f t="shared" si="206"/>
        <v>64.448052010459449</v>
      </c>
      <c r="AI278">
        <v>0</v>
      </c>
      <c r="AJ278">
        <v>0</v>
      </c>
      <c r="AK278">
        <f t="shared" si="207"/>
        <v>1</v>
      </c>
      <c r="AL278">
        <f t="shared" si="208"/>
        <v>0</v>
      </c>
      <c r="AM278">
        <f t="shared" si="209"/>
        <v>51904.599286194702</v>
      </c>
      <c r="AN278" t="s">
        <v>418</v>
      </c>
      <c r="AO278" t="s">
        <v>418</v>
      </c>
      <c r="AP278">
        <v>0</v>
      </c>
      <c r="AQ278">
        <v>0</v>
      </c>
      <c r="AR278" t="e">
        <f t="shared" si="210"/>
        <v>#DIV/0!</v>
      </c>
      <c r="AS278">
        <v>0</v>
      </c>
      <c r="AT278" t="s">
        <v>418</v>
      </c>
      <c r="AU278" t="s">
        <v>418</v>
      </c>
      <c r="AV278">
        <v>0</v>
      </c>
      <c r="AW278">
        <v>0</v>
      </c>
      <c r="AX278" t="e">
        <f t="shared" si="211"/>
        <v>#DIV/0!</v>
      </c>
      <c r="AY278">
        <v>0.5</v>
      </c>
      <c r="AZ278">
        <f t="shared" si="212"/>
        <v>1513.2215999999999</v>
      </c>
      <c r="BA278">
        <f t="shared" si="213"/>
        <v>24.171117488173682</v>
      </c>
      <c r="BB278" t="e">
        <f t="shared" si="214"/>
        <v>#DIV/0!</v>
      </c>
      <c r="BC278">
        <f t="shared" si="215"/>
        <v>1.5973283416106196E-2</v>
      </c>
      <c r="BD278" t="e">
        <f t="shared" si="216"/>
        <v>#DIV/0!</v>
      </c>
      <c r="BE278" t="e">
        <f t="shared" si="217"/>
        <v>#DIV/0!</v>
      </c>
      <c r="BF278" t="s">
        <v>418</v>
      </c>
      <c r="BG278">
        <v>0</v>
      </c>
      <c r="BH278" t="e">
        <f t="shared" si="218"/>
        <v>#DIV/0!</v>
      </c>
      <c r="BI278" t="e">
        <f t="shared" si="219"/>
        <v>#DIV/0!</v>
      </c>
      <c r="BJ278" t="e">
        <f t="shared" si="220"/>
        <v>#DIV/0!</v>
      </c>
      <c r="BK278" t="e">
        <f t="shared" si="221"/>
        <v>#DIV/0!</v>
      </c>
      <c r="BL278" t="e">
        <f t="shared" si="222"/>
        <v>#DIV/0!</v>
      </c>
      <c r="BM278" t="e">
        <f t="shared" si="223"/>
        <v>#DIV/0!</v>
      </c>
      <c r="BN278" t="e">
        <f t="shared" si="224"/>
        <v>#DIV/0!</v>
      </c>
      <c r="BO278" t="e">
        <f t="shared" si="225"/>
        <v>#DIV/0!</v>
      </c>
      <c r="CX278">
        <f t="shared" si="226"/>
        <v>1800.04</v>
      </c>
      <c r="CY278">
        <f t="shared" si="227"/>
        <v>1513.2215999999999</v>
      </c>
      <c r="CZ278">
        <f t="shared" si="228"/>
        <v>0.84065998533365915</v>
      </c>
      <c r="DA278">
        <f t="shared" si="229"/>
        <v>0.16087377169396233</v>
      </c>
      <c r="DB278">
        <v>6</v>
      </c>
      <c r="DC278">
        <v>0.5</v>
      </c>
      <c r="DD278" t="s">
        <v>419</v>
      </c>
      <c r="DE278">
        <v>2</v>
      </c>
      <c r="DF278">
        <v>1689087082.5</v>
      </c>
      <c r="DG278">
        <v>399.86599999999999</v>
      </c>
      <c r="DH278">
        <v>429.87900000000002</v>
      </c>
      <c r="DI278">
        <v>26.749500000000001</v>
      </c>
      <c r="DJ278">
        <v>24.270099999999999</v>
      </c>
      <c r="DK278">
        <v>401.35300000000001</v>
      </c>
      <c r="DL278">
        <v>26.563600000000001</v>
      </c>
      <c r="DM278">
        <v>500.19</v>
      </c>
      <c r="DN278">
        <v>99.008200000000002</v>
      </c>
      <c r="DO278">
        <v>0.100281</v>
      </c>
      <c r="DP278">
        <v>29.2636</v>
      </c>
      <c r="DQ278">
        <v>30.042300000000001</v>
      </c>
      <c r="DR278">
        <v>999.9</v>
      </c>
      <c r="DS278">
        <v>0</v>
      </c>
      <c r="DT278">
        <v>0</v>
      </c>
      <c r="DU278">
        <v>9988.75</v>
      </c>
      <c r="DV278">
        <v>0</v>
      </c>
      <c r="DW278">
        <v>1632.82</v>
      </c>
      <c r="DX278">
        <v>-30.012799999999999</v>
      </c>
      <c r="DY278">
        <v>410.85599999999999</v>
      </c>
      <c r="DZ278">
        <v>440.572</v>
      </c>
      <c r="EA278">
        <v>2.4794800000000001</v>
      </c>
      <c r="EB278">
        <v>429.87900000000002</v>
      </c>
      <c r="EC278">
        <v>24.270099999999999</v>
      </c>
      <c r="ED278">
        <v>2.6484200000000002</v>
      </c>
      <c r="EE278">
        <v>2.4029400000000001</v>
      </c>
      <c r="EF278">
        <v>21.968599999999999</v>
      </c>
      <c r="EG278">
        <v>20.383600000000001</v>
      </c>
      <c r="EH278">
        <v>1800.04</v>
      </c>
      <c r="EI278">
        <v>0.97799899999999995</v>
      </c>
      <c r="EJ278">
        <v>2.2000800000000001E-2</v>
      </c>
      <c r="EK278">
        <v>0</v>
      </c>
      <c r="EL278">
        <v>1.9831000000000001</v>
      </c>
      <c r="EM278">
        <v>0</v>
      </c>
      <c r="EN278">
        <v>14816.1</v>
      </c>
      <c r="EO278">
        <v>14169.4</v>
      </c>
      <c r="EP278">
        <v>42.436999999999998</v>
      </c>
      <c r="EQ278">
        <v>44.75</v>
      </c>
      <c r="ER278">
        <v>43.811999999999998</v>
      </c>
      <c r="ES278">
        <v>42.75</v>
      </c>
      <c r="ET278">
        <v>41.936999999999998</v>
      </c>
      <c r="EU278">
        <v>1760.44</v>
      </c>
      <c r="EV278">
        <v>39.6</v>
      </c>
      <c r="EW278">
        <v>0</v>
      </c>
      <c r="EX278">
        <v>1689087063.3</v>
      </c>
      <c r="EY278">
        <v>0</v>
      </c>
      <c r="EZ278">
        <v>2.2013884615384609</v>
      </c>
      <c r="FA278">
        <v>-5.6762402137283549E-2</v>
      </c>
      <c r="FB278">
        <v>-71.473504164439547</v>
      </c>
      <c r="FC278">
        <v>14822.946153846149</v>
      </c>
      <c r="FD278">
        <v>15</v>
      </c>
      <c r="FE278">
        <v>1689084343</v>
      </c>
      <c r="FF278" t="s">
        <v>420</v>
      </c>
      <c r="FG278">
        <v>1689084343</v>
      </c>
      <c r="FH278">
        <v>1689084339</v>
      </c>
      <c r="FI278">
        <v>1</v>
      </c>
      <c r="FJ278">
        <v>0.112</v>
      </c>
      <c r="FK278">
        <v>0.13800000000000001</v>
      </c>
      <c r="FL278">
        <v>-1.4910000000000001</v>
      </c>
      <c r="FM278">
        <v>0.186</v>
      </c>
      <c r="FN278">
        <v>404</v>
      </c>
      <c r="FO278">
        <v>30</v>
      </c>
      <c r="FP278">
        <v>0.16</v>
      </c>
      <c r="FQ278">
        <v>0.06</v>
      </c>
      <c r="FR278">
        <v>24.071147083188229</v>
      </c>
      <c r="FS278">
        <v>0.85445640417797941</v>
      </c>
      <c r="FT278">
        <v>6.7249453942572118E-2</v>
      </c>
      <c r="FU278">
        <v>-1</v>
      </c>
      <c r="FV278">
        <v>0.12920795487946921</v>
      </c>
      <c r="FW278">
        <v>3.782608995807553E-3</v>
      </c>
      <c r="FX278">
        <v>6.6315697696839695E-4</v>
      </c>
      <c r="FY278">
        <v>-1</v>
      </c>
      <c r="FZ278">
        <v>0</v>
      </c>
      <c r="GA278">
        <v>0</v>
      </c>
      <c r="GB278" t="s">
        <v>421</v>
      </c>
      <c r="GC278">
        <v>2.9469599999999998</v>
      </c>
      <c r="GD278">
        <v>2.7088399999999999</v>
      </c>
      <c r="GE278">
        <v>8.8392899999999996E-2</v>
      </c>
      <c r="GF278">
        <v>9.33306E-2</v>
      </c>
      <c r="GG278">
        <v>0.12216299999999999</v>
      </c>
      <c r="GH278">
        <v>0.114671</v>
      </c>
      <c r="GI278">
        <v>30139.5</v>
      </c>
      <c r="GJ278">
        <v>29230.9</v>
      </c>
      <c r="GK278">
        <v>34047</v>
      </c>
      <c r="GL278">
        <v>32265.7</v>
      </c>
      <c r="GM278">
        <v>43106.8</v>
      </c>
      <c r="GN278">
        <v>40639.4</v>
      </c>
      <c r="GO278">
        <v>49275.8</v>
      </c>
      <c r="GP278">
        <v>45677.1</v>
      </c>
      <c r="GQ278">
        <v>2.0122200000000001</v>
      </c>
      <c r="GR278">
        <v>1.8894299999999999</v>
      </c>
      <c r="GS278">
        <v>0.10181999999999999</v>
      </c>
      <c r="GT278">
        <v>0</v>
      </c>
      <c r="GU278">
        <v>28.383099999999999</v>
      </c>
      <c r="GV278">
        <v>999.9</v>
      </c>
      <c r="GW278">
        <v>63.6</v>
      </c>
      <c r="GX278">
        <v>33.299999999999997</v>
      </c>
      <c r="GY278">
        <v>33.0032</v>
      </c>
      <c r="GZ278">
        <v>60.339199999999998</v>
      </c>
      <c r="HA278">
        <v>24.663499999999999</v>
      </c>
      <c r="HB278">
        <v>1</v>
      </c>
      <c r="HC278">
        <v>0.201011</v>
      </c>
      <c r="HD278">
        <v>0.83825400000000005</v>
      </c>
      <c r="HE278">
        <v>20.232700000000001</v>
      </c>
      <c r="HF278">
        <v>5.2747900000000003</v>
      </c>
      <c r="HG278">
        <v>12.039899999999999</v>
      </c>
      <c r="HH278">
        <v>4.9672999999999998</v>
      </c>
      <c r="HI278">
        <v>3.3010000000000002</v>
      </c>
      <c r="HJ278">
        <v>9999</v>
      </c>
      <c r="HK278">
        <v>9999</v>
      </c>
      <c r="HL278">
        <v>9999</v>
      </c>
      <c r="HM278">
        <v>999.9</v>
      </c>
      <c r="HN278">
        <v>1.8685499999999999</v>
      </c>
      <c r="HO278">
        <v>1.8722099999999999</v>
      </c>
      <c r="HP278">
        <v>1.8721000000000001</v>
      </c>
      <c r="HQ278">
        <v>1.8714999999999999</v>
      </c>
      <c r="HR278">
        <v>1.8648199999999999</v>
      </c>
      <c r="HS278">
        <v>1.8659300000000001</v>
      </c>
      <c r="HT278">
        <v>1.86798</v>
      </c>
      <c r="HU278">
        <v>1.8725000000000001</v>
      </c>
      <c r="HV278">
        <v>0</v>
      </c>
      <c r="HW278">
        <v>0</v>
      </c>
      <c r="HX278">
        <v>0</v>
      </c>
      <c r="HY278">
        <v>0</v>
      </c>
      <c r="HZ278" t="s">
        <v>422</v>
      </c>
      <c r="IA278" t="s">
        <v>423</v>
      </c>
      <c r="IB278" t="s">
        <v>424</v>
      </c>
      <c r="IC278" t="s">
        <v>424</v>
      </c>
      <c r="ID278" t="s">
        <v>424</v>
      </c>
      <c r="IE278" t="s">
        <v>424</v>
      </c>
      <c r="IF278">
        <v>0</v>
      </c>
      <c r="IG278">
        <v>100</v>
      </c>
      <c r="IH278">
        <v>100</v>
      </c>
      <c r="II278">
        <v>-1.4870000000000001</v>
      </c>
      <c r="IJ278">
        <v>0.18590000000000001</v>
      </c>
      <c r="IK278">
        <v>-1.0597790707546679</v>
      </c>
      <c r="IL278">
        <v>-1.171017271736434E-3</v>
      </c>
      <c r="IM278">
        <v>2.801297040296544E-7</v>
      </c>
      <c r="IN278">
        <v>-3.6238253961199429E-11</v>
      </c>
      <c r="IO278">
        <v>0.1859450000000038</v>
      </c>
      <c r="IP278">
        <v>0</v>
      </c>
      <c r="IQ278">
        <v>0</v>
      </c>
      <c r="IR278">
        <v>0</v>
      </c>
      <c r="IS278">
        <v>0</v>
      </c>
      <c r="IT278">
        <v>2161</v>
      </c>
      <c r="IU278">
        <v>1</v>
      </c>
      <c r="IV278">
        <v>19</v>
      </c>
      <c r="IW278">
        <v>45.7</v>
      </c>
      <c r="IX278">
        <v>45.7</v>
      </c>
      <c r="IY278">
        <v>1.08765</v>
      </c>
      <c r="IZ278">
        <v>2.4487299999999999</v>
      </c>
      <c r="JA278">
        <v>1.4440900000000001</v>
      </c>
      <c r="JB278">
        <v>2.2888199999999999</v>
      </c>
      <c r="JC278">
        <v>1.54419</v>
      </c>
      <c r="JD278">
        <v>2.34131</v>
      </c>
      <c r="JE278">
        <v>39.217300000000002</v>
      </c>
      <c r="JF278">
        <v>23.912400000000002</v>
      </c>
      <c r="JG278">
        <v>18</v>
      </c>
      <c r="JH278">
        <v>507.03100000000001</v>
      </c>
      <c r="JI278">
        <v>468.036</v>
      </c>
      <c r="JJ278">
        <v>26.861699999999999</v>
      </c>
      <c r="JK278">
        <v>29.854099999999999</v>
      </c>
      <c r="JL278">
        <v>30.000499999999999</v>
      </c>
      <c r="JM278">
        <v>29.716100000000001</v>
      </c>
      <c r="JN278">
        <v>29.667200000000001</v>
      </c>
      <c r="JO278">
        <v>21.890599999999999</v>
      </c>
      <c r="JP278">
        <v>39.1661</v>
      </c>
      <c r="JQ278">
        <v>80.7898</v>
      </c>
      <c r="JR278">
        <v>26.8614</v>
      </c>
      <c r="JS278">
        <v>429.851</v>
      </c>
      <c r="JT278">
        <v>24.217600000000001</v>
      </c>
      <c r="JU278">
        <v>99.896500000000003</v>
      </c>
      <c r="JV278">
        <v>99.473200000000006</v>
      </c>
    </row>
    <row r="279" spans="1:282" x14ac:dyDescent="0.25">
      <c r="A279">
        <v>263</v>
      </c>
      <c r="B279">
        <v>1689087092.5</v>
      </c>
      <c r="C279">
        <v>2620.5</v>
      </c>
      <c r="D279" t="s">
        <v>947</v>
      </c>
      <c r="E279" t="s">
        <v>948</v>
      </c>
      <c r="F279" t="s">
        <v>414</v>
      </c>
      <c r="G279" t="s">
        <v>415</v>
      </c>
      <c r="H279" t="s">
        <v>31</v>
      </c>
      <c r="I279" t="s">
        <v>416</v>
      </c>
      <c r="J279" t="s">
        <v>417</v>
      </c>
      <c r="K279">
        <v>1689087092.5</v>
      </c>
      <c r="L279">
        <f t="shared" si="184"/>
        <v>2.1408623417648368E-3</v>
      </c>
      <c r="M279">
        <f t="shared" si="185"/>
        <v>2.1408623417648367</v>
      </c>
      <c r="N279">
        <f t="shared" si="186"/>
        <v>24.376967886284557</v>
      </c>
      <c r="O279">
        <f t="shared" si="187"/>
        <v>399.78199999999998</v>
      </c>
      <c r="P279">
        <f t="shared" si="188"/>
        <v>85.536510882957884</v>
      </c>
      <c r="Q279">
        <f t="shared" si="189"/>
        <v>8.4773784381509891</v>
      </c>
      <c r="R279">
        <f t="shared" si="190"/>
        <v>39.621715589946</v>
      </c>
      <c r="S279">
        <f t="shared" si="191"/>
        <v>0.12943877940158435</v>
      </c>
      <c r="T279">
        <f t="shared" si="192"/>
        <v>2.9108892040388636</v>
      </c>
      <c r="U279">
        <f t="shared" si="193"/>
        <v>0.1263241237618809</v>
      </c>
      <c r="V279">
        <f t="shared" si="194"/>
        <v>7.9226174472999719E-2</v>
      </c>
      <c r="W279">
        <f t="shared" si="195"/>
        <v>289.57922399999995</v>
      </c>
      <c r="X279">
        <f t="shared" si="196"/>
        <v>30.441866189630655</v>
      </c>
      <c r="Y279">
        <f t="shared" si="197"/>
        <v>30.0504</v>
      </c>
      <c r="Z279">
        <f t="shared" si="198"/>
        <v>4.2727990659037101</v>
      </c>
      <c r="AA279">
        <f t="shared" si="199"/>
        <v>64.856617693465182</v>
      </c>
      <c r="AB279">
        <f t="shared" si="200"/>
        <v>2.6518507742013004</v>
      </c>
      <c r="AC279">
        <f t="shared" si="201"/>
        <v>4.0887898082118079</v>
      </c>
      <c r="AD279">
        <f t="shared" si="202"/>
        <v>1.6209482917024096</v>
      </c>
      <c r="AE279">
        <f t="shared" si="203"/>
        <v>-94.412029271829297</v>
      </c>
      <c r="AF279">
        <f t="shared" si="204"/>
        <v>-119.97440602824521</v>
      </c>
      <c r="AG279">
        <f t="shared" si="205"/>
        <v>-9.134294303247211</v>
      </c>
      <c r="AH279">
        <f t="shared" si="206"/>
        <v>66.058494396678256</v>
      </c>
      <c r="AI279">
        <v>0</v>
      </c>
      <c r="AJ279">
        <v>0</v>
      </c>
      <c r="AK279">
        <f t="shared" si="207"/>
        <v>1</v>
      </c>
      <c r="AL279">
        <f t="shared" si="208"/>
        <v>0</v>
      </c>
      <c r="AM279">
        <f t="shared" si="209"/>
        <v>51922.553103387887</v>
      </c>
      <c r="AN279" t="s">
        <v>418</v>
      </c>
      <c r="AO279" t="s">
        <v>418</v>
      </c>
      <c r="AP279">
        <v>0</v>
      </c>
      <c r="AQ279">
        <v>0</v>
      </c>
      <c r="AR279" t="e">
        <f t="shared" si="210"/>
        <v>#DIV/0!</v>
      </c>
      <c r="AS279">
        <v>0</v>
      </c>
      <c r="AT279" t="s">
        <v>418</v>
      </c>
      <c r="AU279" t="s">
        <v>418</v>
      </c>
      <c r="AV279">
        <v>0</v>
      </c>
      <c r="AW279">
        <v>0</v>
      </c>
      <c r="AX279" t="e">
        <f t="shared" si="211"/>
        <v>#DIV/0!</v>
      </c>
      <c r="AY279">
        <v>0.5</v>
      </c>
      <c r="AZ279">
        <f t="shared" si="212"/>
        <v>1513.2215999999999</v>
      </c>
      <c r="BA279">
        <f t="shared" si="213"/>
        <v>24.376967886284557</v>
      </c>
      <c r="BB279" t="e">
        <f t="shared" si="214"/>
        <v>#DIV/0!</v>
      </c>
      <c r="BC279">
        <f t="shared" si="215"/>
        <v>1.6109317952033304E-2</v>
      </c>
      <c r="BD279" t="e">
        <f t="shared" si="216"/>
        <v>#DIV/0!</v>
      </c>
      <c r="BE279" t="e">
        <f t="shared" si="217"/>
        <v>#DIV/0!</v>
      </c>
      <c r="BF279" t="s">
        <v>418</v>
      </c>
      <c r="BG279">
        <v>0</v>
      </c>
      <c r="BH279" t="e">
        <f t="shared" si="218"/>
        <v>#DIV/0!</v>
      </c>
      <c r="BI279" t="e">
        <f t="shared" si="219"/>
        <v>#DIV/0!</v>
      </c>
      <c r="BJ279" t="e">
        <f t="shared" si="220"/>
        <v>#DIV/0!</v>
      </c>
      <c r="BK279" t="e">
        <f t="shared" si="221"/>
        <v>#DIV/0!</v>
      </c>
      <c r="BL279" t="e">
        <f t="shared" si="222"/>
        <v>#DIV/0!</v>
      </c>
      <c r="BM279" t="e">
        <f t="shared" si="223"/>
        <v>#DIV/0!</v>
      </c>
      <c r="BN279" t="e">
        <f t="shared" si="224"/>
        <v>#DIV/0!</v>
      </c>
      <c r="BO279" t="e">
        <f t="shared" si="225"/>
        <v>#DIV/0!</v>
      </c>
      <c r="CX279">
        <f t="shared" si="226"/>
        <v>1800.04</v>
      </c>
      <c r="CY279">
        <f t="shared" si="227"/>
        <v>1513.2215999999999</v>
      </c>
      <c r="CZ279">
        <f t="shared" si="228"/>
        <v>0.84065998533365915</v>
      </c>
      <c r="DA279">
        <f t="shared" si="229"/>
        <v>0.16087377169396233</v>
      </c>
      <c r="DB279">
        <v>6</v>
      </c>
      <c r="DC279">
        <v>0.5</v>
      </c>
      <c r="DD279" t="s">
        <v>419</v>
      </c>
      <c r="DE279">
        <v>2</v>
      </c>
      <c r="DF279">
        <v>1689087092.5</v>
      </c>
      <c r="DG279">
        <v>399.78199999999998</v>
      </c>
      <c r="DH279">
        <v>430.053</v>
      </c>
      <c r="DI279">
        <v>26.757100000000001</v>
      </c>
      <c r="DJ279">
        <v>24.2575</v>
      </c>
      <c r="DK279">
        <v>401.26900000000001</v>
      </c>
      <c r="DL279">
        <v>26.571100000000001</v>
      </c>
      <c r="DM279">
        <v>500.13900000000001</v>
      </c>
      <c r="DN279">
        <v>99.008200000000002</v>
      </c>
      <c r="DO279">
        <v>0.100103</v>
      </c>
      <c r="DP279">
        <v>29.285900000000002</v>
      </c>
      <c r="DQ279">
        <v>30.0504</v>
      </c>
      <c r="DR279">
        <v>999.9</v>
      </c>
      <c r="DS279">
        <v>0</v>
      </c>
      <c r="DT279">
        <v>0</v>
      </c>
      <c r="DU279">
        <v>9993.1200000000008</v>
      </c>
      <c r="DV279">
        <v>0</v>
      </c>
      <c r="DW279">
        <v>1643.69</v>
      </c>
      <c r="DX279">
        <v>-30.271599999999999</v>
      </c>
      <c r="DY279">
        <v>410.77300000000002</v>
      </c>
      <c r="DZ279">
        <v>440.745</v>
      </c>
      <c r="EA279">
        <v>2.4995799999999999</v>
      </c>
      <c r="EB279">
        <v>430.053</v>
      </c>
      <c r="EC279">
        <v>24.2575</v>
      </c>
      <c r="ED279">
        <v>2.6491699999999998</v>
      </c>
      <c r="EE279">
        <v>2.4016899999999999</v>
      </c>
      <c r="EF279">
        <v>21.973199999999999</v>
      </c>
      <c r="EG279">
        <v>20.3752</v>
      </c>
      <c r="EH279">
        <v>1800.04</v>
      </c>
      <c r="EI279">
        <v>0.97799899999999995</v>
      </c>
      <c r="EJ279">
        <v>2.20009E-2</v>
      </c>
      <c r="EK279">
        <v>0</v>
      </c>
      <c r="EL279">
        <v>2.4295</v>
      </c>
      <c r="EM279">
        <v>0</v>
      </c>
      <c r="EN279">
        <v>14823</v>
      </c>
      <c r="EO279">
        <v>14169.5</v>
      </c>
      <c r="EP279">
        <v>42.436999999999998</v>
      </c>
      <c r="EQ279">
        <v>44.811999999999998</v>
      </c>
      <c r="ER279">
        <v>43.811999999999998</v>
      </c>
      <c r="ES279">
        <v>42.75</v>
      </c>
      <c r="ET279">
        <v>42</v>
      </c>
      <c r="EU279">
        <v>1760.44</v>
      </c>
      <c r="EV279">
        <v>39.6</v>
      </c>
      <c r="EW279">
        <v>0</v>
      </c>
      <c r="EX279">
        <v>1689087073.5</v>
      </c>
      <c r="EY279">
        <v>0</v>
      </c>
      <c r="EZ279">
        <v>2.2237520000000002</v>
      </c>
      <c r="FA279">
        <v>3.730770550352442E-2</v>
      </c>
      <c r="FB279">
        <v>-27.138461457377691</v>
      </c>
      <c r="FC279">
        <v>14807.915999999999</v>
      </c>
      <c r="FD279">
        <v>15</v>
      </c>
      <c r="FE279">
        <v>1689084343</v>
      </c>
      <c r="FF279" t="s">
        <v>420</v>
      </c>
      <c r="FG279">
        <v>1689084343</v>
      </c>
      <c r="FH279">
        <v>1689084339</v>
      </c>
      <c r="FI279">
        <v>1</v>
      </c>
      <c r="FJ279">
        <v>0.112</v>
      </c>
      <c r="FK279">
        <v>0.13800000000000001</v>
      </c>
      <c r="FL279">
        <v>-1.4910000000000001</v>
      </c>
      <c r="FM279">
        <v>0.186</v>
      </c>
      <c r="FN279">
        <v>404</v>
      </c>
      <c r="FO279">
        <v>30</v>
      </c>
      <c r="FP279">
        <v>0.16</v>
      </c>
      <c r="FQ279">
        <v>0.06</v>
      </c>
      <c r="FR279">
        <v>24.190633563864459</v>
      </c>
      <c r="FS279">
        <v>0.75904795109860645</v>
      </c>
      <c r="FT279">
        <v>6.0316407289845088E-2</v>
      </c>
      <c r="FU279">
        <v>-1</v>
      </c>
      <c r="FV279">
        <v>0.12926917652287301</v>
      </c>
      <c r="FW279">
        <v>2.1794211396876281E-4</v>
      </c>
      <c r="FX279">
        <v>6.0722236053758279E-4</v>
      </c>
      <c r="FY279">
        <v>-1</v>
      </c>
      <c r="FZ279">
        <v>0</v>
      </c>
      <c r="GA279">
        <v>0</v>
      </c>
      <c r="GB279" t="s">
        <v>421</v>
      </c>
      <c r="GC279">
        <v>2.9468299999999998</v>
      </c>
      <c r="GD279">
        <v>2.70871</v>
      </c>
      <c r="GE279">
        <v>8.8378700000000004E-2</v>
      </c>
      <c r="GF279">
        <v>9.3358399999999994E-2</v>
      </c>
      <c r="GG279">
        <v>0.122187</v>
      </c>
      <c r="GH279">
        <v>0.11462899999999999</v>
      </c>
      <c r="GI279">
        <v>30139.7</v>
      </c>
      <c r="GJ279">
        <v>29229.7</v>
      </c>
      <c r="GK279">
        <v>34046.800000000003</v>
      </c>
      <c r="GL279">
        <v>32265.4</v>
      </c>
      <c r="GM279">
        <v>43105.4</v>
      </c>
      <c r="GN279">
        <v>40640.800000000003</v>
      </c>
      <c r="GO279">
        <v>49275.6</v>
      </c>
      <c r="GP279">
        <v>45676.6</v>
      </c>
      <c r="GQ279">
        <v>2.0123500000000001</v>
      </c>
      <c r="GR279">
        <v>1.88923</v>
      </c>
      <c r="GS279">
        <v>0.10123799999999999</v>
      </c>
      <c r="GT279">
        <v>0</v>
      </c>
      <c r="GU279">
        <v>28.400700000000001</v>
      </c>
      <c r="GV279">
        <v>999.9</v>
      </c>
      <c r="GW279">
        <v>63.6</v>
      </c>
      <c r="GX279">
        <v>33.299999999999997</v>
      </c>
      <c r="GY279">
        <v>33.005400000000002</v>
      </c>
      <c r="GZ279">
        <v>60.5092</v>
      </c>
      <c r="HA279">
        <v>25.192299999999999</v>
      </c>
      <c r="HB279">
        <v>1</v>
      </c>
      <c r="HC279">
        <v>0.200854</v>
      </c>
      <c r="HD279">
        <v>0.97869799999999996</v>
      </c>
      <c r="HE279">
        <v>20.2318</v>
      </c>
      <c r="HF279">
        <v>5.27494</v>
      </c>
      <c r="HG279">
        <v>12.039899999999999</v>
      </c>
      <c r="HH279">
        <v>4.9672499999999999</v>
      </c>
      <c r="HI279">
        <v>3.3010000000000002</v>
      </c>
      <c r="HJ279">
        <v>9999</v>
      </c>
      <c r="HK279">
        <v>9999</v>
      </c>
      <c r="HL279">
        <v>9999</v>
      </c>
      <c r="HM279">
        <v>999.9</v>
      </c>
      <c r="HN279">
        <v>1.86853</v>
      </c>
      <c r="HO279">
        <v>1.87219</v>
      </c>
      <c r="HP279">
        <v>1.8721000000000001</v>
      </c>
      <c r="HQ279">
        <v>1.8714999999999999</v>
      </c>
      <c r="HR279">
        <v>1.86483</v>
      </c>
      <c r="HS279">
        <v>1.8659300000000001</v>
      </c>
      <c r="HT279">
        <v>1.86798</v>
      </c>
      <c r="HU279">
        <v>1.87253</v>
      </c>
      <c r="HV279">
        <v>0</v>
      </c>
      <c r="HW279">
        <v>0</v>
      </c>
      <c r="HX279">
        <v>0</v>
      </c>
      <c r="HY279">
        <v>0</v>
      </c>
      <c r="HZ279" t="s">
        <v>422</v>
      </c>
      <c r="IA279" t="s">
        <v>423</v>
      </c>
      <c r="IB279" t="s">
        <v>424</v>
      </c>
      <c r="IC279" t="s">
        <v>424</v>
      </c>
      <c r="ID279" t="s">
        <v>424</v>
      </c>
      <c r="IE279" t="s">
        <v>424</v>
      </c>
      <c r="IF279">
        <v>0</v>
      </c>
      <c r="IG279">
        <v>100</v>
      </c>
      <c r="IH279">
        <v>100</v>
      </c>
      <c r="II279">
        <v>-1.4870000000000001</v>
      </c>
      <c r="IJ279">
        <v>0.186</v>
      </c>
      <c r="IK279">
        <v>-1.0597790707546679</v>
      </c>
      <c r="IL279">
        <v>-1.171017271736434E-3</v>
      </c>
      <c r="IM279">
        <v>2.801297040296544E-7</v>
      </c>
      <c r="IN279">
        <v>-3.6238253961199429E-11</v>
      </c>
      <c r="IO279">
        <v>0.1859450000000038</v>
      </c>
      <c r="IP279">
        <v>0</v>
      </c>
      <c r="IQ279">
        <v>0</v>
      </c>
      <c r="IR279">
        <v>0</v>
      </c>
      <c r="IS279">
        <v>0</v>
      </c>
      <c r="IT279">
        <v>2161</v>
      </c>
      <c r="IU279">
        <v>1</v>
      </c>
      <c r="IV279">
        <v>19</v>
      </c>
      <c r="IW279">
        <v>45.8</v>
      </c>
      <c r="IX279">
        <v>45.9</v>
      </c>
      <c r="IY279">
        <v>1.08765</v>
      </c>
      <c r="IZ279">
        <v>2.4462899999999999</v>
      </c>
      <c r="JA279">
        <v>1.4440900000000001</v>
      </c>
      <c r="JB279">
        <v>2.2888199999999999</v>
      </c>
      <c r="JC279">
        <v>1.54419</v>
      </c>
      <c r="JD279">
        <v>2.4145500000000002</v>
      </c>
      <c r="JE279">
        <v>39.242199999999997</v>
      </c>
      <c r="JF279">
        <v>23.9299</v>
      </c>
      <c r="JG279">
        <v>18</v>
      </c>
      <c r="JH279">
        <v>507.11200000000002</v>
      </c>
      <c r="JI279">
        <v>467.92399999999998</v>
      </c>
      <c r="JJ279">
        <v>26.841899999999999</v>
      </c>
      <c r="JK279">
        <v>29.854099999999999</v>
      </c>
      <c r="JL279">
        <v>30.0001</v>
      </c>
      <c r="JM279">
        <v>29.716100000000001</v>
      </c>
      <c r="JN279">
        <v>29.669699999999999</v>
      </c>
      <c r="JO279">
        <v>21.895900000000001</v>
      </c>
      <c r="JP279">
        <v>39.1661</v>
      </c>
      <c r="JQ279">
        <v>80.7898</v>
      </c>
      <c r="JR279">
        <v>26.825099999999999</v>
      </c>
      <c r="JS279">
        <v>430.15699999999998</v>
      </c>
      <c r="JT279">
        <v>24.197199999999999</v>
      </c>
      <c r="JU279">
        <v>99.895899999999997</v>
      </c>
      <c r="JV279">
        <v>99.471999999999994</v>
      </c>
    </row>
    <row r="280" spans="1:282" x14ac:dyDescent="0.25">
      <c r="A280">
        <v>264</v>
      </c>
      <c r="B280">
        <v>1689087102.5</v>
      </c>
      <c r="C280">
        <v>2630.5</v>
      </c>
      <c r="D280" t="s">
        <v>949</v>
      </c>
      <c r="E280" t="s">
        <v>950</v>
      </c>
      <c r="F280" t="s">
        <v>414</v>
      </c>
      <c r="G280" t="s">
        <v>415</v>
      </c>
      <c r="H280" t="s">
        <v>31</v>
      </c>
      <c r="I280" t="s">
        <v>416</v>
      </c>
      <c r="J280" t="s">
        <v>417</v>
      </c>
      <c r="K280">
        <v>1689087102.5</v>
      </c>
      <c r="L280">
        <f t="shared" si="184"/>
        <v>2.146732906292032E-3</v>
      </c>
      <c r="M280">
        <f t="shared" si="185"/>
        <v>2.1467329062920322</v>
      </c>
      <c r="N280">
        <f t="shared" si="186"/>
        <v>24.445256766857202</v>
      </c>
      <c r="O280">
        <f t="shared" si="187"/>
        <v>399.78300000000002</v>
      </c>
      <c r="P280">
        <f t="shared" si="188"/>
        <v>86.038846376019578</v>
      </c>
      <c r="Q280">
        <f t="shared" si="189"/>
        <v>8.52718283008128</v>
      </c>
      <c r="R280">
        <f t="shared" si="190"/>
        <v>39.621901930899597</v>
      </c>
      <c r="S280">
        <f t="shared" si="191"/>
        <v>0.13001952534392827</v>
      </c>
      <c r="T280">
        <f t="shared" si="192"/>
        <v>2.915178960030135</v>
      </c>
      <c r="U280">
        <f t="shared" si="193"/>
        <v>0.1268817275012866</v>
      </c>
      <c r="V280">
        <f t="shared" si="194"/>
        <v>7.9576691232580127E-2</v>
      </c>
      <c r="W280">
        <f t="shared" si="195"/>
        <v>289.56964800000003</v>
      </c>
      <c r="X280">
        <f t="shared" si="196"/>
        <v>30.449188510806756</v>
      </c>
      <c r="Y280">
        <f t="shared" si="197"/>
        <v>30.041</v>
      </c>
      <c r="Z280">
        <f t="shared" si="198"/>
        <v>4.2704934610325784</v>
      </c>
      <c r="AA280">
        <f t="shared" si="199"/>
        <v>64.826414117692963</v>
      </c>
      <c r="AB280">
        <f t="shared" si="200"/>
        <v>2.65222331412896</v>
      </c>
      <c r="AC280">
        <f t="shared" si="201"/>
        <v>4.0912695083115711</v>
      </c>
      <c r="AD280">
        <f t="shared" si="202"/>
        <v>1.6182701469036185</v>
      </c>
      <c r="AE280">
        <f t="shared" si="203"/>
        <v>-94.67092116747861</v>
      </c>
      <c r="AF280">
        <f t="shared" si="204"/>
        <v>-117.02366517815581</v>
      </c>
      <c r="AG280">
        <f t="shared" si="205"/>
        <v>-8.8965756163832701</v>
      </c>
      <c r="AH280">
        <f t="shared" si="206"/>
        <v>68.978486037982364</v>
      </c>
      <c r="AI280">
        <v>0</v>
      </c>
      <c r="AJ280">
        <v>0</v>
      </c>
      <c r="AK280">
        <f t="shared" si="207"/>
        <v>1</v>
      </c>
      <c r="AL280">
        <f t="shared" si="208"/>
        <v>0</v>
      </c>
      <c r="AM280">
        <f t="shared" si="209"/>
        <v>52043.060991578372</v>
      </c>
      <c r="AN280" t="s">
        <v>418</v>
      </c>
      <c r="AO280" t="s">
        <v>418</v>
      </c>
      <c r="AP280">
        <v>0</v>
      </c>
      <c r="AQ280">
        <v>0</v>
      </c>
      <c r="AR280" t="e">
        <f t="shared" si="210"/>
        <v>#DIV/0!</v>
      </c>
      <c r="AS280">
        <v>0</v>
      </c>
      <c r="AT280" t="s">
        <v>418</v>
      </c>
      <c r="AU280" t="s">
        <v>418</v>
      </c>
      <c r="AV280">
        <v>0</v>
      </c>
      <c r="AW280">
        <v>0</v>
      </c>
      <c r="AX280" t="e">
        <f t="shared" si="211"/>
        <v>#DIV/0!</v>
      </c>
      <c r="AY280">
        <v>0.5</v>
      </c>
      <c r="AZ280">
        <f t="shared" si="212"/>
        <v>1513.1712</v>
      </c>
      <c r="BA280">
        <f t="shared" si="213"/>
        <v>24.445256766857202</v>
      </c>
      <c r="BB280" t="e">
        <f t="shared" si="214"/>
        <v>#DIV/0!</v>
      </c>
      <c r="BC280">
        <f t="shared" si="215"/>
        <v>1.6154984159662305E-2</v>
      </c>
      <c r="BD280" t="e">
        <f t="shared" si="216"/>
        <v>#DIV/0!</v>
      </c>
      <c r="BE280" t="e">
        <f t="shared" si="217"/>
        <v>#DIV/0!</v>
      </c>
      <c r="BF280" t="s">
        <v>418</v>
      </c>
      <c r="BG280">
        <v>0</v>
      </c>
      <c r="BH280" t="e">
        <f t="shared" si="218"/>
        <v>#DIV/0!</v>
      </c>
      <c r="BI280" t="e">
        <f t="shared" si="219"/>
        <v>#DIV/0!</v>
      </c>
      <c r="BJ280" t="e">
        <f t="shared" si="220"/>
        <v>#DIV/0!</v>
      </c>
      <c r="BK280" t="e">
        <f t="shared" si="221"/>
        <v>#DIV/0!</v>
      </c>
      <c r="BL280" t="e">
        <f t="shared" si="222"/>
        <v>#DIV/0!</v>
      </c>
      <c r="BM280" t="e">
        <f t="shared" si="223"/>
        <v>#DIV/0!</v>
      </c>
      <c r="BN280" t="e">
        <f t="shared" si="224"/>
        <v>#DIV/0!</v>
      </c>
      <c r="BO280" t="e">
        <f t="shared" si="225"/>
        <v>#DIV/0!</v>
      </c>
      <c r="CX280">
        <f t="shared" si="226"/>
        <v>1799.98</v>
      </c>
      <c r="CY280">
        <f t="shared" si="227"/>
        <v>1513.1712</v>
      </c>
      <c r="CZ280">
        <f t="shared" si="228"/>
        <v>0.84066000733341484</v>
      </c>
      <c r="DA280">
        <f t="shared" si="229"/>
        <v>0.16087381415349061</v>
      </c>
      <c r="DB280">
        <v>6</v>
      </c>
      <c r="DC280">
        <v>0.5</v>
      </c>
      <c r="DD280" t="s">
        <v>419</v>
      </c>
      <c r="DE280">
        <v>2</v>
      </c>
      <c r="DF280">
        <v>1689087102.5</v>
      </c>
      <c r="DG280">
        <v>399.78300000000002</v>
      </c>
      <c r="DH280">
        <v>430.16</v>
      </c>
      <c r="DI280">
        <v>26.7608</v>
      </c>
      <c r="DJ280">
        <v>24.252600000000001</v>
      </c>
      <c r="DK280">
        <v>401.27</v>
      </c>
      <c r="DL280">
        <v>26.5748</v>
      </c>
      <c r="DM280">
        <v>499.78899999999999</v>
      </c>
      <c r="DN280">
        <v>99.009799999999998</v>
      </c>
      <c r="DO280">
        <v>9.8721199999999995E-2</v>
      </c>
      <c r="DP280">
        <v>29.296399999999998</v>
      </c>
      <c r="DQ280">
        <v>30.041</v>
      </c>
      <c r="DR280">
        <v>999.9</v>
      </c>
      <c r="DS280">
        <v>0</v>
      </c>
      <c r="DT280">
        <v>0</v>
      </c>
      <c r="DU280">
        <v>10017.5</v>
      </c>
      <c r="DV280">
        <v>0</v>
      </c>
      <c r="DW280">
        <v>1648.57</v>
      </c>
      <c r="DX280">
        <v>-30.376999999999999</v>
      </c>
      <c r="DY280">
        <v>410.77600000000001</v>
      </c>
      <c r="DZ280">
        <v>440.85199999999998</v>
      </c>
      <c r="EA280">
        <v>2.5082300000000002</v>
      </c>
      <c r="EB280">
        <v>430.16</v>
      </c>
      <c r="EC280">
        <v>24.252600000000001</v>
      </c>
      <c r="ED280">
        <v>2.6495799999999998</v>
      </c>
      <c r="EE280">
        <v>2.40124</v>
      </c>
      <c r="EF280">
        <v>21.9757</v>
      </c>
      <c r="EG280">
        <v>20.3721</v>
      </c>
      <c r="EH280">
        <v>1799.98</v>
      </c>
      <c r="EI280">
        <v>0.97799899999999995</v>
      </c>
      <c r="EJ280">
        <v>2.2000800000000001E-2</v>
      </c>
      <c r="EK280">
        <v>0</v>
      </c>
      <c r="EL280">
        <v>2.1069</v>
      </c>
      <c r="EM280">
        <v>0</v>
      </c>
      <c r="EN280">
        <v>14777.8</v>
      </c>
      <c r="EO280">
        <v>14169</v>
      </c>
      <c r="EP280">
        <v>42.5</v>
      </c>
      <c r="EQ280">
        <v>44.811999999999998</v>
      </c>
      <c r="ER280">
        <v>43.811999999999998</v>
      </c>
      <c r="ES280">
        <v>42.75</v>
      </c>
      <c r="ET280">
        <v>42</v>
      </c>
      <c r="EU280">
        <v>1760.38</v>
      </c>
      <c r="EV280">
        <v>39.6</v>
      </c>
      <c r="EW280">
        <v>0</v>
      </c>
      <c r="EX280">
        <v>1689087083.0999999</v>
      </c>
      <c r="EY280">
        <v>0</v>
      </c>
      <c r="EZ280">
        <v>2.1774279999999999</v>
      </c>
      <c r="FA280">
        <v>-0.33778460633750079</v>
      </c>
      <c r="FB280">
        <v>-86.261538712395932</v>
      </c>
      <c r="FC280">
        <v>14808.716</v>
      </c>
      <c r="FD280">
        <v>15</v>
      </c>
      <c r="FE280">
        <v>1689084343</v>
      </c>
      <c r="FF280" t="s">
        <v>420</v>
      </c>
      <c r="FG280">
        <v>1689084343</v>
      </c>
      <c r="FH280">
        <v>1689084339</v>
      </c>
      <c r="FI280">
        <v>1</v>
      </c>
      <c r="FJ280">
        <v>0.112</v>
      </c>
      <c r="FK280">
        <v>0.13800000000000001</v>
      </c>
      <c r="FL280">
        <v>-1.4910000000000001</v>
      </c>
      <c r="FM280">
        <v>0.186</v>
      </c>
      <c r="FN280">
        <v>404</v>
      </c>
      <c r="FO280">
        <v>30</v>
      </c>
      <c r="FP280">
        <v>0.16</v>
      </c>
      <c r="FQ280">
        <v>0.06</v>
      </c>
      <c r="FR280">
        <v>24.35503542674331</v>
      </c>
      <c r="FS280">
        <v>0.92991644169517884</v>
      </c>
      <c r="FT280">
        <v>7.2230825154080261E-2</v>
      </c>
      <c r="FU280">
        <v>-1</v>
      </c>
      <c r="FV280">
        <v>0.12950171691550369</v>
      </c>
      <c r="FW280">
        <v>-4.0753622392209171E-4</v>
      </c>
      <c r="FX280">
        <v>4.4382189909270692E-4</v>
      </c>
      <c r="FY280">
        <v>-1</v>
      </c>
      <c r="FZ280">
        <v>0</v>
      </c>
      <c r="GA280">
        <v>0</v>
      </c>
      <c r="GB280" t="s">
        <v>421</v>
      </c>
      <c r="GC280">
        <v>2.9459499999999998</v>
      </c>
      <c r="GD280">
        <v>2.7075300000000002</v>
      </c>
      <c r="GE280">
        <v>8.8380399999999998E-2</v>
      </c>
      <c r="GF280">
        <v>9.3377199999999994E-2</v>
      </c>
      <c r="GG280">
        <v>0.122201</v>
      </c>
      <c r="GH280">
        <v>0.11461499999999999</v>
      </c>
      <c r="GI280">
        <v>30140</v>
      </c>
      <c r="GJ280">
        <v>29229.3</v>
      </c>
      <c r="GK280">
        <v>34047.199999999997</v>
      </c>
      <c r="GL280">
        <v>32265.599999999999</v>
      </c>
      <c r="GM280">
        <v>43104.9</v>
      </c>
      <c r="GN280">
        <v>40641.9</v>
      </c>
      <c r="GO280">
        <v>49275.7</v>
      </c>
      <c r="GP280">
        <v>45677</v>
      </c>
      <c r="GQ280">
        <v>2.0115500000000002</v>
      </c>
      <c r="GR280">
        <v>1.8898299999999999</v>
      </c>
      <c r="GS280">
        <v>9.9882499999999999E-2</v>
      </c>
      <c r="GT280">
        <v>0</v>
      </c>
      <c r="GU280">
        <v>28.413499999999999</v>
      </c>
      <c r="GV280">
        <v>999.9</v>
      </c>
      <c r="GW280">
        <v>63.5</v>
      </c>
      <c r="GX280">
        <v>33.299999999999997</v>
      </c>
      <c r="GY280">
        <v>32.950899999999997</v>
      </c>
      <c r="GZ280">
        <v>60.349200000000003</v>
      </c>
      <c r="HA280">
        <v>25.685099999999998</v>
      </c>
      <c r="HB280">
        <v>1</v>
      </c>
      <c r="HC280">
        <v>0.20145099999999999</v>
      </c>
      <c r="HD280">
        <v>1.20729</v>
      </c>
      <c r="HE280">
        <v>20.229900000000001</v>
      </c>
      <c r="HF280">
        <v>5.2744900000000001</v>
      </c>
      <c r="HG280">
        <v>12.039899999999999</v>
      </c>
      <c r="HH280">
        <v>4.9671500000000002</v>
      </c>
      <c r="HI280">
        <v>3.3010000000000002</v>
      </c>
      <c r="HJ280">
        <v>9999</v>
      </c>
      <c r="HK280">
        <v>9999</v>
      </c>
      <c r="HL280">
        <v>9999</v>
      </c>
      <c r="HM280">
        <v>999.9</v>
      </c>
      <c r="HN280">
        <v>1.86856</v>
      </c>
      <c r="HO280">
        <v>1.87222</v>
      </c>
      <c r="HP280">
        <v>1.8721000000000001</v>
      </c>
      <c r="HQ280">
        <v>1.8714900000000001</v>
      </c>
      <c r="HR280">
        <v>1.8648199999999999</v>
      </c>
      <c r="HS280">
        <v>1.86592</v>
      </c>
      <c r="HT280">
        <v>1.86798</v>
      </c>
      <c r="HU280">
        <v>1.8725000000000001</v>
      </c>
      <c r="HV280">
        <v>0</v>
      </c>
      <c r="HW280">
        <v>0</v>
      </c>
      <c r="HX280">
        <v>0</v>
      </c>
      <c r="HY280">
        <v>0</v>
      </c>
      <c r="HZ280" t="s">
        <v>422</v>
      </c>
      <c r="IA280" t="s">
        <v>423</v>
      </c>
      <c r="IB280" t="s">
        <v>424</v>
      </c>
      <c r="IC280" t="s">
        <v>424</v>
      </c>
      <c r="ID280" t="s">
        <v>424</v>
      </c>
      <c r="IE280" t="s">
        <v>424</v>
      </c>
      <c r="IF280">
        <v>0</v>
      </c>
      <c r="IG280">
        <v>100</v>
      </c>
      <c r="IH280">
        <v>100</v>
      </c>
      <c r="II280">
        <v>-1.4870000000000001</v>
      </c>
      <c r="IJ280">
        <v>0.186</v>
      </c>
      <c r="IK280">
        <v>-1.0597790707546679</v>
      </c>
      <c r="IL280">
        <v>-1.171017271736434E-3</v>
      </c>
      <c r="IM280">
        <v>2.801297040296544E-7</v>
      </c>
      <c r="IN280">
        <v>-3.6238253961199429E-11</v>
      </c>
      <c r="IO280">
        <v>0.1859450000000038</v>
      </c>
      <c r="IP280">
        <v>0</v>
      </c>
      <c r="IQ280">
        <v>0</v>
      </c>
      <c r="IR280">
        <v>0</v>
      </c>
      <c r="IS280">
        <v>0</v>
      </c>
      <c r="IT280">
        <v>2161</v>
      </c>
      <c r="IU280">
        <v>1</v>
      </c>
      <c r="IV280">
        <v>19</v>
      </c>
      <c r="IW280">
        <v>46</v>
      </c>
      <c r="IX280">
        <v>46.1</v>
      </c>
      <c r="IY280">
        <v>1.08765</v>
      </c>
      <c r="IZ280">
        <v>2.4377399999999998</v>
      </c>
      <c r="JA280">
        <v>1.4440900000000001</v>
      </c>
      <c r="JB280">
        <v>2.2888199999999999</v>
      </c>
      <c r="JC280">
        <v>1.54419</v>
      </c>
      <c r="JD280">
        <v>2.3815900000000001</v>
      </c>
      <c r="JE280">
        <v>39.242199999999997</v>
      </c>
      <c r="JF280">
        <v>23.912400000000002</v>
      </c>
      <c r="JG280">
        <v>18</v>
      </c>
      <c r="JH280">
        <v>506.59</v>
      </c>
      <c r="JI280">
        <v>468.32299999999998</v>
      </c>
      <c r="JJ280">
        <v>26.739000000000001</v>
      </c>
      <c r="JK280">
        <v>29.854099999999999</v>
      </c>
      <c r="JL280">
        <v>30.000399999999999</v>
      </c>
      <c r="JM280">
        <v>29.716100000000001</v>
      </c>
      <c r="JN280">
        <v>29.669699999999999</v>
      </c>
      <c r="JO280">
        <v>21.9011</v>
      </c>
      <c r="JP280">
        <v>39.1661</v>
      </c>
      <c r="JQ280">
        <v>80.408500000000004</v>
      </c>
      <c r="JR280">
        <v>26.718</v>
      </c>
      <c r="JS280">
        <v>430.28800000000001</v>
      </c>
      <c r="JT280">
        <v>24.177600000000002</v>
      </c>
      <c r="JU280">
        <v>99.896500000000003</v>
      </c>
      <c r="JV280">
        <v>99.472899999999996</v>
      </c>
    </row>
    <row r="281" spans="1:282" x14ac:dyDescent="0.25">
      <c r="A281">
        <v>265</v>
      </c>
      <c r="B281">
        <v>1689087112.5</v>
      </c>
      <c r="C281">
        <v>2640.5</v>
      </c>
      <c r="D281" t="s">
        <v>951</v>
      </c>
      <c r="E281" t="s">
        <v>952</v>
      </c>
      <c r="F281" t="s">
        <v>414</v>
      </c>
      <c r="G281" t="s">
        <v>415</v>
      </c>
      <c r="H281" t="s">
        <v>31</v>
      </c>
      <c r="I281" t="s">
        <v>416</v>
      </c>
      <c r="J281" t="s">
        <v>417</v>
      </c>
      <c r="K281">
        <v>1689087112.5</v>
      </c>
      <c r="L281">
        <f t="shared" si="184"/>
        <v>2.2450428864087104E-3</v>
      </c>
      <c r="M281">
        <f t="shared" si="185"/>
        <v>2.2450428864087102</v>
      </c>
      <c r="N281">
        <f t="shared" si="186"/>
        <v>24.713605368988624</v>
      </c>
      <c r="O281">
        <f t="shared" si="187"/>
        <v>399.68400000000003</v>
      </c>
      <c r="P281">
        <f t="shared" si="188"/>
        <v>98.676499372682656</v>
      </c>
      <c r="Q281">
        <f t="shared" si="189"/>
        <v>9.7796102711454598</v>
      </c>
      <c r="R281">
        <f t="shared" si="190"/>
        <v>39.611799936780002</v>
      </c>
      <c r="S281">
        <f t="shared" si="191"/>
        <v>0.13735232625494564</v>
      </c>
      <c r="T281">
        <f t="shared" si="192"/>
        <v>2.9070446527520897</v>
      </c>
      <c r="U281">
        <f t="shared" si="193"/>
        <v>0.13384623019575081</v>
      </c>
      <c r="V281">
        <f t="shared" si="194"/>
        <v>8.3961448347001366E-2</v>
      </c>
      <c r="W281">
        <f t="shared" si="195"/>
        <v>289.57124399999998</v>
      </c>
      <c r="X281">
        <f t="shared" si="196"/>
        <v>30.43358014218574</v>
      </c>
      <c r="Y281">
        <f t="shared" si="197"/>
        <v>29.9819</v>
      </c>
      <c r="Z281">
        <f t="shared" si="198"/>
        <v>4.2560224054886646</v>
      </c>
      <c r="AA281">
        <f t="shared" si="199"/>
        <v>64.784357373068246</v>
      </c>
      <c r="AB281">
        <f t="shared" si="200"/>
        <v>2.6515894121070001</v>
      </c>
      <c r="AC281">
        <f t="shared" si="201"/>
        <v>4.0929470008284783</v>
      </c>
      <c r="AD281">
        <f t="shared" si="202"/>
        <v>1.6044329933816646</v>
      </c>
      <c r="AE281">
        <f t="shared" si="203"/>
        <v>-99.006391290624123</v>
      </c>
      <c r="AF281">
        <f t="shared" si="204"/>
        <v>-106.32196275092538</v>
      </c>
      <c r="AG281">
        <f t="shared" si="205"/>
        <v>-8.1035188079552505</v>
      </c>
      <c r="AH281">
        <f t="shared" si="206"/>
        <v>76.139371150495222</v>
      </c>
      <c r="AI281">
        <v>0</v>
      </c>
      <c r="AJ281">
        <v>0</v>
      </c>
      <c r="AK281">
        <f t="shared" si="207"/>
        <v>1</v>
      </c>
      <c r="AL281">
        <f t="shared" si="208"/>
        <v>0</v>
      </c>
      <c r="AM281">
        <f t="shared" si="209"/>
        <v>51810.023610503005</v>
      </c>
      <c r="AN281" t="s">
        <v>418</v>
      </c>
      <c r="AO281" t="s">
        <v>418</v>
      </c>
      <c r="AP281">
        <v>0</v>
      </c>
      <c r="AQ281">
        <v>0</v>
      </c>
      <c r="AR281" t="e">
        <f t="shared" si="210"/>
        <v>#DIV/0!</v>
      </c>
      <c r="AS281">
        <v>0</v>
      </c>
      <c r="AT281" t="s">
        <v>418</v>
      </c>
      <c r="AU281" t="s">
        <v>418</v>
      </c>
      <c r="AV281">
        <v>0</v>
      </c>
      <c r="AW281">
        <v>0</v>
      </c>
      <c r="AX281" t="e">
        <f t="shared" si="211"/>
        <v>#DIV/0!</v>
      </c>
      <c r="AY281">
        <v>0.5</v>
      </c>
      <c r="AZ281">
        <f t="shared" si="212"/>
        <v>1513.1795999999999</v>
      </c>
      <c r="BA281">
        <f t="shared" si="213"/>
        <v>24.713605368988624</v>
      </c>
      <c r="BB281" t="e">
        <f t="shared" si="214"/>
        <v>#DIV/0!</v>
      </c>
      <c r="BC281">
        <f t="shared" si="215"/>
        <v>1.6332235359892922E-2</v>
      </c>
      <c r="BD281" t="e">
        <f t="shared" si="216"/>
        <v>#DIV/0!</v>
      </c>
      <c r="BE281" t="e">
        <f t="shared" si="217"/>
        <v>#DIV/0!</v>
      </c>
      <c r="BF281" t="s">
        <v>418</v>
      </c>
      <c r="BG281">
        <v>0</v>
      </c>
      <c r="BH281" t="e">
        <f t="shared" si="218"/>
        <v>#DIV/0!</v>
      </c>
      <c r="BI281" t="e">
        <f t="shared" si="219"/>
        <v>#DIV/0!</v>
      </c>
      <c r="BJ281" t="e">
        <f t="shared" si="220"/>
        <v>#DIV/0!</v>
      </c>
      <c r="BK281" t="e">
        <f t="shared" si="221"/>
        <v>#DIV/0!</v>
      </c>
      <c r="BL281" t="e">
        <f t="shared" si="222"/>
        <v>#DIV/0!</v>
      </c>
      <c r="BM281" t="e">
        <f t="shared" si="223"/>
        <v>#DIV/0!</v>
      </c>
      <c r="BN281" t="e">
        <f t="shared" si="224"/>
        <v>#DIV/0!</v>
      </c>
      <c r="BO281" t="e">
        <f t="shared" si="225"/>
        <v>#DIV/0!</v>
      </c>
      <c r="CX281">
        <f t="shared" si="226"/>
        <v>1799.99</v>
      </c>
      <c r="CY281">
        <f t="shared" si="227"/>
        <v>1513.1795999999999</v>
      </c>
      <c r="CZ281">
        <f t="shared" si="228"/>
        <v>0.84066000366668703</v>
      </c>
      <c r="DA281">
        <f t="shared" si="229"/>
        <v>0.16087380707670598</v>
      </c>
      <c r="DB281">
        <v>6</v>
      </c>
      <c r="DC281">
        <v>0.5</v>
      </c>
      <c r="DD281" t="s">
        <v>419</v>
      </c>
      <c r="DE281">
        <v>2</v>
      </c>
      <c r="DF281">
        <v>1689087112.5</v>
      </c>
      <c r="DG281">
        <v>399.68400000000003</v>
      </c>
      <c r="DH281">
        <v>430.40100000000001</v>
      </c>
      <c r="DI281">
        <v>26.7546</v>
      </c>
      <c r="DJ281">
        <v>24.134</v>
      </c>
      <c r="DK281">
        <v>401.17099999999999</v>
      </c>
      <c r="DL281">
        <v>26.5686</v>
      </c>
      <c r="DM281">
        <v>500.262</v>
      </c>
      <c r="DN281">
        <v>99.007300000000001</v>
      </c>
      <c r="DO281">
        <v>0.100495</v>
      </c>
      <c r="DP281">
        <v>29.3035</v>
      </c>
      <c r="DQ281">
        <v>29.9819</v>
      </c>
      <c r="DR281">
        <v>999.9</v>
      </c>
      <c r="DS281">
        <v>0</v>
      </c>
      <c r="DT281">
        <v>0</v>
      </c>
      <c r="DU281">
        <v>9971.25</v>
      </c>
      <c r="DV281">
        <v>0</v>
      </c>
      <c r="DW281">
        <v>1641.69</v>
      </c>
      <c r="DX281">
        <v>-30.7166</v>
      </c>
      <c r="DY281">
        <v>410.67200000000003</v>
      </c>
      <c r="DZ281">
        <v>441.04500000000002</v>
      </c>
      <c r="EA281">
        <v>2.6205500000000002</v>
      </c>
      <c r="EB281">
        <v>430.40100000000001</v>
      </c>
      <c r="EC281">
        <v>24.134</v>
      </c>
      <c r="ED281">
        <v>2.6488999999999998</v>
      </c>
      <c r="EE281">
        <v>2.38944</v>
      </c>
      <c r="EF281">
        <v>21.971499999999999</v>
      </c>
      <c r="EG281">
        <v>20.292400000000001</v>
      </c>
      <c r="EH281">
        <v>1799.99</v>
      </c>
      <c r="EI281">
        <v>0.97799899999999995</v>
      </c>
      <c r="EJ281">
        <v>2.2000800000000001E-2</v>
      </c>
      <c r="EK281">
        <v>0</v>
      </c>
      <c r="EL281">
        <v>2.4872000000000001</v>
      </c>
      <c r="EM281">
        <v>0</v>
      </c>
      <c r="EN281">
        <v>14817.8</v>
      </c>
      <c r="EO281">
        <v>14169</v>
      </c>
      <c r="EP281">
        <v>42.5</v>
      </c>
      <c r="EQ281">
        <v>44.811999999999998</v>
      </c>
      <c r="ER281">
        <v>43.875</v>
      </c>
      <c r="ES281">
        <v>42.811999999999998</v>
      </c>
      <c r="ET281">
        <v>42.061999999999998</v>
      </c>
      <c r="EU281">
        <v>1760.39</v>
      </c>
      <c r="EV281">
        <v>39.6</v>
      </c>
      <c r="EW281">
        <v>0</v>
      </c>
      <c r="EX281">
        <v>1689087093.3</v>
      </c>
      <c r="EY281">
        <v>0</v>
      </c>
      <c r="EZ281">
        <v>2.179534615384616</v>
      </c>
      <c r="FA281">
        <v>0.35338461393633691</v>
      </c>
      <c r="FB281">
        <v>69.27863250765688</v>
      </c>
      <c r="FC281">
        <v>14803.92307692308</v>
      </c>
      <c r="FD281">
        <v>15</v>
      </c>
      <c r="FE281">
        <v>1689084343</v>
      </c>
      <c r="FF281" t="s">
        <v>420</v>
      </c>
      <c r="FG281">
        <v>1689084343</v>
      </c>
      <c r="FH281">
        <v>1689084339</v>
      </c>
      <c r="FI281">
        <v>1</v>
      </c>
      <c r="FJ281">
        <v>0.112</v>
      </c>
      <c r="FK281">
        <v>0.13800000000000001</v>
      </c>
      <c r="FL281">
        <v>-1.4910000000000001</v>
      </c>
      <c r="FM281">
        <v>0.186</v>
      </c>
      <c r="FN281">
        <v>404</v>
      </c>
      <c r="FO281">
        <v>30</v>
      </c>
      <c r="FP281">
        <v>0.16</v>
      </c>
      <c r="FQ281">
        <v>0.06</v>
      </c>
      <c r="FR281">
        <v>24.47499074352789</v>
      </c>
      <c r="FS281">
        <v>0.82662853413174919</v>
      </c>
      <c r="FT281">
        <v>7.1535619691694849E-2</v>
      </c>
      <c r="FU281">
        <v>-1</v>
      </c>
      <c r="FV281">
        <v>0.1297479810191812</v>
      </c>
      <c r="FW281">
        <v>5.3023701029245116E-3</v>
      </c>
      <c r="FX281">
        <v>8.7517829819337147E-4</v>
      </c>
      <c r="FY281">
        <v>-1</v>
      </c>
      <c r="FZ281">
        <v>0</v>
      </c>
      <c r="GA281">
        <v>0</v>
      </c>
      <c r="GB281" t="s">
        <v>421</v>
      </c>
      <c r="GC281">
        <v>2.9471500000000002</v>
      </c>
      <c r="GD281">
        <v>2.7088999999999999</v>
      </c>
      <c r="GE281">
        <v>8.8361499999999996E-2</v>
      </c>
      <c r="GF281">
        <v>9.3413099999999999E-2</v>
      </c>
      <c r="GG281">
        <v>0.12217799999999999</v>
      </c>
      <c r="GH281">
        <v>0.114222</v>
      </c>
      <c r="GI281">
        <v>30140</v>
      </c>
      <c r="GJ281">
        <v>29228</v>
      </c>
      <c r="GK281">
        <v>34046.5</v>
      </c>
      <c r="GL281">
        <v>32265.4</v>
      </c>
      <c r="GM281">
        <v>43105.7</v>
      </c>
      <c r="GN281">
        <v>40659.800000000003</v>
      </c>
      <c r="GO281">
        <v>49275.4</v>
      </c>
      <c r="GP281">
        <v>45676.7</v>
      </c>
      <c r="GQ281">
        <v>2.0125299999999999</v>
      </c>
      <c r="GR281">
        <v>1.88873</v>
      </c>
      <c r="GS281">
        <v>9.5367400000000005E-2</v>
      </c>
      <c r="GT281">
        <v>0</v>
      </c>
      <c r="GU281">
        <v>28.427900000000001</v>
      </c>
      <c r="GV281">
        <v>999.9</v>
      </c>
      <c r="GW281">
        <v>63.5</v>
      </c>
      <c r="GX281">
        <v>33.299999999999997</v>
      </c>
      <c r="GY281">
        <v>32.953499999999998</v>
      </c>
      <c r="GZ281">
        <v>60.339199999999998</v>
      </c>
      <c r="HA281">
        <v>24.787700000000001</v>
      </c>
      <c r="HB281">
        <v>1</v>
      </c>
      <c r="HC281">
        <v>0.201682</v>
      </c>
      <c r="HD281">
        <v>1.3070200000000001</v>
      </c>
      <c r="HE281">
        <v>20.2286</v>
      </c>
      <c r="HF281">
        <v>5.2746399999999998</v>
      </c>
      <c r="HG281">
        <v>12.039899999999999</v>
      </c>
      <c r="HH281">
        <v>4.9672999999999998</v>
      </c>
      <c r="HI281">
        <v>3.3010000000000002</v>
      </c>
      <c r="HJ281">
        <v>9999</v>
      </c>
      <c r="HK281">
        <v>9999</v>
      </c>
      <c r="HL281">
        <v>9999</v>
      </c>
      <c r="HM281">
        <v>999.9</v>
      </c>
      <c r="HN281">
        <v>1.86853</v>
      </c>
      <c r="HO281">
        <v>1.87219</v>
      </c>
      <c r="HP281">
        <v>1.8721000000000001</v>
      </c>
      <c r="HQ281">
        <v>1.8714900000000001</v>
      </c>
      <c r="HR281">
        <v>1.8648100000000001</v>
      </c>
      <c r="HS281">
        <v>1.86595</v>
      </c>
      <c r="HT281">
        <v>1.86799</v>
      </c>
      <c r="HU281">
        <v>1.8724700000000001</v>
      </c>
      <c r="HV281">
        <v>0</v>
      </c>
      <c r="HW281">
        <v>0</v>
      </c>
      <c r="HX281">
        <v>0</v>
      </c>
      <c r="HY281">
        <v>0</v>
      </c>
      <c r="HZ281" t="s">
        <v>422</v>
      </c>
      <c r="IA281" t="s">
        <v>423</v>
      </c>
      <c r="IB281" t="s">
        <v>424</v>
      </c>
      <c r="IC281" t="s">
        <v>424</v>
      </c>
      <c r="ID281" t="s">
        <v>424</v>
      </c>
      <c r="IE281" t="s">
        <v>424</v>
      </c>
      <c r="IF281">
        <v>0</v>
      </c>
      <c r="IG281">
        <v>100</v>
      </c>
      <c r="IH281">
        <v>100</v>
      </c>
      <c r="II281">
        <v>-1.4870000000000001</v>
      </c>
      <c r="IJ281">
        <v>0.186</v>
      </c>
      <c r="IK281">
        <v>-1.0597790707546679</v>
      </c>
      <c r="IL281">
        <v>-1.171017271736434E-3</v>
      </c>
      <c r="IM281">
        <v>2.801297040296544E-7</v>
      </c>
      <c r="IN281">
        <v>-3.6238253961199429E-11</v>
      </c>
      <c r="IO281">
        <v>0.1859450000000038</v>
      </c>
      <c r="IP281">
        <v>0</v>
      </c>
      <c r="IQ281">
        <v>0</v>
      </c>
      <c r="IR281">
        <v>0</v>
      </c>
      <c r="IS281">
        <v>0</v>
      </c>
      <c r="IT281">
        <v>2161</v>
      </c>
      <c r="IU281">
        <v>1</v>
      </c>
      <c r="IV281">
        <v>19</v>
      </c>
      <c r="IW281">
        <v>46.2</v>
      </c>
      <c r="IX281">
        <v>46.2</v>
      </c>
      <c r="IY281">
        <v>1.08887</v>
      </c>
      <c r="IZ281">
        <v>2.4536099999999998</v>
      </c>
      <c r="JA281">
        <v>1.4440900000000001</v>
      </c>
      <c r="JB281">
        <v>2.2888199999999999</v>
      </c>
      <c r="JC281">
        <v>1.54419</v>
      </c>
      <c r="JD281">
        <v>2.2509800000000002</v>
      </c>
      <c r="JE281">
        <v>39.267099999999999</v>
      </c>
      <c r="JF281">
        <v>23.912400000000002</v>
      </c>
      <c r="JG281">
        <v>18</v>
      </c>
      <c r="JH281">
        <v>507.22699999999998</v>
      </c>
      <c r="JI281">
        <v>467.59300000000002</v>
      </c>
      <c r="JJ281">
        <v>26.628</v>
      </c>
      <c r="JK281">
        <v>29.854099999999999</v>
      </c>
      <c r="JL281">
        <v>30.000299999999999</v>
      </c>
      <c r="JM281">
        <v>29.716100000000001</v>
      </c>
      <c r="JN281">
        <v>29.669699999999999</v>
      </c>
      <c r="JO281">
        <v>21.9131</v>
      </c>
      <c r="JP281">
        <v>39.4482</v>
      </c>
      <c r="JQ281">
        <v>80.037700000000001</v>
      </c>
      <c r="JR281">
        <v>26.613299999999999</v>
      </c>
      <c r="JS281">
        <v>430.59300000000002</v>
      </c>
      <c r="JT281">
        <v>24.1707</v>
      </c>
      <c r="JU281">
        <v>99.895399999999995</v>
      </c>
      <c r="JV281">
        <v>99.472300000000004</v>
      </c>
    </row>
    <row r="282" spans="1:282" x14ac:dyDescent="0.25">
      <c r="A282">
        <v>266</v>
      </c>
      <c r="B282">
        <v>1689087122.5</v>
      </c>
      <c r="C282">
        <v>2650.5</v>
      </c>
      <c r="D282" t="s">
        <v>953</v>
      </c>
      <c r="E282" t="s">
        <v>954</v>
      </c>
      <c r="F282" t="s">
        <v>414</v>
      </c>
      <c r="G282" t="s">
        <v>415</v>
      </c>
      <c r="H282" t="s">
        <v>31</v>
      </c>
      <c r="I282" t="s">
        <v>416</v>
      </c>
      <c r="J282" t="s">
        <v>417</v>
      </c>
      <c r="K282">
        <v>1689087122.5</v>
      </c>
      <c r="L282">
        <f t="shared" si="184"/>
        <v>2.1706788966959034E-3</v>
      </c>
      <c r="M282">
        <f t="shared" si="185"/>
        <v>2.1706788966959034</v>
      </c>
      <c r="N282">
        <f t="shared" si="186"/>
        <v>24.708409794073404</v>
      </c>
      <c r="O282">
        <f t="shared" si="187"/>
        <v>399.77499999999998</v>
      </c>
      <c r="P282">
        <f t="shared" si="188"/>
        <v>88.541140244646655</v>
      </c>
      <c r="Q282">
        <f t="shared" si="189"/>
        <v>8.7752236028832655</v>
      </c>
      <c r="R282">
        <f t="shared" si="190"/>
        <v>39.621299275674993</v>
      </c>
      <c r="S282">
        <f t="shared" si="191"/>
        <v>0.13255059929208596</v>
      </c>
      <c r="T282">
        <f t="shared" si="192"/>
        <v>2.9123146753579618</v>
      </c>
      <c r="U282">
        <f t="shared" si="193"/>
        <v>0.12928797487973293</v>
      </c>
      <c r="V282">
        <f t="shared" si="194"/>
        <v>8.1091429397124964E-2</v>
      </c>
      <c r="W282">
        <f t="shared" si="195"/>
        <v>289.56326400000006</v>
      </c>
      <c r="X282">
        <f t="shared" si="196"/>
        <v>30.453445110742113</v>
      </c>
      <c r="Y282">
        <f t="shared" si="197"/>
        <v>29.967300000000002</v>
      </c>
      <c r="Z282">
        <f t="shared" si="198"/>
        <v>4.2524540813692226</v>
      </c>
      <c r="AA282">
        <f t="shared" si="199"/>
        <v>64.64808942442302</v>
      </c>
      <c r="AB282">
        <f t="shared" si="200"/>
        <v>2.6463787051948997</v>
      </c>
      <c r="AC282">
        <f t="shared" si="201"/>
        <v>4.0935141761438354</v>
      </c>
      <c r="AD282">
        <f t="shared" si="202"/>
        <v>1.6060753761743229</v>
      </c>
      <c r="AE282">
        <f t="shared" si="203"/>
        <v>-95.726939344289335</v>
      </c>
      <c r="AF282">
        <f t="shared" si="204"/>
        <v>-103.8455599857021</v>
      </c>
      <c r="AG282">
        <f t="shared" si="205"/>
        <v>-7.8999748354167112</v>
      </c>
      <c r="AH282">
        <f t="shared" si="206"/>
        <v>82.090789834591931</v>
      </c>
      <c r="AI282">
        <v>0</v>
      </c>
      <c r="AJ282">
        <v>0</v>
      </c>
      <c r="AK282">
        <f t="shared" si="207"/>
        <v>1</v>
      </c>
      <c r="AL282">
        <f t="shared" si="208"/>
        <v>0</v>
      </c>
      <c r="AM282">
        <f t="shared" si="209"/>
        <v>51959.751282034013</v>
      </c>
      <c r="AN282" t="s">
        <v>418</v>
      </c>
      <c r="AO282" t="s">
        <v>418</v>
      </c>
      <c r="AP282">
        <v>0</v>
      </c>
      <c r="AQ282">
        <v>0</v>
      </c>
      <c r="AR282" t="e">
        <f t="shared" si="210"/>
        <v>#DIV/0!</v>
      </c>
      <c r="AS282">
        <v>0</v>
      </c>
      <c r="AT282" t="s">
        <v>418</v>
      </c>
      <c r="AU282" t="s">
        <v>418</v>
      </c>
      <c r="AV282">
        <v>0</v>
      </c>
      <c r="AW282">
        <v>0</v>
      </c>
      <c r="AX282" t="e">
        <f t="shared" si="211"/>
        <v>#DIV/0!</v>
      </c>
      <c r="AY282">
        <v>0.5</v>
      </c>
      <c r="AZ282">
        <f t="shared" si="212"/>
        <v>1513.1376000000002</v>
      </c>
      <c r="BA282">
        <f t="shared" si="213"/>
        <v>24.708409794073404</v>
      </c>
      <c r="BB282" t="e">
        <f t="shared" si="214"/>
        <v>#DIV/0!</v>
      </c>
      <c r="BC282">
        <f t="shared" si="215"/>
        <v>1.6329255048631003E-2</v>
      </c>
      <c r="BD282" t="e">
        <f t="shared" si="216"/>
        <v>#DIV/0!</v>
      </c>
      <c r="BE282" t="e">
        <f t="shared" si="217"/>
        <v>#DIV/0!</v>
      </c>
      <c r="BF282" t="s">
        <v>418</v>
      </c>
      <c r="BG282">
        <v>0</v>
      </c>
      <c r="BH282" t="e">
        <f t="shared" si="218"/>
        <v>#DIV/0!</v>
      </c>
      <c r="BI282" t="e">
        <f t="shared" si="219"/>
        <v>#DIV/0!</v>
      </c>
      <c r="BJ282" t="e">
        <f t="shared" si="220"/>
        <v>#DIV/0!</v>
      </c>
      <c r="BK282" t="e">
        <f t="shared" si="221"/>
        <v>#DIV/0!</v>
      </c>
      <c r="BL282" t="e">
        <f t="shared" si="222"/>
        <v>#DIV/0!</v>
      </c>
      <c r="BM282" t="e">
        <f t="shared" si="223"/>
        <v>#DIV/0!</v>
      </c>
      <c r="BN282" t="e">
        <f t="shared" si="224"/>
        <v>#DIV/0!</v>
      </c>
      <c r="BO282" t="e">
        <f t="shared" si="225"/>
        <v>#DIV/0!</v>
      </c>
      <c r="CX282">
        <f t="shared" si="226"/>
        <v>1799.94</v>
      </c>
      <c r="CY282">
        <f t="shared" si="227"/>
        <v>1513.1376000000002</v>
      </c>
      <c r="CZ282">
        <f t="shared" si="228"/>
        <v>0.84066002200073342</v>
      </c>
      <c r="DA282">
        <f t="shared" si="229"/>
        <v>0.1608738424614154</v>
      </c>
      <c r="DB282">
        <v>6</v>
      </c>
      <c r="DC282">
        <v>0.5</v>
      </c>
      <c r="DD282" t="s">
        <v>419</v>
      </c>
      <c r="DE282">
        <v>2</v>
      </c>
      <c r="DF282">
        <v>1689087122.5</v>
      </c>
      <c r="DG282">
        <v>399.77499999999998</v>
      </c>
      <c r="DH282">
        <v>430.45600000000002</v>
      </c>
      <c r="DI282">
        <v>26.701699999999999</v>
      </c>
      <c r="DJ282">
        <v>24.167300000000001</v>
      </c>
      <c r="DK282">
        <v>401.262</v>
      </c>
      <c r="DL282">
        <v>26.515699999999999</v>
      </c>
      <c r="DM282">
        <v>500.17</v>
      </c>
      <c r="DN282">
        <v>99.008899999999997</v>
      </c>
      <c r="DO282">
        <v>0.10009700000000001</v>
      </c>
      <c r="DP282">
        <v>29.305900000000001</v>
      </c>
      <c r="DQ282">
        <v>29.967300000000002</v>
      </c>
      <c r="DR282">
        <v>999.9</v>
      </c>
      <c r="DS282">
        <v>0</v>
      </c>
      <c r="DT282">
        <v>0</v>
      </c>
      <c r="DU282">
        <v>10001.200000000001</v>
      </c>
      <c r="DV282">
        <v>0</v>
      </c>
      <c r="DW282">
        <v>1653.73</v>
      </c>
      <c r="DX282">
        <v>-30.681100000000001</v>
      </c>
      <c r="DY282">
        <v>410.74200000000002</v>
      </c>
      <c r="DZ282">
        <v>441.11700000000002</v>
      </c>
      <c r="EA282">
        <v>2.5344099999999998</v>
      </c>
      <c r="EB282">
        <v>430.45600000000002</v>
      </c>
      <c r="EC282">
        <v>24.167300000000001</v>
      </c>
      <c r="ED282">
        <v>2.6436999999999999</v>
      </c>
      <c r="EE282">
        <v>2.3927700000000001</v>
      </c>
      <c r="EF282">
        <v>21.939299999999999</v>
      </c>
      <c r="EG282">
        <v>20.315000000000001</v>
      </c>
      <c r="EH282">
        <v>1799.94</v>
      </c>
      <c r="EI282">
        <v>0.97799899999999995</v>
      </c>
      <c r="EJ282">
        <v>2.2000800000000001E-2</v>
      </c>
      <c r="EK282">
        <v>0</v>
      </c>
      <c r="EL282">
        <v>2.0674000000000001</v>
      </c>
      <c r="EM282">
        <v>0</v>
      </c>
      <c r="EN282">
        <v>14814.6</v>
      </c>
      <c r="EO282">
        <v>14168.6</v>
      </c>
      <c r="EP282">
        <v>42.561999999999998</v>
      </c>
      <c r="EQ282">
        <v>44.875</v>
      </c>
      <c r="ER282">
        <v>43.875</v>
      </c>
      <c r="ES282">
        <v>42.811999999999998</v>
      </c>
      <c r="ET282">
        <v>42.061999999999998</v>
      </c>
      <c r="EU282">
        <v>1760.34</v>
      </c>
      <c r="EV282">
        <v>39.6</v>
      </c>
      <c r="EW282">
        <v>0</v>
      </c>
      <c r="EX282">
        <v>1689087103.5</v>
      </c>
      <c r="EY282">
        <v>0</v>
      </c>
      <c r="EZ282">
        <v>2.1143040000000002</v>
      </c>
      <c r="FA282">
        <v>0.56226924092503072</v>
      </c>
      <c r="FB282">
        <v>3.5230770944447332</v>
      </c>
      <c r="FC282">
        <v>14811.603999999999</v>
      </c>
      <c r="FD282">
        <v>15</v>
      </c>
      <c r="FE282">
        <v>1689084343</v>
      </c>
      <c r="FF282" t="s">
        <v>420</v>
      </c>
      <c r="FG282">
        <v>1689084343</v>
      </c>
      <c r="FH282">
        <v>1689084339</v>
      </c>
      <c r="FI282">
        <v>1</v>
      </c>
      <c r="FJ282">
        <v>0.112</v>
      </c>
      <c r="FK282">
        <v>0.13800000000000001</v>
      </c>
      <c r="FL282">
        <v>-1.4910000000000001</v>
      </c>
      <c r="FM282">
        <v>0.186</v>
      </c>
      <c r="FN282">
        <v>404</v>
      </c>
      <c r="FO282">
        <v>30</v>
      </c>
      <c r="FP282">
        <v>0.16</v>
      </c>
      <c r="FQ282">
        <v>0.06</v>
      </c>
      <c r="FR282">
        <v>24.679912803022251</v>
      </c>
      <c r="FS282">
        <v>1.1123751434005169</v>
      </c>
      <c r="FT282">
        <v>0.1010989630567076</v>
      </c>
      <c r="FU282">
        <v>-1</v>
      </c>
      <c r="FV282">
        <v>0.13450223603774461</v>
      </c>
      <c r="FW282">
        <v>3.1549766395686622E-2</v>
      </c>
      <c r="FX282">
        <v>3.4294237731639799E-3</v>
      </c>
      <c r="FY282">
        <v>-1</v>
      </c>
      <c r="FZ282">
        <v>0</v>
      </c>
      <c r="GA282">
        <v>0</v>
      </c>
      <c r="GB282" t="s">
        <v>421</v>
      </c>
      <c r="GC282">
        <v>2.9469099999999999</v>
      </c>
      <c r="GD282">
        <v>2.7087699999999999</v>
      </c>
      <c r="GE282">
        <v>8.8377200000000003E-2</v>
      </c>
      <c r="GF282">
        <v>9.3423300000000001E-2</v>
      </c>
      <c r="GG282">
        <v>0.12200999999999999</v>
      </c>
      <c r="GH282">
        <v>0.114333</v>
      </c>
      <c r="GI282">
        <v>30139.8</v>
      </c>
      <c r="GJ282">
        <v>29227.5</v>
      </c>
      <c r="GK282">
        <v>34046.800000000003</v>
      </c>
      <c r="GL282">
        <v>32265.200000000001</v>
      </c>
      <c r="GM282">
        <v>43114.1</v>
      </c>
      <c r="GN282">
        <v>40654.9</v>
      </c>
      <c r="GO282">
        <v>49275.5</v>
      </c>
      <c r="GP282">
        <v>45676.9</v>
      </c>
      <c r="GQ282">
        <v>2.01248</v>
      </c>
      <c r="GR282">
        <v>1.8891500000000001</v>
      </c>
      <c r="GS282">
        <v>9.38475E-2</v>
      </c>
      <c r="GT282">
        <v>0</v>
      </c>
      <c r="GU282">
        <v>28.437999999999999</v>
      </c>
      <c r="GV282">
        <v>999.9</v>
      </c>
      <c r="GW282">
        <v>63.4</v>
      </c>
      <c r="GX282">
        <v>33.4</v>
      </c>
      <c r="GY282">
        <v>33.0871</v>
      </c>
      <c r="GZ282">
        <v>60.179200000000002</v>
      </c>
      <c r="HA282">
        <v>24.663499999999999</v>
      </c>
      <c r="HB282">
        <v>1</v>
      </c>
      <c r="HC282">
        <v>0.20127</v>
      </c>
      <c r="HD282">
        <v>0.59451500000000002</v>
      </c>
      <c r="HE282">
        <v>20.232900000000001</v>
      </c>
      <c r="HF282">
        <v>5.2727000000000004</v>
      </c>
      <c r="HG282">
        <v>12.039899999999999</v>
      </c>
      <c r="HH282">
        <v>4.9668999999999999</v>
      </c>
      <c r="HI282">
        <v>3.30063</v>
      </c>
      <c r="HJ282">
        <v>9999</v>
      </c>
      <c r="HK282">
        <v>9999</v>
      </c>
      <c r="HL282">
        <v>9999</v>
      </c>
      <c r="HM282">
        <v>999.9</v>
      </c>
      <c r="HN282">
        <v>1.8685499999999999</v>
      </c>
      <c r="HO282">
        <v>1.87219</v>
      </c>
      <c r="HP282">
        <v>1.8721000000000001</v>
      </c>
      <c r="HQ282">
        <v>1.8714900000000001</v>
      </c>
      <c r="HR282">
        <v>1.8647899999999999</v>
      </c>
      <c r="HS282">
        <v>1.86592</v>
      </c>
      <c r="HT282">
        <v>1.86799</v>
      </c>
      <c r="HU282">
        <v>1.87249</v>
      </c>
      <c r="HV282">
        <v>0</v>
      </c>
      <c r="HW282">
        <v>0</v>
      </c>
      <c r="HX282">
        <v>0</v>
      </c>
      <c r="HY282">
        <v>0</v>
      </c>
      <c r="HZ282" t="s">
        <v>422</v>
      </c>
      <c r="IA282" t="s">
        <v>423</v>
      </c>
      <c r="IB282" t="s">
        <v>424</v>
      </c>
      <c r="IC282" t="s">
        <v>424</v>
      </c>
      <c r="ID282" t="s">
        <v>424</v>
      </c>
      <c r="IE282" t="s">
        <v>424</v>
      </c>
      <c r="IF282">
        <v>0</v>
      </c>
      <c r="IG282">
        <v>100</v>
      </c>
      <c r="IH282">
        <v>100</v>
      </c>
      <c r="II282">
        <v>-1.4870000000000001</v>
      </c>
      <c r="IJ282">
        <v>0.186</v>
      </c>
      <c r="IK282">
        <v>-1.0597790707546679</v>
      </c>
      <c r="IL282">
        <v>-1.171017271736434E-3</v>
      </c>
      <c r="IM282">
        <v>2.801297040296544E-7</v>
      </c>
      <c r="IN282">
        <v>-3.6238253961199429E-11</v>
      </c>
      <c r="IO282">
        <v>0.1859450000000038</v>
      </c>
      <c r="IP282">
        <v>0</v>
      </c>
      <c r="IQ282">
        <v>0</v>
      </c>
      <c r="IR282">
        <v>0</v>
      </c>
      <c r="IS282">
        <v>0</v>
      </c>
      <c r="IT282">
        <v>2161</v>
      </c>
      <c r="IU282">
        <v>1</v>
      </c>
      <c r="IV282">
        <v>19</v>
      </c>
      <c r="IW282">
        <v>46.3</v>
      </c>
      <c r="IX282">
        <v>46.4</v>
      </c>
      <c r="IY282">
        <v>1.08887</v>
      </c>
      <c r="IZ282">
        <v>2.4536099999999998</v>
      </c>
      <c r="JA282">
        <v>1.4440900000000001</v>
      </c>
      <c r="JB282">
        <v>2.2888199999999999</v>
      </c>
      <c r="JC282">
        <v>1.54419</v>
      </c>
      <c r="JD282">
        <v>2.33765</v>
      </c>
      <c r="JE282">
        <v>39.292000000000002</v>
      </c>
      <c r="JF282">
        <v>23.912400000000002</v>
      </c>
      <c r="JG282">
        <v>18</v>
      </c>
      <c r="JH282">
        <v>507.21600000000001</v>
      </c>
      <c r="JI282">
        <v>467.89600000000002</v>
      </c>
      <c r="JJ282">
        <v>26.635300000000001</v>
      </c>
      <c r="JK282">
        <v>29.8567</v>
      </c>
      <c r="JL282">
        <v>29.9999</v>
      </c>
      <c r="JM282">
        <v>29.718699999999998</v>
      </c>
      <c r="JN282">
        <v>29.6723</v>
      </c>
      <c r="JO282">
        <v>21.9206</v>
      </c>
      <c r="JP282">
        <v>39.150300000000001</v>
      </c>
      <c r="JQ282">
        <v>79.664000000000001</v>
      </c>
      <c r="JR282">
        <v>26.7182</v>
      </c>
      <c r="JS282">
        <v>430.63900000000001</v>
      </c>
      <c r="JT282">
        <v>24.304400000000001</v>
      </c>
      <c r="JU282">
        <v>99.895799999999994</v>
      </c>
      <c r="JV282">
        <v>99.472300000000004</v>
      </c>
    </row>
    <row r="283" spans="1:282" x14ac:dyDescent="0.25">
      <c r="A283">
        <v>267</v>
      </c>
      <c r="B283">
        <v>1689087132.5</v>
      </c>
      <c r="C283">
        <v>2660.5</v>
      </c>
      <c r="D283" t="s">
        <v>955</v>
      </c>
      <c r="E283" t="s">
        <v>956</v>
      </c>
      <c r="F283" t="s">
        <v>414</v>
      </c>
      <c r="G283" t="s">
        <v>415</v>
      </c>
      <c r="H283" t="s">
        <v>31</v>
      </c>
      <c r="I283" t="s">
        <v>416</v>
      </c>
      <c r="J283" t="s">
        <v>417</v>
      </c>
      <c r="K283">
        <v>1689087132.5</v>
      </c>
      <c r="L283">
        <f t="shared" si="184"/>
        <v>2.1481804682529711E-3</v>
      </c>
      <c r="M283">
        <f t="shared" si="185"/>
        <v>2.148180468252971</v>
      </c>
      <c r="N283">
        <f t="shared" si="186"/>
        <v>24.867289433363556</v>
      </c>
      <c r="O283">
        <f t="shared" si="187"/>
        <v>399.81900000000002</v>
      </c>
      <c r="P283">
        <f t="shared" si="188"/>
        <v>81.742442427683343</v>
      </c>
      <c r="Q283">
        <f t="shared" si="189"/>
        <v>8.1013607683266589</v>
      </c>
      <c r="R283">
        <f t="shared" si="190"/>
        <v>39.625412023835402</v>
      </c>
      <c r="S283">
        <f t="shared" si="191"/>
        <v>0.13040824941489373</v>
      </c>
      <c r="T283">
        <f t="shared" si="192"/>
        <v>2.9093668684627114</v>
      </c>
      <c r="U283">
        <f t="shared" si="193"/>
        <v>0.12724576571006274</v>
      </c>
      <c r="V283">
        <f t="shared" si="194"/>
        <v>7.9806352500641803E-2</v>
      </c>
      <c r="W283">
        <f t="shared" si="195"/>
        <v>289.55688000000004</v>
      </c>
      <c r="X283">
        <f t="shared" si="196"/>
        <v>30.455171580531186</v>
      </c>
      <c r="Y283">
        <f t="shared" si="197"/>
        <v>30.031300000000002</v>
      </c>
      <c r="Z283">
        <f t="shared" si="198"/>
        <v>4.2681154097722951</v>
      </c>
      <c r="AA283">
        <f t="shared" si="199"/>
        <v>64.838562423312979</v>
      </c>
      <c r="AB283">
        <f t="shared" si="200"/>
        <v>2.6533790125235002</v>
      </c>
      <c r="AC283">
        <f t="shared" si="201"/>
        <v>4.092285382887308</v>
      </c>
      <c r="AD283">
        <f t="shared" si="202"/>
        <v>1.6147363972487949</v>
      </c>
      <c r="AE283">
        <f t="shared" si="203"/>
        <v>-94.734758649956021</v>
      </c>
      <c r="AF283">
        <f t="shared" si="204"/>
        <v>-114.59445409913798</v>
      </c>
      <c r="AG283">
        <f t="shared" si="205"/>
        <v>-8.7290677309624769</v>
      </c>
      <c r="AH283">
        <f t="shared" si="206"/>
        <v>71.498599519943582</v>
      </c>
      <c r="AI283">
        <v>0</v>
      </c>
      <c r="AJ283">
        <v>0</v>
      </c>
      <c r="AK283">
        <f t="shared" si="207"/>
        <v>1</v>
      </c>
      <c r="AL283">
        <f t="shared" si="208"/>
        <v>0</v>
      </c>
      <c r="AM283">
        <f t="shared" si="209"/>
        <v>51876.654257844195</v>
      </c>
      <c r="AN283" t="s">
        <v>418</v>
      </c>
      <c r="AO283" t="s">
        <v>418</v>
      </c>
      <c r="AP283">
        <v>0</v>
      </c>
      <c r="AQ283">
        <v>0</v>
      </c>
      <c r="AR283" t="e">
        <f t="shared" si="210"/>
        <v>#DIV/0!</v>
      </c>
      <c r="AS283">
        <v>0</v>
      </c>
      <c r="AT283" t="s">
        <v>418</v>
      </c>
      <c r="AU283" t="s">
        <v>418</v>
      </c>
      <c r="AV283">
        <v>0</v>
      </c>
      <c r="AW283">
        <v>0</v>
      </c>
      <c r="AX283" t="e">
        <f t="shared" si="211"/>
        <v>#DIV/0!</v>
      </c>
      <c r="AY283">
        <v>0.5</v>
      </c>
      <c r="AZ283">
        <f t="shared" si="212"/>
        <v>1513.1040000000003</v>
      </c>
      <c r="BA283">
        <f t="shared" si="213"/>
        <v>24.867289433363556</v>
      </c>
      <c r="BB283" t="e">
        <f t="shared" si="214"/>
        <v>#DIV/0!</v>
      </c>
      <c r="BC283">
        <f t="shared" si="215"/>
        <v>1.6434620114257548E-2</v>
      </c>
      <c r="BD283" t="e">
        <f t="shared" si="216"/>
        <v>#DIV/0!</v>
      </c>
      <c r="BE283" t="e">
        <f t="shared" si="217"/>
        <v>#DIV/0!</v>
      </c>
      <c r="BF283" t="s">
        <v>418</v>
      </c>
      <c r="BG283">
        <v>0</v>
      </c>
      <c r="BH283" t="e">
        <f t="shared" si="218"/>
        <v>#DIV/0!</v>
      </c>
      <c r="BI283" t="e">
        <f t="shared" si="219"/>
        <v>#DIV/0!</v>
      </c>
      <c r="BJ283" t="e">
        <f t="shared" si="220"/>
        <v>#DIV/0!</v>
      </c>
      <c r="BK283" t="e">
        <f t="shared" si="221"/>
        <v>#DIV/0!</v>
      </c>
      <c r="BL283" t="e">
        <f t="shared" si="222"/>
        <v>#DIV/0!</v>
      </c>
      <c r="BM283" t="e">
        <f t="shared" si="223"/>
        <v>#DIV/0!</v>
      </c>
      <c r="BN283" t="e">
        <f t="shared" si="224"/>
        <v>#DIV/0!</v>
      </c>
      <c r="BO283" t="e">
        <f t="shared" si="225"/>
        <v>#DIV/0!</v>
      </c>
      <c r="CX283">
        <f t="shared" si="226"/>
        <v>1799.9</v>
      </c>
      <c r="CY283">
        <f t="shared" si="227"/>
        <v>1513.1040000000003</v>
      </c>
      <c r="CZ283">
        <f t="shared" si="228"/>
        <v>0.84066003666870392</v>
      </c>
      <c r="DA283">
        <f t="shared" si="229"/>
        <v>0.16087387077059839</v>
      </c>
      <c r="DB283">
        <v>6</v>
      </c>
      <c r="DC283">
        <v>0.5</v>
      </c>
      <c r="DD283" t="s">
        <v>419</v>
      </c>
      <c r="DE283">
        <v>2</v>
      </c>
      <c r="DF283">
        <v>1689087132.5</v>
      </c>
      <c r="DG283">
        <v>399.81900000000002</v>
      </c>
      <c r="DH283">
        <v>430.68299999999999</v>
      </c>
      <c r="DI283">
        <v>26.772500000000001</v>
      </c>
      <c r="DJ283">
        <v>24.264299999999999</v>
      </c>
      <c r="DK283">
        <v>401.30599999999998</v>
      </c>
      <c r="DL283">
        <v>26.586500000000001</v>
      </c>
      <c r="DM283">
        <v>500.12</v>
      </c>
      <c r="DN283">
        <v>99.008600000000001</v>
      </c>
      <c r="DO283">
        <v>9.9776599999999993E-2</v>
      </c>
      <c r="DP283">
        <v>29.300699999999999</v>
      </c>
      <c r="DQ283">
        <v>30.031300000000002</v>
      </c>
      <c r="DR283">
        <v>999.9</v>
      </c>
      <c r="DS283">
        <v>0</v>
      </c>
      <c r="DT283">
        <v>0</v>
      </c>
      <c r="DU283">
        <v>9984.3799999999992</v>
      </c>
      <c r="DV283">
        <v>0</v>
      </c>
      <c r="DW283">
        <v>1652.7</v>
      </c>
      <c r="DX283">
        <v>-30.863299999999999</v>
      </c>
      <c r="DY283">
        <v>410.81799999999998</v>
      </c>
      <c r="DZ283">
        <v>441.39299999999997</v>
      </c>
      <c r="EA283">
        <v>2.5081699999999998</v>
      </c>
      <c r="EB283">
        <v>430.68299999999999</v>
      </c>
      <c r="EC283">
        <v>24.264299999999999</v>
      </c>
      <c r="ED283">
        <v>2.6507000000000001</v>
      </c>
      <c r="EE283">
        <v>2.4023699999999999</v>
      </c>
      <c r="EF283">
        <v>21.982700000000001</v>
      </c>
      <c r="EG283">
        <v>20.379799999999999</v>
      </c>
      <c r="EH283">
        <v>1799.9</v>
      </c>
      <c r="EI283">
        <v>0.97799899999999995</v>
      </c>
      <c r="EJ283">
        <v>2.2000800000000001E-2</v>
      </c>
      <c r="EK283">
        <v>0</v>
      </c>
      <c r="EL283">
        <v>2.3050000000000002</v>
      </c>
      <c r="EM283">
        <v>0</v>
      </c>
      <c r="EN283">
        <v>14808.9</v>
      </c>
      <c r="EO283">
        <v>14168.4</v>
      </c>
      <c r="EP283">
        <v>42.561999999999998</v>
      </c>
      <c r="EQ283">
        <v>44.936999999999998</v>
      </c>
      <c r="ER283">
        <v>43.936999999999998</v>
      </c>
      <c r="ES283">
        <v>42.811999999999998</v>
      </c>
      <c r="ET283">
        <v>42.061999999999998</v>
      </c>
      <c r="EU283">
        <v>1760.3</v>
      </c>
      <c r="EV283">
        <v>39.6</v>
      </c>
      <c r="EW283">
        <v>0</v>
      </c>
      <c r="EX283">
        <v>1689087113.0999999</v>
      </c>
      <c r="EY283">
        <v>0</v>
      </c>
      <c r="EZ283">
        <v>2.1766679999999998</v>
      </c>
      <c r="FA283">
        <v>-8.1130760554566334E-2</v>
      </c>
      <c r="FB283">
        <v>7.2384615269485018</v>
      </c>
      <c r="FC283">
        <v>14814.683999999999</v>
      </c>
      <c r="FD283">
        <v>15</v>
      </c>
      <c r="FE283">
        <v>1689084343</v>
      </c>
      <c r="FF283" t="s">
        <v>420</v>
      </c>
      <c r="FG283">
        <v>1689084343</v>
      </c>
      <c r="FH283">
        <v>1689084339</v>
      </c>
      <c r="FI283">
        <v>1</v>
      </c>
      <c r="FJ283">
        <v>0.112</v>
      </c>
      <c r="FK283">
        <v>0.13800000000000001</v>
      </c>
      <c r="FL283">
        <v>-1.4910000000000001</v>
      </c>
      <c r="FM283">
        <v>0.186</v>
      </c>
      <c r="FN283">
        <v>404</v>
      </c>
      <c r="FO283">
        <v>30</v>
      </c>
      <c r="FP283">
        <v>0.16</v>
      </c>
      <c r="FQ283">
        <v>0.06</v>
      </c>
      <c r="FR283">
        <v>24.800452492507581</v>
      </c>
      <c r="FS283">
        <v>0.78004856528556366</v>
      </c>
      <c r="FT283">
        <v>7.688607916379156E-2</v>
      </c>
      <c r="FU283">
        <v>-1</v>
      </c>
      <c r="FV283">
        <v>0.1329641036410362</v>
      </c>
      <c r="FW283">
        <v>-3.4751387746935668E-2</v>
      </c>
      <c r="FX283">
        <v>2.622524646522083E-3</v>
      </c>
      <c r="FY283">
        <v>-1</v>
      </c>
      <c r="FZ283">
        <v>0</v>
      </c>
      <c r="GA283">
        <v>0</v>
      </c>
      <c r="GB283" t="s">
        <v>421</v>
      </c>
      <c r="GC283">
        <v>2.94679</v>
      </c>
      <c r="GD283">
        <v>2.7082999999999999</v>
      </c>
      <c r="GE283">
        <v>8.8384500000000005E-2</v>
      </c>
      <c r="GF283">
        <v>9.3460299999999996E-2</v>
      </c>
      <c r="GG283">
        <v>0.122235</v>
      </c>
      <c r="GH283">
        <v>0.114651</v>
      </c>
      <c r="GI283">
        <v>30139.5</v>
      </c>
      <c r="GJ283">
        <v>29226.2</v>
      </c>
      <c r="GK283">
        <v>34046.800000000003</v>
      </c>
      <c r="GL283">
        <v>32265.1</v>
      </c>
      <c r="GM283">
        <v>43103.4</v>
      </c>
      <c r="GN283">
        <v>40639.9</v>
      </c>
      <c r="GO283">
        <v>49276</v>
      </c>
      <c r="GP283">
        <v>45676.6</v>
      </c>
      <c r="GQ283">
        <v>2.0123199999999999</v>
      </c>
      <c r="GR283">
        <v>1.8888799999999999</v>
      </c>
      <c r="GS283">
        <v>9.6753199999999998E-2</v>
      </c>
      <c r="GT283">
        <v>0</v>
      </c>
      <c r="GU283">
        <v>28.454799999999999</v>
      </c>
      <c r="GV283">
        <v>999.9</v>
      </c>
      <c r="GW283">
        <v>63.4</v>
      </c>
      <c r="GX283">
        <v>33.4</v>
      </c>
      <c r="GY283">
        <v>33.085500000000003</v>
      </c>
      <c r="GZ283">
        <v>60.289200000000001</v>
      </c>
      <c r="HA283">
        <v>24.984000000000002</v>
      </c>
      <c r="HB283">
        <v>1</v>
      </c>
      <c r="HC283">
        <v>0.20064000000000001</v>
      </c>
      <c r="HD283">
        <v>0.68873600000000001</v>
      </c>
      <c r="HE283">
        <v>20.2332</v>
      </c>
      <c r="HF283">
        <v>5.2743399999999996</v>
      </c>
      <c r="HG283">
        <v>12.039899999999999</v>
      </c>
      <c r="HH283">
        <v>4.9672000000000001</v>
      </c>
      <c r="HI283">
        <v>3.3010000000000002</v>
      </c>
      <c r="HJ283">
        <v>9999</v>
      </c>
      <c r="HK283">
        <v>9999</v>
      </c>
      <c r="HL283">
        <v>9999</v>
      </c>
      <c r="HM283">
        <v>999.9</v>
      </c>
      <c r="HN283">
        <v>1.86856</v>
      </c>
      <c r="HO283">
        <v>1.87218</v>
      </c>
      <c r="HP283">
        <v>1.8721000000000001</v>
      </c>
      <c r="HQ283">
        <v>1.8714900000000001</v>
      </c>
      <c r="HR283">
        <v>1.8648100000000001</v>
      </c>
      <c r="HS283">
        <v>1.8659600000000001</v>
      </c>
      <c r="HT283">
        <v>1.8680000000000001</v>
      </c>
      <c r="HU283">
        <v>1.8725000000000001</v>
      </c>
      <c r="HV283">
        <v>0</v>
      </c>
      <c r="HW283">
        <v>0</v>
      </c>
      <c r="HX283">
        <v>0</v>
      </c>
      <c r="HY283">
        <v>0</v>
      </c>
      <c r="HZ283" t="s">
        <v>422</v>
      </c>
      <c r="IA283" t="s">
        <v>423</v>
      </c>
      <c r="IB283" t="s">
        <v>424</v>
      </c>
      <c r="IC283" t="s">
        <v>424</v>
      </c>
      <c r="ID283" t="s">
        <v>424</v>
      </c>
      <c r="IE283" t="s">
        <v>424</v>
      </c>
      <c r="IF283">
        <v>0</v>
      </c>
      <c r="IG283">
        <v>100</v>
      </c>
      <c r="IH283">
        <v>100</v>
      </c>
      <c r="II283">
        <v>-1.4870000000000001</v>
      </c>
      <c r="IJ283">
        <v>0.186</v>
      </c>
      <c r="IK283">
        <v>-1.0597790707546679</v>
      </c>
      <c r="IL283">
        <v>-1.171017271736434E-3</v>
      </c>
      <c r="IM283">
        <v>2.801297040296544E-7</v>
      </c>
      <c r="IN283">
        <v>-3.6238253961199429E-11</v>
      </c>
      <c r="IO283">
        <v>0.1859450000000038</v>
      </c>
      <c r="IP283">
        <v>0</v>
      </c>
      <c r="IQ283">
        <v>0</v>
      </c>
      <c r="IR283">
        <v>0</v>
      </c>
      <c r="IS283">
        <v>0</v>
      </c>
      <c r="IT283">
        <v>2161</v>
      </c>
      <c r="IU283">
        <v>1</v>
      </c>
      <c r="IV283">
        <v>19</v>
      </c>
      <c r="IW283">
        <v>46.5</v>
      </c>
      <c r="IX283">
        <v>46.6</v>
      </c>
      <c r="IY283">
        <v>1.08887</v>
      </c>
      <c r="IZ283">
        <v>2.4450699999999999</v>
      </c>
      <c r="JA283">
        <v>1.4440900000000001</v>
      </c>
      <c r="JB283">
        <v>2.2888199999999999</v>
      </c>
      <c r="JC283">
        <v>1.54419</v>
      </c>
      <c r="JD283">
        <v>2.3889200000000002</v>
      </c>
      <c r="JE283">
        <v>39.292000000000002</v>
      </c>
      <c r="JF283">
        <v>23.921099999999999</v>
      </c>
      <c r="JG283">
        <v>18</v>
      </c>
      <c r="JH283">
        <v>507.13299999999998</v>
      </c>
      <c r="JI283">
        <v>467.73399999999998</v>
      </c>
      <c r="JJ283">
        <v>26.7669</v>
      </c>
      <c r="JK283">
        <v>29.858499999999999</v>
      </c>
      <c r="JL283">
        <v>29.9999</v>
      </c>
      <c r="JM283">
        <v>29.720500000000001</v>
      </c>
      <c r="JN283">
        <v>29.674800000000001</v>
      </c>
      <c r="JO283">
        <v>21.923200000000001</v>
      </c>
      <c r="JP283">
        <v>39.150300000000001</v>
      </c>
      <c r="JQ283">
        <v>79.284099999999995</v>
      </c>
      <c r="JR283">
        <v>26.776599999999998</v>
      </c>
      <c r="JS283">
        <v>430.70400000000001</v>
      </c>
      <c r="JT283">
        <v>24.2958</v>
      </c>
      <c r="JU283">
        <v>99.8964</v>
      </c>
      <c r="JV283">
        <v>99.471800000000002</v>
      </c>
    </row>
    <row r="284" spans="1:282" x14ac:dyDescent="0.25">
      <c r="A284">
        <v>268</v>
      </c>
      <c r="B284">
        <v>1689087142.5</v>
      </c>
      <c r="C284">
        <v>2670.5</v>
      </c>
      <c r="D284" t="s">
        <v>957</v>
      </c>
      <c r="E284" t="s">
        <v>958</v>
      </c>
      <c r="F284" t="s">
        <v>414</v>
      </c>
      <c r="G284" t="s">
        <v>415</v>
      </c>
      <c r="H284" t="s">
        <v>31</v>
      </c>
      <c r="I284" t="s">
        <v>416</v>
      </c>
      <c r="J284" t="s">
        <v>417</v>
      </c>
      <c r="K284">
        <v>1689087142.5</v>
      </c>
      <c r="L284">
        <f t="shared" si="184"/>
        <v>2.1862805113193997E-3</v>
      </c>
      <c r="M284">
        <f t="shared" si="185"/>
        <v>2.1862805113193997</v>
      </c>
      <c r="N284">
        <f t="shared" si="186"/>
        <v>25.025959361330383</v>
      </c>
      <c r="O284">
        <f t="shared" si="187"/>
        <v>399.80799999999999</v>
      </c>
      <c r="P284">
        <f t="shared" si="188"/>
        <v>81.078544787076638</v>
      </c>
      <c r="Q284">
        <f t="shared" si="189"/>
        <v>8.0355408083869762</v>
      </c>
      <c r="R284">
        <f t="shared" si="190"/>
        <v>39.624212644128001</v>
      </c>
      <c r="S284">
        <f t="shared" si="191"/>
        <v>0.13100905607606061</v>
      </c>
      <c r="T284">
        <f t="shared" si="192"/>
        <v>2.9107860377976431</v>
      </c>
      <c r="U284">
        <f t="shared" si="193"/>
        <v>0.12781926455893139</v>
      </c>
      <c r="V284">
        <f t="shared" si="194"/>
        <v>8.0167161785448332E-2</v>
      </c>
      <c r="W284">
        <f t="shared" si="195"/>
        <v>289.55368800000002</v>
      </c>
      <c r="X284">
        <f t="shared" si="196"/>
        <v>30.440980414501421</v>
      </c>
      <c r="Y284">
        <f t="shared" si="197"/>
        <v>30.1311</v>
      </c>
      <c r="Z284">
        <f t="shared" si="198"/>
        <v>4.2926376040264023</v>
      </c>
      <c r="AA284">
        <f t="shared" si="199"/>
        <v>64.937987620545982</v>
      </c>
      <c r="AB284">
        <f t="shared" si="200"/>
        <v>2.6568801278176504</v>
      </c>
      <c r="AC284">
        <f t="shared" si="201"/>
        <v>4.0914112450522406</v>
      </c>
      <c r="AD284">
        <f t="shared" si="202"/>
        <v>1.6357574762087519</v>
      </c>
      <c r="AE284">
        <f t="shared" si="203"/>
        <v>-96.414970549185526</v>
      </c>
      <c r="AF284">
        <f t="shared" si="204"/>
        <v>-130.89222421905549</v>
      </c>
      <c r="AG284">
        <f t="shared" si="205"/>
        <v>-9.9704172239676847</v>
      </c>
      <c r="AH284">
        <f t="shared" si="206"/>
        <v>52.276076007791346</v>
      </c>
      <c r="AI284">
        <v>0</v>
      </c>
      <c r="AJ284">
        <v>0</v>
      </c>
      <c r="AK284">
        <f t="shared" si="207"/>
        <v>1</v>
      </c>
      <c r="AL284">
        <f t="shared" si="208"/>
        <v>0</v>
      </c>
      <c r="AM284">
        <f t="shared" si="209"/>
        <v>51917.713684520648</v>
      </c>
      <c r="AN284" t="s">
        <v>418</v>
      </c>
      <c r="AO284" t="s">
        <v>418</v>
      </c>
      <c r="AP284">
        <v>0</v>
      </c>
      <c r="AQ284">
        <v>0</v>
      </c>
      <c r="AR284" t="e">
        <f t="shared" si="210"/>
        <v>#DIV/0!</v>
      </c>
      <c r="AS284">
        <v>0</v>
      </c>
      <c r="AT284" t="s">
        <v>418</v>
      </c>
      <c r="AU284" t="s">
        <v>418</v>
      </c>
      <c r="AV284">
        <v>0</v>
      </c>
      <c r="AW284">
        <v>0</v>
      </c>
      <c r="AX284" t="e">
        <f t="shared" si="211"/>
        <v>#DIV/0!</v>
      </c>
      <c r="AY284">
        <v>0.5</v>
      </c>
      <c r="AZ284">
        <f t="shared" si="212"/>
        <v>1513.0871999999999</v>
      </c>
      <c r="BA284">
        <f t="shared" si="213"/>
        <v>25.025959361330383</v>
      </c>
      <c r="BB284" t="e">
        <f t="shared" si="214"/>
        <v>#DIV/0!</v>
      </c>
      <c r="BC284">
        <f t="shared" si="215"/>
        <v>1.6539667615541511E-2</v>
      </c>
      <c r="BD284" t="e">
        <f t="shared" si="216"/>
        <v>#DIV/0!</v>
      </c>
      <c r="BE284" t="e">
        <f t="shared" si="217"/>
        <v>#DIV/0!</v>
      </c>
      <c r="BF284" t="s">
        <v>418</v>
      </c>
      <c r="BG284">
        <v>0</v>
      </c>
      <c r="BH284" t="e">
        <f t="shared" si="218"/>
        <v>#DIV/0!</v>
      </c>
      <c r="BI284" t="e">
        <f t="shared" si="219"/>
        <v>#DIV/0!</v>
      </c>
      <c r="BJ284" t="e">
        <f t="shared" si="220"/>
        <v>#DIV/0!</v>
      </c>
      <c r="BK284" t="e">
        <f t="shared" si="221"/>
        <v>#DIV/0!</v>
      </c>
      <c r="BL284" t="e">
        <f t="shared" si="222"/>
        <v>#DIV/0!</v>
      </c>
      <c r="BM284" t="e">
        <f t="shared" si="223"/>
        <v>#DIV/0!</v>
      </c>
      <c r="BN284" t="e">
        <f t="shared" si="224"/>
        <v>#DIV/0!</v>
      </c>
      <c r="BO284" t="e">
        <f t="shared" si="225"/>
        <v>#DIV/0!</v>
      </c>
      <c r="CX284">
        <f t="shared" si="226"/>
        <v>1799.88</v>
      </c>
      <c r="CY284">
        <f t="shared" si="227"/>
        <v>1513.0871999999999</v>
      </c>
      <c r="CZ284">
        <f t="shared" si="228"/>
        <v>0.84066004400293348</v>
      </c>
      <c r="DA284">
        <f t="shared" si="229"/>
        <v>0.16087388492566171</v>
      </c>
      <c r="DB284">
        <v>6</v>
      </c>
      <c r="DC284">
        <v>0.5</v>
      </c>
      <c r="DD284" t="s">
        <v>419</v>
      </c>
      <c r="DE284">
        <v>2</v>
      </c>
      <c r="DF284">
        <v>1689087142.5</v>
      </c>
      <c r="DG284">
        <v>399.80799999999999</v>
      </c>
      <c r="DH284">
        <v>430.88799999999998</v>
      </c>
      <c r="DI284">
        <v>26.8079</v>
      </c>
      <c r="DJ284">
        <v>24.2547</v>
      </c>
      <c r="DK284">
        <v>401.29500000000002</v>
      </c>
      <c r="DL284">
        <v>26.622</v>
      </c>
      <c r="DM284">
        <v>500.00099999999998</v>
      </c>
      <c r="DN284">
        <v>99.008499999999998</v>
      </c>
      <c r="DO284">
        <v>9.9603499999999998E-2</v>
      </c>
      <c r="DP284">
        <v>29.297000000000001</v>
      </c>
      <c r="DQ284">
        <v>30.1311</v>
      </c>
      <c r="DR284">
        <v>999.9</v>
      </c>
      <c r="DS284">
        <v>0</v>
      </c>
      <c r="DT284">
        <v>0</v>
      </c>
      <c r="DU284">
        <v>9992.5</v>
      </c>
      <c r="DV284">
        <v>0</v>
      </c>
      <c r="DW284">
        <v>1655.15</v>
      </c>
      <c r="DX284">
        <v>-31.0793</v>
      </c>
      <c r="DY284">
        <v>410.822</v>
      </c>
      <c r="DZ284">
        <v>441.59800000000001</v>
      </c>
      <c r="EA284">
        <v>2.5532300000000001</v>
      </c>
      <c r="EB284">
        <v>430.88799999999998</v>
      </c>
      <c r="EC284">
        <v>24.2547</v>
      </c>
      <c r="ED284">
        <v>2.65421</v>
      </c>
      <c r="EE284">
        <v>2.4014199999999999</v>
      </c>
      <c r="EF284">
        <v>22.0044</v>
      </c>
      <c r="EG284">
        <v>20.3734</v>
      </c>
      <c r="EH284">
        <v>1799.88</v>
      </c>
      <c r="EI284">
        <v>0.97799899999999995</v>
      </c>
      <c r="EJ284">
        <v>2.2000800000000001E-2</v>
      </c>
      <c r="EK284">
        <v>0</v>
      </c>
      <c r="EL284">
        <v>2.3517000000000001</v>
      </c>
      <c r="EM284">
        <v>0</v>
      </c>
      <c r="EN284">
        <v>14774.8</v>
      </c>
      <c r="EO284">
        <v>14168.2</v>
      </c>
      <c r="EP284">
        <v>42.625</v>
      </c>
      <c r="EQ284">
        <v>44.936999999999998</v>
      </c>
      <c r="ER284">
        <v>43.936999999999998</v>
      </c>
      <c r="ES284">
        <v>42.875</v>
      </c>
      <c r="ET284">
        <v>42.125</v>
      </c>
      <c r="EU284">
        <v>1760.28</v>
      </c>
      <c r="EV284">
        <v>39.6</v>
      </c>
      <c r="EW284">
        <v>0</v>
      </c>
      <c r="EX284">
        <v>1689087123.3</v>
      </c>
      <c r="EY284">
        <v>0</v>
      </c>
      <c r="EZ284">
        <v>2.172019230769231</v>
      </c>
      <c r="FA284">
        <v>0.25720684049242598</v>
      </c>
      <c r="FB284">
        <v>-197.40512830882619</v>
      </c>
      <c r="FC284">
        <v>14801.973076923079</v>
      </c>
      <c r="FD284">
        <v>15</v>
      </c>
      <c r="FE284">
        <v>1689084343</v>
      </c>
      <c r="FF284" t="s">
        <v>420</v>
      </c>
      <c r="FG284">
        <v>1689084343</v>
      </c>
      <c r="FH284">
        <v>1689084339</v>
      </c>
      <c r="FI284">
        <v>1</v>
      </c>
      <c r="FJ284">
        <v>0.112</v>
      </c>
      <c r="FK284">
        <v>0.13800000000000001</v>
      </c>
      <c r="FL284">
        <v>-1.4910000000000001</v>
      </c>
      <c r="FM284">
        <v>0.186</v>
      </c>
      <c r="FN284">
        <v>404</v>
      </c>
      <c r="FO284">
        <v>30</v>
      </c>
      <c r="FP284">
        <v>0.16</v>
      </c>
      <c r="FQ284">
        <v>0.06</v>
      </c>
      <c r="FR284">
        <v>24.891880783377811</v>
      </c>
      <c r="FS284">
        <v>0.1724139632545468</v>
      </c>
      <c r="FT284">
        <v>4.2248253650984127E-2</v>
      </c>
      <c r="FU284">
        <v>-1</v>
      </c>
      <c r="FV284">
        <v>0.13065050179994561</v>
      </c>
      <c r="FW284">
        <v>2.7037854031868079E-3</v>
      </c>
      <c r="FX284">
        <v>3.6611594619047788E-4</v>
      </c>
      <c r="FY284">
        <v>-1</v>
      </c>
      <c r="FZ284">
        <v>0</v>
      </c>
      <c r="GA284">
        <v>0</v>
      </c>
      <c r="GB284" t="s">
        <v>421</v>
      </c>
      <c r="GC284">
        <v>2.9464800000000002</v>
      </c>
      <c r="GD284">
        <v>2.7081900000000001</v>
      </c>
      <c r="GE284">
        <v>8.8382500000000003E-2</v>
      </c>
      <c r="GF284">
        <v>9.3493000000000007E-2</v>
      </c>
      <c r="GG284">
        <v>0.122348</v>
      </c>
      <c r="GH284">
        <v>0.114618</v>
      </c>
      <c r="GI284">
        <v>30139.8</v>
      </c>
      <c r="GJ284">
        <v>29224.9</v>
      </c>
      <c r="GK284">
        <v>34047.1</v>
      </c>
      <c r="GL284">
        <v>32264.9</v>
      </c>
      <c r="GM284">
        <v>43097.9</v>
      </c>
      <c r="GN284">
        <v>40640.699999999997</v>
      </c>
      <c r="GO284">
        <v>49276.1</v>
      </c>
      <c r="GP284">
        <v>45675.8</v>
      </c>
      <c r="GQ284">
        <v>2.01207</v>
      </c>
      <c r="GR284">
        <v>1.8885700000000001</v>
      </c>
      <c r="GS284">
        <v>0.10179000000000001</v>
      </c>
      <c r="GT284">
        <v>0</v>
      </c>
      <c r="GU284">
        <v>28.4727</v>
      </c>
      <c r="GV284">
        <v>999.9</v>
      </c>
      <c r="GW284">
        <v>63.4</v>
      </c>
      <c r="GX284">
        <v>33.4</v>
      </c>
      <c r="GY284">
        <v>33.082500000000003</v>
      </c>
      <c r="GZ284">
        <v>60.339199999999998</v>
      </c>
      <c r="HA284">
        <v>25.520800000000001</v>
      </c>
      <c r="HB284">
        <v>1</v>
      </c>
      <c r="HC284">
        <v>0.201984</v>
      </c>
      <c r="HD284">
        <v>1.2627299999999999</v>
      </c>
      <c r="HE284">
        <v>20.229199999999999</v>
      </c>
      <c r="HF284">
        <v>5.27494</v>
      </c>
      <c r="HG284">
        <v>12.039899999999999</v>
      </c>
      <c r="HH284">
        <v>4.9673999999999996</v>
      </c>
      <c r="HI284">
        <v>3.3010000000000002</v>
      </c>
      <c r="HJ284">
        <v>9999</v>
      </c>
      <c r="HK284">
        <v>9999</v>
      </c>
      <c r="HL284">
        <v>9999</v>
      </c>
      <c r="HM284">
        <v>999.9</v>
      </c>
      <c r="HN284">
        <v>1.8685799999999999</v>
      </c>
      <c r="HO284">
        <v>1.8722000000000001</v>
      </c>
      <c r="HP284">
        <v>1.8721000000000001</v>
      </c>
      <c r="HQ284">
        <v>1.8714900000000001</v>
      </c>
      <c r="HR284">
        <v>1.8648100000000001</v>
      </c>
      <c r="HS284">
        <v>1.8659300000000001</v>
      </c>
      <c r="HT284">
        <v>1.86799</v>
      </c>
      <c r="HU284">
        <v>1.87253</v>
      </c>
      <c r="HV284">
        <v>0</v>
      </c>
      <c r="HW284">
        <v>0</v>
      </c>
      <c r="HX284">
        <v>0</v>
      </c>
      <c r="HY284">
        <v>0</v>
      </c>
      <c r="HZ284" t="s">
        <v>422</v>
      </c>
      <c r="IA284" t="s">
        <v>423</v>
      </c>
      <c r="IB284" t="s">
        <v>424</v>
      </c>
      <c r="IC284" t="s">
        <v>424</v>
      </c>
      <c r="ID284" t="s">
        <v>424</v>
      </c>
      <c r="IE284" t="s">
        <v>424</v>
      </c>
      <c r="IF284">
        <v>0</v>
      </c>
      <c r="IG284">
        <v>100</v>
      </c>
      <c r="IH284">
        <v>100</v>
      </c>
      <c r="II284">
        <v>-1.4870000000000001</v>
      </c>
      <c r="IJ284">
        <v>0.18590000000000001</v>
      </c>
      <c r="IK284">
        <v>-1.0597790707546679</v>
      </c>
      <c r="IL284">
        <v>-1.171017271736434E-3</v>
      </c>
      <c r="IM284">
        <v>2.801297040296544E-7</v>
      </c>
      <c r="IN284">
        <v>-3.6238253961199429E-11</v>
      </c>
      <c r="IO284">
        <v>0.1859450000000038</v>
      </c>
      <c r="IP284">
        <v>0</v>
      </c>
      <c r="IQ284">
        <v>0</v>
      </c>
      <c r="IR284">
        <v>0</v>
      </c>
      <c r="IS284">
        <v>0</v>
      </c>
      <c r="IT284">
        <v>2161</v>
      </c>
      <c r="IU284">
        <v>1</v>
      </c>
      <c r="IV284">
        <v>19</v>
      </c>
      <c r="IW284">
        <v>46.7</v>
      </c>
      <c r="IX284">
        <v>46.7</v>
      </c>
      <c r="IY284">
        <v>1.08887</v>
      </c>
      <c r="IZ284">
        <v>2.4401899999999999</v>
      </c>
      <c r="JA284">
        <v>1.4440900000000001</v>
      </c>
      <c r="JB284">
        <v>2.2888199999999999</v>
      </c>
      <c r="JC284">
        <v>1.54419</v>
      </c>
      <c r="JD284">
        <v>2.4011200000000001</v>
      </c>
      <c r="JE284">
        <v>39.316899999999997</v>
      </c>
      <c r="JF284">
        <v>23.921099999999999</v>
      </c>
      <c r="JG284">
        <v>18</v>
      </c>
      <c r="JH284">
        <v>506.98599999999999</v>
      </c>
      <c r="JI284">
        <v>467.55599999999998</v>
      </c>
      <c r="JJ284">
        <v>26.718599999999999</v>
      </c>
      <c r="JK284">
        <v>29.8611</v>
      </c>
      <c r="JL284">
        <v>30.000699999999998</v>
      </c>
      <c r="JM284">
        <v>29.7224</v>
      </c>
      <c r="JN284">
        <v>29.677399999999999</v>
      </c>
      <c r="JO284">
        <v>21.924199999999999</v>
      </c>
      <c r="JP284">
        <v>39.150300000000001</v>
      </c>
      <c r="JQ284">
        <v>79.284099999999995</v>
      </c>
      <c r="JR284">
        <v>26.6694</v>
      </c>
      <c r="JS284">
        <v>430.87799999999999</v>
      </c>
      <c r="JT284">
        <v>24.2864</v>
      </c>
      <c r="JU284">
        <v>99.896900000000002</v>
      </c>
      <c r="JV284">
        <v>99.470600000000005</v>
      </c>
    </row>
    <row r="285" spans="1:282" x14ac:dyDescent="0.25">
      <c r="A285">
        <v>269</v>
      </c>
      <c r="B285">
        <v>1689087152.5</v>
      </c>
      <c r="C285">
        <v>2680.5</v>
      </c>
      <c r="D285" t="s">
        <v>959</v>
      </c>
      <c r="E285" t="s">
        <v>960</v>
      </c>
      <c r="F285" t="s">
        <v>414</v>
      </c>
      <c r="G285" t="s">
        <v>415</v>
      </c>
      <c r="H285" t="s">
        <v>31</v>
      </c>
      <c r="I285" t="s">
        <v>416</v>
      </c>
      <c r="J285" t="s">
        <v>417</v>
      </c>
      <c r="K285">
        <v>1689087152.5</v>
      </c>
      <c r="L285">
        <f t="shared" si="184"/>
        <v>2.1940261454792467E-3</v>
      </c>
      <c r="M285">
        <f t="shared" si="185"/>
        <v>2.1940261454792465</v>
      </c>
      <c r="N285">
        <f t="shared" si="186"/>
        <v>25.22607730237074</v>
      </c>
      <c r="O285">
        <f t="shared" si="187"/>
        <v>399.74900000000002</v>
      </c>
      <c r="P285">
        <f t="shared" si="188"/>
        <v>82.905076619983518</v>
      </c>
      <c r="Q285">
        <f t="shared" si="189"/>
        <v>8.2164704357034406</v>
      </c>
      <c r="R285">
        <f t="shared" si="190"/>
        <v>39.617909712061106</v>
      </c>
      <c r="S285">
        <f t="shared" si="191"/>
        <v>0.13287612869252263</v>
      </c>
      <c r="T285">
        <f t="shared" si="192"/>
        <v>2.9147976238149305</v>
      </c>
      <c r="U285">
        <f t="shared" si="193"/>
        <v>0.12960039136440613</v>
      </c>
      <c r="V285">
        <f t="shared" si="194"/>
        <v>8.1287830485368709E-2</v>
      </c>
      <c r="W285">
        <f t="shared" si="195"/>
        <v>289.55049600000001</v>
      </c>
      <c r="X285">
        <f t="shared" si="196"/>
        <v>30.450466961420926</v>
      </c>
      <c r="Y285">
        <f t="shared" si="197"/>
        <v>30.062899999999999</v>
      </c>
      <c r="Z285">
        <f t="shared" si="198"/>
        <v>4.2758667101974543</v>
      </c>
      <c r="AA285">
        <f t="shared" si="199"/>
        <v>64.886099231893496</v>
      </c>
      <c r="AB285">
        <f t="shared" si="200"/>
        <v>2.6567504705709104</v>
      </c>
      <c r="AC285">
        <f t="shared" si="201"/>
        <v>4.0944832591585918</v>
      </c>
      <c r="AD285">
        <f t="shared" si="202"/>
        <v>1.6191162396265439</v>
      </c>
      <c r="AE285">
        <f t="shared" si="203"/>
        <v>-96.756553015634779</v>
      </c>
      <c r="AF285">
        <f t="shared" si="204"/>
        <v>-118.3126405728688</v>
      </c>
      <c r="AG285">
        <f t="shared" si="205"/>
        <v>-8.9973281355465122</v>
      </c>
      <c r="AH285">
        <f t="shared" si="206"/>
        <v>65.483974275949905</v>
      </c>
      <c r="AI285">
        <v>0</v>
      </c>
      <c r="AJ285">
        <v>0</v>
      </c>
      <c r="AK285">
        <f t="shared" si="207"/>
        <v>1</v>
      </c>
      <c r="AL285">
        <f t="shared" si="208"/>
        <v>0</v>
      </c>
      <c r="AM285">
        <f t="shared" si="209"/>
        <v>52029.785149894386</v>
      </c>
      <c r="AN285" t="s">
        <v>418</v>
      </c>
      <c r="AO285" t="s">
        <v>418</v>
      </c>
      <c r="AP285">
        <v>0</v>
      </c>
      <c r="AQ285">
        <v>0</v>
      </c>
      <c r="AR285" t="e">
        <f t="shared" si="210"/>
        <v>#DIV/0!</v>
      </c>
      <c r="AS285">
        <v>0</v>
      </c>
      <c r="AT285" t="s">
        <v>418</v>
      </c>
      <c r="AU285" t="s">
        <v>418</v>
      </c>
      <c r="AV285">
        <v>0</v>
      </c>
      <c r="AW285">
        <v>0</v>
      </c>
      <c r="AX285" t="e">
        <f t="shared" si="211"/>
        <v>#DIV/0!</v>
      </c>
      <c r="AY285">
        <v>0.5</v>
      </c>
      <c r="AZ285">
        <f t="shared" si="212"/>
        <v>1513.0704000000001</v>
      </c>
      <c r="BA285">
        <f t="shared" si="213"/>
        <v>25.22607730237074</v>
      </c>
      <c r="BB285" t="e">
        <f t="shared" si="214"/>
        <v>#DIV/0!</v>
      </c>
      <c r="BC285">
        <f t="shared" si="215"/>
        <v>1.6672110763894885E-2</v>
      </c>
      <c r="BD285" t="e">
        <f t="shared" si="216"/>
        <v>#DIV/0!</v>
      </c>
      <c r="BE285" t="e">
        <f t="shared" si="217"/>
        <v>#DIV/0!</v>
      </c>
      <c r="BF285" t="s">
        <v>418</v>
      </c>
      <c r="BG285">
        <v>0</v>
      </c>
      <c r="BH285" t="e">
        <f t="shared" si="218"/>
        <v>#DIV/0!</v>
      </c>
      <c r="BI285" t="e">
        <f t="shared" si="219"/>
        <v>#DIV/0!</v>
      </c>
      <c r="BJ285" t="e">
        <f t="shared" si="220"/>
        <v>#DIV/0!</v>
      </c>
      <c r="BK285" t="e">
        <f t="shared" si="221"/>
        <v>#DIV/0!</v>
      </c>
      <c r="BL285" t="e">
        <f t="shared" si="222"/>
        <v>#DIV/0!</v>
      </c>
      <c r="BM285" t="e">
        <f t="shared" si="223"/>
        <v>#DIV/0!</v>
      </c>
      <c r="BN285" t="e">
        <f t="shared" si="224"/>
        <v>#DIV/0!</v>
      </c>
      <c r="BO285" t="e">
        <f t="shared" si="225"/>
        <v>#DIV/0!</v>
      </c>
      <c r="CX285">
        <f t="shared" si="226"/>
        <v>1799.86</v>
      </c>
      <c r="CY285">
        <f t="shared" si="227"/>
        <v>1513.0704000000001</v>
      </c>
      <c r="CZ285">
        <f t="shared" si="228"/>
        <v>0.84066005133732635</v>
      </c>
      <c r="DA285">
        <f t="shared" si="229"/>
        <v>0.16087389908103966</v>
      </c>
      <c r="DB285">
        <v>6</v>
      </c>
      <c r="DC285">
        <v>0.5</v>
      </c>
      <c r="DD285" t="s">
        <v>419</v>
      </c>
      <c r="DE285">
        <v>2</v>
      </c>
      <c r="DF285">
        <v>1689087152.5</v>
      </c>
      <c r="DG285">
        <v>399.74900000000002</v>
      </c>
      <c r="DH285">
        <v>431.06599999999997</v>
      </c>
      <c r="DI285">
        <v>26.806899999999999</v>
      </c>
      <c r="DJ285">
        <v>24.245200000000001</v>
      </c>
      <c r="DK285">
        <v>401.23599999999999</v>
      </c>
      <c r="DL285">
        <v>26.620899999999999</v>
      </c>
      <c r="DM285">
        <v>500.108</v>
      </c>
      <c r="DN285">
        <v>99.007000000000005</v>
      </c>
      <c r="DO285">
        <v>9.9963899999999994E-2</v>
      </c>
      <c r="DP285">
        <v>29.31</v>
      </c>
      <c r="DQ285">
        <v>30.062899999999999</v>
      </c>
      <c r="DR285">
        <v>999.9</v>
      </c>
      <c r="DS285">
        <v>0</v>
      </c>
      <c r="DT285">
        <v>0</v>
      </c>
      <c r="DU285">
        <v>10015.6</v>
      </c>
      <c r="DV285">
        <v>0</v>
      </c>
      <c r="DW285">
        <v>1657.65</v>
      </c>
      <c r="DX285">
        <v>-31.317</v>
      </c>
      <c r="DY285">
        <v>410.76100000000002</v>
      </c>
      <c r="DZ285">
        <v>441.77699999999999</v>
      </c>
      <c r="EA285">
        <v>2.5617299999999998</v>
      </c>
      <c r="EB285">
        <v>431.06599999999997</v>
      </c>
      <c r="EC285">
        <v>24.245200000000001</v>
      </c>
      <c r="ED285">
        <v>2.6540699999999999</v>
      </c>
      <c r="EE285">
        <v>2.4004400000000001</v>
      </c>
      <c r="EF285">
        <v>22.003499999999999</v>
      </c>
      <c r="EG285">
        <v>20.366700000000002</v>
      </c>
      <c r="EH285">
        <v>1799.86</v>
      </c>
      <c r="EI285">
        <v>0.97799899999999995</v>
      </c>
      <c r="EJ285">
        <v>2.2000800000000001E-2</v>
      </c>
      <c r="EK285">
        <v>0</v>
      </c>
      <c r="EL285">
        <v>1.66</v>
      </c>
      <c r="EM285">
        <v>0</v>
      </c>
      <c r="EN285">
        <v>14800.8</v>
      </c>
      <c r="EO285">
        <v>14168</v>
      </c>
      <c r="EP285">
        <v>42.625</v>
      </c>
      <c r="EQ285">
        <v>45</v>
      </c>
      <c r="ER285">
        <v>44</v>
      </c>
      <c r="ES285">
        <v>42.875</v>
      </c>
      <c r="ET285">
        <v>42.125</v>
      </c>
      <c r="EU285">
        <v>1760.26</v>
      </c>
      <c r="EV285">
        <v>39.6</v>
      </c>
      <c r="EW285">
        <v>0</v>
      </c>
      <c r="EX285">
        <v>1689087133.5</v>
      </c>
      <c r="EY285">
        <v>0</v>
      </c>
      <c r="EZ285">
        <v>2.1560440000000001</v>
      </c>
      <c r="FA285">
        <v>-5.4138456130836662E-2</v>
      </c>
      <c r="FB285">
        <v>54.315384104500417</v>
      </c>
      <c r="FC285">
        <v>14786.727999999999</v>
      </c>
      <c r="FD285">
        <v>15</v>
      </c>
      <c r="FE285">
        <v>1689084343</v>
      </c>
      <c r="FF285" t="s">
        <v>420</v>
      </c>
      <c r="FG285">
        <v>1689084343</v>
      </c>
      <c r="FH285">
        <v>1689084339</v>
      </c>
      <c r="FI285">
        <v>1</v>
      </c>
      <c r="FJ285">
        <v>0.112</v>
      </c>
      <c r="FK285">
        <v>0.13800000000000001</v>
      </c>
      <c r="FL285">
        <v>-1.4910000000000001</v>
      </c>
      <c r="FM285">
        <v>0.186</v>
      </c>
      <c r="FN285">
        <v>404</v>
      </c>
      <c r="FO285">
        <v>30</v>
      </c>
      <c r="FP285">
        <v>0.16</v>
      </c>
      <c r="FQ285">
        <v>0.06</v>
      </c>
      <c r="FR285">
        <v>25.026751459374442</v>
      </c>
      <c r="FS285">
        <v>1.047487667710862</v>
      </c>
      <c r="FT285">
        <v>7.9603109483501702E-2</v>
      </c>
      <c r="FU285">
        <v>-1</v>
      </c>
      <c r="FV285">
        <v>0.13148252233036861</v>
      </c>
      <c r="FW285">
        <v>7.9993663623630449E-3</v>
      </c>
      <c r="FX285">
        <v>8.283662325222794E-4</v>
      </c>
      <c r="FY285">
        <v>-1</v>
      </c>
      <c r="FZ285">
        <v>0</v>
      </c>
      <c r="GA285">
        <v>0</v>
      </c>
      <c r="GB285" t="s">
        <v>421</v>
      </c>
      <c r="GC285">
        <v>2.9467500000000002</v>
      </c>
      <c r="GD285">
        <v>2.7087599999999998</v>
      </c>
      <c r="GE285">
        <v>8.8371099999999994E-2</v>
      </c>
      <c r="GF285">
        <v>9.3520199999999998E-2</v>
      </c>
      <c r="GG285">
        <v>0.12234200000000001</v>
      </c>
      <c r="GH285">
        <v>0.11458500000000001</v>
      </c>
      <c r="GI285">
        <v>30139.8</v>
      </c>
      <c r="GJ285">
        <v>29223.9</v>
      </c>
      <c r="GK285">
        <v>34046.699999999997</v>
      </c>
      <c r="GL285">
        <v>32264.799999999999</v>
      </c>
      <c r="GM285">
        <v>43097.4</v>
      </c>
      <c r="GN285">
        <v>40642.5</v>
      </c>
      <c r="GO285">
        <v>49275.199999999997</v>
      </c>
      <c r="GP285">
        <v>45676.1</v>
      </c>
      <c r="GQ285">
        <v>2.0122499999999999</v>
      </c>
      <c r="GR285">
        <v>1.88822</v>
      </c>
      <c r="GS285">
        <v>9.6626600000000007E-2</v>
      </c>
      <c r="GT285">
        <v>0</v>
      </c>
      <c r="GU285">
        <v>28.488499999999998</v>
      </c>
      <c r="GV285">
        <v>999.9</v>
      </c>
      <c r="GW285">
        <v>63.3</v>
      </c>
      <c r="GX285">
        <v>33.4</v>
      </c>
      <c r="GY285">
        <v>33.035400000000003</v>
      </c>
      <c r="GZ285">
        <v>60.449199999999998</v>
      </c>
      <c r="HA285">
        <v>25.132200000000001</v>
      </c>
      <c r="HB285">
        <v>1</v>
      </c>
      <c r="HC285">
        <v>0.20393800000000001</v>
      </c>
      <c r="HD285">
        <v>1.83917</v>
      </c>
      <c r="HE285">
        <v>20.222899999999999</v>
      </c>
      <c r="HF285">
        <v>5.2744900000000001</v>
      </c>
      <c r="HG285">
        <v>12.039899999999999</v>
      </c>
      <c r="HH285">
        <v>4.9673999999999996</v>
      </c>
      <c r="HI285">
        <v>3.3010000000000002</v>
      </c>
      <c r="HJ285">
        <v>9999</v>
      </c>
      <c r="HK285">
        <v>9999</v>
      </c>
      <c r="HL285">
        <v>9999</v>
      </c>
      <c r="HM285">
        <v>999.9</v>
      </c>
      <c r="HN285">
        <v>1.8685799999999999</v>
      </c>
      <c r="HO285">
        <v>1.87222</v>
      </c>
      <c r="HP285">
        <v>1.8721000000000001</v>
      </c>
      <c r="HQ285">
        <v>1.8714900000000001</v>
      </c>
      <c r="HR285">
        <v>1.86483</v>
      </c>
      <c r="HS285">
        <v>1.86595</v>
      </c>
      <c r="HT285">
        <v>1.86799</v>
      </c>
      <c r="HU285">
        <v>1.8725499999999999</v>
      </c>
      <c r="HV285">
        <v>0</v>
      </c>
      <c r="HW285">
        <v>0</v>
      </c>
      <c r="HX285">
        <v>0</v>
      </c>
      <c r="HY285">
        <v>0</v>
      </c>
      <c r="HZ285" t="s">
        <v>422</v>
      </c>
      <c r="IA285" t="s">
        <v>423</v>
      </c>
      <c r="IB285" t="s">
        <v>424</v>
      </c>
      <c r="IC285" t="s">
        <v>424</v>
      </c>
      <c r="ID285" t="s">
        <v>424</v>
      </c>
      <c r="IE285" t="s">
        <v>424</v>
      </c>
      <c r="IF285">
        <v>0</v>
      </c>
      <c r="IG285">
        <v>100</v>
      </c>
      <c r="IH285">
        <v>100</v>
      </c>
      <c r="II285">
        <v>-1.4870000000000001</v>
      </c>
      <c r="IJ285">
        <v>0.186</v>
      </c>
      <c r="IK285">
        <v>-1.0597790707546679</v>
      </c>
      <c r="IL285">
        <v>-1.171017271736434E-3</v>
      </c>
      <c r="IM285">
        <v>2.801297040296544E-7</v>
      </c>
      <c r="IN285">
        <v>-3.6238253961199429E-11</v>
      </c>
      <c r="IO285">
        <v>0.1859450000000038</v>
      </c>
      <c r="IP285">
        <v>0</v>
      </c>
      <c r="IQ285">
        <v>0</v>
      </c>
      <c r="IR285">
        <v>0</v>
      </c>
      <c r="IS285">
        <v>0</v>
      </c>
      <c r="IT285">
        <v>2161</v>
      </c>
      <c r="IU285">
        <v>1</v>
      </c>
      <c r="IV285">
        <v>19</v>
      </c>
      <c r="IW285">
        <v>46.8</v>
      </c>
      <c r="IX285">
        <v>46.9</v>
      </c>
      <c r="IY285">
        <v>1.09009</v>
      </c>
      <c r="IZ285">
        <v>2.4462899999999999</v>
      </c>
      <c r="JA285">
        <v>1.4440900000000001</v>
      </c>
      <c r="JB285">
        <v>2.2888199999999999</v>
      </c>
      <c r="JC285">
        <v>1.54419</v>
      </c>
      <c r="JD285">
        <v>2.32666</v>
      </c>
      <c r="JE285">
        <v>39.341799999999999</v>
      </c>
      <c r="JF285">
        <v>23.912400000000002</v>
      </c>
      <c r="JG285">
        <v>18</v>
      </c>
      <c r="JH285">
        <v>507.113</v>
      </c>
      <c r="JI285">
        <v>467.34500000000003</v>
      </c>
      <c r="JJ285">
        <v>26.465399999999999</v>
      </c>
      <c r="JK285">
        <v>29.8643</v>
      </c>
      <c r="JL285">
        <v>30.001100000000001</v>
      </c>
      <c r="JM285">
        <v>29.723800000000001</v>
      </c>
      <c r="JN285">
        <v>29.68</v>
      </c>
      <c r="JO285">
        <v>21.939900000000002</v>
      </c>
      <c r="JP285">
        <v>39.150300000000001</v>
      </c>
      <c r="JQ285">
        <v>78.907600000000002</v>
      </c>
      <c r="JR285">
        <v>26.413499999999999</v>
      </c>
      <c r="JS285">
        <v>431.20299999999997</v>
      </c>
      <c r="JT285">
        <v>24.2927</v>
      </c>
      <c r="JU285">
        <v>99.895300000000006</v>
      </c>
      <c r="JV285">
        <v>99.470799999999997</v>
      </c>
    </row>
    <row r="286" spans="1:282" x14ac:dyDescent="0.25">
      <c r="A286">
        <v>270</v>
      </c>
      <c r="B286">
        <v>1689087162.5</v>
      </c>
      <c r="C286">
        <v>2690.5</v>
      </c>
      <c r="D286" t="s">
        <v>961</v>
      </c>
      <c r="E286" t="s">
        <v>962</v>
      </c>
      <c r="F286" t="s">
        <v>414</v>
      </c>
      <c r="G286" t="s">
        <v>415</v>
      </c>
      <c r="H286" t="s">
        <v>31</v>
      </c>
      <c r="I286" t="s">
        <v>416</v>
      </c>
      <c r="J286" t="s">
        <v>417</v>
      </c>
      <c r="K286">
        <v>1689087162.5</v>
      </c>
      <c r="L286">
        <f t="shared" si="184"/>
        <v>2.1927429193353554E-3</v>
      </c>
      <c r="M286">
        <f t="shared" si="185"/>
        <v>2.1927429193353554</v>
      </c>
      <c r="N286">
        <f t="shared" si="186"/>
        <v>25.485885130566491</v>
      </c>
      <c r="O286">
        <f t="shared" si="187"/>
        <v>399.76</v>
      </c>
      <c r="P286">
        <f t="shared" si="188"/>
        <v>81.800324506370785</v>
      </c>
      <c r="Q286">
        <f t="shared" si="189"/>
        <v>8.107024025008652</v>
      </c>
      <c r="R286">
        <f t="shared" si="190"/>
        <v>39.619206204800001</v>
      </c>
      <c r="S286">
        <f t="shared" si="191"/>
        <v>0.13376153788342565</v>
      </c>
      <c r="T286">
        <f t="shared" si="192"/>
        <v>2.9097779509593646</v>
      </c>
      <c r="U286">
        <f t="shared" si="193"/>
        <v>0.13043701490433637</v>
      </c>
      <c r="V286">
        <f t="shared" si="194"/>
        <v>8.1814947401985277E-2</v>
      </c>
      <c r="W286">
        <f t="shared" si="195"/>
        <v>289.59199199999995</v>
      </c>
      <c r="X286">
        <f t="shared" si="196"/>
        <v>30.421401959182724</v>
      </c>
      <c r="Y286">
        <f t="shared" si="197"/>
        <v>30.014600000000002</v>
      </c>
      <c r="Z286">
        <f t="shared" si="198"/>
        <v>4.264023942755613</v>
      </c>
      <c r="AA286">
        <f t="shared" si="199"/>
        <v>64.988797738545998</v>
      </c>
      <c r="AB286">
        <f t="shared" si="200"/>
        <v>2.6561201069919997</v>
      </c>
      <c r="AC286">
        <f t="shared" si="201"/>
        <v>4.0870429972835272</v>
      </c>
      <c r="AD286">
        <f t="shared" si="202"/>
        <v>1.6079038357636133</v>
      </c>
      <c r="AE286">
        <f t="shared" si="203"/>
        <v>-96.699962742689166</v>
      </c>
      <c r="AF286">
        <f t="shared" si="204"/>
        <v>-115.47344157949054</v>
      </c>
      <c r="AG286">
        <f t="shared" si="205"/>
        <v>-8.7930854558487503</v>
      </c>
      <c r="AH286">
        <f t="shared" si="206"/>
        <v>68.625502221971473</v>
      </c>
      <c r="AI286">
        <v>0</v>
      </c>
      <c r="AJ286">
        <v>0</v>
      </c>
      <c r="AK286">
        <f t="shared" si="207"/>
        <v>1</v>
      </c>
      <c r="AL286">
        <f t="shared" si="208"/>
        <v>0</v>
      </c>
      <c r="AM286">
        <f t="shared" si="209"/>
        <v>51892.14189481597</v>
      </c>
      <c r="AN286" t="s">
        <v>418</v>
      </c>
      <c r="AO286" t="s">
        <v>418</v>
      </c>
      <c r="AP286">
        <v>0</v>
      </c>
      <c r="AQ286">
        <v>0</v>
      </c>
      <c r="AR286" t="e">
        <f t="shared" si="210"/>
        <v>#DIV/0!</v>
      </c>
      <c r="AS286">
        <v>0</v>
      </c>
      <c r="AT286" t="s">
        <v>418</v>
      </c>
      <c r="AU286" t="s">
        <v>418</v>
      </c>
      <c r="AV286">
        <v>0</v>
      </c>
      <c r="AW286">
        <v>0</v>
      </c>
      <c r="AX286" t="e">
        <f t="shared" si="211"/>
        <v>#DIV/0!</v>
      </c>
      <c r="AY286">
        <v>0.5</v>
      </c>
      <c r="AZ286">
        <f t="shared" si="212"/>
        <v>1513.2887999999998</v>
      </c>
      <c r="BA286">
        <f t="shared" si="213"/>
        <v>25.485885130566491</v>
      </c>
      <c r="BB286" t="e">
        <f t="shared" si="214"/>
        <v>#DIV/0!</v>
      </c>
      <c r="BC286">
        <f t="shared" si="215"/>
        <v>1.6841388854900989E-2</v>
      </c>
      <c r="BD286" t="e">
        <f t="shared" si="216"/>
        <v>#DIV/0!</v>
      </c>
      <c r="BE286" t="e">
        <f t="shared" si="217"/>
        <v>#DIV/0!</v>
      </c>
      <c r="BF286" t="s">
        <v>418</v>
      </c>
      <c r="BG286">
        <v>0</v>
      </c>
      <c r="BH286" t="e">
        <f t="shared" si="218"/>
        <v>#DIV/0!</v>
      </c>
      <c r="BI286" t="e">
        <f t="shared" si="219"/>
        <v>#DIV/0!</v>
      </c>
      <c r="BJ286" t="e">
        <f t="shared" si="220"/>
        <v>#DIV/0!</v>
      </c>
      <c r="BK286" t="e">
        <f t="shared" si="221"/>
        <v>#DIV/0!</v>
      </c>
      <c r="BL286" t="e">
        <f t="shared" si="222"/>
        <v>#DIV/0!</v>
      </c>
      <c r="BM286" t="e">
        <f t="shared" si="223"/>
        <v>#DIV/0!</v>
      </c>
      <c r="BN286" t="e">
        <f t="shared" si="224"/>
        <v>#DIV/0!</v>
      </c>
      <c r="BO286" t="e">
        <f t="shared" si="225"/>
        <v>#DIV/0!</v>
      </c>
      <c r="CX286">
        <f t="shared" si="226"/>
        <v>1800.12</v>
      </c>
      <c r="CY286">
        <f t="shared" si="227"/>
        <v>1513.2887999999998</v>
      </c>
      <c r="CZ286">
        <f t="shared" si="228"/>
        <v>0.84065995600293308</v>
      </c>
      <c r="DA286">
        <f t="shared" si="229"/>
        <v>0.16087371508566095</v>
      </c>
      <c r="DB286">
        <v>6</v>
      </c>
      <c r="DC286">
        <v>0.5</v>
      </c>
      <c r="DD286" t="s">
        <v>419</v>
      </c>
      <c r="DE286">
        <v>2</v>
      </c>
      <c r="DF286">
        <v>1689087162.5</v>
      </c>
      <c r="DG286">
        <v>399.76</v>
      </c>
      <c r="DH286">
        <v>431.37799999999999</v>
      </c>
      <c r="DI286">
        <v>26.8004</v>
      </c>
      <c r="DJ286">
        <v>24.241</v>
      </c>
      <c r="DK286">
        <v>401.24700000000001</v>
      </c>
      <c r="DL286">
        <v>26.6144</v>
      </c>
      <c r="DM286">
        <v>500.26799999999997</v>
      </c>
      <c r="DN286">
        <v>99.007099999999994</v>
      </c>
      <c r="DO286">
        <v>0.10038</v>
      </c>
      <c r="DP286">
        <v>29.278500000000001</v>
      </c>
      <c r="DQ286">
        <v>30.014600000000002</v>
      </c>
      <c r="DR286">
        <v>999.9</v>
      </c>
      <c r="DS286">
        <v>0</v>
      </c>
      <c r="DT286">
        <v>0</v>
      </c>
      <c r="DU286">
        <v>9986.8799999999992</v>
      </c>
      <c r="DV286">
        <v>0</v>
      </c>
      <c r="DW286">
        <v>1655.76</v>
      </c>
      <c r="DX286">
        <v>-31.618600000000001</v>
      </c>
      <c r="DY286">
        <v>410.76900000000001</v>
      </c>
      <c r="DZ286">
        <v>442.09500000000003</v>
      </c>
      <c r="EA286">
        <v>2.5593599999999999</v>
      </c>
      <c r="EB286">
        <v>431.37799999999999</v>
      </c>
      <c r="EC286">
        <v>24.241</v>
      </c>
      <c r="ED286">
        <v>2.6534300000000002</v>
      </c>
      <c r="EE286">
        <v>2.4000300000000001</v>
      </c>
      <c r="EF286">
        <v>21.999500000000001</v>
      </c>
      <c r="EG286">
        <v>20.364000000000001</v>
      </c>
      <c r="EH286">
        <v>1800.12</v>
      </c>
      <c r="EI286">
        <v>0.97800299999999996</v>
      </c>
      <c r="EJ286">
        <v>2.19974E-2</v>
      </c>
      <c r="EK286">
        <v>0</v>
      </c>
      <c r="EL286">
        <v>2.2050000000000001</v>
      </c>
      <c r="EM286">
        <v>0</v>
      </c>
      <c r="EN286">
        <v>14807.6</v>
      </c>
      <c r="EO286">
        <v>14170.1</v>
      </c>
      <c r="EP286">
        <v>42.686999999999998</v>
      </c>
      <c r="EQ286">
        <v>45</v>
      </c>
      <c r="ER286">
        <v>44</v>
      </c>
      <c r="ES286">
        <v>42.936999999999998</v>
      </c>
      <c r="ET286">
        <v>42.186999999999998</v>
      </c>
      <c r="EU286">
        <v>1760.52</v>
      </c>
      <c r="EV286">
        <v>39.6</v>
      </c>
      <c r="EW286">
        <v>0</v>
      </c>
      <c r="EX286">
        <v>1689087143.0999999</v>
      </c>
      <c r="EY286">
        <v>0</v>
      </c>
      <c r="EZ286">
        <v>2.181972</v>
      </c>
      <c r="FA286">
        <v>0.13655386077976631</v>
      </c>
      <c r="FB286">
        <v>29.84615411039491</v>
      </c>
      <c r="FC286">
        <v>14795.096</v>
      </c>
      <c r="FD286">
        <v>15</v>
      </c>
      <c r="FE286">
        <v>1689084343</v>
      </c>
      <c r="FF286" t="s">
        <v>420</v>
      </c>
      <c r="FG286">
        <v>1689084343</v>
      </c>
      <c r="FH286">
        <v>1689084339</v>
      </c>
      <c r="FI286">
        <v>1</v>
      </c>
      <c r="FJ286">
        <v>0.112</v>
      </c>
      <c r="FK286">
        <v>0.13800000000000001</v>
      </c>
      <c r="FL286">
        <v>-1.4910000000000001</v>
      </c>
      <c r="FM286">
        <v>0.186</v>
      </c>
      <c r="FN286">
        <v>404</v>
      </c>
      <c r="FO286">
        <v>30</v>
      </c>
      <c r="FP286">
        <v>0.16</v>
      </c>
      <c r="FQ286">
        <v>0.06</v>
      </c>
      <c r="FR286">
        <v>25.26333406466896</v>
      </c>
      <c r="FS286">
        <v>1.9020582620276869</v>
      </c>
      <c r="FT286">
        <v>0.14518856812046529</v>
      </c>
      <c r="FU286">
        <v>-1</v>
      </c>
      <c r="FV286">
        <v>0.13297663990489689</v>
      </c>
      <c r="FW286">
        <v>1.0625397875385851E-2</v>
      </c>
      <c r="FX286">
        <v>9.0155560898232015E-4</v>
      </c>
      <c r="FY286">
        <v>-1</v>
      </c>
      <c r="FZ286">
        <v>0</v>
      </c>
      <c r="GA286">
        <v>0</v>
      </c>
      <c r="GB286" t="s">
        <v>421</v>
      </c>
      <c r="GC286">
        <v>2.9471500000000002</v>
      </c>
      <c r="GD286">
        <v>2.7089300000000001</v>
      </c>
      <c r="GE286">
        <v>8.8372199999999998E-2</v>
      </c>
      <c r="GF286">
        <v>9.3570399999999998E-2</v>
      </c>
      <c r="GG286">
        <v>0.122321</v>
      </c>
      <c r="GH286">
        <v>0.11457100000000001</v>
      </c>
      <c r="GI286">
        <v>30139.3</v>
      </c>
      <c r="GJ286">
        <v>29222.3</v>
      </c>
      <c r="GK286">
        <v>34046.1</v>
      </c>
      <c r="GL286">
        <v>32264.799999999999</v>
      </c>
      <c r="GM286">
        <v>43097.9</v>
      </c>
      <c r="GN286">
        <v>40643.1</v>
      </c>
      <c r="GO286">
        <v>49274.6</v>
      </c>
      <c r="GP286">
        <v>45676</v>
      </c>
      <c r="GQ286">
        <v>2.0123500000000001</v>
      </c>
      <c r="GR286">
        <v>1.88785</v>
      </c>
      <c r="GS286">
        <v>9.3199299999999999E-2</v>
      </c>
      <c r="GT286">
        <v>0</v>
      </c>
      <c r="GU286">
        <v>28.496099999999998</v>
      </c>
      <c r="GV286">
        <v>999.9</v>
      </c>
      <c r="GW286">
        <v>63.3</v>
      </c>
      <c r="GX286">
        <v>33.4</v>
      </c>
      <c r="GY286">
        <v>33.031300000000002</v>
      </c>
      <c r="GZ286">
        <v>60.289200000000001</v>
      </c>
      <c r="HA286">
        <v>24.695499999999999</v>
      </c>
      <c r="HB286">
        <v>1</v>
      </c>
      <c r="HC286">
        <v>0.203709</v>
      </c>
      <c r="HD286">
        <v>1.5200100000000001</v>
      </c>
      <c r="HE286">
        <v>20.227</v>
      </c>
      <c r="HF286">
        <v>5.2740499999999999</v>
      </c>
      <c r="HG286">
        <v>12.039899999999999</v>
      </c>
      <c r="HH286">
        <v>4.9671000000000003</v>
      </c>
      <c r="HI286">
        <v>3.3010000000000002</v>
      </c>
      <c r="HJ286">
        <v>9999</v>
      </c>
      <c r="HK286">
        <v>9999</v>
      </c>
      <c r="HL286">
        <v>9999</v>
      </c>
      <c r="HM286">
        <v>999.9</v>
      </c>
      <c r="HN286">
        <v>1.8685799999999999</v>
      </c>
      <c r="HO286">
        <v>1.87222</v>
      </c>
      <c r="HP286">
        <v>1.8721000000000001</v>
      </c>
      <c r="HQ286">
        <v>1.8714900000000001</v>
      </c>
      <c r="HR286">
        <v>1.8648400000000001</v>
      </c>
      <c r="HS286">
        <v>1.8659600000000001</v>
      </c>
      <c r="HT286">
        <v>1.86799</v>
      </c>
      <c r="HU286">
        <v>1.8725499999999999</v>
      </c>
      <c r="HV286">
        <v>0</v>
      </c>
      <c r="HW286">
        <v>0</v>
      </c>
      <c r="HX286">
        <v>0</v>
      </c>
      <c r="HY286">
        <v>0</v>
      </c>
      <c r="HZ286" t="s">
        <v>422</v>
      </c>
      <c r="IA286" t="s">
        <v>423</v>
      </c>
      <c r="IB286" t="s">
        <v>424</v>
      </c>
      <c r="IC286" t="s">
        <v>424</v>
      </c>
      <c r="ID286" t="s">
        <v>424</v>
      </c>
      <c r="IE286" t="s">
        <v>424</v>
      </c>
      <c r="IF286">
        <v>0</v>
      </c>
      <c r="IG286">
        <v>100</v>
      </c>
      <c r="IH286">
        <v>100</v>
      </c>
      <c r="II286">
        <v>-1.4870000000000001</v>
      </c>
      <c r="IJ286">
        <v>0.186</v>
      </c>
      <c r="IK286">
        <v>-1.0597790707546679</v>
      </c>
      <c r="IL286">
        <v>-1.171017271736434E-3</v>
      </c>
      <c r="IM286">
        <v>2.801297040296544E-7</v>
      </c>
      <c r="IN286">
        <v>-3.6238253961199429E-11</v>
      </c>
      <c r="IO286">
        <v>0.1859450000000038</v>
      </c>
      <c r="IP286">
        <v>0</v>
      </c>
      <c r="IQ286">
        <v>0</v>
      </c>
      <c r="IR286">
        <v>0</v>
      </c>
      <c r="IS286">
        <v>0</v>
      </c>
      <c r="IT286">
        <v>2161</v>
      </c>
      <c r="IU286">
        <v>1</v>
      </c>
      <c r="IV286">
        <v>19</v>
      </c>
      <c r="IW286">
        <v>47</v>
      </c>
      <c r="IX286">
        <v>47.1</v>
      </c>
      <c r="IY286">
        <v>1.09009</v>
      </c>
      <c r="IZ286">
        <v>2.4536099999999998</v>
      </c>
      <c r="JA286">
        <v>1.4440900000000001</v>
      </c>
      <c r="JB286">
        <v>2.2888199999999999</v>
      </c>
      <c r="JC286">
        <v>1.54419</v>
      </c>
      <c r="JD286">
        <v>2.3071299999999999</v>
      </c>
      <c r="JE286">
        <v>39.341799999999999</v>
      </c>
      <c r="JF286">
        <v>23.912400000000002</v>
      </c>
      <c r="JG286">
        <v>18</v>
      </c>
      <c r="JH286">
        <v>507.2</v>
      </c>
      <c r="JI286">
        <v>467.11799999999999</v>
      </c>
      <c r="JJ286">
        <v>26.291499999999999</v>
      </c>
      <c r="JK286">
        <v>29.867000000000001</v>
      </c>
      <c r="JL286">
        <v>30</v>
      </c>
      <c r="JM286">
        <v>29.726400000000002</v>
      </c>
      <c r="JN286">
        <v>29.682500000000001</v>
      </c>
      <c r="JO286">
        <v>21.946200000000001</v>
      </c>
      <c r="JP286">
        <v>39.150300000000001</v>
      </c>
      <c r="JQ286">
        <v>78.534999999999997</v>
      </c>
      <c r="JR286">
        <v>26.317</v>
      </c>
      <c r="JS286">
        <v>431.44299999999998</v>
      </c>
      <c r="JT286">
        <v>24.3033</v>
      </c>
      <c r="JU286">
        <v>99.893799999999999</v>
      </c>
      <c r="JV286">
        <v>99.470600000000005</v>
      </c>
    </row>
    <row r="287" spans="1:282" x14ac:dyDescent="0.25">
      <c r="A287">
        <v>271</v>
      </c>
      <c r="B287">
        <v>1689087172.5</v>
      </c>
      <c r="C287">
        <v>2700.5</v>
      </c>
      <c r="D287" t="s">
        <v>963</v>
      </c>
      <c r="E287" t="s">
        <v>964</v>
      </c>
      <c r="F287" t="s">
        <v>414</v>
      </c>
      <c r="G287" t="s">
        <v>415</v>
      </c>
      <c r="H287" t="s">
        <v>31</v>
      </c>
      <c r="I287" t="s">
        <v>416</v>
      </c>
      <c r="J287" t="s">
        <v>417</v>
      </c>
      <c r="K287">
        <v>1689087172.5</v>
      </c>
      <c r="L287">
        <f t="shared" si="184"/>
        <v>2.2243621838119155E-3</v>
      </c>
      <c r="M287">
        <f t="shared" si="185"/>
        <v>2.2243621838119156</v>
      </c>
      <c r="N287">
        <f t="shared" si="186"/>
        <v>25.477888749694067</v>
      </c>
      <c r="O287">
        <f t="shared" si="187"/>
        <v>399.79599999999999</v>
      </c>
      <c r="P287">
        <f t="shared" si="188"/>
        <v>92.279727185986431</v>
      </c>
      <c r="Q287">
        <f t="shared" si="189"/>
        <v>9.1457924538747992</v>
      </c>
      <c r="R287">
        <f t="shared" si="190"/>
        <v>39.623559273424</v>
      </c>
      <c r="S287">
        <f t="shared" si="191"/>
        <v>0.13847018826602023</v>
      </c>
      <c r="T287">
        <f t="shared" si="192"/>
        <v>2.9078454252869905</v>
      </c>
      <c r="U287">
        <f t="shared" si="193"/>
        <v>0.13490854127624222</v>
      </c>
      <c r="V287">
        <f t="shared" si="194"/>
        <v>8.4630207797153773E-2</v>
      </c>
      <c r="W287">
        <f t="shared" si="195"/>
        <v>289.53772800000002</v>
      </c>
      <c r="X287">
        <f t="shared" si="196"/>
        <v>30.434802173269503</v>
      </c>
      <c r="Y287">
        <f t="shared" si="197"/>
        <v>29.905799999999999</v>
      </c>
      <c r="Z287">
        <f t="shared" si="198"/>
        <v>4.237451734862522</v>
      </c>
      <c r="AA287">
        <f t="shared" si="199"/>
        <v>65.008778350577927</v>
      </c>
      <c r="AB287">
        <f t="shared" si="200"/>
        <v>2.6602064973483999</v>
      </c>
      <c r="AC287">
        <f t="shared" si="201"/>
        <v>4.0920727397806127</v>
      </c>
      <c r="AD287">
        <f t="shared" si="202"/>
        <v>1.5772452375141222</v>
      </c>
      <c r="AE287">
        <f t="shared" si="203"/>
        <v>-98.09437230610547</v>
      </c>
      <c r="AF287">
        <f t="shared" si="204"/>
        <v>-95.001264116251477</v>
      </c>
      <c r="AG287">
        <f t="shared" si="205"/>
        <v>-7.2358330428969744</v>
      </c>
      <c r="AH287">
        <f t="shared" si="206"/>
        <v>89.206258534746112</v>
      </c>
      <c r="AI287">
        <v>0</v>
      </c>
      <c r="AJ287">
        <v>0</v>
      </c>
      <c r="AK287">
        <f t="shared" si="207"/>
        <v>1</v>
      </c>
      <c r="AL287">
        <f t="shared" si="208"/>
        <v>0</v>
      </c>
      <c r="AM287">
        <f t="shared" si="209"/>
        <v>51833.497598672941</v>
      </c>
      <c r="AN287" t="s">
        <v>418</v>
      </c>
      <c r="AO287" t="s">
        <v>418</v>
      </c>
      <c r="AP287">
        <v>0</v>
      </c>
      <c r="AQ287">
        <v>0</v>
      </c>
      <c r="AR287" t="e">
        <f t="shared" si="210"/>
        <v>#DIV/0!</v>
      </c>
      <c r="AS287">
        <v>0</v>
      </c>
      <c r="AT287" t="s">
        <v>418</v>
      </c>
      <c r="AU287" t="s">
        <v>418</v>
      </c>
      <c r="AV287">
        <v>0</v>
      </c>
      <c r="AW287">
        <v>0</v>
      </c>
      <c r="AX287" t="e">
        <f t="shared" si="211"/>
        <v>#DIV/0!</v>
      </c>
      <c r="AY287">
        <v>0.5</v>
      </c>
      <c r="AZ287">
        <f t="shared" si="212"/>
        <v>1513.0031999999999</v>
      </c>
      <c r="BA287">
        <f t="shared" si="213"/>
        <v>25.477888749694067</v>
      </c>
      <c r="BB287" t="e">
        <f t="shared" si="214"/>
        <v>#DIV/0!</v>
      </c>
      <c r="BC287">
        <f t="shared" si="215"/>
        <v>1.683928279179718E-2</v>
      </c>
      <c r="BD287" t="e">
        <f t="shared" si="216"/>
        <v>#DIV/0!</v>
      </c>
      <c r="BE287" t="e">
        <f t="shared" si="217"/>
        <v>#DIV/0!</v>
      </c>
      <c r="BF287" t="s">
        <v>418</v>
      </c>
      <c r="BG287">
        <v>0</v>
      </c>
      <c r="BH287" t="e">
        <f t="shared" si="218"/>
        <v>#DIV/0!</v>
      </c>
      <c r="BI287" t="e">
        <f t="shared" si="219"/>
        <v>#DIV/0!</v>
      </c>
      <c r="BJ287" t="e">
        <f t="shared" si="220"/>
        <v>#DIV/0!</v>
      </c>
      <c r="BK287" t="e">
        <f t="shared" si="221"/>
        <v>#DIV/0!</v>
      </c>
      <c r="BL287" t="e">
        <f t="shared" si="222"/>
        <v>#DIV/0!</v>
      </c>
      <c r="BM287" t="e">
        <f t="shared" si="223"/>
        <v>#DIV/0!</v>
      </c>
      <c r="BN287" t="e">
        <f t="shared" si="224"/>
        <v>#DIV/0!</v>
      </c>
      <c r="BO287" t="e">
        <f t="shared" si="225"/>
        <v>#DIV/0!</v>
      </c>
      <c r="CX287">
        <f t="shared" si="226"/>
        <v>1799.78</v>
      </c>
      <c r="CY287">
        <f t="shared" si="227"/>
        <v>1513.0031999999999</v>
      </c>
      <c r="CZ287">
        <f t="shared" si="228"/>
        <v>0.84066008067652709</v>
      </c>
      <c r="DA287">
        <f t="shared" si="229"/>
        <v>0.16087395570569737</v>
      </c>
      <c r="DB287">
        <v>6</v>
      </c>
      <c r="DC287">
        <v>0.5</v>
      </c>
      <c r="DD287" t="s">
        <v>419</v>
      </c>
      <c r="DE287">
        <v>2</v>
      </c>
      <c r="DF287">
        <v>1689087172.5</v>
      </c>
      <c r="DG287">
        <v>399.79599999999999</v>
      </c>
      <c r="DH287">
        <v>431.42700000000002</v>
      </c>
      <c r="DI287">
        <v>26.841100000000001</v>
      </c>
      <c r="DJ287">
        <v>24.244299999999999</v>
      </c>
      <c r="DK287">
        <v>401.28300000000002</v>
      </c>
      <c r="DL287">
        <v>26.655200000000001</v>
      </c>
      <c r="DM287">
        <v>500.15199999999999</v>
      </c>
      <c r="DN287">
        <v>99.009299999999996</v>
      </c>
      <c r="DO287">
        <v>0.100144</v>
      </c>
      <c r="DP287">
        <v>29.299800000000001</v>
      </c>
      <c r="DQ287">
        <v>29.905799999999999</v>
      </c>
      <c r="DR287">
        <v>999.9</v>
      </c>
      <c r="DS287">
        <v>0</v>
      </c>
      <c r="DT287">
        <v>0</v>
      </c>
      <c r="DU287">
        <v>9975.6200000000008</v>
      </c>
      <c r="DV287">
        <v>0</v>
      </c>
      <c r="DW287">
        <v>1659.6</v>
      </c>
      <c r="DX287">
        <v>-31.630700000000001</v>
      </c>
      <c r="DY287">
        <v>410.82299999999998</v>
      </c>
      <c r="DZ287">
        <v>442.14600000000002</v>
      </c>
      <c r="EA287">
        <v>2.5968200000000001</v>
      </c>
      <c r="EB287">
        <v>431.42700000000002</v>
      </c>
      <c r="EC287">
        <v>24.244299999999999</v>
      </c>
      <c r="ED287">
        <v>2.6575199999999999</v>
      </c>
      <c r="EE287">
        <v>2.4004099999999999</v>
      </c>
      <c r="EF287">
        <v>22.024799999999999</v>
      </c>
      <c r="EG287">
        <v>20.366499999999998</v>
      </c>
      <c r="EH287">
        <v>1799.78</v>
      </c>
      <c r="EI287">
        <v>0.97799899999999995</v>
      </c>
      <c r="EJ287">
        <v>2.2000800000000001E-2</v>
      </c>
      <c r="EK287">
        <v>0</v>
      </c>
      <c r="EL287">
        <v>2.3008000000000002</v>
      </c>
      <c r="EM287">
        <v>0</v>
      </c>
      <c r="EN287">
        <v>14800.9</v>
      </c>
      <c r="EO287">
        <v>14167.4</v>
      </c>
      <c r="EP287">
        <v>42.686999999999998</v>
      </c>
      <c r="EQ287">
        <v>45.061999999999998</v>
      </c>
      <c r="ER287">
        <v>44.061999999999998</v>
      </c>
      <c r="ES287">
        <v>42.936999999999998</v>
      </c>
      <c r="ET287">
        <v>42.186999999999998</v>
      </c>
      <c r="EU287">
        <v>1760.18</v>
      </c>
      <c r="EV287">
        <v>39.6</v>
      </c>
      <c r="EW287">
        <v>0</v>
      </c>
      <c r="EX287">
        <v>1689087153.3</v>
      </c>
      <c r="EY287">
        <v>0</v>
      </c>
      <c r="EZ287">
        <v>2.1886192307692309</v>
      </c>
      <c r="FA287">
        <v>2.5124800596744479E-2</v>
      </c>
      <c r="FB287">
        <v>-8.0683756824860087</v>
      </c>
      <c r="FC287">
        <v>14797.438461538461</v>
      </c>
      <c r="FD287">
        <v>15</v>
      </c>
      <c r="FE287">
        <v>1689084343</v>
      </c>
      <c r="FF287" t="s">
        <v>420</v>
      </c>
      <c r="FG287">
        <v>1689084343</v>
      </c>
      <c r="FH287">
        <v>1689084339</v>
      </c>
      <c r="FI287">
        <v>1</v>
      </c>
      <c r="FJ287">
        <v>0.112</v>
      </c>
      <c r="FK287">
        <v>0.13800000000000001</v>
      </c>
      <c r="FL287">
        <v>-1.4910000000000001</v>
      </c>
      <c r="FM287">
        <v>0.186</v>
      </c>
      <c r="FN287">
        <v>404</v>
      </c>
      <c r="FO287">
        <v>30</v>
      </c>
      <c r="FP287">
        <v>0.16</v>
      </c>
      <c r="FQ287">
        <v>0.06</v>
      </c>
      <c r="FR287">
        <v>25.48830041345898</v>
      </c>
      <c r="FS287">
        <v>0.64965595115242036</v>
      </c>
      <c r="FT287">
        <v>5.0813493023252818E-2</v>
      </c>
      <c r="FU287">
        <v>-1</v>
      </c>
      <c r="FV287">
        <v>0.13532052261210659</v>
      </c>
      <c r="FW287">
        <v>2.1221114187886449E-2</v>
      </c>
      <c r="FX287">
        <v>1.6616977853528519E-3</v>
      </c>
      <c r="FY287">
        <v>-1</v>
      </c>
      <c r="FZ287">
        <v>0</v>
      </c>
      <c r="GA287">
        <v>0</v>
      </c>
      <c r="GB287" t="s">
        <v>421</v>
      </c>
      <c r="GC287">
        <v>2.94685</v>
      </c>
      <c r="GD287">
        <v>2.7085900000000001</v>
      </c>
      <c r="GE287">
        <v>8.8379600000000003E-2</v>
      </c>
      <c r="GF287">
        <v>9.3579700000000002E-2</v>
      </c>
      <c r="GG287">
        <v>0.12245200000000001</v>
      </c>
      <c r="GH287">
        <v>0.114583</v>
      </c>
      <c r="GI287">
        <v>30139</v>
      </c>
      <c r="GJ287">
        <v>29221.9</v>
      </c>
      <c r="GK287">
        <v>34046.1</v>
      </c>
      <c r="GL287">
        <v>32264.7</v>
      </c>
      <c r="GM287">
        <v>43091.6</v>
      </c>
      <c r="GN287">
        <v>40642.300000000003</v>
      </c>
      <c r="GO287">
        <v>49274.8</v>
      </c>
      <c r="GP287">
        <v>45675.8</v>
      </c>
      <c r="GQ287">
        <v>2.01227</v>
      </c>
      <c r="GR287">
        <v>1.8879699999999999</v>
      </c>
      <c r="GS287">
        <v>8.5964799999999994E-2</v>
      </c>
      <c r="GT287">
        <v>0</v>
      </c>
      <c r="GU287">
        <v>28.504999999999999</v>
      </c>
      <c r="GV287">
        <v>999.9</v>
      </c>
      <c r="GW287">
        <v>63.2</v>
      </c>
      <c r="GX287">
        <v>33.4</v>
      </c>
      <c r="GY287">
        <v>32.981499999999997</v>
      </c>
      <c r="GZ287">
        <v>60.459200000000003</v>
      </c>
      <c r="HA287">
        <v>24.839700000000001</v>
      </c>
      <c r="HB287">
        <v>1</v>
      </c>
      <c r="HC287">
        <v>0.20188800000000001</v>
      </c>
      <c r="HD287">
        <v>0.77486100000000002</v>
      </c>
      <c r="HE287">
        <v>20.232500000000002</v>
      </c>
      <c r="HF287">
        <v>5.2746399999999998</v>
      </c>
      <c r="HG287">
        <v>12.039899999999999</v>
      </c>
      <c r="HH287">
        <v>4.9672499999999999</v>
      </c>
      <c r="HI287">
        <v>3.3010000000000002</v>
      </c>
      <c r="HJ287">
        <v>9999</v>
      </c>
      <c r="HK287">
        <v>9999</v>
      </c>
      <c r="HL287">
        <v>9999</v>
      </c>
      <c r="HM287">
        <v>999.9</v>
      </c>
      <c r="HN287">
        <v>1.86859</v>
      </c>
      <c r="HO287">
        <v>1.87222</v>
      </c>
      <c r="HP287">
        <v>1.8721099999999999</v>
      </c>
      <c r="HQ287">
        <v>1.8714999999999999</v>
      </c>
      <c r="HR287">
        <v>1.8648499999999999</v>
      </c>
      <c r="HS287">
        <v>1.8659300000000001</v>
      </c>
      <c r="HT287">
        <v>1.86799</v>
      </c>
      <c r="HU287">
        <v>1.87256</v>
      </c>
      <c r="HV287">
        <v>0</v>
      </c>
      <c r="HW287">
        <v>0</v>
      </c>
      <c r="HX287">
        <v>0</v>
      </c>
      <c r="HY287">
        <v>0</v>
      </c>
      <c r="HZ287" t="s">
        <v>422</v>
      </c>
      <c r="IA287" t="s">
        <v>423</v>
      </c>
      <c r="IB287" t="s">
        <v>424</v>
      </c>
      <c r="IC287" t="s">
        <v>424</v>
      </c>
      <c r="ID287" t="s">
        <v>424</v>
      </c>
      <c r="IE287" t="s">
        <v>424</v>
      </c>
      <c r="IF287">
        <v>0</v>
      </c>
      <c r="IG287">
        <v>100</v>
      </c>
      <c r="IH287">
        <v>100</v>
      </c>
      <c r="II287">
        <v>-1.4870000000000001</v>
      </c>
      <c r="IJ287">
        <v>0.18590000000000001</v>
      </c>
      <c r="IK287">
        <v>-1.0597790707546679</v>
      </c>
      <c r="IL287">
        <v>-1.171017271736434E-3</v>
      </c>
      <c r="IM287">
        <v>2.801297040296544E-7</v>
      </c>
      <c r="IN287">
        <v>-3.6238253961199429E-11</v>
      </c>
      <c r="IO287">
        <v>0.1859450000000038</v>
      </c>
      <c r="IP287">
        <v>0</v>
      </c>
      <c r="IQ287">
        <v>0</v>
      </c>
      <c r="IR287">
        <v>0</v>
      </c>
      <c r="IS287">
        <v>0</v>
      </c>
      <c r="IT287">
        <v>2161</v>
      </c>
      <c r="IU287">
        <v>1</v>
      </c>
      <c r="IV287">
        <v>19</v>
      </c>
      <c r="IW287">
        <v>47.2</v>
      </c>
      <c r="IX287">
        <v>47.2</v>
      </c>
      <c r="IY287">
        <v>1.09131</v>
      </c>
      <c r="IZ287">
        <v>2.4499499999999999</v>
      </c>
      <c r="JA287">
        <v>1.4440900000000001</v>
      </c>
      <c r="JB287">
        <v>2.2888199999999999</v>
      </c>
      <c r="JC287">
        <v>1.54419</v>
      </c>
      <c r="JD287">
        <v>2.3864700000000001</v>
      </c>
      <c r="JE287">
        <v>39.366700000000002</v>
      </c>
      <c r="JF287">
        <v>23.912400000000002</v>
      </c>
      <c r="JG287">
        <v>18</v>
      </c>
      <c r="JH287">
        <v>507.18299999999999</v>
      </c>
      <c r="JI287">
        <v>467.22199999999998</v>
      </c>
      <c r="JJ287">
        <v>26.5183</v>
      </c>
      <c r="JK287">
        <v>29.870100000000001</v>
      </c>
      <c r="JL287">
        <v>29.999600000000001</v>
      </c>
      <c r="JM287">
        <v>29.7301</v>
      </c>
      <c r="JN287">
        <v>29.684999999999999</v>
      </c>
      <c r="JO287">
        <v>21.957699999999999</v>
      </c>
      <c r="JP287">
        <v>39.150300000000001</v>
      </c>
      <c r="JQ287">
        <v>78.164299999999997</v>
      </c>
      <c r="JR287">
        <v>26.540400000000002</v>
      </c>
      <c r="JS287">
        <v>431.43400000000003</v>
      </c>
      <c r="JT287">
        <v>24.2973</v>
      </c>
      <c r="JU287">
        <v>99.894199999999998</v>
      </c>
      <c r="JV287">
        <v>99.470200000000006</v>
      </c>
    </row>
    <row r="288" spans="1:282" x14ac:dyDescent="0.25">
      <c r="A288">
        <v>272</v>
      </c>
      <c r="B288">
        <v>1689087182.5</v>
      </c>
      <c r="C288">
        <v>2710.5</v>
      </c>
      <c r="D288" t="s">
        <v>965</v>
      </c>
      <c r="E288" t="s">
        <v>966</v>
      </c>
      <c r="F288" t="s">
        <v>414</v>
      </c>
      <c r="G288" t="s">
        <v>415</v>
      </c>
      <c r="H288" t="s">
        <v>31</v>
      </c>
      <c r="I288" t="s">
        <v>416</v>
      </c>
      <c r="J288" t="s">
        <v>417</v>
      </c>
      <c r="K288">
        <v>1689087182.5</v>
      </c>
      <c r="L288">
        <f t="shared" si="184"/>
        <v>2.2530708483325555E-3</v>
      </c>
      <c r="M288">
        <f t="shared" si="185"/>
        <v>2.2530708483325554</v>
      </c>
      <c r="N288">
        <f t="shared" si="186"/>
        <v>25.620923470978369</v>
      </c>
      <c r="O288">
        <f t="shared" si="187"/>
        <v>399.798</v>
      </c>
      <c r="P288">
        <f t="shared" si="188"/>
        <v>89.22738561593232</v>
      </c>
      <c r="Q288">
        <f t="shared" si="189"/>
        <v>8.8429815922318031</v>
      </c>
      <c r="R288">
        <f t="shared" si="190"/>
        <v>39.622435760123999</v>
      </c>
      <c r="S288">
        <f t="shared" si="191"/>
        <v>0.13786600364371696</v>
      </c>
      <c r="T288">
        <f t="shared" si="192"/>
        <v>2.909538012003313</v>
      </c>
      <c r="U288">
        <f t="shared" si="193"/>
        <v>0.1343369404890461</v>
      </c>
      <c r="V288">
        <f t="shared" si="194"/>
        <v>8.4270135933806861E-2</v>
      </c>
      <c r="W288">
        <f t="shared" si="195"/>
        <v>289.58241599999997</v>
      </c>
      <c r="X288">
        <f t="shared" si="196"/>
        <v>30.411863254683411</v>
      </c>
      <c r="Y288">
        <f t="shared" si="197"/>
        <v>30.025500000000001</v>
      </c>
      <c r="Z288">
        <f t="shared" si="198"/>
        <v>4.2666940336134118</v>
      </c>
      <c r="AA288">
        <f t="shared" si="199"/>
        <v>65.12439779820977</v>
      </c>
      <c r="AB288">
        <f t="shared" si="200"/>
        <v>2.6626152353493997</v>
      </c>
      <c r="AC288">
        <f t="shared" si="201"/>
        <v>4.0885064973646381</v>
      </c>
      <c r="AD288">
        <f t="shared" si="202"/>
        <v>1.6040787982640121</v>
      </c>
      <c r="AE288">
        <f t="shared" si="203"/>
        <v>-99.360424411465701</v>
      </c>
      <c r="AF288">
        <f t="shared" si="204"/>
        <v>-116.20115705495326</v>
      </c>
      <c r="AG288">
        <f t="shared" si="205"/>
        <v>-8.8499795053097241</v>
      </c>
      <c r="AH288">
        <f t="shared" si="206"/>
        <v>65.170855028271291</v>
      </c>
      <c r="AI288">
        <v>0</v>
      </c>
      <c r="AJ288">
        <v>0</v>
      </c>
      <c r="AK288">
        <f t="shared" si="207"/>
        <v>1</v>
      </c>
      <c r="AL288">
        <f t="shared" si="208"/>
        <v>0</v>
      </c>
      <c r="AM288">
        <f t="shared" si="209"/>
        <v>51884.219643982047</v>
      </c>
      <c r="AN288" t="s">
        <v>418</v>
      </c>
      <c r="AO288" t="s">
        <v>418</v>
      </c>
      <c r="AP288">
        <v>0</v>
      </c>
      <c r="AQ288">
        <v>0</v>
      </c>
      <c r="AR288" t="e">
        <f t="shared" si="210"/>
        <v>#DIV/0!</v>
      </c>
      <c r="AS288">
        <v>0</v>
      </c>
      <c r="AT288" t="s">
        <v>418</v>
      </c>
      <c r="AU288" t="s">
        <v>418</v>
      </c>
      <c r="AV288">
        <v>0</v>
      </c>
      <c r="AW288">
        <v>0</v>
      </c>
      <c r="AX288" t="e">
        <f t="shared" si="211"/>
        <v>#DIV/0!</v>
      </c>
      <c r="AY288">
        <v>0.5</v>
      </c>
      <c r="AZ288">
        <f t="shared" si="212"/>
        <v>1513.2384</v>
      </c>
      <c r="BA288">
        <f t="shared" si="213"/>
        <v>25.620923470978369</v>
      </c>
      <c r="BB288" t="e">
        <f t="shared" si="214"/>
        <v>#DIV/0!</v>
      </c>
      <c r="BC288">
        <f t="shared" si="215"/>
        <v>1.6931187756653789E-2</v>
      </c>
      <c r="BD288" t="e">
        <f t="shared" si="216"/>
        <v>#DIV/0!</v>
      </c>
      <c r="BE288" t="e">
        <f t="shared" si="217"/>
        <v>#DIV/0!</v>
      </c>
      <c r="BF288" t="s">
        <v>418</v>
      </c>
      <c r="BG288">
        <v>0</v>
      </c>
      <c r="BH288" t="e">
        <f t="shared" si="218"/>
        <v>#DIV/0!</v>
      </c>
      <c r="BI288" t="e">
        <f t="shared" si="219"/>
        <v>#DIV/0!</v>
      </c>
      <c r="BJ288" t="e">
        <f t="shared" si="220"/>
        <v>#DIV/0!</v>
      </c>
      <c r="BK288" t="e">
        <f t="shared" si="221"/>
        <v>#DIV/0!</v>
      </c>
      <c r="BL288" t="e">
        <f t="shared" si="222"/>
        <v>#DIV/0!</v>
      </c>
      <c r="BM288" t="e">
        <f t="shared" si="223"/>
        <v>#DIV/0!</v>
      </c>
      <c r="BN288" t="e">
        <f t="shared" si="224"/>
        <v>#DIV/0!</v>
      </c>
      <c r="BO288" t="e">
        <f t="shared" si="225"/>
        <v>#DIV/0!</v>
      </c>
      <c r="CX288">
        <f t="shared" si="226"/>
        <v>1800.06</v>
      </c>
      <c r="CY288">
        <f t="shared" si="227"/>
        <v>1513.2384</v>
      </c>
      <c r="CZ288">
        <f t="shared" si="228"/>
        <v>0.84065997800073333</v>
      </c>
      <c r="DA288">
        <f t="shared" si="229"/>
        <v>0.16087375754141528</v>
      </c>
      <c r="DB288">
        <v>6</v>
      </c>
      <c r="DC288">
        <v>0.5</v>
      </c>
      <c r="DD288" t="s">
        <v>419</v>
      </c>
      <c r="DE288">
        <v>2</v>
      </c>
      <c r="DF288">
        <v>1689087182.5</v>
      </c>
      <c r="DG288">
        <v>399.798</v>
      </c>
      <c r="DH288">
        <v>431.61500000000001</v>
      </c>
      <c r="DI288">
        <v>26.866299999999999</v>
      </c>
      <c r="DJ288">
        <v>24.236000000000001</v>
      </c>
      <c r="DK288">
        <v>401.28500000000003</v>
      </c>
      <c r="DL288">
        <v>26.680399999999999</v>
      </c>
      <c r="DM288">
        <v>500.142</v>
      </c>
      <c r="DN288">
        <v>99.006</v>
      </c>
      <c r="DO288">
        <v>0.100138</v>
      </c>
      <c r="DP288">
        <v>29.284700000000001</v>
      </c>
      <c r="DQ288">
        <v>30.025500000000001</v>
      </c>
      <c r="DR288">
        <v>999.9</v>
      </c>
      <c r="DS288">
        <v>0</v>
      </c>
      <c r="DT288">
        <v>0</v>
      </c>
      <c r="DU288">
        <v>9985.6200000000008</v>
      </c>
      <c r="DV288">
        <v>0</v>
      </c>
      <c r="DW288">
        <v>1657.28</v>
      </c>
      <c r="DX288">
        <v>-31.816299999999998</v>
      </c>
      <c r="DY288">
        <v>410.83600000000001</v>
      </c>
      <c r="DZ288">
        <v>442.33499999999998</v>
      </c>
      <c r="EA288">
        <v>2.6302699999999999</v>
      </c>
      <c r="EB288">
        <v>431.61500000000001</v>
      </c>
      <c r="EC288">
        <v>24.236000000000001</v>
      </c>
      <c r="ED288">
        <v>2.6599300000000001</v>
      </c>
      <c r="EE288">
        <v>2.3995099999999998</v>
      </c>
      <c r="EF288">
        <v>22.0396</v>
      </c>
      <c r="EG288">
        <v>20.360499999999998</v>
      </c>
      <c r="EH288">
        <v>1800.06</v>
      </c>
      <c r="EI288">
        <v>0.97800299999999996</v>
      </c>
      <c r="EJ288">
        <v>2.1997200000000001E-2</v>
      </c>
      <c r="EK288">
        <v>0</v>
      </c>
      <c r="EL288">
        <v>2.1972999999999998</v>
      </c>
      <c r="EM288">
        <v>0</v>
      </c>
      <c r="EN288">
        <v>14764.7</v>
      </c>
      <c r="EO288">
        <v>14169.6</v>
      </c>
      <c r="EP288">
        <v>42.75</v>
      </c>
      <c r="EQ288">
        <v>45.125</v>
      </c>
      <c r="ER288">
        <v>44.125</v>
      </c>
      <c r="ES288">
        <v>43</v>
      </c>
      <c r="ET288">
        <v>42.25</v>
      </c>
      <c r="EU288">
        <v>1760.46</v>
      </c>
      <c r="EV288">
        <v>39.6</v>
      </c>
      <c r="EW288">
        <v>0</v>
      </c>
      <c r="EX288">
        <v>1689087163.5</v>
      </c>
      <c r="EY288">
        <v>0</v>
      </c>
      <c r="EZ288">
        <v>2.2072080000000001</v>
      </c>
      <c r="FA288">
        <v>0.86730770350813857</v>
      </c>
      <c r="FB288">
        <v>-92.192306836509374</v>
      </c>
      <c r="FC288">
        <v>14785.324000000001</v>
      </c>
      <c r="FD288">
        <v>15</v>
      </c>
      <c r="FE288">
        <v>1689084343</v>
      </c>
      <c r="FF288" t="s">
        <v>420</v>
      </c>
      <c r="FG288">
        <v>1689084343</v>
      </c>
      <c r="FH288">
        <v>1689084339</v>
      </c>
      <c r="FI288">
        <v>1</v>
      </c>
      <c r="FJ288">
        <v>0.112</v>
      </c>
      <c r="FK288">
        <v>0.13800000000000001</v>
      </c>
      <c r="FL288">
        <v>-1.4910000000000001</v>
      </c>
      <c r="FM288">
        <v>0.186</v>
      </c>
      <c r="FN288">
        <v>404</v>
      </c>
      <c r="FO288">
        <v>30</v>
      </c>
      <c r="FP288">
        <v>0.16</v>
      </c>
      <c r="FQ288">
        <v>0.06</v>
      </c>
      <c r="FR288">
        <v>25.53494688848485</v>
      </c>
      <c r="FS288">
        <v>2.311073368278807E-2</v>
      </c>
      <c r="FT288">
        <v>2.759751845278148E-2</v>
      </c>
      <c r="FU288">
        <v>-1</v>
      </c>
      <c r="FV288">
        <v>0.1379600071374375</v>
      </c>
      <c r="FW288">
        <v>5.0501757649587626E-3</v>
      </c>
      <c r="FX288">
        <v>5.6112964077416349E-4</v>
      </c>
      <c r="FY288">
        <v>-1</v>
      </c>
      <c r="FZ288">
        <v>0</v>
      </c>
      <c r="GA288">
        <v>0</v>
      </c>
      <c r="GB288" t="s">
        <v>421</v>
      </c>
      <c r="GC288">
        <v>2.9468299999999998</v>
      </c>
      <c r="GD288">
        <v>2.7086700000000001</v>
      </c>
      <c r="GE288">
        <v>8.83766E-2</v>
      </c>
      <c r="GF288">
        <v>9.3606300000000003E-2</v>
      </c>
      <c r="GG288">
        <v>0.122528</v>
      </c>
      <c r="GH288">
        <v>0.114551</v>
      </c>
      <c r="GI288">
        <v>30139.1</v>
      </c>
      <c r="GJ288">
        <v>29220.9</v>
      </c>
      <c r="GK288">
        <v>34046.1</v>
      </c>
      <c r="GL288">
        <v>32264.6</v>
      </c>
      <c r="GM288">
        <v>43087.8</v>
      </c>
      <c r="GN288">
        <v>40643.699999999997</v>
      </c>
      <c r="GO288">
        <v>49274.6</v>
      </c>
      <c r="GP288">
        <v>45675.7</v>
      </c>
      <c r="GQ288">
        <v>2.0123500000000001</v>
      </c>
      <c r="GR288">
        <v>1.8878699999999999</v>
      </c>
      <c r="GS288">
        <v>9.2610700000000004E-2</v>
      </c>
      <c r="GT288">
        <v>0</v>
      </c>
      <c r="GU288">
        <v>28.5166</v>
      </c>
      <c r="GV288">
        <v>999.9</v>
      </c>
      <c r="GW288">
        <v>63.2</v>
      </c>
      <c r="GX288">
        <v>33.4</v>
      </c>
      <c r="GY288">
        <v>32.983499999999999</v>
      </c>
      <c r="GZ288">
        <v>60.209200000000003</v>
      </c>
      <c r="HA288">
        <v>25.416699999999999</v>
      </c>
      <c r="HB288">
        <v>1</v>
      </c>
      <c r="HC288">
        <v>0.202624</v>
      </c>
      <c r="HD288">
        <v>0.87411499999999998</v>
      </c>
      <c r="HE288">
        <v>20.231999999999999</v>
      </c>
      <c r="HF288">
        <v>5.27494</v>
      </c>
      <c r="HG288">
        <v>12.039899999999999</v>
      </c>
      <c r="HH288">
        <v>4.9673499999999997</v>
      </c>
      <c r="HI288">
        <v>3.3010000000000002</v>
      </c>
      <c r="HJ288">
        <v>9999</v>
      </c>
      <c r="HK288">
        <v>9999</v>
      </c>
      <c r="HL288">
        <v>9999</v>
      </c>
      <c r="HM288">
        <v>999.9</v>
      </c>
      <c r="HN288">
        <v>1.8685700000000001</v>
      </c>
      <c r="HO288">
        <v>1.87218</v>
      </c>
      <c r="HP288">
        <v>1.8721000000000001</v>
      </c>
      <c r="HQ288">
        <v>1.8714999999999999</v>
      </c>
      <c r="HR288">
        <v>1.86486</v>
      </c>
      <c r="HS288">
        <v>1.8659399999999999</v>
      </c>
      <c r="HT288">
        <v>1.86799</v>
      </c>
      <c r="HU288">
        <v>1.87253</v>
      </c>
      <c r="HV288">
        <v>0</v>
      </c>
      <c r="HW288">
        <v>0</v>
      </c>
      <c r="HX288">
        <v>0</v>
      </c>
      <c r="HY288">
        <v>0</v>
      </c>
      <c r="HZ288" t="s">
        <v>422</v>
      </c>
      <c r="IA288" t="s">
        <v>423</v>
      </c>
      <c r="IB288" t="s">
        <v>424</v>
      </c>
      <c r="IC288" t="s">
        <v>424</v>
      </c>
      <c r="ID288" t="s">
        <v>424</v>
      </c>
      <c r="IE288" t="s">
        <v>424</v>
      </c>
      <c r="IF288">
        <v>0</v>
      </c>
      <c r="IG288">
        <v>100</v>
      </c>
      <c r="IH288">
        <v>100</v>
      </c>
      <c r="II288">
        <v>-1.4870000000000001</v>
      </c>
      <c r="IJ288">
        <v>0.18590000000000001</v>
      </c>
      <c r="IK288">
        <v>-1.0597790707546679</v>
      </c>
      <c r="IL288">
        <v>-1.171017271736434E-3</v>
      </c>
      <c r="IM288">
        <v>2.801297040296544E-7</v>
      </c>
      <c r="IN288">
        <v>-3.6238253961199429E-11</v>
      </c>
      <c r="IO288">
        <v>0.1859450000000038</v>
      </c>
      <c r="IP288">
        <v>0</v>
      </c>
      <c r="IQ288">
        <v>0</v>
      </c>
      <c r="IR288">
        <v>0</v>
      </c>
      <c r="IS288">
        <v>0</v>
      </c>
      <c r="IT288">
        <v>2161</v>
      </c>
      <c r="IU288">
        <v>1</v>
      </c>
      <c r="IV288">
        <v>19</v>
      </c>
      <c r="IW288">
        <v>47.3</v>
      </c>
      <c r="IX288">
        <v>47.4</v>
      </c>
      <c r="IY288">
        <v>1.09131</v>
      </c>
      <c r="IZ288">
        <v>2.4426299999999999</v>
      </c>
      <c r="JA288">
        <v>1.4440900000000001</v>
      </c>
      <c r="JB288">
        <v>2.2888199999999999</v>
      </c>
      <c r="JC288">
        <v>1.54419</v>
      </c>
      <c r="JD288">
        <v>2.4145500000000002</v>
      </c>
      <c r="JE288">
        <v>39.3917</v>
      </c>
      <c r="JF288">
        <v>23.921099999999999</v>
      </c>
      <c r="JG288">
        <v>18</v>
      </c>
      <c r="JH288">
        <v>507.26499999999999</v>
      </c>
      <c r="JI288">
        <v>467.18900000000002</v>
      </c>
      <c r="JJ288">
        <v>26.640499999999999</v>
      </c>
      <c r="JK288">
        <v>29.8748</v>
      </c>
      <c r="JL288">
        <v>30.000499999999999</v>
      </c>
      <c r="JM288">
        <v>29.734000000000002</v>
      </c>
      <c r="JN288">
        <v>29.6892</v>
      </c>
      <c r="JO288">
        <v>21.959099999999999</v>
      </c>
      <c r="JP288">
        <v>38.878</v>
      </c>
      <c r="JQ288">
        <v>77.787400000000005</v>
      </c>
      <c r="JR288">
        <v>26.6251</v>
      </c>
      <c r="JS288">
        <v>431.77600000000001</v>
      </c>
      <c r="JT288">
        <v>24.2973</v>
      </c>
      <c r="JU288">
        <v>99.893900000000002</v>
      </c>
      <c r="JV288">
        <v>99.469899999999996</v>
      </c>
    </row>
    <row r="289" spans="1:282" x14ac:dyDescent="0.25">
      <c r="A289">
        <v>273</v>
      </c>
      <c r="B289">
        <v>1689087192.5</v>
      </c>
      <c r="C289">
        <v>2720.5</v>
      </c>
      <c r="D289" t="s">
        <v>967</v>
      </c>
      <c r="E289" t="s">
        <v>968</v>
      </c>
      <c r="F289" t="s">
        <v>414</v>
      </c>
      <c r="G289" t="s">
        <v>415</v>
      </c>
      <c r="H289" t="s">
        <v>31</v>
      </c>
      <c r="I289" t="s">
        <v>416</v>
      </c>
      <c r="J289" t="s">
        <v>417</v>
      </c>
      <c r="K289">
        <v>1689087192.5</v>
      </c>
      <c r="L289">
        <f t="shared" si="184"/>
        <v>2.2742979898172943E-3</v>
      </c>
      <c r="M289">
        <f t="shared" si="185"/>
        <v>2.2742979898172941</v>
      </c>
      <c r="N289">
        <f t="shared" si="186"/>
        <v>26.030207029257941</v>
      </c>
      <c r="O289">
        <f t="shared" si="187"/>
        <v>399.69400000000002</v>
      </c>
      <c r="P289">
        <f t="shared" si="188"/>
        <v>88.646813945920016</v>
      </c>
      <c r="Q289">
        <f t="shared" si="189"/>
        <v>8.785617833114518</v>
      </c>
      <c r="R289">
        <f t="shared" si="190"/>
        <v>39.612915319563996</v>
      </c>
      <c r="S289">
        <f t="shared" si="191"/>
        <v>0.13987467461582714</v>
      </c>
      <c r="T289">
        <f t="shared" si="192"/>
        <v>2.9102330924781548</v>
      </c>
      <c r="U289">
        <f t="shared" si="193"/>
        <v>0.1362443289126378</v>
      </c>
      <c r="V289">
        <f t="shared" si="194"/>
        <v>8.5471029756839345E-2</v>
      </c>
      <c r="W289">
        <f t="shared" si="195"/>
        <v>289.58081999999996</v>
      </c>
      <c r="X289">
        <f t="shared" si="196"/>
        <v>30.416149901462632</v>
      </c>
      <c r="Y289">
        <f t="shared" si="197"/>
        <v>30.000499999999999</v>
      </c>
      <c r="Z289">
        <f t="shared" si="198"/>
        <v>4.2605721323247909</v>
      </c>
      <c r="AA289">
        <f t="shared" si="199"/>
        <v>65.11970051420306</v>
      </c>
      <c r="AB289">
        <f t="shared" si="200"/>
        <v>2.6639763352269998</v>
      </c>
      <c r="AC289">
        <f t="shared" si="201"/>
        <v>4.0908915645979791</v>
      </c>
      <c r="AD289">
        <f t="shared" si="202"/>
        <v>1.5965957970977911</v>
      </c>
      <c r="AE289">
        <f t="shared" si="203"/>
        <v>-100.29654135094268</v>
      </c>
      <c r="AF289">
        <f t="shared" si="204"/>
        <v>-110.72185051012323</v>
      </c>
      <c r="AG289">
        <f t="shared" si="205"/>
        <v>-8.4300330460657129</v>
      </c>
      <c r="AH289">
        <f t="shared" si="206"/>
        <v>70.132395092868336</v>
      </c>
      <c r="AI289">
        <v>0</v>
      </c>
      <c r="AJ289">
        <v>0</v>
      </c>
      <c r="AK289">
        <f t="shared" si="207"/>
        <v>1</v>
      </c>
      <c r="AL289">
        <f t="shared" si="208"/>
        <v>0</v>
      </c>
      <c r="AM289">
        <f t="shared" si="209"/>
        <v>51902.330166869622</v>
      </c>
      <c r="AN289" t="s">
        <v>418</v>
      </c>
      <c r="AO289" t="s">
        <v>418</v>
      </c>
      <c r="AP289">
        <v>0</v>
      </c>
      <c r="AQ289">
        <v>0</v>
      </c>
      <c r="AR289" t="e">
        <f t="shared" si="210"/>
        <v>#DIV/0!</v>
      </c>
      <c r="AS289">
        <v>0</v>
      </c>
      <c r="AT289" t="s">
        <v>418</v>
      </c>
      <c r="AU289" t="s">
        <v>418</v>
      </c>
      <c r="AV289">
        <v>0</v>
      </c>
      <c r="AW289">
        <v>0</v>
      </c>
      <c r="AX289" t="e">
        <f t="shared" si="211"/>
        <v>#DIV/0!</v>
      </c>
      <c r="AY289">
        <v>0.5</v>
      </c>
      <c r="AZ289">
        <f t="shared" si="212"/>
        <v>1513.2299999999998</v>
      </c>
      <c r="BA289">
        <f t="shared" si="213"/>
        <v>26.030207029257941</v>
      </c>
      <c r="BB289" t="e">
        <f t="shared" si="214"/>
        <v>#DIV/0!</v>
      </c>
      <c r="BC289">
        <f t="shared" si="215"/>
        <v>1.7201751901071181E-2</v>
      </c>
      <c r="BD289" t="e">
        <f t="shared" si="216"/>
        <v>#DIV/0!</v>
      </c>
      <c r="BE289" t="e">
        <f t="shared" si="217"/>
        <v>#DIV/0!</v>
      </c>
      <c r="BF289" t="s">
        <v>418</v>
      </c>
      <c r="BG289">
        <v>0</v>
      </c>
      <c r="BH289" t="e">
        <f t="shared" si="218"/>
        <v>#DIV/0!</v>
      </c>
      <c r="BI289" t="e">
        <f t="shared" si="219"/>
        <v>#DIV/0!</v>
      </c>
      <c r="BJ289" t="e">
        <f t="shared" si="220"/>
        <v>#DIV/0!</v>
      </c>
      <c r="BK289" t="e">
        <f t="shared" si="221"/>
        <v>#DIV/0!</v>
      </c>
      <c r="BL289" t="e">
        <f t="shared" si="222"/>
        <v>#DIV/0!</v>
      </c>
      <c r="BM289" t="e">
        <f t="shared" si="223"/>
        <v>#DIV/0!</v>
      </c>
      <c r="BN289" t="e">
        <f t="shared" si="224"/>
        <v>#DIV/0!</v>
      </c>
      <c r="BO289" t="e">
        <f t="shared" si="225"/>
        <v>#DIV/0!</v>
      </c>
      <c r="CX289">
        <f t="shared" si="226"/>
        <v>1800.05</v>
      </c>
      <c r="CY289">
        <f t="shared" si="227"/>
        <v>1513.2299999999998</v>
      </c>
      <c r="CZ289">
        <f t="shared" si="228"/>
        <v>0.84065998166717582</v>
      </c>
      <c r="DA289">
        <f t="shared" si="229"/>
        <v>0.16087376461764949</v>
      </c>
      <c r="DB289">
        <v>6</v>
      </c>
      <c r="DC289">
        <v>0.5</v>
      </c>
      <c r="DD289" t="s">
        <v>419</v>
      </c>
      <c r="DE289">
        <v>2</v>
      </c>
      <c r="DF289">
        <v>1689087192.5</v>
      </c>
      <c r="DG289">
        <v>399.69400000000002</v>
      </c>
      <c r="DH289">
        <v>432.01499999999999</v>
      </c>
      <c r="DI289">
        <v>26.8795</v>
      </c>
      <c r="DJ289">
        <v>24.2242</v>
      </c>
      <c r="DK289">
        <v>401.18099999999998</v>
      </c>
      <c r="DL289">
        <v>26.6936</v>
      </c>
      <c r="DM289">
        <v>500.09399999999999</v>
      </c>
      <c r="DN289">
        <v>99.008099999999999</v>
      </c>
      <c r="DO289">
        <v>0.100006</v>
      </c>
      <c r="DP289">
        <v>29.294799999999999</v>
      </c>
      <c r="DQ289">
        <v>30.000499999999999</v>
      </c>
      <c r="DR289">
        <v>999.9</v>
      </c>
      <c r="DS289">
        <v>0</v>
      </c>
      <c r="DT289">
        <v>0</v>
      </c>
      <c r="DU289">
        <v>9989.3799999999992</v>
      </c>
      <c r="DV289">
        <v>0</v>
      </c>
      <c r="DW289">
        <v>1660.5</v>
      </c>
      <c r="DX289">
        <v>-32.320999999999998</v>
      </c>
      <c r="DY289">
        <v>410.73500000000001</v>
      </c>
      <c r="DZ289">
        <v>442.74</v>
      </c>
      <c r="EA289">
        <v>2.6553599999999999</v>
      </c>
      <c r="EB289">
        <v>432.01499999999999</v>
      </c>
      <c r="EC289">
        <v>24.2242</v>
      </c>
      <c r="ED289">
        <v>2.6612900000000002</v>
      </c>
      <c r="EE289">
        <v>2.39839</v>
      </c>
      <c r="EF289">
        <v>22.047999999999998</v>
      </c>
      <c r="EG289">
        <v>20.352900000000002</v>
      </c>
      <c r="EH289">
        <v>1800.05</v>
      </c>
      <c r="EI289">
        <v>0.97800299999999996</v>
      </c>
      <c r="EJ289">
        <v>2.1997200000000001E-2</v>
      </c>
      <c r="EK289">
        <v>0</v>
      </c>
      <c r="EL289">
        <v>2.1913999999999998</v>
      </c>
      <c r="EM289">
        <v>0</v>
      </c>
      <c r="EN289">
        <v>14764</v>
      </c>
      <c r="EO289">
        <v>14169.5</v>
      </c>
      <c r="EP289">
        <v>42.811999999999998</v>
      </c>
      <c r="EQ289">
        <v>45.125</v>
      </c>
      <c r="ER289">
        <v>44.125</v>
      </c>
      <c r="ES289">
        <v>43</v>
      </c>
      <c r="ET289">
        <v>42.25</v>
      </c>
      <c r="EU289">
        <v>1760.45</v>
      </c>
      <c r="EV289">
        <v>39.6</v>
      </c>
      <c r="EW289">
        <v>0</v>
      </c>
      <c r="EX289">
        <v>1689087173.0999999</v>
      </c>
      <c r="EY289">
        <v>0</v>
      </c>
      <c r="EZ289">
        <v>2.3164400000000001</v>
      </c>
      <c r="FA289">
        <v>-5.3246139829723517E-2</v>
      </c>
      <c r="FB289">
        <v>-86.369231236831354</v>
      </c>
      <c r="FC289">
        <v>14770.012000000001</v>
      </c>
      <c r="FD289">
        <v>15</v>
      </c>
      <c r="FE289">
        <v>1689084343</v>
      </c>
      <c r="FF289" t="s">
        <v>420</v>
      </c>
      <c r="FG289">
        <v>1689084343</v>
      </c>
      <c r="FH289">
        <v>1689084339</v>
      </c>
      <c r="FI289">
        <v>1</v>
      </c>
      <c r="FJ289">
        <v>0.112</v>
      </c>
      <c r="FK289">
        <v>0.13800000000000001</v>
      </c>
      <c r="FL289">
        <v>-1.4910000000000001</v>
      </c>
      <c r="FM289">
        <v>0.186</v>
      </c>
      <c r="FN289">
        <v>404</v>
      </c>
      <c r="FO289">
        <v>30</v>
      </c>
      <c r="FP289">
        <v>0.16</v>
      </c>
      <c r="FQ289">
        <v>0.06</v>
      </c>
      <c r="FR289">
        <v>25.661434152010589</v>
      </c>
      <c r="FS289">
        <v>1.7359865371374601</v>
      </c>
      <c r="FT289">
        <v>0.1365458071689615</v>
      </c>
      <c r="FU289">
        <v>-1</v>
      </c>
      <c r="FV289">
        <v>0.13810779275819579</v>
      </c>
      <c r="FW289">
        <v>1.2634571234021281E-3</v>
      </c>
      <c r="FX289">
        <v>5.4868656018469165E-4</v>
      </c>
      <c r="FY289">
        <v>-1</v>
      </c>
      <c r="FZ289">
        <v>0</v>
      </c>
      <c r="GA289">
        <v>0</v>
      </c>
      <c r="GB289" t="s">
        <v>421</v>
      </c>
      <c r="GC289">
        <v>2.9466999999999999</v>
      </c>
      <c r="GD289">
        <v>2.7085699999999999</v>
      </c>
      <c r="GE289">
        <v>8.8360400000000006E-2</v>
      </c>
      <c r="GF289">
        <v>9.3672500000000006E-2</v>
      </c>
      <c r="GG289">
        <v>0.122572</v>
      </c>
      <c r="GH289">
        <v>0.114514</v>
      </c>
      <c r="GI289">
        <v>30138.9</v>
      </c>
      <c r="GJ289">
        <v>29218.7</v>
      </c>
      <c r="GK289">
        <v>34045.4</v>
      </c>
      <c r="GL289">
        <v>32264.5</v>
      </c>
      <c r="GM289">
        <v>43084.7</v>
      </c>
      <c r="GN289">
        <v>40645.1</v>
      </c>
      <c r="GO289">
        <v>49273.599999999999</v>
      </c>
      <c r="GP289">
        <v>45675.3</v>
      </c>
      <c r="GQ289">
        <v>2.01207</v>
      </c>
      <c r="GR289">
        <v>1.8875500000000001</v>
      </c>
      <c r="GS289">
        <v>9.0688500000000005E-2</v>
      </c>
      <c r="GT289">
        <v>0</v>
      </c>
      <c r="GU289">
        <v>28.5229</v>
      </c>
      <c r="GV289">
        <v>999.9</v>
      </c>
      <c r="GW289">
        <v>63.1</v>
      </c>
      <c r="GX289">
        <v>33.5</v>
      </c>
      <c r="GY289">
        <v>33.113900000000001</v>
      </c>
      <c r="GZ289">
        <v>60.349200000000003</v>
      </c>
      <c r="HA289">
        <v>25.2684</v>
      </c>
      <c r="HB289">
        <v>1</v>
      </c>
      <c r="HC289">
        <v>0.20393800000000001</v>
      </c>
      <c r="HD289">
        <v>1.37283</v>
      </c>
      <c r="HE289">
        <v>20.228100000000001</v>
      </c>
      <c r="HF289">
        <v>5.2742000000000004</v>
      </c>
      <c r="HG289">
        <v>12.039899999999999</v>
      </c>
      <c r="HH289">
        <v>4.9672499999999999</v>
      </c>
      <c r="HI289">
        <v>3.3010000000000002</v>
      </c>
      <c r="HJ289">
        <v>9999</v>
      </c>
      <c r="HK289">
        <v>9999</v>
      </c>
      <c r="HL289">
        <v>9999</v>
      </c>
      <c r="HM289">
        <v>999.9</v>
      </c>
      <c r="HN289">
        <v>1.86859</v>
      </c>
      <c r="HO289">
        <v>1.8722300000000001</v>
      </c>
      <c r="HP289">
        <v>1.8721000000000001</v>
      </c>
      <c r="HQ289">
        <v>1.8714900000000001</v>
      </c>
      <c r="HR289">
        <v>1.86483</v>
      </c>
      <c r="HS289">
        <v>1.8659600000000001</v>
      </c>
      <c r="HT289">
        <v>1.86798</v>
      </c>
      <c r="HU289">
        <v>1.8725499999999999</v>
      </c>
      <c r="HV289">
        <v>0</v>
      </c>
      <c r="HW289">
        <v>0</v>
      </c>
      <c r="HX289">
        <v>0</v>
      </c>
      <c r="HY289">
        <v>0</v>
      </c>
      <c r="HZ289" t="s">
        <v>422</v>
      </c>
      <c r="IA289" t="s">
        <v>423</v>
      </c>
      <c r="IB289" t="s">
        <v>424</v>
      </c>
      <c r="IC289" t="s">
        <v>424</v>
      </c>
      <c r="ID289" t="s">
        <v>424</v>
      </c>
      <c r="IE289" t="s">
        <v>424</v>
      </c>
      <c r="IF289">
        <v>0</v>
      </c>
      <c r="IG289">
        <v>100</v>
      </c>
      <c r="IH289">
        <v>100</v>
      </c>
      <c r="II289">
        <v>-1.4870000000000001</v>
      </c>
      <c r="IJ289">
        <v>0.18590000000000001</v>
      </c>
      <c r="IK289">
        <v>-1.0597790707546679</v>
      </c>
      <c r="IL289">
        <v>-1.171017271736434E-3</v>
      </c>
      <c r="IM289">
        <v>2.801297040296544E-7</v>
      </c>
      <c r="IN289">
        <v>-3.6238253961199429E-11</v>
      </c>
      <c r="IO289">
        <v>0.1859450000000038</v>
      </c>
      <c r="IP289">
        <v>0</v>
      </c>
      <c r="IQ289">
        <v>0</v>
      </c>
      <c r="IR289">
        <v>0</v>
      </c>
      <c r="IS289">
        <v>0</v>
      </c>
      <c r="IT289">
        <v>2161</v>
      </c>
      <c r="IU289">
        <v>1</v>
      </c>
      <c r="IV289">
        <v>19</v>
      </c>
      <c r="IW289">
        <v>47.5</v>
      </c>
      <c r="IX289">
        <v>47.6</v>
      </c>
      <c r="IY289">
        <v>1.09131</v>
      </c>
      <c r="IZ289">
        <v>2.4426299999999999</v>
      </c>
      <c r="JA289">
        <v>1.4440900000000001</v>
      </c>
      <c r="JB289">
        <v>2.2888199999999999</v>
      </c>
      <c r="JC289">
        <v>1.54419</v>
      </c>
      <c r="JD289">
        <v>2.34497</v>
      </c>
      <c r="JE289">
        <v>39.3917</v>
      </c>
      <c r="JF289">
        <v>23.912400000000002</v>
      </c>
      <c r="JG289">
        <v>18</v>
      </c>
      <c r="JH289">
        <v>507.10899999999998</v>
      </c>
      <c r="JI289">
        <v>467.00299999999999</v>
      </c>
      <c r="JJ289">
        <v>26.562000000000001</v>
      </c>
      <c r="JK289">
        <v>29.879799999999999</v>
      </c>
      <c r="JL289">
        <v>30.000800000000002</v>
      </c>
      <c r="JM289">
        <v>29.736699999999999</v>
      </c>
      <c r="JN289">
        <v>29.692699999999999</v>
      </c>
      <c r="JO289">
        <v>21.971</v>
      </c>
      <c r="JP289">
        <v>38.878</v>
      </c>
      <c r="JQ289">
        <v>77.787400000000005</v>
      </c>
      <c r="JR289">
        <v>26.521599999999999</v>
      </c>
      <c r="JS289">
        <v>431.86099999999999</v>
      </c>
      <c r="JT289">
        <v>24.295100000000001</v>
      </c>
      <c r="JU289">
        <v>99.8917</v>
      </c>
      <c r="JV289">
        <v>99.469300000000004</v>
      </c>
    </row>
    <row r="290" spans="1:282" x14ac:dyDescent="0.25">
      <c r="A290">
        <v>274</v>
      </c>
      <c r="B290">
        <v>1689087202.5</v>
      </c>
      <c r="C290">
        <v>2730.5</v>
      </c>
      <c r="D290" t="s">
        <v>969</v>
      </c>
      <c r="E290" t="s">
        <v>970</v>
      </c>
      <c r="F290" t="s">
        <v>414</v>
      </c>
      <c r="G290" t="s">
        <v>415</v>
      </c>
      <c r="H290" t="s">
        <v>31</v>
      </c>
      <c r="I290" t="s">
        <v>416</v>
      </c>
      <c r="J290" t="s">
        <v>417</v>
      </c>
      <c r="K290">
        <v>1689087202.5</v>
      </c>
      <c r="L290">
        <f t="shared" si="184"/>
        <v>2.2767840257676497E-3</v>
      </c>
      <c r="M290">
        <f t="shared" si="185"/>
        <v>2.2767840257676499</v>
      </c>
      <c r="N290">
        <f t="shared" si="186"/>
        <v>26.061171655722184</v>
      </c>
      <c r="O290">
        <f t="shared" si="187"/>
        <v>399.69299999999998</v>
      </c>
      <c r="P290">
        <f t="shared" si="188"/>
        <v>86.416715178310383</v>
      </c>
      <c r="Q290">
        <f t="shared" si="189"/>
        <v>8.56445522736756</v>
      </c>
      <c r="R290">
        <f t="shared" si="190"/>
        <v>39.612160634999405</v>
      </c>
      <c r="S290">
        <f t="shared" si="191"/>
        <v>0.13900904198953942</v>
      </c>
      <c r="T290">
        <f t="shared" si="192"/>
        <v>2.9129366001612156</v>
      </c>
      <c r="U290">
        <f t="shared" si="193"/>
        <v>0.13542610654443196</v>
      </c>
      <c r="V290">
        <f t="shared" si="194"/>
        <v>8.4955537212192289E-2</v>
      </c>
      <c r="W290">
        <f t="shared" si="195"/>
        <v>289.576032</v>
      </c>
      <c r="X290">
        <f t="shared" si="196"/>
        <v>30.387026761052638</v>
      </c>
      <c r="Y290">
        <f t="shared" si="197"/>
        <v>30.043700000000001</v>
      </c>
      <c r="Z290">
        <f t="shared" si="198"/>
        <v>4.2711555982276828</v>
      </c>
      <c r="AA290">
        <f t="shared" si="199"/>
        <v>65.205855570061345</v>
      </c>
      <c r="AB290">
        <f t="shared" si="200"/>
        <v>2.6632682341502405</v>
      </c>
      <c r="AC290">
        <f t="shared" si="201"/>
        <v>4.0844004129179083</v>
      </c>
      <c r="AD290">
        <f t="shared" si="202"/>
        <v>1.6078873640774423</v>
      </c>
      <c r="AE290">
        <f t="shared" si="203"/>
        <v>-100.40617553635336</v>
      </c>
      <c r="AF290">
        <f t="shared" si="204"/>
        <v>-121.92759357379931</v>
      </c>
      <c r="AG290">
        <f t="shared" si="205"/>
        <v>-9.2753136395920279</v>
      </c>
      <c r="AH290">
        <f t="shared" si="206"/>
        <v>57.966949250255297</v>
      </c>
      <c r="AI290">
        <v>0</v>
      </c>
      <c r="AJ290">
        <v>0</v>
      </c>
      <c r="AK290">
        <f t="shared" si="207"/>
        <v>1</v>
      </c>
      <c r="AL290">
        <f t="shared" si="208"/>
        <v>0</v>
      </c>
      <c r="AM290">
        <f t="shared" si="209"/>
        <v>51984.062696202542</v>
      </c>
      <c r="AN290" t="s">
        <v>418</v>
      </c>
      <c r="AO290" t="s">
        <v>418</v>
      </c>
      <c r="AP290">
        <v>0</v>
      </c>
      <c r="AQ290">
        <v>0</v>
      </c>
      <c r="AR290" t="e">
        <f t="shared" si="210"/>
        <v>#DIV/0!</v>
      </c>
      <c r="AS290">
        <v>0</v>
      </c>
      <c r="AT290" t="s">
        <v>418</v>
      </c>
      <c r="AU290" t="s">
        <v>418</v>
      </c>
      <c r="AV290">
        <v>0</v>
      </c>
      <c r="AW290">
        <v>0</v>
      </c>
      <c r="AX290" t="e">
        <f t="shared" si="211"/>
        <v>#DIV/0!</v>
      </c>
      <c r="AY290">
        <v>0.5</v>
      </c>
      <c r="AZ290">
        <f t="shared" si="212"/>
        <v>1513.2048</v>
      </c>
      <c r="BA290">
        <f t="shared" si="213"/>
        <v>26.061171655722184</v>
      </c>
      <c r="BB290" t="e">
        <f t="shared" si="214"/>
        <v>#DIV/0!</v>
      </c>
      <c r="BC290">
        <f t="shared" si="215"/>
        <v>1.7222501313584378E-2</v>
      </c>
      <c r="BD290" t="e">
        <f t="shared" si="216"/>
        <v>#DIV/0!</v>
      </c>
      <c r="BE290" t="e">
        <f t="shared" si="217"/>
        <v>#DIV/0!</v>
      </c>
      <c r="BF290" t="s">
        <v>418</v>
      </c>
      <c r="BG290">
        <v>0</v>
      </c>
      <c r="BH290" t="e">
        <f t="shared" si="218"/>
        <v>#DIV/0!</v>
      </c>
      <c r="BI290" t="e">
        <f t="shared" si="219"/>
        <v>#DIV/0!</v>
      </c>
      <c r="BJ290" t="e">
        <f t="shared" si="220"/>
        <v>#DIV/0!</v>
      </c>
      <c r="BK290" t="e">
        <f t="shared" si="221"/>
        <v>#DIV/0!</v>
      </c>
      <c r="BL290" t="e">
        <f t="shared" si="222"/>
        <v>#DIV/0!</v>
      </c>
      <c r="BM290" t="e">
        <f t="shared" si="223"/>
        <v>#DIV/0!</v>
      </c>
      <c r="BN290" t="e">
        <f t="shared" si="224"/>
        <v>#DIV/0!</v>
      </c>
      <c r="BO290" t="e">
        <f t="shared" si="225"/>
        <v>#DIV/0!</v>
      </c>
      <c r="CX290">
        <f t="shared" si="226"/>
        <v>1800.02</v>
      </c>
      <c r="CY290">
        <f t="shared" si="227"/>
        <v>1513.2048</v>
      </c>
      <c r="CZ290">
        <f t="shared" si="228"/>
        <v>0.84065999266674818</v>
      </c>
      <c r="DA290">
        <f t="shared" si="229"/>
        <v>0.16087378584682394</v>
      </c>
      <c r="DB290">
        <v>6</v>
      </c>
      <c r="DC290">
        <v>0.5</v>
      </c>
      <c r="DD290" t="s">
        <v>419</v>
      </c>
      <c r="DE290">
        <v>2</v>
      </c>
      <c r="DF290">
        <v>1689087202.5</v>
      </c>
      <c r="DG290">
        <v>399.69299999999998</v>
      </c>
      <c r="DH290">
        <v>432.04599999999999</v>
      </c>
      <c r="DI290">
        <v>26.872800000000002</v>
      </c>
      <c r="DJ290">
        <v>24.2151</v>
      </c>
      <c r="DK290">
        <v>401.18</v>
      </c>
      <c r="DL290">
        <v>26.686900000000001</v>
      </c>
      <c r="DM290">
        <v>500.19200000000001</v>
      </c>
      <c r="DN290">
        <v>99.006500000000003</v>
      </c>
      <c r="DO290">
        <v>9.9965799999999994E-2</v>
      </c>
      <c r="DP290">
        <v>29.267299999999999</v>
      </c>
      <c r="DQ290">
        <v>30.043700000000001</v>
      </c>
      <c r="DR290">
        <v>999.9</v>
      </c>
      <c r="DS290">
        <v>0</v>
      </c>
      <c r="DT290">
        <v>0</v>
      </c>
      <c r="DU290">
        <v>10005</v>
      </c>
      <c r="DV290">
        <v>0</v>
      </c>
      <c r="DW290">
        <v>1659.04</v>
      </c>
      <c r="DX290">
        <v>-32.351999999999997</v>
      </c>
      <c r="DY290">
        <v>410.73099999999999</v>
      </c>
      <c r="DZ290">
        <v>442.767</v>
      </c>
      <c r="EA290">
        <v>2.6577500000000001</v>
      </c>
      <c r="EB290">
        <v>432.04599999999999</v>
      </c>
      <c r="EC290">
        <v>24.2151</v>
      </c>
      <c r="ED290">
        <v>2.6605799999999999</v>
      </c>
      <c r="EE290">
        <v>2.3974500000000001</v>
      </c>
      <c r="EF290">
        <v>22.043700000000001</v>
      </c>
      <c r="EG290">
        <v>20.346499999999999</v>
      </c>
      <c r="EH290">
        <v>1800.02</v>
      </c>
      <c r="EI290">
        <v>0.97800299999999996</v>
      </c>
      <c r="EJ290">
        <v>2.1997200000000001E-2</v>
      </c>
      <c r="EK290">
        <v>0</v>
      </c>
      <c r="EL290">
        <v>1.9582999999999999</v>
      </c>
      <c r="EM290">
        <v>0</v>
      </c>
      <c r="EN290">
        <v>14774.6</v>
      </c>
      <c r="EO290">
        <v>14169.3</v>
      </c>
      <c r="EP290">
        <v>42.811999999999998</v>
      </c>
      <c r="EQ290">
        <v>45.186999999999998</v>
      </c>
      <c r="ER290">
        <v>44.186999999999998</v>
      </c>
      <c r="ES290">
        <v>43.061999999999998</v>
      </c>
      <c r="ET290">
        <v>42.311999999999998</v>
      </c>
      <c r="EU290">
        <v>1760.42</v>
      </c>
      <c r="EV290">
        <v>39.6</v>
      </c>
      <c r="EW290">
        <v>0</v>
      </c>
      <c r="EX290">
        <v>1689087183.3</v>
      </c>
      <c r="EY290">
        <v>0</v>
      </c>
      <c r="EZ290">
        <v>2.2472576923076919</v>
      </c>
      <c r="FA290">
        <v>-3.9145386004194264E-3</v>
      </c>
      <c r="FB290">
        <v>-3.25470108252363</v>
      </c>
      <c r="FC290">
        <v>14768.792307692311</v>
      </c>
      <c r="FD290">
        <v>15</v>
      </c>
      <c r="FE290">
        <v>1689084343</v>
      </c>
      <c r="FF290" t="s">
        <v>420</v>
      </c>
      <c r="FG290">
        <v>1689084343</v>
      </c>
      <c r="FH290">
        <v>1689084339</v>
      </c>
      <c r="FI290">
        <v>1</v>
      </c>
      <c r="FJ290">
        <v>0.112</v>
      </c>
      <c r="FK290">
        <v>0.13800000000000001</v>
      </c>
      <c r="FL290">
        <v>-1.4910000000000001</v>
      </c>
      <c r="FM290">
        <v>0.186</v>
      </c>
      <c r="FN290">
        <v>404</v>
      </c>
      <c r="FO290">
        <v>30</v>
      </c>
      <c r="FP290">
        <v>0.16</v>
      </c>
      <c r="FQ290">
        <v>0.06</v>
      </c>
      <c r="FR290">
        <v>25.913745957571471</v>
      </c>
      <c r="FS290">
        <v>0.61590294756082542</v>
      </c>
      <c r="FT290">
        <v>0.1003211318732441</v>
      </c>
      <c r="FU290">
        <v>-1</v>
      </c>
      <c r="FV290">
        <v>0.13875368875000829</v>
      </c>
      <c r="FW290">
        <v>1.004219590431785E-3</v>
      </c>
      <c r="FX290">
        <v>8.0736872438330783E-4</v>
      </c>
      <c r="FY290">
        <v>-1</v>
      </c>
      <c r="FZ290">
        <v>0</v>
      </c>
      <c r="GA290">
        <v>0</v>
      </c>
      <c r="GB290" t="s">
        <v>421</v>
      </c>
      <c r="GC290">
        <v>2.9469500000000002</v>
      </c>
      <c r="GD290">
        <v>2.7086700000000001</v>
      </c>
      <c r="GE290">
        <v>8.8358199999999998E-2</v>
      </c>
      <c r="GF290">
        <v>9.36752E-2</v>
      </c>
      <c r="GG290">
        <v>0.122547</v>
      </c>
      <c r="GH290">
        <v>0.114481</v>
      </c>
      <c r="GI290">
        <v>30138.400000000001</v>
      </c>
      <c r="GJ290">
        <v>29218.1</v>
      </c>
      <c r="GK290">
        <v>34044.699999999997</v>
      </c>
      <c r="GL290">
        <v>32264</v>
      </c>
      <c r="GM290">
        <v>43085.5</v>
      </c>
      <c r="GN290">
        <v>40645.800000000003</v>
      </c>
      <c r="GO290">
        <v>49273.1</v>
      </c>
      <c r="GP290">
        <v>45674.400000000001</v>
      </c>
      <c r="GQ290">
        <v>2.0122200000000001</v>
      </c>
      <c r="GR290">
        <v>1.8875</v>
      </c>
      <c r="GS290">
        <v>9.3139700000000006E-2</v>
      </c>
      <c r="GT290">
        <v>0</v>
      </c>
      <c r="GU290">
        <v>28.526199999999999</v>
      </c>
      <c r="GV290">
        <v>999.9</v>
      </c>
      <c r="GW290">
        <v>63.1</v>
      </c>
      <c r="GX290">
        <v>33.5</v>
      </c>
      <c r="GY290">
        <v>33.116500000000002</v>
      </c>
      <c r="GZ290">
        <v>60.549199999999999</v>
      </c>
      <c r="HA290">
        <v>24.715499999999999</v>
      </c>
      <c r="HB290">
        <v>1</v>
      </c>
      <c r="HC290">
        <v>0.20410600000000001</v>
      </c>
      <c r="HD290">
        <v>1.3163199999999999</v>
      </c>
      <c r="HE290">
        <v>20.228000000000002</v>
      </c>
      <c r="HF290">
        <v>5.2742000000000004</v>
      </c>
      <c r="HG290">
        <v>12.039899999999999</v>
      </c>
      <c r="HH290">
        <v>4.9672000000000001</v>
      </c>
      <c r="HI290">
        <v>3.3010000000000002</v>
      </c>
      <c r="HJ290">
        <v>9999</v>
      </c>
      <c r="HK290">
        <v>9999</v>
      </c>
      <c r="HL290">
        <v>9999</v>
      </c>
      <c r="HM290">
        <v>999.9</v>
      </c>
      <c r="HN290">
        <v>1.86859</v>
      </c>
      <c r="HO290">
        <v>1.87225</v>
      </c>
      <c r="HP290">
        <v>1.8721099999999999</v>
      </c>
      <c r="HQ290">
        <v>1.87151</v>
      </c>
      <c r="HR290">
        <v>1.8648400000000001</v>
      </c>
      <c r="HS290">
        <v>1.86599</v>
      </c>
      <c r="HT290">
        <v>1.86802</v>
      </c>
      <c r="HU290">
        <v>1.8725499999999999</v>
      </c>
      <c r="HV290">
        <v>0</v>
      </c>
      <c r="HW290">
        <v>0</v>
      </c>
      <c r="HX290">
        <v>0</v>
      </c>
      <c r="HY290">
        <v>0</v>
      </c>
      <c r="HZ290" t="s">
        <v>422</v>
      </c>
      <c r="IA290" t="s">
        <v>423</v>
      </c>
      <c r="IB290" t="s">
        <v>424</v>
      </c>
      <c r="IC290" t="s">
        <v>424</v>
      </c>
      <c r="ID290" t="s">
        <v>424</v>
      </c>
      <c r="IE290" t="s">
        <v>424</v>
      </c>
      <c r="IF290">
        <v>0</v>
      </c>
      <c r="IG290">
        <v>100</v>
      </c>
      <c r="IH290">
        <v>100</v>
      </c>
      <c r="II290">
        <v>-1.4870000000000001</v>
      </c>
      <c r="IJ290">
        <v>0.18590000000000001</v>
      </c>
      <c r="IK290">
        <v>-1.0597790707546679</v>
      </c>
      <c r="IL290">
        <v>-1.171017271736434E-3</v>
      </c>
      <c r="IM290">
        <v>2.801297040296544E-7</v>
      </c>
      <c r="IN290">
        <v>-3.6238253961199429E-11</v>
      </c>
      <c r="IO290">
        <v>0.1859450000000038</v>
      </c>
      <c r="IP290">
        <v>0</v>
      </c>
      <c r="IQ290">
        <v>0</v>
      </c>
      <c r="IR290">
        <v>0</v>
      </c>
      <c r="IS290">
        <v>0</v>
      </c>
      <c r="IT290">
        <v>2161</v>
      </c>
      <c r="IU290">
        <v>1</v>
      </c>
      <c r="IV290">
        <v>19</v>
      </c>
      <c r="IW290">
        <v>47.7</v>
      </c>
      <c r="IX290">
        <v>47.7</v>
      </c>
      <c r="IY290">
        <v>1.09253</v>
      </c>
      <c r="IZ290">
        <v>2.4511699999999998</v>
      </c>
      <c r="JA290">
        <v>1.4440900000000001</v>
      </c>
      <c r="JB290">
        <v>2.2888199999999999</v>
      </c>
      <c r="JC290">
        <v>1.54419</v>
      </c>
      <c r="JD290">
        <v>2.2936999999999999</v>
      </c>
      <c r="JE290">
        <v>39.416600000000003</v>
      </c>
      <c r="JF290">
        <v>23.903600000000001</v>
      </c>
      <c r="JG290">
        <v>18</v>
      </c>
      <c r="JH290">
        <v>507.22899999999998</v>
      </c>
      <c r="JI290">
        <v>466.99099999999999</v>
      </c>
      <c r="JJ290">
        <v>26.474799999999998</v>
      </c>
      <c r="JK290">
        <v>29.882999999999999</v>
      </c>
      <c r="JL290">
        <v>30.000299999999999</v>
      </c>
      <c r="JM290">
        <v>29.7392</v>
      </c>
      <c r="JN290">
        <v>29.6952</v>
      </c>
      <c r="JO290">
        <v>21.979900000000001</v>
      </c>
      <c r="JP290">
        <v>38.599699999999999</v>
      </c>
      <c r="JQ290">
        <v>77.415099999999995</v>
      </c>
      <c r="JR290">
        <v>26.473199999999999</v>
      </c>
      <c r="JS290">
        <v>432.26</v>
      </c>
      <c r="JT290">
        <v>24.294799999999999</v>
      </c>
      <c r="JU290">
        <v>99.890500000000003</v>
      </c>
      <c r="JV290">
        <v>99.467600000000004</v>
      </c>
    </row>
    <row r="291" spans="1:282" x14ac:dyDescent="0.25">
      <c r="A291">
        <v>275</v>
      </c>
      <c r="B291">
        <v>1689087212.5</v>
      </c>
      <c r="C291">
        <v>2740.5</v>
      </c>
      <c r="D291" t="s">
        <v>971</v>
      </c>
      <c r="E291" t="s">
        <v>972</v>
      </c>
      <c r="F291" t="s">
        <v>414</v>
      </c>
      <c r="G291" t="s">
        <v>415</v>
      </c>
      <c r="H291" t="s">
        <v>31</v>
      </c>
      <c r="I291" t="s">
        <v>416</v>
      </c>
      <c r="J291" t="s">
        <v>417</v>
      </c>
      <c r="K291">
        <v>1689087212.5</v>
      </c>
      <c r="L291">
        <f t="shared" si="184"/>
        <v>2.2698244762184953E-3</v>
      </c>
      <c r="M291">
        <f t="shared" si="185"/>
        <v>2.2698244762184951</v>
      </c>
      <c r="N291">
        <f t="shared" si="186"/>
        <v>26.298000134137265</v>
      </c>
      <c r="O291">
        <f t="shared" si="187"/>
        <v>399.71300000000002</v>
      </c>
      <c r="P291">
        <f t="shared" si="188"/>
        <v>87.389326563464905</v>
      </c>
      <c r="Q291">
        <f t="shared" si="189"/>
        <v>8.6607835450944055</v>
      </c>
      <c r="R291">
        <f t="shared" si="190"/>
        <v>39.613851133710604</v>
      </c>
      <c r="S291">
        <f t="shared" si="191"/>
        <v>0.14070875401007935</v>
      </c>
      <c r="T291">
        <f t="shared" si="192"/>
        <v>2.9130291111435209</v>
      </c>
      <c r="U291">
        <f t="shared" si="193"/>
        <v>0.13703902221072978</v>
      </c>
      <c r="V291">
        <f t="shared" si="194"/>
        <v>8.5971128061868712E-2</v>
      </c>
      <c r="W291">
        <f t="shared" si="195"/>
        <v>289.56906900000001</v>
      </c>
      <c r="X291">
        <f t="shared" si="196"/>
        <v>30.38687061400471</v>
      </c>
      <c r="Y291">
        <f t="shared" si="197"/>
        <v>29.952400000000001</v>
      </c>
      <c r="Z291">
        <f t="shared" si="198"/>
        <v>4.2488151240688454</v>
      </c>
      <c r="AA291">
        <f t="shared" si="199"/>
        <v>65.244320694405062</v>
      </c>
      <c r="AB291">
        <f t="shared" si="200"/>
        <v>2.6645469128995796</v>
      </c>
      <c r="AC291">
        <f t="shared" si="201"/>
        <v>4.0839522651786515</v>
      </c>
      <c r="AD291">
        <f t="shared" si="202"/>
        <v>1.5842682111692659</v>
      </c>
      <c r="AE291">
        <f t="shared" si="203"/>
        <v>-100.09925940123564</v>
      </c>
      <c r="AF291">
        <f t="shared" si="204"/>
        <v>-107.89144387725923</v>
      </c>
      <c r="AG291">
        <f t="shared" si="205"/>
        <v>-8.2034972799028356</v>
      </c>
      <c r="AH291">
        <f t="shared" si="206"/>
        <v>73.374868441602302</v>
      </c>
      <c r="AI291">
        <v>0</v>
      </c>
      <c r="AJ291">
        <v>0</v>
      </c>
      <c r="AK291">
        <f t="shared" si="207"/>
        <v>1</v>
      </c>
      <c r="AL291">
        <f t="shared" si="208"/>
        <v>0</v>
      </c>
      <c r="AM291">
        <f t="shared" si="209"/>
        <v>51987.011580038983</v>
      </c>
      <c r="AN291" t="s">
        <v>418</v>
      </c>
      <c r="AO291" t="s">
        <v>418</v>
      </c>
      <c r="AP291">
        <v>0</v>
      </c>
      <c r="AQ291">
        <v>0</v>
      </c>
      <c r="AR291" t="e">
        <f t="shared" si="210"/>
        <v>#DIV/0!</v>
      </c>
      <c r="AS291">
        <v>0</v>
      </c>
      <c r="AT291" t="s">
        <v>418</v>
      </c>
      <c r="AU291" t="s">
        <v>418</v>
      </c>
      <c r="AV291">
        <v>0</v>
      </c>
      <c r="AW291">
        <v>0</v>
      </c>
      <c r="AX291" t="e">
        <f t="shared" si="211"/>
        <v>#DIV/0!</v>
      </c>
      <c r="AY291">
        <v>0.5</v>
      </c>
      <c r="AZ291">
        <f t="shared" si="212"/>
        <v>1513.1709000000001</v>
      </c>
      <c r="BA291">
        <f t="shared" si="213"/>
        <v>26.298000134137265</v>
      </c>
      <c r="BB291" t="e">
        <f t="shared" si="214"/>
        <v>#DIV/0!</v>
      </c>
      <c r="BC291">
        <f t="shared" si="215"/>
        <v>1.7379398542581848E-2</v>
      </c>
      <c r="BD291" t="e">
        <f t="shared" si="216"/>
        <v>#DIV/0!</v>
      </c>
      <c r="BE291" t="e">
        <f t="shared" si="217"/>
        <v>#DIV/0!</v>
      </c>
      <c r="BF291" t="s">
        <v>418</v>
      </c>
      <c r="BG291">
        <v>0</v>
      </c>
      <c r="BH291" t="e">
        <f t="shared" si="218"/>
        <v>#DIV/0!</v>
      </c>
      <c r="BI291" t="e">
        <f t="shared" si="219"/>
        <v>#DIV/0!</v>
      </c>
      <c r="BJ291" t="e">
        <f t="shared" si="220"/>
        <v>#DIV/0!</v>
      </c>
      <c r="BK291" t="e">
        <f t="shared" si="221"/>
        <v>#DIV/0!</v>
      </c>
      <c r="BL291" t="e">
        <f t="shared" si="222"/>
        <v>#DIV/0!</v>
      </c>
      <c r="BM291" t="e">
        <f t="shared" si="223"/>
        <v>#DIV/0!</v>
      </c>
      <c r="BN291" t="e">
        <f t="shared" si="224"/>
        <v>#DIV/0!</v>
      </c>
      <c r="BO291" t="e">
        <f t="shared" si="225"/>
        <v>#DIV/0!</v>
      </c>
      <c r="CX291">
        <f t="shared" si="226"/>
        <v>1799.98</v>
      </c>
      <c r="CY291">
        <f t="shared" si="227"/>
        <v>1513.1709000000001</v>
      </c>
      <c r="CZ291">
        <f t="shared" si="228"/>
        <v>0.8406598406648963</v>
      </c>
      <c r="DA291">
        <f t="shared" si="229"/>
        <v>0.16087349248324981</v>
      </c>
      <c r="DB291">
        <v>6</v>
      </c>
      <c r="DC291">
        <v>0.5</v>
      </c>
      <c r="DD291" t="s">
        <v>419</v>
      </c>
      <c r="DE291">
        <v>2</v>
      </c>
      <c r="DF291">
        <v>1689087212.5</v>
      </c>
      <c r="DG291">
        <v>399.71300000000002</v>
      </c>
      <c r="DH291">
        <v>432.35</v>
      </c>
      <c r="DI291">
        <v>26.885899999999999</v>
      </c>
      <c r="DJ291">
        <v>24.2361</v>
      </c>
      <c r="DK291">
        <v>401.2</v>
      </c>
      <c r="DL291">
        <v>26.7</v>
      </c>
      <c r="DM291">
        <v>500.14299999999997</v>
      </c>
      <c r="DN291">
        <v>99.005799999999994</v>
      </c>
      <c r="DO291">
        <v>9.9936200000000003E-2</v>
      </c>
      <c r="DP291">
        <v>29.2654</v>
      </c>
      <c r="DQ291">
        <v>29.952400000000001</v>
      </c>
      <c r="DR291">
        <v>999.9</v>
      </c>
      <c r="DS291">
        <v>0</v>
      </c>
      <c r="DT291">
        <v>0</v>
      </c>
      <c r="DU291">
        <v>10005.6</v>
      </c>
      <c r="DV291">
        <v>0</v>
      </c>
      <c r="DW291">
        <v>1657.32</v>
      </c>
      <c r="DX291">
        <v>-32.637300000000003</v>
      </c>
      <c r="DY291">
        <v>410.75700000000001</v>
      </c>
      <c r="DZ291">
        <v>443.089</v>
      </c>
      <c r="EA291">
        <v>2.6497899999999999</v>
      </c>
      <c r="EB291">
        <v>432.35</v>
      </c>
      <c r="EC291">
        <v>24.2361</v>
      </c>
      <c r="ED291">
        <v>2.6618599999999999</v>
      </c>
      <c r="EE291">
        <v>2.3995199999999999</v>
      </c>
      <c r="EF291">
        <v>22.051600000000001</v>
      </c>
      <c r="EG291">
        <v>20.360499999999998</v>
      </c>
      <c r="EH291">
        <v>1799.98</v>
      </c>
      <c r="EI291">
        <v>0.97800299999999996</v>
      </c>
      <c r="EJ291">
        <v>2.1997200000000001E-2</v>
      </c>
      <c r="EK291">
        <v>0</v>
      </c>
      <c r="EL291">
        <v>2.0392000000000001</v>
      </c>
      <c r="EM291">
        <v>0</v>
      </c>
      <c r="EN291">
        <v>14800.6</v>
      </c>
      <c r="EO291">
        <v>14169</v>
      </c>
      <c r="EP291">
        <v>42.811999999999998</v>
      </c>
      <c r="EQ291">
        <v>45.186999999999998</v>
      </c>
      <c r="ER291">
        <v>44.186999999999998</v>
      </c>
      <c r="ES291">
        <v>43.061999999999998</v>
      </c>
      <c r="ET291">
        <v>42.311999999999998</v>
      </c>
      <c r="EU291">
        <v>1760.39</v>
      </c>
      <c r="EV291">
        <v>39.590000000000003</v>
      </c>
      <c r="EW291">
        <v>0</v>
      </c>
      <c r="EX291">
        <v>1689087193.5</v>
      </c>
      <c r="EY291">
        <v>0</v>
      </c>
      <c r="EZ291">
        <v>2.2491880000000002</v>
      </c>
      <c r="FA291">
        <v>-1.1249230635669989</v>
      </c>
      <c r="FB291">
        <v>170.17692225104821</v>
      </c>
      <c r="FC291">
        <v>14777.816000000001</v>
      </c>
      <c r="FD291">
        <v>15</v>
      </c>
      <c r="FE291">
        <v>1689084343</v>
      </c>
      <c r="FF291" t="s">
        <v>420</v>
      </c>
      <c r="FG291">
        <v>1689084343</v>
      </c>
      <c r="FH291">
        <v>1689084339</v>
      </c>
      <c r="FI291">
        <v>1</v>
      </c>
      <c r="FJ291">
        <v>0.112</v>
      </c>
      <c r="FK291">
        <v>0.13800000000000001</v>
      </c>
      <c r="FL291">
        <v>-1.4910000000000001</v>
      </c>
      <c r="FM291">
        <v>0.186</v>
      </c>
      <c r="FN291">
        <v>404</v>
      </c>
      <c r="FO291">
        <v>30</v>
      </c>
      <c r="FP291">
        <v>0.16</v>
      </c>
      <c r="FQ291">
        <v>0.06</v>
      </c>
      <c r="FR291">
        <v>26.088759886926489</v>
      </c>
      <c r="FS291">
        <v>2.1405076554136619</v>
      </c>
      <c r="FT291">
        <v>0.15888882045991001</v>
      </c>
      <c r="FU291">
        <v>-1</v>
      </c>
      <c r="FV291">
        <v>0.1391153877059382</v>
      </c>
      <c r="FW291">
        <v>9.1318930068217102E-3</v>
      </c>
      <c r="FX291">
        <v>7.037037381335678E-4</v>
      </c>
      <c r="FY291">
        <v>-1</v>
      </c>
      <c r="FZ291">
        <v>0</v>
      </c>
      <c r="GA291">
        <v>0</v>
      </c>
      <c r="GB291" t="s">
        <v>421</v>
      </c>
      <c r="GC291">
        <v>2.9468200000000002</v>
      </c>
      <c r="GD291">
        <v>2.7086399999999999</v>
      </c>
      <c r="GE291">
        <v>8.8360400000000006E-2</v>
      </c>
      <c r="GF291">
        <v>9.3723899999999999E-2</v>
      </c>
      <c r="GG291">
        <v>0.122588</v>
      </c>
      <c r="GH291">
        <v>0.114549</v>
      </c>
      <c r="GI291">
        <v>30138.2</v>
      </c>
      <c r="GJ291">
        <v>29216.2</v>
      </c>
      <c r="GK291">
        <v>34044.6</v>
      </c>
      <c r="GL291">
        <v>32263.599999999999</v>
      </c>
      <c r="GM291">
        <v>43083.1</v>
      </c>
      <c r="GN291">
        <v>40642.699999999997</v>
      </c>
      <c r="GO291">
        <v>49272.6</v>
      </c>
      <c r="GP291">
        <v>45674.400000000001</v>
      </c>
      <c r="GQ291">
        <v>2.0121799999999999</v>
      </c>
      <c r="GR291">
        <v>1.8872500000000001</v>
      </c>
      <c r="GS291">
        <v>8.7678400000000004E-2</v>
      </c>
      <c r="GT291">
        <v>0</v>
      </c>
      <c r="GU291">
        <v>28.523800000000001</v>
      </c>
      <c r="GV291">
        <v>999.9</v>
      </c>
      <c r="GW291">
        <v>63</v>
      </c>
      <c r="GX291">
        <v>33.5</v>
      </c>
      <c r="GY291">
        <v>33.0642</v>
      </c>
      <c r="GZ291">
        <v>60.299300000000002</v>
      </c>
      <c r="HA291">
        <v>24.867799999999999</v>
      </c>
      <c r="HB291">
        <v>1</v>
      </c>
      <c r="HC291">
        <v>0.20427799999999999</v>
      </c>
      <c r="HD291">
        <v>0.95774000000000004</v>
      </c>
      <c r="HE291">
        <v>20.231200000000001</v>
      </c>
      <c r="HF291">
        <v>5.2744900000000001</v>
      </c>
      <c r="HG291">
        <v>12.039899999999999</v>
      </c>
      <c r="HH291">
        <v>4.9672499999999999</v>
      </c>
      <c r="HI291">
        <v>3.3010000000000002</v>
      </c>
      <c r="HJ291">
        <v>9999</v>
      </c>
      <c r="HK291">
        <v>9999</v>
      </c>
      <c r="HL291">
        <v>9999</v>
      </c>
      <c r="HM291">
        <v>999.9</v>
      </c>
      <c r="HN291">
        <v>1.86859</v>
      </c>
      <c r="HO291">
        <v>1.87225</v>
      </c>
      <c r="HP291">
        <v>1.8721000000000001</v>
      </c>
      <c r="HQ291">
        <v>1.87151</v>
      </c>
      <c r="HR291">
        <v>1.8648100000000001</v>
      </c>
      <c r="HS291">
        <v>1.8659600000000001</v>
      </c>
      <c r="HT291">
        <v>1.8680000000000001</v>
      </c>
      <c r="HU291">
        <v>1.8725499999999999</v>
      </c>
      <c r="HV291">
        <v>0</v>
      </c>
      <c r="HW291">
        <v>0</v>
      </c>
      <c r="HX291">
        <v>0</v>
      </c>
      <c r="HY291">
        <v>0</v>
      </c>
      <c r="HZ291" t="s">
        <v>422</v>
      </c>
      <c r="IA291" t="s">
        <v>423</v>
      </c>
      <c r="IB291" t="s">
        <v>424</v>
      </c>
      <c r="IC291" t="s">
        <v>424</v>
      </c>
      <c r="ID291" t="s">
        <v>424</v>
      </c>
      <c r="IE291" t="s">
        <v>424</v>
      </c>
      <c r="IF291">
        <v>0</v>
      </c>
      <c r="IG291">
        <v>100</v>
      </c>
      <c r="IH291">
        <v>100</v>
      </c>
      <c r="II291">
        <v>-1.4870000000000001</v>
      </c>
      <c r="IJ291">
        <v>0.18590000000000001</v>
      </c>
      <c r="IK291">
        <v>-1.0597790707546679</v>
      </c>
      <c r="IL291">
        <v>-1.171017271736434E-3</v>
      </c>
      <c r="IM291">
        <v>2.801297040296544E-7</v>
      </c>
      <c r="IN291">
        <v>-3.6238253961199429E-11</v>
      </c>
      <c r="IO291">
        <v>0.1859450000000038</v>
      </c>
      <c r="IP291">
        <v>0</v>
      </c>
      <c r="IQ291">
        <v>0</v>
      </c>
      <c r="IR291">
        <v>0</v>
      </c>
      <c r="IS291">
        <v>0</v>
      </c>
      <c r="IT291">
        <v>2161</v>
      </c>
      <c r="IU291">
        <v>1</v>
      </c>
      <c r="IV291">
        <v>19</v>
      </c>
      <c r="IW291">
        <v>47.8</v>
      </c>
      <c r="IX291">
        <v>47.9</v>
      </c>
      <c r="IY291">
        <v>1.09253</v>
      </c>
      <c r="IZ291">
        <v>2.4499499999999999</v>
      </c>
      <c r="JA291">
        <v>1.4440900000000001</v>
      </c>
      <c r="JB291">
        <v>2.2888199999999999</v>
      </c>
      <c r="JC291">
        <v>1.54419</v>
      </c>
      <c r="JD291">
        <v>2.3913600000000002</v>
      </c>
      <c r="JE291">
        <v>39.416600000000003</v>
      </c>
      <c r="JF291">
        <v>23.921099999999999</v>
      </c>
      <c r="JG291">
        <v>18</v>
      </c>
      <c r="JH291">
        <v>507.21800000000002</v>
      </c>
      <c r="JI291">
        <v>466.84399999999999</v>
      </c>
      <c r="JJ291">
        <v>26.453499999999998</v>
      </c>
      <c r="JK291">
        <v>29.886299999999999</v>
      </c>
      <c r="JL291">
        <v>29.9999</v>
      </c>
      <c r="JM291">
        <v>29.741800000000001</v>
      </c>
      <c r="JN291">
        <v>29.697600000000001</v>
      </c>
      <c r="JO291">
        <v>21.990300000000001</v>
      </c>
      <c r="JP291">
        <v>38.599699999999999</v>
      </c>
      <c r="JQ291">
        <v>77.034300000000002</v>
      </c>
      <c r="JR291">
        <v>26.5044</v>
      </c>
      <c r="JS291">
        <v>432.37599999999998</v>
      </c>
      <c r="JT291">
        <v>24.279900000000001</v>
      </c>
      <c r="JU291">
        <v>99.889799999999994</v>
      </c>
      <c r="JV291">
        <v>99.466999999999999</v>
      </c>
    </row>
    <row r="292" spans="1:282" x14ac:dyDescent="0.25">
      <c r="A292">
        <v>276</v>
      </c>
      <c r="B292">
        <v>1689087222.5</v>
      </c>
      <c r="C292">
        <v>2750.5</v>
      </c>
      <c r="D292" t="s">
        <v>973</v>
      </c>
      <c r="E292" t="s">
        <v>974</v>
      </c>
      <c r="F292" t="s">
        <v>414</v>
      </c>
      <c r="G292" t="s">
        <v>415</v>
      </c>
      <c r="H292" t="s">
        <v>31</v>
      </c>
      <c r="I292" t="s">
        <v>416</v>
      </c>
      <c r="J292" t="s">
        <v>417</v>
      </c>
      <c r="K292">
        <v>1689087222.5</v>
      </c>
      <c r="L292">
        <f t="shared" si="184"/>
        <v>2.2871313522529516E-3</v>
      </c>
      <c r="M292">
        <f t="shared" si="185"/>
        <v>2.2871313522529517</v>
      </c>
      <c r="N292">
        <f t="shared" si="186"/>
        <v>26.295154980883488</v>
      </c>
      <c r="O292">
        <f t="shared" si="187"/>
        <v>399.82400000000001</v>
      </c>
      <c r="P292">
        <f t="shared" si="188"/>
        <v>87.566108755180238</v>
      </c>
      <c r="Q292">
        <f t="shared" si="189"/>
        <v>8.6783801983738442</v>
      </c>
      <c r="R292">
        <f t="shared" si="190"/>
        <v>39.625201276622398</v>
      </c>
      <c r="S292">
        <f t="shared" si="191"/>
        <v>0.14074743270716242</v>
      </c>
      <c r="T292">
        <f t="shared" si="192"/>
        <v>2.9137091261976322</v>
      </c>
      <c r="U292">
        <f t="shared" si="193"/>
        <v>0.13707654432608923</v>
      </c>
      <c r="V292">
        <f t="shared" si="194"/>
        <v>8.5994680464572357E-2</v>
      </c>
      <c r="W292">
        <f t="shared" si="195"/>
        <v>289.56428099999999</v>
      </c>
      <c r="X292">
        <f t="shared" si="196"/>
        <v>30.376886444060137</v>
      </c>
      <c r="Y292">
        <f t="shared" si="197"/>
        <v>30.011299999999999</v>
      </c>
      <c r="Z292">
        <f t="shared" si="198"/>
        <v>4.2632158538514888</v>
      </c>
      <c r="AA292">
        <f t="shared" si="199"/>
        <v>65.334646654976453</v>
      </c>
      <c r="AB292">
        <f t="shared" si="200"/>
        <v>2.6674345895194795</v>
      </c>
      <c r="AC292">
        <f t="shared" si="201"/>
        <v>4.0827259747892191</v>
      </c>
      <c r="AD292">
        <f t="shared" si="202"/>
        <v>1.5957812643320093</v>
      </c>
      <c r="AE292">
        <f t="shared" si="203"/>
        <v>-100.86249263435516</v>
      </c>
      <c r="AF292">
        <f t="shared" si="204"/>
        <v>-117.98570708372739</v>
      </c>
      <c r="AG292">
        <f t="shared" si="205"/>
        <v>-8.9713080652682198</v>
      </c>
      <c r="AH292">
        <f t="shared" si="206"/>
        <v>61.744773216649236</v>
      </c>
      <c r="AI292">
        <v>0</v>
      </c>
      <c r="AJ292">
        <v>0</v>
      </c>
      <c r="AK292">
        <f t="shared" si="207"/>
        <v>1</v>
      </c>
      <c r="AL292">
        <f t="shared" si="208"/>
        <v>0</v>
      </c>
      <c r="AM292">
        <f t="shared" si="209"/>
        <v>52007.312342699144</v>
      </c>
      <c r="AN292" t="s">
        <v>418</v>
      </c>
      <c r="AO292" t="s">
        <v>418</v>
      </c>
      <c r="AP292">
        <v>0</v>
      </c>
      <c r="AQ292">
        <v>0</v>
      </c>
      <c r="AR292" t="e">
        <f t="shared" si="210"/>
        <v>#DIV/0!</v>
      </c>
      <c r="AS292">
        <v>0</v>
      </c>
      <c r="AT292" t="s">
        <v>418</v>
      </c>
      <c r="AU292" t="s">
        <v>418</v>
      </c>
      <c r="AV292">
        <v>0</v>
      </c>
      <c r="AW292">
        <v>0</v>
      </c>
      <c r="AX292" t="e">
        <f t="shared" si="211"/>
        <v>#DIV/0!</v>
      </c>
      <c r="AY292">
        <v>0.5</v>
      </c>
      <c r="AZ292">
        <f t="shared" si="212"/>
        <v>1513.1457</v>
      </c>
      <c r="BA292">
        <f t="shared" si="213"/>
        <v>26.295154980883488</v>
      </c>
      <c r="BB292" t="e">
        <f t="shared" si="214"/>
        <v>#DIV/0!</v>
      </c>
      <c r="BC292">
        <f t="shared" si="215"/>
        <v>1.7377807689559231E-2</v>
      </c>
      <c r="BD292" t="e">
        <f t="shared" si="216"/>
        <v>#DIV/0!</v>
      </c>
      <c r="BE292" t="e">
        <f t="shared" si="217"/>
        <v>#DIV/0!</v>
      </c>
      <c r="BF292" t="s">
        <v>418</v>
      </c>
      <c r="BG292">
        <v>0</v>
      </c>
      <c r="BH292" t="e">
        <f t="shared" si="218"/>
        <v>#DIV/0!</v>
      </c>
      <c r="BI292" t="e">
        <f t="shared" si="219"/>
        <v>#DIV/0!</v>
      </c>
      <c r="BJ292" t="e">
        <f t="shared" si="220"/>
        <v>#DIV/0!</v>
      </c>
      <c r="BK292" t="e">
        <f t="shared" si="221"/>
        <v>#DIV/0!</v>
      </c>
      <c r="BL292" t="e">
        <f t="shared" si="222"/>
        <v>#DIV/0!</v>
      </c>
      <c r="BM292" t="e">
        <f t="shared" si="223"/>
        <v>#DIV/0!</v>
      </c>
      <c r="BN292" t="e">
        <f t="shared" si="224"/>
        <v>#DIV/0!</v>
      </c>
      <c r="BO292" t="e">
        <f t="shared" si="225"/>
        <v>#DIV/0!</v>
      </c>
      <c r="CX292">
        <f t="shared" si="226"/>
        <v>1799.95</v>
      </c>
      <c r="CY292">
        <f t="shared" si="227"/>
        <v>1513.1457</v>
      </c>
      <c r="CZ292">
        <f t="shared" si="228"/>
        <v>0.8406598516625462</v>
      </c>
      <c r="DA292">
        <f t="shared" si="229"/>
        <v>0.16087351370871414</v>
      </c>
      <c r="DB292">
        <v>6</v>
      </c>
      <c r="DC292">
        <v>0.5</v>
      </c>
      <c r="DD292" t="s">
        <v>419</v>
      </c>
      <c r="DE292">
        <v>2</v>
      </c>
      <c r="DF292">
        <v>1689087222.5</v>
      </c>
      <c r="DG292">
        <v>399.82400000000001</v>
      </c>
      <c r="DH292">
        <v>432.47199999999998</v>
      </c>
      <c r="DI292">
        <v>26.9148</v>
      </c>
      <c r="DJ292">
        <v>24.244399999999999</v>
      </c>
      <c r="DK292">
        <v>401.31099999999998</v>
      </c>
      <c r="DL292">
        <v>26.728899999999999</v>
      </c>
      <c r="DM292">
        <v>500.05399999999997</v>
      </c>
      <c r="DN292">
        <v>99.006699999999995</v>
      </c>
      <c r="DO292">
        <v>9.9910100000000002E-2</v>
      </c>
      <c r="DP292">
        <v>29.260200000000001</v>
      </c>
      <c r="DQ292">
        <v>30.011299999999999</v>
      </c>
      <c r="DR292">
        <v>999.9</v>
      </c>
      <c r="DS292">
        <v>0</v>
      </c>
      <c r="DT292">
        <v>0</v>
      </c>
      <c r="DU292">
        <v>10009.4</v>
      </c>
      <c r="DV292">
        <v>0</v>
      </c>
      <c r="DW292">
        <v>1657.37</v>
      </c>
      <c r="DX292">
        <v>-32.648499999999999</v>
      </c>
      <c r="DY292">
        <v>410.88299999999998</v>
      </c>
      <c r="DZ292">
        <v>443.21800000000002</v>
      </c>
      <c r="EA292">
        <v>2.6703999999999999</v>
      </c>
      <c r="EB292">
        <v>432.47199999999998</v>
      </c>
      <c r="EC292">
        <v>24.244399999999999</v>
      </c>
      <c r="ED292">
        <v>2.6647500000000002</v>
      </c>
      <c r="EE292">
        <v>2.40036</v>
      </c>
      <c r="EF292">
        <v>22.069299999999998</v>
      </c>
      <c r="EG292">
        <v>20.366199999999999</v>
      </c>
      <c r="EH292">
        <v>1799.95</v>
      </c>
      <c r="EI292">
        <v>0.97800299999999996</v>
      </c>
      <c r="EJ292">
        <v>2.1997099999999999E-2</v>
      </c>
      <c r="EK292">
        <v>0</v>
      </c>
      <c r="EL292">
        <v>2.2319</v>
      </c>
      <c r="EM292">
        <v>0</v>
      </c>
      <c r="EN292">
        <v>14794.7</v>
      </c>
      <c r="EO292">
        <v>14168.7</v>
      </c>
      <c r="EP292">
        <v>42.875</v>
      </c>
      <c r="EQ292">
        <v>45.25</v>
      </c>
      <c r="ER292">
        <v>44.186999999999998</v>
      </c>
      <c r="ES292">
        <v>43.125</v>
      </c>
      <c r="ET292">
        <v>42.375</v>
      </c>
      <c r="EU292">
        <v>1760.36</v>
      </c>
      <c r="EV292">
        <v>39.590000000000003</v>
      </c>
      <c r="EW292">
        <v>0</v>
      </c>
      <c r="EX292">
        <v>1689087203.0999999</v>
      </c>
      <c r="EY292">
        <v>0</v>
      </c>
      <c r="EZ292">
        <v>2.1728160000000001</v>
      </c>
      <c r="FA292">
        <v>1.106707690997937</v>
      </c>
      <c r="FB292">
        <v>27.261538513682218</v>
      </c>
      <c r="FC292">
        <v>14793.384</v>
      </c>
      <c r="FD292">
        <v>15</v>
      </c>
      <c r="FE292">
        <v>1689084343</v>
      </c>
      <c r="FF292" t="s">
        <v>420</v>
      </c>
      <c r="FG292">
        <v>1689084343</v>
      </c>
      <c r="FH292">
        <v>1689084339</v>
      </c>
      <c r="FI292">
        <v>1</v>
      </c>
      <c r="FJ292">
        <v>0.112</v>
      </c>
      <c r="FK292">
        <v>0.13800000000000001</v>
      </c>
      <c r="FL292">
        <v>-1.4910000000000001</v>
      </c>
      <c r="FM292">
        <v>0.186</v>
      </c>
      <c r="FN292">
        <v>404</v>
      </c>
      <c r="FO292">
        <v>30</v>
      </c>
      <c r="FP292">
        <v>0.16</v>
      </c>
      <c r="FQ292">
        <v>0.06</v>
      </c>
      <c r="FR292">
        <v>26.312576013908981</v>
      </c>
      <c r="FS292">
        <v>0.35710570339723391</v>
      </c>
      <c r="FT292">
        <v>4.4807693595232241E-2</v>
      </c>
      <c r="FU292">
        <v>-1</v>
      </c>
      <c r="FV292">
        <v>0.14047856537930831</v>
      </c>
      <c r="FW292">
        <v>3.721121029131485E-3</v>
      </c>
      <c r="FX292">
        <v>4.1493712761179872E-4</v>
      </c>
      <c r="FY292">
        <v>-1</v>
      </c>
      <c r="FZ292">
        <v>0</v>
      </c>
      <c r="GA292">
        <v>0</v>
      </c>
      <c r="GB292" t="s">
        <v>421</v>
      </c>
      <c r="GC292">
        <v>2.9466000000000001</v>
      </c>
      <c r="GD292">
        <v>2.70865</v>
      </c>
      <c r="GE292">
        <v>8.83795E-2</v>
      </c>
      <c r="GF292">
        <v>9.3744099999999997E-2</v>
      </c>
      <c r="GG292">
        <v>0.12268</v>
      </c>
      <c r="GH292">
        <v>0.114577</v>
      </c>
      <c r="GI292">
        <v>30137.3</v>
      </c>
      <c r="GJ292">
        <v>29215.599999999999</v>
      </c>
      <c r="GK292">
        <v>34044.400000000001</v>
      </c>
      <c r="GL292">
        <v>32263.7</v>
      </c>
      <c r="GM292">
        <v>43078.3</v>
      </c>
      <c r="GN292">
        <v>40641.4</v>
      </c>
      <c r="GO292">
        <v>49272.3</v>
      </c>
      <c r="GP292">
        <v>45674.3</v>
      </c>
      <c r="GQ292">
        <v>2.0120499999999999</v>
      </c>
      <c r="GR292">
        <v>1.8871</v>
      </c>
      <c r="GS292">
        <v>9.1351600000000005E-2</v>
      </c>
      <c r="GT292">
        <v>0</v>
      </c>
      <c r="GU292">
        <v>28.5229</v>
      </c>
      <c r="GV292">
        <v>999.9</v>
      </c>
      <c r="GW292">
        <v>63</v>
      </c>
      <c r="GX292">
        <v>33.5</v>
      </c>
      <c r="GY292">
        <v>33.063400000000001</v>
      </c>
      <c r="GZ292">
        <v>60.289299999999997</v>
      </c>
      <c r="HA292">
        <v>25.4968</v>
      </c>
      <c r="HB292">
        <v>1</v>
      </c>
      <c r="HC292">
        <v>0.20374999999999999</v>
      </c>
      <c r="HD292">
        <v>0.96516599999999997</v>
      </c>
      <c r="HE292">
        <v>20.2315</v>
      </c>
      <c r="HF292">
        <v>5.2742000000000004</v>
      </c>
      <c r="HG292">
        <v>12.039899999999999</v>
      </c>
      <c r="HH292">
        <v>4.9670500000000004</v>
      </c>
      <c r="HI292">
        <v>3.3010000000000002</v>
      </c>
      <c r="HJ292">
        <v>9999</v>
      </c>
      <c r="HK292">
        <v>9999</v>
      </c>
      <c r="HL292">
        <v>9999</v>
      </c>
      <c r="HM292">
        <v>999.9</v>
      </c>
      <c r="HN292">
        <v>1.86859</v>
      </c>
      <c r="HO292">
        <v>1.8722300000000001</v>
      </c>
      <c r="HP292">
        <v>1.8721000000000001</v>
      </c>
      <c r="HQ292">
        <v>1.8714999999999999</v>
      </c>
      <c r="HR292">
        <v>1.86483</v>
      </c>
      <c r="HS292">
        <v>1.8659600000000001</v>
      </c>
      <c r="HT292">
        <v>1.8680099999999999</v>
      </c>
      <c r="HU292">
        <v>1.8725499999999999</v>
      </c>
      <c r="HV292">
        <v>0</v>
      </c>
      <c r="HW292">
        <v>0</v>
      </c>
      <c r="HX292">
        <v>0</v>
      </c>
      <c r="HY292">
        <v>0</v>
      </c>
      <c r="HZ292" t="s">
        <v>422</v>
      </c>
      <c r="IA292" t="s">
        <v>423</v>
      </c>
      <c r="IB292" t="s">
        <v>424</v>
      </c>
      <c r="IC292" t="s">
        <v>424</v>
      </c>
      <c r="ID292" t="s">
        <v>424</v>
      </c>
      <c r="IE292" t="s">
        <v>424</v>
      </c>
      <c r="IF292">
        <v>0</v>
      </c>
      <c r="IG292">
        <v>100</v>
      </c>
      <c r="IH292">
        <v>100</v>
      </c>
      <c r="II292">
        <v>-1.4870000000000001</v>
      </c>
      <c r="IJ292">
        <v>0.18590000000000001</v>
      </c>
      <c r="IK292">
        <v>-1.0597790707546679</v>
      </c>
      <c r="IL292">
        <v>-1.171017271736434E-3</v>
      </c>
      <c r="IM292">
        <v>2.801297040296544E-7</v>
      </c>
      <c r="IN292">
        <v>-3.6238253961199429E-11</v>
      </c>
      <c r="IO292">
        <v>0.1859450000000038</v>
      </c>
      <c r="IP292">
        <v>0</v>
      </c>
      <c r="IQ292">
        <v>0</v>
      </c>
      <c r="IR292">
        <v>0</v>
      </c>
      <c r="IS292">
        <v>0</v>
      </c>
      <c r="IT292">
        <v>2161</v>
      </c>
      <c r="IU292">
        <v>1</v>
      </c>
      <c r="IV292">
        <v>19</v>
      </c>
      <c r="IW292">
        <v>48</v>
      </c>
      <c r="IX292">
        <v>48.1</v>
      </c>
      <c r="IY292">
        <v>1.09253</v>
      </c>
      <c r="IZ292">
        <v>2.4377399999999998</v>
      </c>
      <c r="JA292">
        <v>1.4440900000000001</v>
      </c>
      <c r="JB292">
        <v>2.2888199999999999</v>
      </c>
      <c r="JC292">
        <v>1.54419</v>
      </c>
      <c r="JD292">
        <v>2.4206500000000002</v>
      </c>
      <c r="JE292">
        <v>39.441600000000001</v>
      </c>
      <c r="JF292">
        <v>23.921099999999999</v>
      </c>
      <c r="JG292">
        <v>18</v>
      </c>
      <c r="JH292">
        <v>507.16199999999998</v>
      </c>
      <c r="JI292">
        <v>466.76499999999999</v>
      </c>
      <c r="JJ292">
        <v>26.5487</v>
      </c>
      <c r="JK292">
        <v>29.8901</v>
      </c>
      <c r="JL292">
        <v>30</v>
      </c>
      <c r="JM292">
        <v>29.744900000000001</v>
      </c>
      <c r="JN292">
        <v>29.700099999999999</v>
      </c>
      <c r="JO292">
        <v>21.993500000000001</v>
      </c>
      <c r="JP292">
        <v>38.599699999999999</v>
      </c>
      <c r="JQ292">
        <v>76.653400000000005</v>
      </c>
      <c r="JR292">
        <v>26.552</v>
      </c>
      <c r="JS292">
        <v>432.49799999999999</v>
      </c>
      <c r="JT292">
        <v>24.236499999999999</v>
      </c>
      <c r="JU292">
        <v>99.889099999999999</v>
      </c>
      <c r="JV292">
        <v>99.467100000000002</v>
      </c>
    </row>
    <row r="293" spans="1:282" x14ac:dyDescent="0.25">
      <c r="A293">
        <v>277</v>
      </c>
      <c r="B293">
        <v>1689087232.5</v>
      </c>
      <c r="C293">
        <v>2760.5</v>
      </c>
      <c r="D293" t="s">
        <v>975</v>
      </c>
      <c r="E293" t="s">
        <v>976</v>
      </c>
      <c r="F293" t="s">
        <v>414</v>
      </c>
      <c r="G293" t="s">
        <v>415</v>
      </c>
      <c r="H293" t="s">
        <v>31</v>
      </c>
      <c r="I293" t="s">
        <v>416</v>
      </c>
      <c r="J293" t="s">
        <v>417</v>
      </c>
      <c r="K293">
        <v>1689087232.5</v>
      </c>
      <c r="L293">
        <f t="shared" si="184"/>
        <v>2.3053549102772207E-3</v>
      </c>
      <c r="M293">
        <f t="shared" si="185"/>
        <v>2.3053549102772206</v>
      </c>
      <c r="N293">
        <f t="shared" si="186"/>
        <v>26.306837634094347</v>
      </c>
      <c r="O293">
        <f t="shared" si="187"/>
        <v>399.83600000000001</v>
      </c>
      <c r="P293">
        <f t="shared" si="188"/>
        <v>90.256939356724175</v>
      </c>
      <c r="Q293">
        <f t="shared" si="189"/>
        <v>8.9450380782397634</v>
      </c>
      <c r="R293">
        <f t="shared" si="190"/>
        <v>39.626296554500001</v>
      </c>
      <c r="S293">
        <f t="shared" si="191"/>
        <v>0.14209547889665408</v>
      </c>
      <c r="T293">
        <f t="shared" si="192"/>
        <v>2.9155537008488315</v>
      </c>
      <c r="U293">
        <f t="shared" si="193"/>
        <v>0.13835724172750966</v>
      </c>
      <c r="V293">
        <f t="shared" si="194"/>
        <v>8.6800950491859818E-2</v>
      </c>
      <c r="W293">
        <f t="shared" si="195"/>
        <v>289.55949299999997</v>
      </c>
      <c r="X293">
        <f t="shared" si="196"/>
        <v>30.395929298532451</v>
      </c>
      <c r="Y293">
        <f t="shared" si="197"/>
        <v>30.004999999999999</v>
      </c>
      <c r="Z293">
        <f t="shared" si="198"/>
        <v>4.2616735092747486</v>
      </c>
      <c r="AA293">
        <f t="shared" si="199"/>
        <v>65.257632447686575</v>
      </c>
      <c r="AB293">
        <f t="shared" si="200"/>
        <v>2.66806254265</v>
      </c>
      <c r="AC293">
        <f t="shared" si="201"/>
        <v>4.0885064973646381</v>
      </c>
      <c r="AD293">
        <f t="shared" si="202"/>
        <v>1.5936109666247487</v>
      </c>
      <c r="AE293">
        <f t="shared" si="203"/>
        <v>-101.66615154322544</v>
      </c>
      <c r="AF293">
        <f t="shared" si="204"/>
        <v>-113.21915340585254</v>
      </c>
      <c r="AG293">
        <f t="shared" si="205"/>
        <v>-8.6042009592562412</v>
      </c>
      <c r="AH293">
        <f t="shared" si="206"/>
        <v>66.069987091665766</v>
      </c>
      <c r="AI293">
        <v>0</v>
      </c>
      <c r="AJ293">
        <v>0</v>
      </c>
      <c r="AK293">
        <f t="shared" si="207"/>
        <v>1</v>
      </c>
      <c r="AL293">
        <f t="shared" si="208"/>
        <v>0</v>
      </c>
      <c r="AM293">
        <f t="shared" si="209"/>
        <v>52055.686835653149</v>
      </c>
      <c r="AN293" t="s">
        <v>418</v>
      </c>
      <c r="AO293" t="s">
        <v>418</v>
      </c>
      <c r="AP293">
        <v>0</v>
      </c>
      <c r="AQ293">
        <v>0</v>
      </c>
      <c r="AR293" t="e">
        <f t="shared" si="210"/>
        <v>#DIV/0!</v>
      </c>
      <c r="AS293">
        <v>0</v>
      </c>
      <c r="AT293" t="s">
        <v>418</v>
      </c>
      <c r="AU293" t="s">
        <v>418</v>
      </c>
      <c r="AV293">
        <v>0</v>
      </c>
      <c r="AW293">
        <v>0</v>
      </c>
      <c r="AX293" t="e">
        <f t="shared" si="211"/>
        <v>#DIV/0!</v>
      </c>
      <c r="AY293">
        <v>0.5</v>
      </c>
      <c r="AZ293">
        <f t="shared" si="212"/>
        <v>1513.1205</v>
      </c>
      <c r="BA293">
        <f t="shared" si="213"/>
        <v>26.306837634094347</v>
      </c>
      <c r="BB293" t="e">
        <f t="shared" si="214"/>
        <v>#DIV/0!</v>
      </c>
      <c r="BC293">
        <f t="shared" si="215"/>
        <v>1.7385818005964726E-2</v>
      </c>
      <c r="BD293" t="e">
        <f t="shared" si="216"/>
        <v>#DIV/0!</v>
      </c>
      <c r="BE293" t="e">
        <f t="shared" si="217"/>
        <v>#DIV/0!</v>
      </c>
      <c r="BF293" t="s">
        <v>418</v>
      </c>
      <c r="BG293">
        <v>0</v>
      </c>
      <c r="BH293" t="e">
        <f t="shared" si="218"/>
        <v>#DIV/0!</v>
      </c>
      <c r="BI293" t="e">
        <f t="shared" si="219"/>
        <v>#DIV/0!</v>
      </c>
      <c r="BJ293" t="e">
        <f t="shared" si="220"/>
        <v>#DIV/0!</v>
      </c>
      <c r="BK293" t="e">
        <f t="shared" si="221"/>
        <v>#DIV/0!</v>
      </c>
      <c r="BL293" t="e">
        <f t="shared" si="222"/>
        <v>#DIV/0!</v>
      </c>
      <c r="BM293" t="e">
        <f t="shared" si="223"/>
        <v>#DIV/0!</v>
      </c>
      <c r="BN293" t="e">
        <f t="shared" si="224"/>
        <v>#DIV/0!</v>
      </c>
      <c r="BO293" t="e">
        <f t="shared" si="225"/>
        <v>#DIV/0!</v>
      </c>
      <c r="CX293">
        <f t="shared" si="226"/>
        <v>1799.92</v>
      </c>
      <c r="CY293">
        <f t="shared" si="227"/>
        <v>1513.1205</v>
      </c>
      <c r="CZ293">
        <f t="shared" si="228"/>
        <v>0.8406598626605627</v>
      </c>
      <c r="DA293">
        <f t="shared" si="229"/>
        <v>0.16087353493488599</v>
      </c>
      <c r="DB293">
        <v>6</v>
      </c>
      <c r="DC293">
        <v>0.5</v>
      </c>
      <c r="DD293" t="s">
        <v>419</v>
      </c>
      <c r="DE293">
        <v>2</v>
      </c>
      <c r="DF293">
        <v>1689087232.5</v>
      </c>
      <c r="DG293">
        <v>399.83600000000001</v>
      </c>
      <c r="DH293">
        <v>432.5</v>
      </c>
      <c r="DI293">
        <v>26.921199999999999</v>
      </c>
      <c r="DJ293">
        <v>24.2301</v>
      </c>
      <c r="DK293">
        <v>401.32299999999998</v>
      </c>
      <c r="DL293">
        <v>26.735299999999999</v>
      </c>
      <c r="DM293">
        <v>500.15800000000002</v>
      </c>
      <c r="DN293">
        <v>99.006299999999996</v>
      </c>
      <c r="DO293">
        <v>0.100075</v>
      </c>
      <c r="DP293">
        <v>29.284700000000001</v>
      </c>
      <c r="DQ293">
        <v>30.004999999999999</v>
      </c>
      <c r="DR293">
        <v>999.9</v>
      </c>
      <c r="DS293">
        <v>0</v>
      </c>
      <c r="DT293">
        <v>0</v>
      </c>
      <c r="DU293">
        <v>10020</v>
      </c>
      <c r="DV293">
        <v>0</v>
      </c>
      <c r="DW293">
        <v>1660.73</v>
      </c>
      <c r="DX293">
        <v>-32.663800000000002</v>
      </c>
      <c r="DY293">
        <v>410.89800000000002</v>
      </c>
      <c r="DZ293">
        <v>443.24</v>
      </c>
      <c r="EA293">
        <v>2.6911100000000001</v>
      </c>
      <c r="EB293">
        <v>432.5</v>
      </c>
      <c r="EC293">
        <v>24.2301</v>
      </c>
      <c r="ED293">
        <v>2.6653699999999998</v>
      </c>
      <c r="EE293">
        <v>2.39893</v>
      </c>
      <c r="EF293">
        <v>22.0732</v>
      </c>
      <c r="EG293">
        <v>20.3566</v>
      </c>
      <c r="EH293">
        <v>1799.92</v>
      </c>
      <c r="EI293">
        <v>0.97800299999999996</v>
      </c>
      <c r="EJ293">
        <v>2.1997200000000001E-2</v>
      </c>
      <c r="EK293">
        <v>0</v>
      </c>
      <c r="EL293">
        <v>2.2869000000000002</v>
      </c>
      <c r="EM293">
        <v>0</v>
      </c>
      <c r="EN293">
        <v>14757</v>
      </c>
      <c r="EO293">
        <v>14168.5</v>
      </c>
      <c r="EP293">
        <v>42.875</v>
      </c>
      <c r="EQ293">
        <v>45.25</v>
      </c>
      <c r="ER293">
        <v>44.25</v>
      </c>
      <c r="ES293">
        <v>43.125</v>
      </c>
      <c r="ET293">
        <v>42.375</v>
      </c>
      <c r="EU293">
        <v>1760.33</v>
      </c>
      <c r="EV293">
        <v>39.590000000000003</v>
      </c>
      <c r="EW293">
        <v>0</v>
      </c>
      <c r="EX293">
        <v>1689087213.3</v>
      </c>
      <c r="EY293">
        <v>0</v>
      </c>
      <c r="EZ293">
        <v>2.2056730769230768</v>
      </c>
      <c r="FA293">
        <v>-0.45605126756869868</v>
      </c>
      <c r="FB293">
        <v>-203.080341992597</v>
      </c>
      <c r="FC293">
        <v>14781.119230769231</v>
      </c>
      <c r="FD293">
        <v>15</v>
      </c>
      <c r="FE293">
        <v>1689084343</v>
      </c>
      <c r="FF293" t="s">
        <v>420</v>
      </c>
      <c r="FG293">
        <v>1689084343</v>
      </c>
      <c r="FH293">
        <v>1689084339</v>
      </c>
      <c r="FI293">
        <v>1</v>
      </c>
      <c r="FJ293">
        <v>0.112</v>
      </c>
      <c r="FK293">
        <v>0.13800000000000001</v>
      </c>
      <c r="FL293">
        <v>-1.4910000000000001</v>
      </c>
      <c r="FM293">
        <v>0.186</v>
      </c>
      <c r="FN293">
        <v>404</v>
      </c>
      <c r="FO293">
        <v>30</v>
      </c>
      <c r="FP293">
        <v>0.16</v>
      </c>
      <c r="FQ293">
        <v>0.06</v>
      </c>
      <c r="FR293">
        <v>26.29653318474362</v>
      </c>
      <c r="FS293">
        <v>-0.50246187091315819</v>
      </c>
      <c r="FT293">
        <v>4.2562174138174369E-2</v>
      </c>
      <c r="FU293">
        <v>-1</v>
      </c>
      <c r="FV293">
        <v>0.14124028880255829</v>
      </c>
      <c r="FW293">
        <v>7.8233072727365242E-3</v>
      </c>
      <c r="FX293">
        <v>6.487281060432368E-4</v>
      </c>
      <c r="FY293">
        <v>-1</v>
      </c>
      <c r="FZ293">
        <v>0</v>
      </c>
      <c r="GA293">
        <v>0</v>
      </c>
      <c r="GB293" t="s">
        <v>421</v>
      </c>
      <c r="GC293">
        <v>2.94685</v>
      </c>
      <c r="GD293">
        <v>2.7089099999999999</v>
      </c>
      <c r="GE293">
        <v>8.8380299999999995E-2</v>
      </c>
      <c r="GF293">
        <v>9.3747399999999995E-2</v>
      </c>
      <c r="GG293">
        <v>0.122699</v>
      </c>
      <c r="GH293">
        <v>0.114528</v>
      </c>
      <c r="GI293">
        <v>30136.9</v>
      </c>
      <c r="GJ293">
        <v>29215.4</v>
      </c>
      <c r="GK293">
        <v>34043.9</v>
      </c>
      <c r="GL293">
        <v>32263.599999999999</v>
      </c>
      <c r="GM293">
        <v>43077.1</v>
      </c>
      <c r="GN293">
        <v>40643.300000000003</v>
      </c>
      <c r="GO293">
        <v>49272</v>
      </c>
      <c r="GP293">
        <v>45674</v>
      </c>
      <c r="GQ293">
        <v>2.01213</v>
      </c>
      <c r="GR293">
        <v>1.8866799999999999</v>
      </c>
      <c r="GS293">
        <v>9.0263800000000005E-2</v>
      </c>
      <c r="GT293">
        <v>0</v>
      </c>
      <c r="GU293">
        <v>28.534300000000002</v>
      </c>
      <c r="GV293">
        <v>999.9</v>
      </c>
      <c r="GW293">
        <v>62.9</v>
      </c>
      <c r="GX293">
        <v>33.5</v>
      </c>
      <c r="GY293">
        <v>33.009</v>
      </c>
      <c r="GZ293">
        <v>60.279299999999999</v>
      </c>
      <c r="HA293">
        <v>25.192299999999999</v>
      </c>
      <c r="HB293">
        <v>1</v>
      </c>
      <c r="HC293">
        <v>0.20469499999999999</v>
      </c>
      <c r="HD293">
        <v>1.2200800000000001</v>
      </c>
      <c r="HE293">
        <v>20.229500000000002</v>
      </c>
      <c r="HF293">
        <v>5.2746399999999998</v>
      </c>
      <c r="HG293">
        <v>12.039899999999999</v>
      </c>
      <c r="HH293">
        <v>4.9672000000000001</v>
      </c>
      <c r="HI293">
        <v>3.3010000000000002</v>
      </c>
      <c r="HJ293">
        <v>9999</v>
      </c>
      <c r="HK293">
        <v>9999</v>
      </c>
      <c r="HL293">
        <v>9999</v>
      </c>
      <c r="HM293">
        <v>999.9</v>
      </c>
      <c r="HN293">
        <v>1.86859</v>
      </c>
      <c r="HO293">
        <v>1.8722300000000001</v>
      </c>
      <c r="HP293">
        <v>1.8721000000000001</v>
      </c>
      <c r="HQ293">
        <v>1.87151</v>
      </c>
      <c r="HR293">
        <v>1.86483</v>
      </c>
      <c r="HS293">
        <v>1.86598</v>
      </c>
      <c r="HT293">
        <v>1.8680099999999999</v>
      </c>
      <c r="HU293">
        <v>1.8725400000000001</v>
      </c>
      <c r="HV293">
        <v>0</v>
      </c>
      <c r="HW293">
        <v>0</v>
      </c>
      <c r="HX293">
        <v>0</v>
      </c>
      <c r="HY293">
        <v>0</v>
      </c>
      <c r="HZ293" t="s">
        <v>422</v>
      </c>
      <c r="IA293" t="s">
        <v>423</v>
      </c>
      <c r="IB293" t="s">
        <v>424</v>
      </c>
      <c r="IC293" t="s">
        <v>424</v>
      </c>
      <c r="ID293" t="s">
        <v>424</v>
      </c>
      <c r="IE293" t="s">
        <v>424</v>
      </c>
      <c r="IF293">
        <v>0</v>
      </c>
      <c r="IG293">
        <v>100</v>
      </c>
      <c r="IH293">
        <v>100</v>
      </c>
      <c r="II293">
        <v>-1.4870000000000001</v>
      </c>
      <c r="IJ293">
        <v>0.18590000000000001</v>
      </c>
      <c r="IK293">
        <v>-1.0597790707546679</v>
      </c>
      <c r="IL293">
        <v>-1.171017271736434E-3</v>
      </c>
      <c r="IM293">
        <v>2.801297040296544E-7</v>
      </c>
      <c r="IN293">
        <v>-3.6238253961199429E-11</v>
      </c>
      <c r="IO293">
        <v>0.1859450000000038</v>
      </c>
      <c r="IP293">
        <v>0</v>
      </c>
      <c r="IQ293">
        <v>0</v>
      </c>
      <c r="IR293">
        <v>0</v>
      </c>
      <c r="IS293">
        <v>0</v>
      </c>
      <c r="IT293">
        <v>2161</v>
      </c>
      <c r="IU293">
        <v>1</v>
      </c>
      <c r="IV293">
        <v>19</v>
      </c>
      <c r="IW293">
        <v>48.2</v>
      </c>
      <c r="IX293">
        <v>48.2</v>
      </c>
      <c r="IY293">
        <v>1.09253</v>
      </c>
      <c r="IZ293">
        <v>2.4523899999999998</v>
      </c>
      <c r="JA293">
        <v>1.4440900000000001</v>
      </c>
      <c r="JB293">
        <v>2.2888199999999999</v>
      </c>
      <c r="JC293">
        <v>1.54419</v>
      </c>
      <c r="JD293">
        <v>2.2766099999999998</v>
      </c>
      <c r="JE293">
        <v>39.4666</v>
      </c>
      <c r="JF293">
        <v>23.912400000000002</v>
      </c>
      <c r="JG293">
        <v>18</v>
      </c>
      <c r="JH293">
        <v>507.245</v>
      </c>
      <c r="JI293">
        <v>466.50700000000001</v>
      </c>
      <c r="JJ293">
        <v>26.5246</v>
      </c>
      <c r="JK293">
        <v>29.8934</v>
      </c>
      <c r="JL293">
        <v>30.000499999999999</v>
      </c>
      <c r="JM293">
        <v>29.748799999999999</v>
      </c>
      <c r="JN293">
        <v>29.7029</v>
      </c>
      <c r="JO293">
        <v>21.994599999999998</v>
      </c>
      <c r="JP293">
        <v>38.599699999999999</v>
      </c>
      <c r="JQ293">
        <v>76.275999999999996</v>
      </c>
      <c r="JR293">
        <v>26.507400000000001</v>
      </c>
      <c r="JS293">
        <v>432.65899999999999</v>
      </c>
      <c r="JT293">
        <v>24.203299999999999</v>
      </c>
      <c r="JU293">
        <v>99.888199999999998</v>
      </c>
      <c r="JV293">
        <v>99.466499999999996</v>
      </c>
    </row>
    <row r="294" spans="1:282" x14ac:dyDescent="0.25">
      <c r="A294">
        <v>278</v>
      </c>
      <c r="B294">
        <v>1689087242.5</v>
      </c>
      <c r="C294">
        <v>2770.5</v>
      </c>
      <c r="D294" t="s">
        <v>977</v>
      </c>
      <c r="E294" t="s">
        <v>978</v>
      </c>
      <c r="F294" t="s">
        <v>414</v>
      </c>
      <c r="G294" t="s">
        <v>415</v>
      </c>
      <c r="H294" t="s">
        <v>31</v>
      </c>
      <c r="I294" t="s">
        <v>416</v>
      </c>
      <c r="J294" t="s">
        <v>417</v>
      </c>
      <c r="K294">
        <v>1689087242.5</v>
      </c>
      <c r="L294">
        <f t="shared" si="184"/>
        <v>2.3148675691547992E-3</v>
      </c>
      <c r="M294">
        <f t="shared" si="185"/>
        <v>2.3148675691547993</v>
      </c>
      <c r="N294">
        <f t="shared" si="186"/>
        <v>26.50090743796099</v>
      </c>
      <c r="O294">
        <f t="shared" si="187"/>
        <v>399.75299999999999</v>
      </c>
      <c r="P294">
        <f t="shared" si="188"/>
        <v>93.17015377579618</v>
      </c>
      <c r="Q294">
        <f t="shared" si="189"/>
        <v>9.2335957971749814</v>
      </c>
      <c r="R294">
        <f t="shared" si="190"/>
        <v>39.617382510610199</v>
      </c>
      <c r="S294">
        <f t="shared" si="191"/>
        <v>0.14460706416998792</v>
      </c>
      <c r="T294">
        <f t="shared" si="192"/>
        <v>2.9164142869300127</v>
      </c>
      <c r="U294">
        <f t="shared" si="193"/>
        <v>0.14073855670905802</v>
      </c>
      <c r="V294">
        <f t="shared" si="194"/>
        <v>8.8300548066359258E-2</v>
      </c>
      <c r="W294">
        <f t="shared" si="195"/>
        <v>289.55630100000002</v>
      </c>
      <c r="X294">
        <f t="shared" si="196"/>
        <v>30.390727100573248</v>
      </c>
      <c r="Y294">
        <f t="shared" si="197"/>
        <v>29.9209</v>
      </c>
      <c r="Z294">
        <f t="shared" si="198"/>
        <v>4.2411309587714694</v>
      </c>
      <c r="AA294">
        <f t="shared" si="199"/>
        <v>65.262149058685665</v>
      </c>
      <c r="AB294">
        <f t="shared" si="200"/>
        <v>2.66787744859732</v>
      </c>
      <c r="AC294">
        <f t="shared" si="201"/>
        <v>4.0879399270138732</v>
      </c>
      <c r="AD294">
        <f t="shared" si="202"/>
        <v>1.5732535101741494</v>
      </c>
      <c r="AE294">
        <f t="shared" si="203"/>
        <v>-102.08565979972664</v>
      </c>
      <c r="AF294">
        <f t="shared" si="204"/>
        <v>-100.40690368580964</v>
      </c>
      <c r="AG294">
        <f t="shared" si="205"/>
        <v>-7.6249975587829351</v>
      </c>
      <c r="AH294">
        <f t="shared" si="206"/>
        <v>79.438739955680816</v>
      </c>
      <c r="AI294">
        <v>0</v>
      </c>
      <c r="AJ294">
        <v>0</v>
      </c>
      <c r="AK294">
        <f t="shared" si="207"/>
        <v>1</v>
      </c>
      <c r="AL294">
        <f t="shared" si="208"/>
        <v>0</v>
      </c>
      <c r="AM294">
        <f t="shared" si="209"/>
        <v>52080.63198453794</v>
      </c>
      <c r="AN294" t="s">
        <v>418</v>
      </c>
      <c r="AO294" t="s">
        <v>418</v>
      </c>
      <c r="AP294">
        <v>0</v>
      </c>
      <c r="AQ294">
        <v>0</v>
      </c>
      <c r="AR294" t="e">
        <f t="shared" si="210"/>
        <v>#DIV/0!</v>
      </c>
      <c r="AS294">
        <v>0</v>
      </c>
      <c r="AT294" t="s">
        <v>418</v>
      </c>
      <c r="AU294" t="s">
        <v>418</v>
      </c>
      <c r="AV294">
        <v>0</v>
      </c>
      <c r="AW294">
        <v>0</v>
      </c>
      <c r="AX294" t="e">
        <f t="shared" si="211"/>
        <v>#DIV/0!</v>
      </c>
      <c r="AY294">
        <v>0.5</v>
      </c>
      <c r="AZ294">
        <f t="shared" si="212"/>
        <v>1513.1037000000001</v>
      </c>
      <c r="BA294">
        <f t="shared" si="213"/>
        <v>26.50090743796099</v>
      </c>
      <c r="BB294" t="e">
        <f t="shared" si="214"/>
        <v>#DIV/0!</v>
      </c>
      <c r="BC294">
        <f t="shared" si="215"/>
        <v>1.7514270461410537E-2</v>
      </c>
      <c r="BD294" t="e">
        <f t="shared" si="216"/>
        <v>#DIV/0!</v>
      </c>
      <c r="BE294" t="e">
        <f t="shared" si="217"/>
        <v>#DIV/0!</v>
      </c>
      <c r="BF294" t="s">
        <v>418</v>
      </c>
      <c r="BG294">
        <v>0</v>
      </c>
      <c r="BH294" t="e">
        <f t="shared" si="218"/>
        <v>#DIV/0!</v>
      </c>
      <c r="BI294" t="e">
        <f t="shared" si="219"/>
        <v>#DIV/0!</v>
      </c>
      <c r="BJ294" t="e">
        <f t="shared" si="220"/>
        <v>#DIV/0!</v>
      </c>
      <c r="BK294" t="e">
        <f t="shared" si="221"/>
        <v>#DIV/0!</v>
      </c>
      <c r="BL294" t="e">
        <f t="shared" si="222"/>
        <v>#DIV/0!</v>
      </c>
      <c r="BM294" t="e">
        <f t="shared" si="223"/>
        <v>#DIV/0!</v>
      </c>
      <c r="BN294" t="e">
        <f t="shared" si="224"/>
        <v>#DIV/0!</v>
      </c>
      <c r="BO294" t="e">
        <f t="shared" si="225"/>
        <v>#DIV/0!</v>
      </c>
      <c r="CX294">
        <f t="shared" si="226"/>
        <v>1799.9</v>
      </c>
      <c r="CY294">
        <f t="shared" si="227"/>
        <v>1513.1037000000001</v>
      </c>
      <c r="CZ294">
        <f t="shared" si="228"/>
        <v>0.84065986999277742</v>
      </c>
      <c r="DA294">
        <f t="shared" si="229"/>
        <v>0.16087354908606033</v>
      </c>
      <c r="DB294">
        <v>6</v>
      </c>
      <c r="DC294">
        <v>0.5</v>
      </c>
      <c r="DD294" t="s">
        <v>419</v>
      </c>
      <c r="DE294">
        <v>2</v>
      </c>
      <c r="DF294">
        <v>1689087242.5</v>
      </c>
      <c r="DG294">
        <v>399.75299999999999</v>
      </c>
      <c r="DH294">
        <v>432.66500000000002</v>
      </c>
      <c r="DI294">
        <v>26.919799999999999</v>
      </c>
      <c r="DJ294">
        <v>24.216699999999999</v>
      </c>
      <c r="DK294">
        <v>401.24</v>
      </c>
      <c r="DL294">
        <v>26.733799999999999</v>
      </c>
      <c r="DM294">
        <v>499.99299999999999</v>
      </c>
      <c r="DN294">
        <v>99.005600000000001</v>
      </c>
      <c r="DO294">
        <v>9.90534E-2</v>
      </c>
      <c r="DP294">
        <v>29.282299999999999</v>
      </c>
      <c r="DQ294">
        <v>29.9209</v>
      </c>
      <c r="DR294">
        <v>999.9</v>
      </c>
      <c r="DS294">
        <v>0</v>
      </c>
      <c r="DT294">
        <v>0</v>
      </c>
      <c r="DU294">
        <v>10025</v>
      </c>
      <c r="DV294">
        <v>0</v>
      </c>
      <c r="DW294">
        <v>1650.53</v>
      </c>
      <c r="DX294">
        <v>-32.911900000000003</v>
      </c>
      <c r="DY294">
        <v>410.81200000000001</v>
      </c>
      <c r="DZ294">
        <v>443.40199999999999</v>
      </c>
      <c r="EA294">
        <v>2.7030799999999999</v>
      </c>
      <c r="EB294">
        <v>432.66500000000002</v>
      </c>
      <c r="EC294">
        <v>24.216699999999999</v>
      </c>
      <c r="ED294">
        <v>2.6652100000000001</v>
      </c>
      <c r="EE294">
        <v>2.3975900000000001</v>
      </c>
      <c r="EF294">
        <v>22.072199999999999</v>
      </c>
      <c r="EG294">
        <v>20.3475</v>
      </c>
      <c r="EH294">
        <v>1799.9</v>
      </c>
      <c r="EI294">
        <v>0.97800299999999996</v>
      </c>
      <c r="EJ294">
        <v>2.1997200000000001E-2</v>
      </c>
      <c r="EK294">
        <v>0</v>
      </c>
      <c r="EL294">
        <v>2.1059000000000001</v>
      </c>
      <c r="EM294">
        <v>0</v>
      </c>
      <c r="EN294">
        <v>14749.6</v>
      </c>
      <c r="EO294">
        <v>14168.4</v>
      </c>
      <c r="EP294">
        <v>42.936999999999998</v>
      </c>
      <c r="EQ294">
        <v>45.25</v>
      </c>
      <c r="ER294">
        <v>44.25</v>
      </c>
      <c r="ES294">
        <v>43.125</v>
      </c>
      <c r="ET294">
        <v>42.375</v>
      </c>
      <c r="EU294">
        <v>1760.31</v>
      </c>
      <c r="EV294">
        <v>39.590000000000003</v>
      </c>
      <c r="EW294">
        <v>0</v>
      </c>
      <c r="EX294">
        <v>1689087223.5</v>
      </c>
      <c r="EY294">
        <v>0</v>
      </c>
      <c r="EZ294">
        <v>2.197848</v>
      </c>
      <c r="FA294">
        <v>0.32256155238406958</v>
      </c>
      <c r="FB294">
        <v>-55.084615279300749</v>
      </c>
      <c r="FC294">
        <v>14760.36</v>
      </c>
      <c r="FD294">
        <v>15</v>
      </c>
      <c r="FE294">
        <v>1689084343</v>
      </c>
      <c r="FF294" t="s">
        <v>420</v>
      </c>
      <c r="FG294">
        <v>1689084343</v>
      </c>
      <c r="FH294">
        <v>1689084339</v>
      </c>
      <c r="FI294">
        <v>1</v>
      </c>
      <c r="FJ294">
        <v>0.112</v>
      </c>
      <c r="FK294">
        <v>0.13800000000000001</v>
      </c>
      <c r="FL294">
        <v>-1.4910000000000001</v>
      </c>
      <c r="FM294">
        <v>0.186</v>
      </c>
      <c r="FN294">
        <v>404</v>
      </c>
      <c r="FO294">
        <v>30</v>
      </c>
      <c r="FP294">
        <v>0.16</v>
      </c>
      <c r="FQ294">
        <v>0.06</v>
      </c>
      <c r="FR294">
        <v>26.339828967744261</v>
      </c>
      <c r="FS294">
        <v>1.227508684162105</v>
      </c>
      <c r="FT294">
        <v>9.4080950804132188E-2</v>
      </c>
      <c r="FU294">
        <v>-1</v>
      </c>
      <c r="FV294">
        <v>0.14310217467876651</v>
      </c>
      <c r="FW294">
        <v>1.319710692354481E-2</v>
      </c>
      <c r="FX294">
        <v>1.0209388663908021E-3</v>
      </c>
      <c r="FY294">
        <v>-1</v>
      </c>
      <c r="FZ294">
        <v>0</v>
      </c>
      <c r="GA294">
        <v>0</v>
      </c>
      <c r="GB294" t="s">
        <v>421</v>
      </c>
      <c r="GC294">
        <v>2.9464399999999999</v>
      </c>
      <c r="GD294">
        <v>2.7079300000000002</v>
      </c>
      <c r="GE294">
        <v>8.8364899999999996E-2</v>
      </c>
      <c r="GF294">
        <v>9.3772599999999998E-2</v>
      </c>
      <c r="GG294">
        <v>0.122692</v>
      </c>
      <c r="GH294">
        <v>0.114483</v>
      </c>
      <c r="GI294">
        <v>30137.200000000001</v>
      </c>
      <c r="GJ294">
        <v>29214</v>
      </c>
      <c r="GK294">
        <v>34043.699999999997</v>
      </c>
      <c r="GL294">
        <v>32263</v>
      </c>
      <c r="GM294">
        <v>43076.800000000003</v>
      </c>
      <c r="GN294">
        <v>40645.1</v>
      </c>
      <c r="GO294">
        <v>49271.3</v>
      </c>
      <c r="GP294">
        <v>45673.599999999999</v>
      </c>
      <c r="GQ294">
        <v>2.0116499999999999</v>
      </c>
      <c r="GR294">
        <v>1.8870499999999999</v>
      </c>
      <c r="GS294">
        <v>8.4698200000000001E-2</v>
      </c>
      <c r="GT294">
        <v>0</v>
      </c>
      <c r="GU294">
        <v>28.540900000000001</v>
      </c>
      <c r="GV294">
        <v>999.9</v>
      </c>
      <c r="GW294">
        <v>62.8</v>
      </c>
      <c r="GX294">
        <v>33.5</v>
      </c>
      <c r="GY294">
        <v>32.957099999999997</v>
      </c>
      <c r="GZ294">
        <v>60.209299999999999</v>
      </c>
      <c r="HA294">
        <v>24.8598</v>
      </c>
      <c r="HB294">
        <v>1</v>
      </c>
      <c r="HC294">
        <v>0.205015</v>
      </c>
      <c r="HD294">
        <v>1.1096699999999999</v>
      </c>
      <c r="HE294">
        <v>20.2303</v>
      </c>
      <c r="HF294">
        <v>5.2746399999999998</v>
      </c>
      <c r="HG294">
        <v>12.039899999999999</v>
      </c>
      <c r="HH294">
        <v>4.9672499999999999</v>
      </c>
      <c r="HI294">
        <v>3.3010000000000002</v>
      </c>
      <c r="HJ294">
        <v>9999</v>
      </c>
      <c r="HK294">
        <v>9999</v>
      </c>
      <c r="HL294">
        <v>9999</v>
      </c>
      <c r="HM294">
        <v>999.9</v>
      </c>
      <c r="HN294">
        <v>1.86859</v>
      </c>
      <c r="HO294">
        <v>1.8722300000000001</v>
      </c>
      <c r="HP294">
        <v>1.8721000000000001</v>
      </c>
      <c r="HQ294">
        <v>1.87151</v>
      </c>
      <c r="HR294">
        <v>1.86487</v>
      </c>
      <c r="HS294">
        <v>1.8659399999999999</v>
      </c>
      <c r="HT294">
        <v>1.8680099999999999</v>
      </c>
      <c r="HU294">
        <v>1.8725400000000001</v>
      </c>
      <c r="HV294">
        <v>0</v>
      </c>
      <c r="HW294">
        <v>0</v>
      </c>
      <c r="HX294">
        <v>0</v>
      </c>
      <c r="HY294">
        <v>0</v>
      </c>
      <c r="HZ294" t="s">
        <v>422</v>
      </c>
      <c r="IA294" t="s">
        <v>423</v>
      </c>
      <c r="IB294" t="s">
        <v>424</v>
      </c>
      <c r="IC294" t="s">
        <v>424</v>
      </c>
      <c r="ID294" t="s">
        <v>424</v>
      </c>
      <c r="IE294" t="s">
        <v>424</v>
      </c>
      <c r="IF294">
        <v>0</v>
      </c>
      <c r="IG294">
        <v>100</v>
      </c>
      <c r="IH294">
        <v>100</v>
      </c>
      <c r="II294">
        <v>-1.4870000000000001</v>
      </c>
      <c r="IJ294">
        <v>0.186</v>
      </c>
      <c r="IK294">
        <v>-1.0597790707546679</v>
      </c>
      <c r="IL294">
        <v>-1.171017271736434E-3</v>
      </c>
      <c r="IM294">
        <v>2.801297040296544E-7</v>
      </c>
      <c r="IN294">
        <v>-3.6238253961199429E-11</v>
      </c>
      <c r="IO294">
        <v>0.1859450000000038</v>
      </c>
      <c r="IP294">
        <v>0</v>
      </c>
      <c r="IQ294">
        <v>0</v>
      </c>
      <c r="IR294">
        <v>0</v>
      </c>
      <c r="IS294">
        <v>0</v>
      </c>
      <c r="IT294">
        <v>2161</v>
      </c>
      <c r="IU294">
        <v>1</v>
      </c>
      <c r="IV294">
        <v>19</v>
      </c>
      <c r="IW294">
        <v>48.3</v>
      </c>
      <c r="IX294">
        <v>48.4</v>
      </c>
      <c r="IY294">
        <v>1.09375</v>
      </c>
      <c r="IZ294">
        <v>2.4499499999999999</v>
      </c>
      <c r="JA294">
        <v>1.4440900000000001</v>
      </c>
      <c r="JB294">
        <v>2.2888199999999999</v>
      </c>
      <c r="JC294">
        <v>1.54419</v>
      </c>
      <c r="JD294">
        <v>2.3022499999999999</v>
      </c>
      <c r="JE294">
        <v>39.4666</v>
      </c>
      <c r="JF294">
        <v>23.912400000000002</v>
      </c>
      <c r="JG294">
        <v>18</v>
      </c>
      <c r="JH294">
        <v>506.96300000000002</v>
      </c>
      <c r="JI294">
        <v>466.78500000000003</v>
      </c>
      <c r="JJ294">
        <v>26.502500000000001</v>
      </c>
      <c r="JK294">
        <v>29.898</v>
      </c>
      <c r="JL294">
        <v>30.0001</v>
      </c>
      <c r="JM294">
        <v>29.752099999999999</v>
      </c>
      <c r="JN294">
        <v>29.706499999999998</v>
      </c>
      <c r="JO294">
        <v>22.006499999999999</v>
      </c>
      <c r="JP294">
        <v>38.599699999999999</v>
      </c>
      <c r="JQ294">
        <v>76.275999999999996</v>
      </c>
      <c r="JR294">
        <v>26.514500000000002</v>
      </c>
      <c r="JS294">
        <v>432.93400000000003</v>
      </c>
      <c r="JT294">
        <v>24.175799999999999</v>
      </c>
      <c r="JU294">
        <v>99.887</v>
      </c>
      <c r="JV294">
        <v>99.465299999999999</v>
      </c>
    </row>
    <row r="295" spans="1:282" x14ac:dyDescent="0.25">
      <c r="A295">
        <v>279</v>
      </c>
      <c r="B295">
        <v>1689087252.5</v>
      </c>
      <c r="C295">
        <v>2780.5</v>
      </c>
      <c r="D295" t="s">
        <v>979</v>
      </c>
      <c r="E295" t="s">
        <v>980</v>
      </c>
      <c r="F295" t="s">
        <v>414</v>
      </c>
      <c r="G295" t="s">
        <v>415</v>
      </c>
      <c r="H295" t="s">
        <v>31</v>
      </c>
      <c r="I295" t="s">
        <v>416</v>
      </c>
      <c r="J295" t="s">
        <v>417</v>
      </c>
      <c r="K295">
        <v>1689087252.5</v>
      </c>
      <c r="L295">
        <f t="shared" si="184"/>
        <v>2.3338008279324514E-3</v>
      </c>
      <c r="M295">
        <f t="shared" si="185"/>
        <v>2.3338008279324511</v>
      </c>
      <c r="N295">
        <f t="shared" si="186"/>
        <v>26.698418441614894</v>
      </c>
      <c r="O295">
        <f t="shared" si="187"/>
        <v>399.77300000000002</v>
      </c>
      <c r="P295">
        <f t="shared" si="188"/>
        <v>90.830094958490321</v>
      </c>
      <c r="Q295">
        <f t="shared" si="189"/>
        <v>9.0015481709481389</v>
      </c>
      <c r="R295">
        <f t="shared" si="190"/>
        <v>39.618762025835302</v>
      </c>
      <c r="S295">
        <f t="shared" si="191"/>
        <v>0.14456085164908375</v>
      </c>
      <c r="T295">
        <f t="shared" si="192"/>
        <v>2.9145208635118141</v>
      </c>
      <c r="U295">
        <f t="shared" si="193"/>
        <v>0.14069234152230653</v>
      </c>
      <c r="V295">
        <f t="shared" si="194"/>
        <v>8.8271661045431465E-2</v>
      </c>
      <c r="W295">
        <f t="shared" si="195"/>
        <v>289.59779700000007</v>
      </c>
      <c r="X295">
        <f t="shared" si="196"/>
        <v>30.380307226713597</v>
      </c>
      <c r="Y295">
        <f t="shared" si="197"/>
        <v>29.980499999999999</v>
      </c>
      <c r="Z295">
        <f t="shared" si="198"/>
        <v>4.2556801243431917</v>
      </c>
      <c r="AA295">
        <f t="shared" si="199"/>
        <v>65.318504723526402</v>
      </c>
      <c r="AB295">
        <f t="shared" si="200"/>
        <v>2.66919458548435</v>
      </c>
      <c r="AC295">
        <f t="shared" si="201"/>
        <v>4.0864294073819485</v>
      </c>
      <c r="AD295">
        <f t="shared" si="202"/>
        <v>1.5864855388588417</v>
      </c>
      <c r="AE295">
        <f t="shared" si="203"/>
        <v>-102.92061651182111</v>
      </c>
      <c r="AF295">
        <f t="shared" si="204"/>
        <v>-110.71214134000492</v>
      </c>
      <c r="AG295">
        <f t="shared" si="205"/>
        <v>-8.4152701561838015</v>
      </c>
      <c r="AH295">
        <f t="shared" si="206"/>
        <v>67.549768991990263</v>
      </c>
      <c r="AI295">
        <v>0</v>
      </c>
      <c r="AJ295">
        <v>0</v>
      </c>
      <c r="AK295">
        <f t="shared" si="207"/>
        <v>1</v>
      </c>
      <c r="AL295">
        <f t="shared" si="208"/>
        <v>0</v>
      </c>
      <c r="AM295">
        <f t="shared" si="209"/>
        <v>52027.680221811315</v>
      </c>
      <c r="AN295" t="s">
        <v>418</v>
      </c>
      <c r="AO295" t="s">
        <v>418</v>
      </c>
      <c r="AP295">
        <v>0</v>
      </c>
      <c r="AQ295">
        <v>0</v>
      </c>
      <c r="AR295" t="e">
        <f t="shared" si="210"/>
        <v>#DIV/0!</v>
      </c>
      <c r="AS295">
        <v>0</v>
      </c>
      <c r="AT295" t="s">
        <v>418</v>
      </c>
      <c r="AU295" t="s">
        <v>418</v>
      </c>
      <c r="AV295">
        <v>0</v>
      </c>
      <c r="AW295">
        <v>0</v>
      </c>
      <c r="AX295" t="e">
        <f t="shared" si="211"/>
        <v>#DIV/0!</v>
      </c>
      <c r="AY295">
        <v>0.5</v>
      </c>
      <c r="AZ295">
        <f t="shared" si="212"/>
        <v>1513.3221000000003</v>
      </c>
      <c r="BA295">
        <f t="shared" si="213"/>
        <v>26.698418441614894</v>
      </c>
      <c r="BB295" t="e">
        <f t="shared" si="214"/>
        <v>#DIV/0!</v>
      </c>
      <c r="BC295">
        <f t="shared" si="215"/>
        <v>1.7642257680380725E-2</v>
      </c>
      <c r="BD295" t="e">
        <f t="shared" si="216"/>
        <v>#DIV/0!</v>
      </c>
      <c r="BE295" t="e">
        <f t="shared" si="217"/>
        <v>#DIV/0!</v>
      </c>
      <c r="BF295" t="s">
        <v>418</v>
      </c>
      <c r="BG295">
        <v>0</v>
      </c>
      <c r="BH295" t="e">
        <f t="shared" si="218"/>
        <v>#DIV/0!</v>
      </c>
      <c r="BI295" t="e">
        <f t="shared" si="219"/>
        <v>#DIV/0!</v>
      </c>
      <c r="BJ295" t="e">
        <f t="shared" si="220"/>
        <v>#DIV/0!</v>
      </c>
      <c r="BK295" t="e">
        <f t="shared" si="221"/>
        <v>#DIV/0!</v>
      </c>
      <c r="BL295" t="e">
        <f t="shared" si="222"/>
        <v>#DIV/0!</v>
      </c>
      <c r="BM295" t="e">
        <f t="shared" si="223"/>
        <v>#DIV/0!</v>
      </c>
      <c r="BN295" t="e">
        <f t="shared" si="224"/>
        <v>#DIV/0!</v>
      </c>
      <c r="BO295" t="e">
        <f t="shared" si="225"/>
        <v>#DIV/0!</v>
      </c>
      <c r="CX295">
        <f t="shared" si="226"/>
        <v>1800.16</v>
      </c>
      <c r="CY295">
        <f t="shared" si="227"/>
        <v>1513.3221000000003</v>
      </c>
      <c r="CZ295">
        <f t="shared" si="228"/>
        <v>0.84065977468669462</v>
      </c>
      <c r="DA295">
        <f t="shared" si="229"/>
        <v>0.16087336514532044</v>
      </c>
      <c r="DB295">
        <v>6</v>
      </c>
      <c r="DC295">
        <v>0.5</v>
      </c>
      <c r="DD295" t="s">
        <v>419</v>
      </c>
      <c r="DE295">
        <v>2</v>
      </c>
      <c r="DF295">
        <v>1689087252.5</v>
      </c>
      <c r="DG295">
        <v>399.77300000000002</v>
      </c>
      <c r="DH295">
        <v>432.923</v>
      </c>
      <c r="DI295">
        <v>26.933499999999999</v>
      </c>
      <c r="DJ295">
        <v>24.209</v>
      </c>
      <c r="DK295">
        <v>401.26</v>
      </c>
      <c r="DL295">
        <v>26.747499999999999</v>
      </c>
      <c r="DM295">
        <v>500.11599999999999</v>
      </c>
      <c r="DN295">
        <v>99.003200000000007</v>
      </c>
      <c r="DO295">
        <v>9.9946099999999996E-2</v>
      </c>
      <c r="DP295">
        <v>29.2759</v>
      </c>
      <c r="DQ295">
        <v>29.980499999999999</v>
      </c>
      <c r="DR295">
        <v>999.9</v>
      </c>
      <c r="DS295">
        <v>0</v>
      </c>
      <c r="DT295">
        <v>0</v>
      </c>
      <c r="DU295">
        <v>10014.4</v>
      </c>
      <c r="DV295">
        <v>0</v>
      </c>
      <c r="DW295">
        <v>1653.7</v>
      </c>
      <c r="DX295">
        <v>-33.150399999999998</v>
      </c>
      <c r="DY295">
        <v>410.83800000000002</v>
      </c>
      <c r="DZ295">
        <v>443.66399999999999</v>
      </c>
      <c r="EA295">
        <v>2.7244600000000001</v>
      </c>
      <c r="EB295">
        <v>432.923</v>
      </c>
      <c r="EC295">
        <v>24.209</v>
      </c>
      <c r="ED295">
        <v>2.6665000000000001</v>
      </c>
      <c r="EE295">
        <v>2.3967700000000001</v>
      </c>
      <c r="EF295">
        <v>22.080100000000002</v>
      </c>
      <c r="EG295">
        <v>20.341999999999999</v>
      </c>
      <c r="EH295">
        <v>1800.16</v>
      </c>
      <c r="EI295">
        <v>0.97800600000000004</v>
      </c>
      <c r="EJ295">
        <v>2.1993599999999999E-2</v>
      </c>
      <c r="EK295">
        <v>0</v>
      </c>
      <c r="EL295">
        <v>2.1326999999999998</v>
      </c>
      <c r="EM295">
        <v>0</v>
      </c>
      <c r="EN295">
        <v>14751.8</v>
      </c>
      <c r="EO295">
        <v>14170.5</v>
      </c>
      <c r="EP295">
        <v>42.936999999999998</v>
      </c>
      <c r="EQ295">
        <v>45.311999999999998</v>
      </c>
      <c r="ER295">
        <v>44.311999999999998</v>
      </c>
      <c r="ES295">
        <v>43.186999999999998</v>
      </c>
      <c r="ET295">
        <v>42.436999999999998</v>
      </c>
      <c r="EU295">
        <v>1760.57</v>
      </c>
      <c r="EV295">
        <v>39.590000000000003</v>
      </c>
      <c r="EW295">
        <v>0</v>
      </c>
      <c r="EX295">
        <v>1689087233.0999999</v>
      </c>
      <c r="EY295">
        <v>0</v>
      </c>
      <c r="EZ295">
        <v>2.1990400000000001</v>
      </c>
      <c r="FA295">
        <v>0.32266154892524818</v>
      </c>
      <c r="FB295">
        <v>40.10769268093037</v>
      </c>
      <c r="FC295">
        <v>14760.516</v>
      </c>
      <c r="FD295">
        <v>15</v>
      </c>
      <c r="FE295">
        <v>1689084343</v>
      </c>
      <c r="FF295" t="s">
        <v>420</v>
      </c>
      <c r="FG295">
        <v>1689084343</v>
      </c>
      <c r="FH295">
        <v>1689084339</v>
      </c>
      <c r="FI295">
        <v>1</v>
      </c>
      <c r="FJ295">
        <v>0.112</v>
      </c>
      <c r="FK295">
        <v>0.13800000000000001</v>
      </c>
      <c r="FL295">
        <v>-1.4910000000000001</v>
      </c>
      <c r="FM295">
        <v>0.186</v>
      </c>
      <c r="FN295">
        <v>404</v>
      </c>
      <c r="FO295">
        <v>30</v>
      </c>
      <c r="FP295">
        <v>0.16</v>
      </c>
      <c r="FQ295">
        <v>0.06</v>
      </c>
      <c r="FR295">
        <v>26.53296799335531</v>
      </c>
      <c r="FS295">
        <v>0.93803440086113388</v>
      </c>
      <c r="FT295">
        <v>7.1921992141819588E-2</v>
      </c>
      <c r="FU295">
        <v>-1</v>
      </c>
      <c r="FV295">
        <v>0.1438402973330796</v>
      </c>
      <c r="FW295">
        <v>-7.0887842580687954E-3</v>
      </c>
      <c r="FX295">
        <v>7.2164285420313844E-4</v>
      </c>
      <c r="FY295">
        <v>-1</v>
      </c>
      <c r="FZ295">
        <v>0</v>
      </c>
      <c r="GA295">
        <v>0</v>
      </c>
      <c r="GB295" t="s">
        <v>421</v>
      </c>
      <c r="GC295">
        <v>2.9467500000000002</v>
      </c>
      <c r="GD295">
        <v>2.7087300000000001</v>
      </c>
      <c r="GE295">
        <v>8.8365799999999994E-2</v>
      </c>
      <c r="GF295">
        <v>9.3811800000000001E-2</v>
      </c>
      <c r="GG295">
        <v>0.12273199999999999</v>
      </c>
      <c r="GH295">
        <v>0.114454</v>
      </c>
      <c r="GI295">
        <v>30137.200000000001</v>
      </c>
      <c r="GJ295">
        <v>29212.799999999999</v>
      </c>
      <c r="GK295">
        <v>34043.800000000003</v>
      </c>
      <c r="GL295">
        <v>32263.1</v>
      </c>
      <c r="GM295">
        <v>43074.9</v>
      </c>
      <c r="GN295">
        <v>40646.199999999997</v>
      </c>
      <c r="GO295">
        <v>49271.4</v>
      </c>
      <c r="GP295">
        <v>45673.4</v>
      </c>
      <c r="GQ295">
        <v>2.0118499999999999</v>
      </c>
      <c r="GR295">
        <v>1.88635</v>
      </c>
      <c r="GS295">
        <v>8.8207400000000005E-2</v>
      </c>
      <c r="GT295">
        <v>0</v>
      </c>
      <c r="GU295">
        <v>28.543299999999999</v>
      </c>
      <c r="GV295">
        <v>999.9</v>
      </c>
      <c r="GW295">
        <v>62.8</v>
      </c>
      <c r="GX295">
        <v>33.5</v>
      </c>
      <c r="GY295">
        <v>32.957799999999999</v>
      </c>
      <c r="GZ295">
        <v>60.409300000000002</v>
      </c>
      <c r="HA295">
        <v>24.951899999999998</v>
      </c>
      <c r="HB295">
        <v>1</v>
      </c>
      <c r="HC295">
        <v>0.20469799999999999</v>
      </c>
      <c r="HD295">
        <v>0.90416099999999999</v>
      </c>
      <c r="HE295">
        <v>20.2317</v>
      </c>
      <c r="HF295">
        <v>5.27494</v>
      </c>
      <c r="HG295">
        <v>12.039899999999999</v>
      </c>
      <c r="HH295">
        <v>4.9673499999999997</v>
      </c>
      <c r="HI295">
        <v>3.3010000000000002</v>
      </c>
      <c r="HJ295">
        <v>9999</v>
      </c>
      <c r="HK295">
        <v>9999</v>
      </c>
      <c r="HL295">
        <v>9999</v>
      </c>
      <c r="HM295">
        <v>999.9</v>
      </c>
      <c r="HN295">
        <v>1.86859</v>
      </c>
      <c r="HO295">
        <v>1.8722300000000001</v>
      </c>
      <c r="HP295">
        <v>1.8721000000000001</v>
      </c>
      <c r="HQ295">
        <v>1.87151</v>
      </c>
      <c r="HR295">
        <v>1.8648800000000001</v>
      </c>
      <c r="HS295">
        <v>1.86595</v>
      </c>
      <c r="HT295">
        <v>1.8680099999999999</v>
      </c>
      <c r="HU295">
        <v>1.8725499999999999</v>
      </c>
      <c r="HV295">
        <v>0</v>
      </c>
      <c r="HW295">
        <v>0</v>
      </c>
      <c r="HX295">
        <v>0</v>
      </c>
      <c r="HY295">
        <v>0</v>
      </c>
      <c r="HZ295" t="s">
        <v>422</v>
      </c>
      <c r="IA295" t="s">
        <v>423</v>
      </c>
      <c r="IB295" t="s">
        <v>424</v>
      </c>
      <c r="IC295" t="s">
        <v>424</v>
      </c>
      <c r="ID295" t="s">
        <v>424</v>
      </c>
      <c r="IE295" t="s">
        <v>424</v>
      </c>
      <c r="IF295">
        <v>0</v>
      </c>
      <c r="IG295">
        <v>100</v>
      </c>
      <c r="IH295">
        <v>100</v>
      </c>
      <c r="II295">
        <v>-1.4870000000000001</v>
      </c>
      <c r="IJ295">
        <v>0.186</v>
      </c>
      <c r="IK295">
        <v>-1.0597790707546679</v>
      </c>
      <c r="IL295">
        <v>-1.171017271736434E-3</v>
      </c>
      <c r="IM295">
        <v>2.801297040296544E-7</v>
      </c>
      <c r="IN295">
        <v>-3.6238253961199429E-11</v>
      </c>
      <c r="IO295">
        <v>0.1859450000000038</v>
      </c>
      <c r="IP295">
        <v>0</v>
      </c>
      <c r="IQ295">
        <v>0</v>
      </c>
      <c r="IR295">
        <v>0</v>
      </c>
      <c r="IS295">
        <v>0</v>
      </c>
      <c r="IT295">
        <v>2161</v>
      </c>
      <c r="IU295">
        <v>1</v>
      </c>
      <c r="IV295">
        <v>19</v>
      </c>
      <c r="IW295">
        <v>48.5</v>
      </c>
      <c r="IX295">
        <v>48.6</v>
      </c>
      <c r="IY295">
        <v>1.09375</v>
      </c>
      <c r="IZ295">
        <v>2.4462899999999999</v>
      </c>
      <c r="JA295">
        <v>1.4440900000000001</v>
      </c>
      <c r="JB295">
        <v>2.2888199999999999</v>
      </c>
      <c r="JC295">
        <v>1.54419</v>
      </c>
      <c r="JD295">
        <v>2.3938000000000001</v>
      </c>
      <c r="JE295">
        <v>39.491599999999998</v>
      </c>
      <c r="JF295">
        <v>23.921099999999999</v>
      </c>
      <c r="JG295">
        <v>18</v>
      </c>
      <c r="JH295">
        <v>507.11599999999999</v>
      </c>
      <c r="JI295">
        <v>466.34199999999998</v>
      </c>
      <c r="JJ295">
        <v>26.581</v>
      </c>
      <c r="JK295">
        <v>29.901800000000001</v>
      </c>
      <c r="JL295">
        <v>30.0002</v>
      </c>
      <c r="JM295">
        <v>29.7547</v>
      </c>
      <c r="JN295">
        <v>29.709</v>
      </c>
      <c r="JO295">
        <v>22.0105</v>
      </c>
      <c r="JP295">
        <v>38.599699999999999</v>
      </c>
      <c r="JQ295">
        <v>75.901399999999995</v>
      </c>
      <c r="JR295">
        <v>26.593399999999999</v>
      </c>
      <c r="JS295">
        <v>433.00900000000001</v>
      </c>
      <c r="JT295">
        <v>24.128799999999998</v>
      </c>
      <c r="JU295">
        <v>99.887200000000007</v>
      </c>
      <c r="JV295">
        <v>99.465100000000007</v>
      </c>
    </row>
    <row r="296" spans="1:282" x14ac:dyDescent="0.25">
      <c r="A296">
        <v>280</v>
      </c>
      <c r="B296">
        <v>1689087262.5</v>
      </c>
      <c r="C296">
        <v>2790.5</v>
      </c>
      <c r="D296" t="s">
        <v>981</v>
      </c>
      <c r="E296" t="s">
        <v>982</v>
      </c>
      <c r="F296" t="s">
        <v>414</v>
      </c>
      <c r="G296" t="s">
        <v>415</v>
      </c>
      <c r="H296" t="s">
        <v>31</v>
      </c>
      <c r="I296" t="s">
        <v>416</v>
      </c>
      <c r="J296" t="s">
        <v>417</v>
      </c>
      <c r="K296">
        <v>1689087262.5</v>
      </c>
      <c r="L296">
        <f t="shared" si="184"/>
        <v>2.3592903062413335E-3</v>
      </c>
      <c r="M296">
        <f t="shared" si="185"/>
        <v>2.3592903062413333</v>
      </c>
      <c r="N296">
        <f t="shared" si="186"/>
        <v>26.796887701091393</v>
      </c>
      <c r="O296">
        <f t="shared" si="187"/>
        <v>399.78899999999999</v>
      </c>
      <c r="P296">
        <f t="shared" si="188"/>
        <v>94.78425301201483</v>
      </c>
      <c r="Q296">
        <f t="shared" si="189"/>
        <v>9.3935969017730905</v>
      </c>
      <c r="R296">
        <f t="shared" si="190"/>
        <v>39.621103637193002</v>
      </c>
      <c r="S296">
        <f t="shared" si="191"/>
        <v>0.14708354032524545</v>
      </c>
      <c r="T296">
        <f t="shared" si="192"/>
        <v>2.9062366097386407</v>
      </c>
      <c r="U296">
        <f t="shared" si="193"/>
        <v>0.1430697741986299</v>
      </c>
      <c r="V296">
        <f t="shared" si="194"/>
        <v>8.9770106571320701E-2</v>
      </c>
      <c r="W296">
        <f t="shared" si="195"/>
        <v>289.54353300000002</v>
      </c>
      <c r="X296">
        <f t="shared" si="196"/>
        <v>30.394629165448915</v>
      </c>
      <c r="Y296">
        <f t="shared" si="197"/>
        <v>29.950600000000001</v>
      </c>
      <c r="Z296">
        <f t="shared" si="198"/>
        <v>4.2483757022728197</v>
      </c>
      <c r="AA296">
        <f t="shared" si="199"/>
        <v>65.296659522341471</v>
      </c>
      <c r="AB296">
        <f t="shared" si="200"/>
        <v>2.6711384202462005</v>
      </c>
      <c r="AC296">
        <f t="shared" si="201"/>
        <v>4.0907734634300263</v>
      </c>
      <c r="AD296">
        <f t="shared" si="202"/>
        <v>1.5772372820266192</v>
      </c>
      <c r="AE296">
        <f t="shared" si="203"/>
        <v>-104.04470250524281</v>
      </c>
      <c r="AF296">
        <f t="shared" si="204"/>
        <v>-102.82975874480614</v>
      </c>
      <c r="AG296">
        <f t="shared" si="205"/>
        <v>-7.837959136546881</v>
      </c>
      <c r="AH296">
        <f t="shared" si="206"/>
        <v>74.831112613404187</v>
      </c>
      <c r="AI296">
        <v>0</v>
      </c>
      <c r="AJ296">
        <v>0</v>
      </c>
      <c r="AK296">
        <f t="shared" si="207"/>
        <v>1</v>
      </c>
      <c r="AL296">
        <f t="shared" si="208"/>
        <v>0</v>
      </c>
      <c r="AM296">
        <f t="shared" si="209"/>
        <v>51788.548980668107</v>
      </c>
      <c r="AN296" t="s">
        <v>418</v>
      </c>
      <c r="AO296" t="s">
        <v>418</v>
      </c>
      <c r="AP296">
        <v>0</v>
      </c>
      <c r="AQ296">
        <v>0</v>
      </c>
      <c r="AR296" t="e">
        <f t="shared" si="210"/>
        <v>#DIV/0!</v>
      </c>
      <c r="AS296">
        <v>0</v>
      </c>
      <c r="AT296" t="s">
        <v>418</v>
      </c>
      <c r="AU296" t="s">
        <v>418</v>
      </c>
      <c r="AV296">
        <v>0</v>
      </c>
      <c r="AW296">
        <v>0</v>
      </c>
      <c r="AX296" t="e">
        <f t="shared" si="211"/>
        <v>#DIV/0!</v>
      </c>
      <c r="AY296">
        <v>0.5</v>
      </c>
      <c r="AZ296">
        <f t="shared" si="212"/>
        <v>1513.0364999999999</v>
      </c>
      <c r="BA296">
        <f t="shared" si="213"/>
        <v>26.796887701091393</v>
      </c>
      <c r="BB296" t="e">
        <f t="shared" si="214"/>
        <v>#DIV/0!</v>
      </c>
      <c r="BC296">
        <f t="shared" si="215"/>
        <v>1.7710668381821188E-2</v>
      </c>
      <c r="BD296" t="e">
        <f t="shared" si="216"/>
        <v>#DIV/0!</v>
      </c>
      <c r="BE296" t="e">
        <f t="shared" si="217"/>
        <v>#DIV/0!</v>
      </c>
      <c r="BF296" t="s">
        <v>418</v>
      </c>
      <c r="BG296">
        <v>0</v>
      </c>
      <c r="BH296" t="e">
        <f t="shared" si="218"/>
        <v>#DIV/0!</v>
      </c>
      <c r="BI296" t="e">
        <f t="shared" si="219"/>
        <v>#DIV/0!</v>
      </c>
      <c r="BJ296" t="e">
        <f t="shared" si="220"/>
        <v>#DIV/0!</v>
      </c>
      <c r="BK296" t="e">
        <f t="shared" si="221"/>
        <v>#DIV/0!</v>
      </c>
      <c r="BL296" t="e">
        <f t="shared" si="222"/>
        <v>#DIV/0!</v>
      </c>
      <c r="BM296" t="e">
        <f t="shared" si="223"/>
        <v>#DIV/0!</v>
      </c>
      <c r="BN296" t="e">
        <f t="shared" si="224"/>
        <v>#DIV/0!</v>
      </c>
      <c r="BO296" t="e">
        <f t="shared" si="225"/>
        <v>#DIV/0!</v>
      </c>
      <c r="CX296">
        <f t="shared" si="226"/>
        <v>1799.82</v>
      </c>
      <c r="CY296">
        <f t="shared" si="227"/>
        <v>1513.0364999999999</v>
      </c>
      <c r="CZ296">
        <f t="shared" si="228"/>
        <v>0.84065989932326568</v>
      </c>
      <c r="DA296">
        <f t="shared" si="229"/>
        <v>0.16087360569390274</v>
      </c>
      <c r="DB296">
        <v>6</v>
      </c>
      <c r="DC296">
        <v>0.5</v>
      </c>
      <c r="DD296" t="s">
        <v>419</v>
      </c>
      <c r="DE296">
        <v>2</v>
      </c>
      <c r="DF296">
        <v>1689087262.5</v>
      </c>
      <c r="DG296">
        <v>399.78899999999999</v>
      </c>
      <c r="DH296">
        <v>433.07299999999998</v>
      </c>
      <c r="DI296">
        <v>26.9526</v>
      </c>
      <c r="DJ296">
        <v>24.1981</v>
      </c>
      <c r="DK296">
        <v>401.27600000000001</v>
      </c>
      <c r="DL296">
        <v>26.7666</v>
      </c>
      <c r="DM296">
        <v>500.06200000000001</v>
      </c>
      <c r="DN296">
        <v>99.004900000000006</v>
      </c>
      <c r="DO296">
        <v>0.100137</v>
      </c>
      <c r="DP296">
        <v>29.2943</v>
      </c>
      <c r="DQ296">
        <v>29.950600000000001</v>
      </c>
      <c r="DR296">
        <v>999.9</v>
      </c>
      <c r="DS296">
        <v>0</v>
      </c>
      <c r="DT296">
        <v>0</v>
      </c>
      <c r="DU296">
        <v>9966.8799999999992</v>
      </c>
      <c r="DV296">
        <v>0</v>
      </c>
      <c r="DW296">
        <v>1656.07</v>
      </c>
      <c r="DX296">
        <v>-33.283799999999999</v>
      </c>
      <c r="DY296">
        <v>410.863</v>
      </c>
      <c r="DZ296">
        <v>443.81299999999999</v>
      </c>
      <c r="EA296">
        <v>2.75441</v>
      </c>
      <c r="EB296">
        <v>433.07299999999998</v>
      </c>
      <c r="EC296">
        <v>24.1981</v>
      </c>
      <c r="ED296">
        <v>2.6684399999999999</v>
      </c>
      <c r="EE296">
        <v>2.39574</v>
      </c>
      <c r="EF296">
        <v>22.091999999999999</v>
      </c>
      <c r="EG296">
        <v>20.335000000000001</v>
      </c>
      <c r="EH296">
        <v>1799.82</v>
      </c>
      <c r="EI296">
        <v>0.97800299999999996</v>
      </c>
      <c r="EJ296">
        <v>2.1997200000000001E-2</v>
      </c>
      <c r="EK296">
        <v>0</v>
      </c>
      <c r="EL296">
        <v>2.1804000000000001</v>
      </c>
      <c r="EM296">
        <v>0</v>
      </c>
      <c r="EN296">
        <v>14764</v>
      </c>
      <c r="EO296">
        <v>14167.7</v>
      </c>
      <c r="EP296">
        <v>42.936999999999998</v>
      </c>
      <c r="EQ296">
        <v>45.311999999999998</v>
      </c>
      <c r="ER296">
        <v>44.311999999999998</v>
      </c>
      <c r="ES296">
        <v>43.186999999999998</v>
      </c>
      <c r="ET296">
        <v>42.436999999999998</v>
      </c>
      <c r="EU296">
        <v>1760.23</v>
      </c>
      <c r="EV296">
        <v>39.590000000000003</v>
      </c>
      <c r="EW296">
        <v>0</v>
      </c>
      <c r="EX296">
        <v>1689087243.3</v>
      </c>
      <c r="EY296">
        <v>0</v>
      </c>
      <c r="EZ296">
        <v>2.2679307692307691</v>
      </c>
      <c r="FA296">
        <v>-0.3788034314591418</v>
      </c>
      <c r="FB296">
        <v>-8.6153844797803636</v>
      </c>
      <c r="FC296">
        <v>14769.71538461538</v>
      </c>
      <c r="FD296">
        <v>15</v>
      </c>
      <c r="FE296">
        <v>1689084343</v>
      </c>
      <c r="FF296" t="s">
        <v>420</v>
      </c>
      <c r="FG296">
        <v>1689084343</v>
      </c>
      <c r="FH296">
        <v>1689084339</v>
      </c>
      <c r="FI296">
        <v>1</v>
      </c>
      <c r="FJ296">
        <v>0.112</v>
      </c>
      <c r="FK296">
        <v>0.13800000000000001</v>
      </c>
      <c r="FL296">
        <v>-1.4910000000000001</v>
      </c>
      <c r="FM296">
        <v>0.186</v>
      </c>
      <c r="FN296">
        <v>404</v>
      </c>
      <c r="FO296">
        <v>30</v>
      </c>
      <c r="FP296">
        <v>0.16</v>
      </c>
      <c r="FQ296">
        <v>0.06</v>
      </c>
      <c r="FR296">
        <v>26.690831521797229</v>
      </c>
      <c r="FS296">
        <v>0.63564401239509716</v>
      </c>
      <c r="FT296">
        <v>5.6634339967924427E-2</v>
      </c>
      <c r="FU296">
        <v>-1</v>
      </c>
      <c r="FV296">
        <v>0.14450987675257629</v>
      </c>
      <c r="FW296">
        <v>1.5944870510671651E-2</v>
      </c>
      <c r="FX296">
        <v>1.185948828078411E-3</v>
      </c>
      <c r="FY296">
        <v>-1</v>
      </c>
      <c r="FZ296">
        <v>0</v>
      </c>
      <c r="GA296">
        <v>0</v>
      </c>
      <c r="GB296" t="s">
        <v>421</v>
      </c>
      <c r="GC296">
        <v>2.9466100000000002</v>
      </c>
      <c r="GD296">
        <v>2.70851</v>
      </c>
      <c r="GE296">
        <v>8.8369400000000001E-2</v>
      </c>
      <c r="GF296">
        <v>9.3836699999999995E-2</v>
      </c>
      <c r="GG296">
        <v>0.122794</v>
      </c>
      <c r="GH296">
        <v>0.11441900000000001</v>
      </c>
      <c r="GI296">
        <v>30136.2</v>
      </c>
      <c r="GJ296">
        <v>29211.1</v>
      </c>
      <c r="GK296">
        <v>34042.800000000003</v>
      </c>
      <c r="GL296">
        <v>32262.1</v>
      </c>
      <c r="GM296">
        <v>43070.9</v>
      </c>
      <c r="GN296">
        <v>40646.699999999997</v>
      </c>
      <c r="GO296">
        <v>49270.3</v>
      </c>
      <c r="GP296">
        <v>45672.1</v>
      </c>
      <c r="GQ296">
        <v>2.0118499999999999</v>
      </c>
      <c r="GR296">
        <v>1.8863300000000001</v>
      </c>
      <c r="GS296">
        <v>8.6307499999999995E-2</v>
      </c>
      <c r="GT296">
        <v>0</v>
      </c>
      <c r="GU296">
        <v>28.5443</v>
      </c>
      <c r="GV296">
        <v>999.9</v>
      </c>
      <c r="GW296">
        <v>62.8</v>
      </c>
      <c r="GX296">
        <v>33.6</v>
      </c>
      <c r="GY296">
        <v>33.141800000000003</v>
      </c>
      <c r="GZ296">
        <v>60.519300000000001</v>
      </c>
      <c r="HA296">
        <v>25.508800000000001</v>
      </c>
      <c r="HB296">
        <v>1</v>
      </c>
      <c r="HC296">
        <v>0.205036</v>
      </c>
      <c r="HD296">
        <v>0.96770400000000001</v>
      </c>
      <c r="HE296">
        <v>20.231300000000001</v>
      </c>
      <c r="HF296">
        <v>5.2746399999999998</v>
      </c>
      <c r="HG296">
        <v>12.039899999999999</v>
      </c>
      <c r="HH296">
        <v>4.9672499999999999</v>
      </c>
      <c r="HI296">
        <v>3.3010000000000002</v>
      </c>
      <c r="HJ296">
        <v>9999</v>
      </c>
      <c r="HK296">
        <v>9999</v>
      </c>
      <c r="HL296">
        <v>9999</v>
      </c>
      <c r="HM296">
        <v>999.9</v>
      </c>
      <c r="HN296">
        <v>1.86859</v>
      </c>
      <c r="HO296">
        <v>1.8722300000000001</v>
      </c>
      <c r="HP296">
        <v>1.8721000000000001</v>
      </c>
      <c r="HQ296">
        <v>1.8714999999999999</v>
      </c>
      <c r="HR296">
        <v>1.8648499999999999</v>
      </c>
      <c r="HS296">
        <v>1.8659399999999999</v>
      </c>
      <c r="HT296">
        <v>1.8680099999999999</v>
      </c>
      <c r="HU296">
        <v>1.87256</v>
      </c>
      <c r="HV296">
        <v>0</v>
      </c>
      <c r="HW296">
        <v>0</v>
      </c>
      <c r="HX296">
        <v>0</v>
      </c>
      <c r="HY296">
        <v>0</v>
      </c>
      <c r="HZ296" t="s">
        <v>422</v>
      </c>
      <c r="IA296" t="s">
        <v>423</v>
      </c>
      <c r="IB296" t="s">
        <v>424</v>
      </c>
      <c r="IC296" t="s">
        <v>424</v>
      </c>
      <c r="ID296" t="s">
        <v>424</v>
      </c>
      <c r="IE296" t="s">
        <v>424</v>
      </c>
      <c r="IF296">
        <v>0</v>
      </c>
      <c r="IG296">
        <v>100</v>
      </c>
      <c r="IH296">
        <v>100</v>
      </c>
      <c r="II296">
        <v>-1.4870000000000001</v>
      </c>
      <c r="IJ296">
        <v>0.186</v>
      </c>
      <c r="IK296">
        <v>-1.0597790707546679</v>
      </c>
      <c r="IL296">
        <v>-1.171017271736434E-3</v>
      </c>
      <c r="IM296">
        <v>2.801297040296544E-7</v>
      </c>
      <c r="IN296">
        <v>-3.6238253961199429E-11</v>
      </c>
      <c r="IO296">
        <v>0.1859450000000038</v>
      </c>
      <c r="IP296">
        <v>0</v>
      </c>
      <c r="IQ296">
        <v>0</v>
      </c>
      <c r="IR296">
        <v>0</v>
      </c>
      <c r="IS296">
        <v>0</v>
      </c>
      <c r="IT296">
        <v>2161</v>
      </c>
      <c r="IU296">
        <v>1</v>
      </c>
      <c r="IV296">
        <v>19</v>
      </c>
      <c r="IW296">
        <v>48.7</v>
      </c>
      <c r="IX296">
        <v>48.7</v>
      </c>
      <c r="IY296">
        <v>1.09375</v>
      </c>
      <c r="IZ296">
        <v>2.4389599999999998</v>
      </c>
      <c r="JA296">
        <v>1.4440900000000001</v>
      </c>
      <c r="JB296">
        <v>2.2888199999999999</v>
      </c>
      <c r="JC296">
        <v>1.54419</v>
      </c>
      <c r="JD296">
        <v>2.4145500000000002</v>
      </c>
      <c r="JE296">
        <v>39.516599999999997</v>
      </c>
      <c r="JF296">
        <v>23.921099999999999</v>
      </c>
      <c r="JG296">
        <v>18</v>
      </c>
      <c r="JH296">
        <v>507.14699999999999</v>
      </c>
      <c r="JI296">
        <v>466.36</v>
      </c>
      <c r="JJ296">
        <v>26.614999999999998</v>
      </c>
      <c r="JK296">
        <v>29.9057</v>
      </c>
      <c r="JL296">
        <v>30.0001</v>
      </c>
      <c r="JM296">
        <v>29.758400000000002</v>
      </c>
      <c r="JN296">
        <v>29.713100000000001</v>
      </c>
      <c r="JO296">
        <v>22.0169</v>
      </c>
      <c r="JP296">
        <v>38.881399999999999</v>
      </c>
      <c r="JQ296">
        <v>75.520099999999999</v>
      </c>
      <c r="JR296">
        <v>26.6157</v>
      </c>
      <c r="JS296">
        <v>433.10899999999998</v>
      </c>
      <c r="JT296">
        <v>24.0731</v>
      </c>
      <c r="JU296">
        <v>99.884799999999998</v>
      </c>
      <c r="JV296">
        <v>99.462100000000007</v>
      </c>
    </row>
    <row r="297" spans="1:282" x14ac:dyDescent="0.25">
      <c r="A297">
        <v>281</v>
      </c>
      <c r="B297">
        <v>1689087272.5</v>
      </c>
      <c r="C297">
        <v>2800.5</v>
      </c>
      <c r="D297" t="s">
        <v>983</v>
      </c>
      <c r="E297" t="s">
        <v>984</v>
      </c>
      <c r="F297" t="s">
        <v>414</v>
      </c>
      <c r="G297" t="s">
        <v>415</v>
      </c>
      <c r="H297" t="s">
        <v>31</v>
      </c>
      <c r="I297" t="s">
        <v>416</v>
      </c>
      <c r="J297" t="s">
        <v>417</v>
      </c>
      <c r="K297">
        <v>1689087272.5</v>
      </c>
      <c r="L297">
        <f t="shared" si="184"/>
        <v>2.3999152566845827E-3</v>
      </c>
      <c r="M297">
        <f t="shared" si="185"/>
        <v>2.3999152566845829</v>
      </c>
      <c r="N297">
        <f t="shared" si="186"/>
        <v>26.811776596168393</v>
      </c>
      <c r="O297">
        <f t="shared" si="187"/>
        <v>399.82900000000001</v>
      </c>
      <c r="P297">
        <f t="shared" si="188"/>
        <v>98.149244139848804</v>
      </c>
      <c r="Q297">
        <f t="shared" si="189"/>
        <v>9.7272585789459285</v>
      </c>
      <c r="R297">
        <f t="shared" si="190"/>
        <v>39.625777095336105</v>
      </c>
      <c r="S297">
        <f t="shared" si="191"/>
        <v>0.14889481828673973</v>
      </c>
      <c r="T297">
        <f t="shared" si="192"/>
        <v>2.9147976238149305</v>
      </c>
      <c r="U297">
        <f t="shared" si="193"/>
        <v>0.14479479385520347</v>
      </c>
      <c r="V297">
        <f t="shared" si="194"/>
        <v>9.0855713240760416E-2</v>
      </c>
      <c r="W297">
        <f t="shared" si="195"/>
        <v>289.58183700000001</v>
      </c>
      <c r="X297">
        <f t="shared" si="196"/>
        <v>30.399439699814664</v>
      </c>
      <c r="Y297">
        <f t="shared" si="197"/>
        <v>29.9801</v>
      </c>
      <c r="Z297">
        <f t="shared" si="198"/>
        <v>4.2555823341366743</v>
      </c>
      <c r="AA297">
        <f t="shared" si="199"/>
        <v>65.208194812321977</v>
      </c>
      <c r="AB297">
        <f t="shared" si="200"/>
        <v>2.6703240022085102</v>
      </c>
      <c r="AC297">
        <f t="shared" si="201"/>
        <v>4.0950742615925257</v>
      </c>
      <c r="AD297">
        <f t="shared" si="202"/>
        <v>1.5852583319281641</v>
      </c>
      <c r="AE297">
        <f t="shared" si="203"/>
        <v>-105.83626281979009</v>
      </c>
      <c r="AF297">
        <f t="shared" si="204"/>
        <v>-104.90837939493585</v>
      </c>
      <c r="AG297">
        <f t="shared" si="205"/>
        <v>-7.9747965798467426</v>
      </c>
      <c r="AH297">
        <f t="shared" si="206"/>
        <v>70.862398205427354</v>
      </c>
      <c r="AI297">
        <v>0</v>
      </c>
      <c r="AJ297">
        <v>0</v>
      </c>
      <c r="AK297">
        <f t="shared" si="207"/>
        <v>1</v>
      </c>
      <c r="AL297">
        <f t="shared" si="208"/>
        <v>0</v>
      </c>
      <c r="AM297">
        <f t="shared" si="209"/>
        <v>52029.354884976878</v>
      </c>
      <c r="AN297" t="s">
        <v>418</v>
      </c>
      <c r="AO297" t="s">
        <v>418</v>
      </c>
      <c r="AP297">
        <v>0</v>
      </c>
      <c r="AQ297">
        <v>0</v>
      </c>
      <c r="AR297" t="e">
        <f t="shared" si="210"/>
        <v>#DIV/0!</v>
      </c>
      <c r="AS297">
        <v>0</v>
      </c>
      <c r="AT297" t="s">
        <v>418</v>
      </c>
      <c r="AU297" t="s">
        <v>418</v>
      </c>
      <c r="AV297">
        <v>0</v>
      </c>
      <c r="AW297">
        <v>0</v>
      </c>
      <c r="AX297" t="e">
        <f t="shared" si="211"/>
        <v>#DIV/0!</v>
      </c>
      <c r="AY297">
        <v>0.5</v>
      </c>
      <c r="AZ297">
        <f t="shared" si="212"/>
        <v>1513.2380999999998</v>
      </c>
      <c r="BA297">
        <f t="shared" si="213"/>
        <v>26.811776596168393</v>
      </c>
      <c r="BB297" t="e">
        <f t="shared" si="214"/>
        <v>#DIV/0!</v>
      </c>
      <c r="BC297">
        <f t="shared" si="215"/>
        <v>1.7718147987529787E-2</v>
      </c>
      <c r="BD297" t="e">
        <f t="shared" si="216"/>
        <v>#DIV/0!</v>
      </c>
      <c r="BE297" t="e">
        <f t="shared" si="217"/>
        <v>#DIV/0!</v>
      </c>
      <c r="BF297" t="s">
        <v>418</v>
      </c>
      <c r="BG297">
        <v>0</v>
      </c>
      <c r="BH297" t="e">
        <f t="shared" si="218"/>
        <v>#DIV/0!</v>
      </c>
      <c r="BI297" t="e">
        <f t="shared" si="219"/>
        <v>#DIV/0!</v>
      </c>
      <c r="BJ297" t="e">
        <f t="shared" si="220"/>
        <v>#DIV/0!</v>
      </c>
      <c r="BK297" t="e">
        <f t="shared" si="221"/>
        <v>#DIV/0!</v>
      </c>
      <c r="BL297" t="e">
        <f t="shared" si="222"/>
        <v>#DIV/0!</v>
      </c>
      <c r="BM297" t="e">
        <f t="shared" si="223"/>
        <v>#DIV/0!</v>
      </c>
      <c r="BN297" t="e">
        <f t="shared" si="224"/>
        <v>#DIV/0!</v>
      </c>
      <c r="BO297" t="e">
        <f t="shared" si="225"/>
        <v>#DIV/0!</v>
      </c>
      <c r="CX297">
        <f t="shared" si="226"/>
        <v>1800.06</v>
      </c>
      <c r="CY297">
        <f t="shared" si="227"/>
        <v>1513.2380999999998</v>
      </c>
      <c r="CZ297">
        <f t="shared" si="228"/>
        <v>0.84065981133962198</v>
      </c>
      <c r="DA297">
        <f t="shared" si="229"/>
        <v>0.16087343588547048</v>
      </c>
      <c r="DB297">
        <v>6</v>
      </c>
      <c r="DC297">
        <v>0.5</v>
      </c>
      <c r="DD297" t="s">
        <v>419</v>
      </c>
      <c r="DE297">
        <v>2</v>
      </c>
      <c r="DF297">
        <v>1689087272.5</v>
      </c>
      <c r="DG297">
        <v>399.82900000000001</v>
      </c>
      <c r="DH297">
        <v>433.15100000000001</v>
      </c>
      <c r="DI297">
        <v>26.943899999999999</v>
      </c>
      <c r="DJ297">
        <v>24.1419</v>
      </c>
      <c r="DK297">
        <v>401.31599999999997</v>
      </c>
      <c r="DL297">
        <v>26.757999999999999</v>
      </c>
      <c r="DM297">
        <v>500.05399999999997</v>
      </c>
      <c r="DN297">
        <v>99.007000000000005</v>
      </c>
      <c r="DO297">
        <v>9.9810899999999994E-2</v>
      </c>
      <c r="DP297">
        <v>29.3125</v>
      </c>
      <c r="DQ297">
        <v>29.9801</v>
      </c>
      <c r="DR297">
        <v>999.9</v>
      </c>
      <c r="DS297">
        <v>0</v>
      </c>
      <c r="DT297">
        <v>0</v>
      </c>
      <c r="DU297">
        <v>10015.6</v>
      </c>
      <c r="DV297">
        <v>0</v>
      </c>
      <c r="DW297">
        <v>1646.56</v>
      </c>
      <c r="DX297">
        <v>-33.322299999999998</v>
      </c>
      <c r="DY297">
        <v>410.9</v>
      </c>
      <c r="DZ297">
        <v>443.86700000000002</v>
      </c>
      <c r="EA297">
        <v>2.8020700000000001</v>
      </c>
      <c r="EB297">
        <v>433.15100000000001</v>
      </c>
      <c r="EC297">
        <v>24.1419</v>
      </c>
      <c r="ED297">
        <v>2.66764</v>
      </c>
      <c r="EE297">
        <v>2.3902100000000002</v>
      </c>
      <c r="EF297">
        <v>22.0871</v>
      </c>
      <c r="EG297">
        <v>20.297599999999999</v>
      </c>
      <c r="EH297">
        <v>1800.06</v>
      </c>
      <c r="EI297">
        <v>0.97800600000000004</v>
      </c>
      <c r="EJ297">
        <v>2.1993599999999999E-2</v>
      </c>
      <c r="EK297">
        <v>0</v>
      </c>
      <c r="EL297">
        <v>1.9941</v>
      </c>
      <c r="EM297">
        <v>0</v>
      </c>
      <c r="EN297">
        <v>14755.7</v>
      </c>
      <c r="EO297">
        <v>14169.6</v>
      </c>
      <c r="EP297">
        <v>43</v>
      </c>
      <c r="EQ297">
        <v>45.375</v>
      </c>
      <c r="ER297">
        <v>44.375</v>
      </c>
      <c r="ES297">
        <v>43.25</v>
      </c>
      <c r="ET297">
        <v>42.436999999999998</v>
      </c>
      <c r="EU297">
        <v>1760.47</v>
      </c>
      <c r="EV297">
        <v>39.590000000000003</v>
      </c>
      <c r="EW297">
        <v>0</v>
      </c>
      <c r="EX297">
        <v>1689087253.5</v>
      </c>
      <c r="EY297">
        <v>0</v>
      </c>
      <c r="EZ297">
        <v>2.2546200000000001</v>
      </c>
      <c r="FA297">
        <v>0.35509230381679707</v>
      </c>
      <c r="FB297">
        <v>-63.484615106898389</v>
      </c>
      <c r="FC297">
        <v>14761.835999999999</v>
      </c>
      <c r="FD297">
        <v>15</v>
      </c>
      <c r="FE297">
        <v>1689084343</v>
      </c>
      <c r="FF297" t="s">
        <v>420</v>
      </c>
      <c r="FG297">
        <v>1689084343</v>
      </c>
      <c r="FH297">
        <v>1689084339</v>
      </c>
      <c r="FI297">
        <v>1</v>
      </c>
      <c r="FJ297">
        <v>0.112</v>
      </c>
      <c r="FK297">
        <v>0.13800000000000001</v>
      </c>
      <c r="FL297">
        <v>-1.4910000000000001</v>
      </c>
      <c r="FM297">
        <v>0.186</v>
      </c>
      <c r="FN297">
        <v>404</v>
      </c>
      <c r="FO297">
        <v>30</v>
      </c>
      <c r="FP297">
        <v>0.16</v>
      </c>
      <c r="FQ297">
        <v>0.06</v>
      </c>
      <c r="FR297">
        <v>26.756152075165751</v>
      </c>
      <c r="FS297">
        <v>7.70351022138452E-2</v>
      </c>
      <c r="FT297">
        <v>2.945274379586368E-2</v>
      </c>
      <c r="FU297">
        <v>-1</v>
      </c>
      <c r="FV297">
        <v>0.14641977491843031</v>
      </c>
      <c r="FW297">
        <v>1.004566811474158E-2</v>
      </c>
      <c r="FX297">
        <v>9.6758254891648532E-4</v>
      </c>
      <c r="FY297">
        <v>-1</v>
      </c>
      <c r="FZ297">
        <v>0</v>
      </c>
      <c r="GA297">
        <v>0</v>
      </c>
      <c r="GB297" t="s">
        <v>421</v>
      </c>
      <c r="GC297">
        <v>2.94658</v>
      </c>
      <c r="GD297">
        <v>2.7086000000000001</v>
      </c>
      <c r="GE297">
        <v>8.8376800000000005E-2</v>
      </c>
      <c r="GF297">
        <v>9.3849699999999994E-2</v>
      </c>
      <c r="GG297">
        <v>0.122768</v>
      </c>
      <c r="GH297">
        <v>0.114235</v>
      </c>
      <c r="GI297">
        <v>30135.7</v>
      </c>
      <c r="GJ297">
        <v>29210.7</v>
      </c>
      <c r="GK297">
        <v>34042.5</v>
      </c>
      <c r="GL297">
        <v>32262.1</v>
      </c>
      <c r="GM297">
        <v>43072</v>
      </c>
      <c r="GN297">
        <v>40655.4</v>
      </c>
      <c r="GO297">
        <v>49270</v>
      </c>
      <c r="GP297">
        <v>45672.3</v>
      </c>
      <c r="GQ297">
        <v>2.0116800000000001</v>
      </c>
      <c r="GR297">
        <v>1.88598</v>
      </c>
      <c r="GS297">
        <v>8.7387900000000004E-2</v>
      </c>
      <c r="GT297">
        <v>0</v>
      </c>
      <c r="GU297">
        <v>28.5562</v>
      </c>
      <c r="GV297">
        <v>999.9</v>
      </c>
      <c r="GW297">
        <v>62.7</v>
      </c>
      <c r="GX297">
        <v>33.6</v>
      </c>
      <c r="GY297">
        <v>33.088799999999999</v>
      </c>
      <c r="GZ297">
        <v>60.299300000000002</v>
      </c>
      <c r="HA297">
        <v>25.148199999999999</v>
      </c>
      <c r="HB297">
        <v>1</v>
      </c>
      <c r="HC297">
        <v>0.20531199999999999</v>
      </c>
      <c r="HD297">
        <v>0.98395999999999995</v>
      </c>
      <c r="HE297">
        <v>20.231000000000002</v>
      </c>
      <c r="HF297">
        <v>5.2746399999999998</v>
      </c>
      <c r="HG297">
        <v>12.039899999999999</v>
      </c>
      <c r="HH297">
        <v>4.9672000000000001</v>
      </c>
      <c r="HI297">
        <v>3.3010000000000002</v>
      </c>
      <c r="HJ297">
        <v>9999</v>
      </c>
      <c r="HK297">
        <v>9999</v>
      </c>
      <c r="HL297">
        <v>9999</v>
      </c>
      <c r="HM297">
        <v>999.9</v>
      </c>
      <c r="HN297">
        <v>1.8685799999999999</v>
      </c>
      <c r="HO297">
        <v>1.87219</v>
      </c>
      <c r="HP297">
        <v>1.8721000000000001</v>
      </c>
      <c r="HQ297">
        <v>1.8714900000000001</v>
      </c>
      <c r="HR297">
        <v>1.8648499999999999</v>
      </c>
      <c r="HS297">
        <v>1.8659300000000001</v>
      </c>
      <c r="HT297">
        <v>1.8680000000000001</v>
      </c>
      <c r="HU297">
        <v>1.87256</v>
      </c>
      <c r="HV297">
        <v>0</v>
      </c>
      <c r="HW297">
        <v>0</v>
      </c>
      <c r="HX297">
        <v>0</v>
      </c>
      <c r="HY297">
        <v>0</v>
      </c>
      <c r="HZ297" t="s">
        <v>422</v>
      </c>
      <c r="IA297" t="s">
        <v>423</v>
      </c>
      <c r="IB297" t="s">
        <v>424</v>
      </c>
      <c r="IC297" t="s">
        <v>424</v>
      </c>
      <c r="ID297" t="s">
        <v>424</v>
      </c>
      <c r="IE297" t="s">
        <v>424</v>
      </c>
      <c r="IF297">
        <v>0</v>
      </c>
      <c r="IG297">
        <v>100</v>
      </c>
      <c r="IH297">
        <v>100</v>
      </c>
      <c r="II297">
        <v>-1.4870000000000001</v>
      </c>
      <c r="IJ297">
        <v>0.18590000000000001</v>
      </c>
      <c r="IK297">
        <v>-1.0597790707546679</v>
      </c>
      <c r="IL297">
        <v>-1.171017271736434E-3</v>
      </c>
      <c r="IM297">
        <v>2.801297040296544E-7</v>
      </c>
      <c r="IN297">
        <v>-3.6238253961199429E-11</v>
      </c>
      <c r="IO297">
        <v>0.1859450000000038</v>
      </c>
      <c r="IP297">
        <v>0</v>
      </c>
      <c r="IQ297">
        <v>0</v>
      </c>
      <c r="IR297">
        <v>0</v>
      </c>
      <c r="IS297">
        <v>0</v>
      </c>
      <c r="IT297">
        <v>2161</v>
      </c>
      <c r="IU297">
        <v>1</v>
      </c>
      <c r="IV297">
        <v>19</v>
      </c>
      <c r="IW297">
        <v>48.8</v>
      </c>
      <c r="IX297">
        <v>48.9</v>
      </c>
      <c r="IY297">
        <v>1.09375</v>
      </c>
      <c r="IZ297">
        <v>2.4536099999999998</v>
      </c>
      <c r="JA297">
        <v>1.4440900000000001</v>
      </c>
      <c r="JB297">
        <v>2.2888199999999999</v>
      </c>
      <c r="JC297">
        <v>1.54419</v>
      </c>
      <c r="JD297">
        <v>2.2753899999999998</v>
      </c>
      <c r="JE297">
        <v>39.516599999999997</v>
      </c>
      <c r="JF297">
        <v>23.912400000000002</v>
      </c>
      <c r="JG297">
        <v>18</v>
      </c>
      <c r="JH297">
        <v>507.06799999999998</v>
      </c>
      <c r="JI297">
        <v>466.16199999999998</v>
      </c>
      <c r="JJ297">
        <v>26.659400000000002</v>
      </c>
      <c r="JK297">
        <v>29.910799999999998</v>
      </c>
      <c r="JL297">
        <v>30.0002</v>
      </c>
      <c r="JM297">
        <v>29.7624</v>
      </c>
      <c r="JN297">
        <v>29.717300000000002</v>
      </c>
      <c r="JO297">
        <v>22.0181</v>
      </c>
      <c r="JP297">
        <v>39.433900000000001</v>
      </c>
      <c r="JQ297">
        <v>75.148899999999998</v>
      </c>
      <c r="JR297">
        <v>26.651900000000001</v>
      </c>
      <c r="JS297">
        <v>433.137</v>
      </c>
      <c r="JT297">
        <v>24.0335</v>
      </c>
      <c r="JU297">
        <v>99.884100000000004</v>
      </c>
      <c r="JV297">
        <v>99.462500000000006</v>
      </c>
    </row>
    <row r="298" spans="1:282" x14ac:dyDescent="0.25">
      <c r="A298">
        <v>282</v>
      </c>
      <c r="B298">
        <v>1689087282.5</v>
      </c>
      <c r="C298">
        <v>2810.5</v>
      </c>
      <c r="D298" t="s">
        <v>985</v>
      </c>
      <c r="E298" t="s">
        <v>986</v>
      </c>
      <c r="F298" t="s">
        <v>414</v>
      </c>
      <c r="G298" t="s">
        <v>415</v>
      </c>
      <c r="H298" t="s">
        <v>31</v>
      </c>
      <c r="I298" t="s">
        <v>416</v>
      </c>
      <c r="J298" t="s">
        <v>417</v>
      </c>
      <c r="K298">
        <v>1689087282.5</v>
      </c>
      <c r="L298">
        <f t="shared" si="184"/>
        <v>2.4285494047821495E-3</v>
      </c>
      <c r="M298">
        <f t="shared" si="185"/>
        <v>2.4285494047821494</v>
      </c>
      <c r="N298">
        <f t="shared" si="186"/>
        <v>26.855145466052669</v>
      </c>
      <c r="O298">
        <f t="shared" si="187"/>
        <v>399.88600000000002</v>
      </c>
      <c r="P298">
        <f t="shared" si="188"/>
        <v>97.193367346413254</v>
      </c>
      <c r="Q298">
        <f t="shared" si="189"/>
        <v>9.6324125852246532</v>
      </c>
      <c r="R298">
        <f t="shared" si="190"/>
        <v>39.630964995033601</v>
      </c>
      <c r="S298">
        <f t="shared" si="191"/>
        <v>0.14865824225877233</v>
      </c>
      <c r="T298">
        <f t="shared" si="192"/>
        <v>2.9150070179973451</v>
      </c>
      <c r="U298">
        <f t="shared" si="193"/>
        <v>0.14457132871422587</v>
      </c>
      <c r="V298">
        <f t="shared" si="194"/>
        <v>9.0714914750921027E-2</v>
      </c>
      <c r="W298">
        <f t="shared" si="195"/>
        <v>289.57864499999999</v>
      </c>
      <c r="X298">
        <f t="shared" si="196"/>
        <v>30.398973540085734</v>
      </c>
      <c r="Y298">
        <f t="shared" si="197"/>
        <v>30.054500000000001</v>
      </c>
      <c r="Z298">
        <f t="shared" si="198"/>
        <v>4.2738050417877167</v>
      </c>
      <c r="AA298">
        <f t="shared" si="199"/>
        <v>65.107656299698874</v>
      </c>
      <c r="AB298">
        <f t="shared" si="200"/>
        <v>2.6672999369491199</v>
      </c>
      <c r="AC298">
        <f t="shared" si="201"/>
        <v>4.0967531140595765</v>
      </c>
      <c r="AD298">
        <f t="shared" si="202"/>
        <v>1.6065051048385968</v>
      </c>
      <c r="AE298">
        <f t="shared" si="203"/>
        <v>-107.0990287508928</v>
      </c>
      <c r="AF298">
        <f t="shared" si="204"/>
        <v>-115.49237050455508</v>
      </c>
      <c r="AG298">
        <f t="shared" si="205"/>
        <v>-8.7822755802555168</v>
      </c>
      <c r="AH298">
        <f t="shared" si="206"/>
        <v>58.204970164296583</v>
      </c>
      <c r="AI298">
        <v>0</v>
      </c>
      <c r="AJ298">
        <v>0</v>
      </c>
      <c r="AK298">
        <f t="shared" si="207"/>
        <v>1</v>
      </c>
      <c r="AL298">
        <f t="shared" si="208"/>
        <v>0</v>
      </c>
      <c r="AM298">
        <f t="shared" si="209"/>
        <v>52034.081853433367</v>
      </c>
      <c r="AN298" t="s">
        <v>418</v>
      </c>
      <c r="AO298" t="s">
        <v>418</v>
      </c>
      <c r="AP298">
        <v>0</v>
      </c>
      <c r="AQ298">
        <v>0</v>
      </c>
      <c r="AR298" t="e">
        <f t="shared" si="210"/>
        <v>#DIV/0!</v>
      </c>
      <c r="AS298">
        <v>0</v>
      </c>
      <c r="AT298" t="s">
        <v>418</v>
      </c>
      <c r="AU298" t="s">
        <v>418</v>
      </c>
      <c r="AV298">
        <v>0</v>
      </c>
      <c r="AW298">
        <v>0</v>
      </c>
      <c r="AX298" t="e">
        <f t="shared" si="211"/>
        <v>#DIV/0!</v>
      </c>
      <c r="AY298">
        <v>0.5</v>
      </c>
      <c r="AZ298">
        <f t="shared" si="212"/>
        <v>1513.2213000000002</v>
      </c>
      <c r="BA298">
        <f t="shared" si="213"/>
        <v>26.855145466052669</v>
      </c>
      <c r="BB298" t="e">
        <f t="shared" si="214"/>
        <v>#DIV/0!</v>
      </c>
      <c r="BC298">
        <f t="shared" si="215"/>
        <v>1.7747004662208143E-2</v>
      </c>
      <c r="BD298" t="e">
        <f t="shared" si="216"/>
        <v>#DIV/0!</v>
      </c>
      <c r="BE298" t="e">
        <f t="shared" si="217"/>
        <v>#DIV/0!</v>
      </c>
      <c r="BF298" t="s">
        <v>418</v>
      </c>
      <c r="BG298">
        <v>0</v>
      </c>
      <c r="BH298" t="e">
        <f t="shared" si="218"/>
        <v>#DIV/0!</v>
      </c>
      <c r="BI298" t="e">
        <f t="shared" si="219"/>
        <v>#DIV/0!</v>
      </c>
      <c r="BJ298" t="e">
        <f t="shared" si="220"/>
        <v>#DIV/0!</v>
      </c>
      <c r="BK298" t="e">
        <f t="shared" si="221"/>
        <v>#DIV/0!</v>
      </c>
      <c r="BL298" t="e">
        <f t="shared" si="222"/>
        <v>#DIV/0!</v>
      </c>
      <c r="BM298" t="e">
        <f t="shared" si="223"/>
        <v>#DIV/0!</v>
      </c>
      <c r="BN298" t="e">
        <f t="shared" si="224"/>
        <v>#DIV/0!</v>
      </c>
      <c r="BO298" t="e">
        <f t="shared" si="225"/>
        <v>#DIV/0!</v>
      </c>
      <c r="CX298">
        <f t="shared" si="226"/>
        <v>1800.04</v>
      </c>
      <c r="CY298">
        <f t="shared" si="227"/>
        <v>1513.2213000000002</v>
      </c>
      <c r="CZ298">
        <f t="shared" si="228"/>
        <v>0.84065981867069628</v>
      </c>
      <c r="DA298">
        <f t="shared" si="229"/>
        <v>0.16087345003444367</v>
      </c>
      <c r="DB298">
        <v>6</v>
      </c>
      <c r="DC298">
        <v>0.5</v>
      </c>
      <c r="DD298" t="s">
        <v>419</v>
      </c>
      <c r="DE298">
        <v>2</v>
      </c>
      <c r="DF298">
        <v>1689087282.5</v>
      </c>
      <c r="DG298">
        <v>399.88600000000002</v>
      </c>
      <c r="DH298">
        <v>433.26900000000001</v>
      </c>
      <c r="DI298">
        <v>26.913699999999999</v>
      </c>
      <c r="DJ298">
        <v>24.078600000000002</v>
      </c>
      <c r="DK298">
        <v>401.37299999999999</v>
      </c>
      <c r="DL298">
        <v>26.727799999999998</v>
      </c>
      <c r="DM298">
        <v>500.12799999999999</v>
      </c>
      <c r="DN298">
        <v>99.006</v>
      </c>
      <c r="DO298">
        <v>9.9657599999999999E-2</v>
      </c>
      <c r="DP298">
        <v>29.319600000000001</v>
      </c>
      <c r="DQ298">
        <v>30.054500000000001</v>
      </c>
      <c r="DR298">
        <v>999.9</v>
      </c>
      <c r="DS298">
        <v>0</v>
      </c>
      <c r="DT298">
        <v>0</v>
      </c>
      <c r="DU298">
        <v>10016.9</v>
      </c>
      <c r="DV298">
        <v>0</v>
      </c>
      <c r="DW298">
        <v>1641.05</v>
      </c>
      <c r="DX298">
        <v>-33.383499999999998</v>
      </c>
      <c r="DY298">
        <v>410.94600000000003</v>
      </c>
      <c r="DZ298">
        <v>443.959</v>
      </c>
      <c r="EA298">
        <v>2.8351500000000001</v>
      </c>
      <c r="EB298">
        <v>433.26900000000001</v>
      </c>
      <c r="EC298">
        <v>24.078600000000002</v>
      </c>
      <c r="ED298">
        <v>2.6646200000000002</v>
      </c>
      <c r="EE298">
        <v>2.3839299999999999</v>
      </c>
      <c r="EF298">
        <v>22.0686</v>
      </c>
      <c r="EG298">
        <v>20.254999999999999</v>
      </c>
      <c r="EH298">
        <v>1800.04</v>
      </c>
      <c r="EI298">
        <v>0.97800600000000004</v>
      </c>
      <c r="EJ298">
        <v>2.1993599999999999E-2</v>
      </c>
      <c r="EK298">
        <v>0</v>
      </c>
      <c r="EL298">
        <v>2.1082000000000001</v>
      </c>
      <c r="EM298">
        <v>0</v>
      </c>
      <c r="EN298">
        <v>14748.5</v>
      </c>
      <c r="EO298">
        <v>14169.5</v>
      </c>
      <c r="EP298">
        <v>43</v>
      </c>
      <c r="EQ298">
        <v>45.375</v>
      </c>
      <c r="ER298">
        <v>44.375</v>
      </c>
      <c r="ES298">
        <v>43.25</v>
      </c>
      <c r="ET298">
        <v>42.5</v>
      </c>
      <c r="EU298">
        <v>1760.45</v>
      </c>
      <c r="EV298">
        <v>39.590000000000003</v>
      </c>
      <c r="EW298">
        <v>0</v>
      </c>
      <c r="EX298">
        <v>1689087263.0999999</v>
      </c>
      <c r="EY298">
        <v>0</v>
      </c>
      <c r="EZ298">
        <v>2.267048</v>
      </c>
      <c r="FA298">
        <v>-0.65750000206537618</v>
      </c>
      <c r="FB298">
        <v>-59.107692480994878</v>
      </c>
      <c r="FC298">
        <v>14752.388000000001</v>
      </c>
      <c r="FD298">
        <v>15</v>
      </c>
      <c r="FE298">
        <v>1689084343</v>
      </c>
      <c r="FF298" t="s">
        <v>420</v>
      </c>
      <c r="FG298">
        <v>1689084343</v>
      </c>
      <c r="FH298">
        <v>1689084339</v>
      </c>
      <c r="FI298">
        <v>1</v>
      </c>
      <c r="FJ298">
        <v>0.112</v>
      </c>
      <c r="FK298">
        <v>0.13800000000000001</v>
      </c>
      <c r="FL298">
        <v>-1.4910000000000001</v>
      </c>
      <c r="FM298">
        <v>0.186</v>
      </c>
      <c r="FN298">
        <v>404</v>
      </c>
      <c r="FO298">
        <v>30</v>
      </c>
      <c r="FP298">
        <v>0.16</v>
      </c>
      <c r="FQ298">
        <v>0.06</v>
      </c>
      <c r="FR298">
        <v>26.797174456865321</v>
      </c>
      <c r="FS298">
        <v>0.3863154362923702</v>
      </c>
      <c r="FT298">
        <v>3.8401524858492173E-2</v>
      </c>
      <c r="FU298">
        <v>-1</v>
      </c>
      <c r="FV298">
        <v>0.1485974523964797</v>
      </c>
      <c r="FW298">
        <v>1.356563090420341E-2</v>
      </c>
      <c r="FX298">
        <v>1.1469317709965989E-3</v>
      </c>
      <c r="FY298">
        <v>-1</v>
      </c>
      <c r="FZ298">
        <v>0</v>
      </c>
      <c r="GA298">
        <v>0</v>
      </c>
      <c r="GB298" t="s">
        <v>421</v>
      </c>
      <c r="GC298">
        <v>2.9467699999999999</v>
      </c>
      <c r="GD298">
        <v>2.7084600000000001</v>
      </c>
      <c r="GE298">
        <v>8.8384199999999996E-2</v>
      </c>
      <c r="GF298">
        <v>9.3866199999999997E-2</v>
      </c>
      <c r="GG298">
        <v>0.122669</v>
      </c>
      <c r="GH298">
        <v>0.114024</v>
      </c>
      <c r="GI298">
        <v>30135.599999999999</v>
      </c>
      <c r="GJ298">
        <v>29209.8</v>
      </c>
      <c r="GK298">
        <v>34042.699999999997</v>
      </c>
      <c r="GL298">
        <v>32261.7</v>
      </c>
      <c r="GM298">
        <v>43076.800000000003</v>
      </c>
      <c r="GN298">
        <v>40664.5</v>
      </c>
      <c r="GO298">
        <v>49270</v>
      </c>
      <c r="GP298">
        <v>45671.6</v>
      </c>
      <c r="GQ298">
        <v>2.0118</v>
      </c>
      <c r="GR298">
        <v>1.8858200000000001</v>
      </c>
      <c r="GS298">
        <v>9.0941800000000003E-2</v>
      </c>
      <c r="GT298">
        <v>0</v>
      </c>
      <c r="GU298">
        <v>28.572900000000001</v>
      </c>
      <c r="GV298">
        <v>999.9</v>
      </c>
      <c r="GW298">
        <v>62.7</v>
      </c>
      <c r="GX298">
        <v>33.6</v>
      </c>
      <c r="GY298">
        <v>33.087899999999998</v>
      </c>
      <c r="GZ298">
        <v>60.349299999999999</v>
      </c>
      <c r="HA298">
        <v>24.727599999999999</v>
      </c>
      <c r="HB298">
        <v>1</v>
      </c>
      <c r="HC298">
        <v>0.206707</v>
      </c>
      <c r="HD298">
        <v>1.31369</v>
      </c>
      <c r="HE298">
        <v>20.2286</v>
      </c>
      <c r="HF298">
        <v>5.2743399999999996</v>
      </c>
      <c r="HG298">
        <v>12.039899999999999</v>
      </c>
      <c r="HH298">
        <v>4.9672000000000001</v>
      </c>
      <c r="HI298">
        <v>3.3010000000000002</v>
      </c>
      <c r="HJ298">
        <v>9999</v>
      </c>
      <c r="HK298">
        <v>9999</v>
      </c>
      <c r="HL298">
        <v>9999</v>
      </c>
      <c r="HM298">
        <v>999.9</v>
      </c>
      <c r="HN298">
        <v>1.8685700000000001</v>
      </c>
      <c r="HO298">
        <v>1.87218</v>
      </c>
      <c r="HP298">
        <v>1.8721000000000001</v>
      </c>
      <c r="HQ298">
        <v>1.8714999999999999</v>
      </c>
      <c r="HR298">
        <v>1.86486</v>
      </c>
      <c r="HS298">
        <v>1.86589</v>
      </c>
      <c r="HT298">
        <v>1.8680000000000001</v>
      </c>
      <c r="HU298">
        <v>1.8725499999999999</v>
      </c>
      <c r="HV298">
        <v>0</v>
      </c>
      <c r="HW298">
        <v>0</v>
      </c>
      <c r="HX298">
        <v>0</v>
      </c>
      <c r="HY298">
        <v>0</v>
      </c>
      <c r="HZ298" t="s">
        <v>422</v>
      </c>
      <c r="IA298" t="s">
        <v>423</v>
      </c>
      <c r="IB298" t="s">
        <v>424</v>
      </c>
      <c r="IC298" t="s">
        <v>424</v>
      </c>
      <c r="ID298" t="s">
        <v>424</v>
      </c>
      <c r="IE298" t="s">
        <v>424</v>
      </c>
      <c r="IF298">
        <v>0</v>
      </c>
      <c r="IG298">
        <v>100</v>
      </c>
      <c r="IH298">
        <v>100</v>
      </c>
      <c r="II298">
        <v>-1.4870000000000001</v>
      </c>
      <c r="IJ298">
        <v>0.18590000000000001</v>
      </c>
      <c r="IK298">
        <v>-1.0597790707546679</v>
      </c>
      <c r="IL298">
        <v>-1.171017271736434E-3</v>
      </c>
      <c r="IM298">
        <v>2.801297040296544E-7</v>
      </c>
      <c r="IN298">
        <v>-3.6238253961199429E-11</v>
      </c>
      <c r="IO298">
        <v>0.1859450000000038</v>
      </c>
      <c r="IP298">
        <v>0</v>
      </c>
      <c r="IQ298">
        <v>0</v>
      </c>
      <c r="IR298">
        <v>0</v>
      </c>
      <c r="IS298">
        <v>0</v>
      </c>
      <c r="IT298">
        <v>2161</v>
      </c>
      <c r="IU298">
        <v>1</v>
      </c>
      <c r="IV298">
        <v>19</v>
      </c>
      <c r="IW298">
        <v>49</v>
      </c>
      <c r="IX298">
        <v>49.1</v>
      </c>
      <c r="IY298">
        <v>1.09375</v>
      </c>
      <c r="IZ298">
        <v>2.4511699999999998</v>
      </c>
      <c r="JA298">
        <v>1.4440900000000001</v>
      </c>
      <c r="JB298">
        <v>2.2875999999999999</v>
      </c>
      <c r="JC298">
        <v>1.54419</v>
      </c>
      <c r="JD298">
        <v>2.3303199999999999</v>
      </c>
      <c r="JE298">
        <v>39.541600000000003</v>
      </c>
      <c r="JF298">
        <v>23.903600000000001</v>
      </c>
      <c r="JG298">
        <v>18</v>
      </c>
      <c r="JH298">
        <v>507.19400000000002</v>
      </c>
      <c r="JI298">
        <v>466.11</v>
      </c>
      <c r="JJ298">
        <v>26.634799999999998</v>
      </c>
      <c r="JK298">
        <v>29.915900000000001</v>
      </c>
      <c r="JL298">
        <v>30.000800000000002</v>
      </c>
      <c r="JM298">
        <v>29.767499999999998</v>
      </c>
      <c r="JN298">
        <v>29.723099999999999</v>
      </c>
      <c r="JO298">
        <v>22.019500000000001</v>
      </c>
      <c r="JP298">
        <v>39.433900000000001</v>
      </c>
      <c r="JQ298">
        <v>74.7774</v>
      </c>
      <c r="JR298">
        <v>26.592400000000001</v>
      </c>
      <c r="JS298">
        <v>433.31099999999998</v>
      </c>
      <c r="JT298">
        <v>24.024100000000001</v>
      </c>
      <c r="JU298">
        <v>99.884299999999996</v>
      </c>
      <c r="JV298">
        <v>99.461100000000002</v>
      </c>
    </row>
    <row r="299" spans="1:282" x14ac:dyDescent="0.25">
      <c r="A299">
        <v>283</v>
      </c>
      <c r="B299">
        <v>1689087292.5</v>
      </c>
      <c r="C299">
        <v>2820.5</v>
      </c>
      <c r="D299" t="s">
        <v>987</v>
      </c>
      <c r="E299" t="s">
        <v>988</v>
      </c>
      <c r="F299" t="s">
        <v>414</v>
      </c>
      <c r="G299" t="s">
        <v>415</v>
      </c>
      <c r="H299" t="s">
        <v>31</v>
      </c>
      <c r="I299" t="s">
        <v>416</v>
      </c>
      <c r="J299" t="s">
        <v>417</v>
      </c>
      <c r="K299">
        <v>1689087292.5</v>
      </c>
      <c r="L299">
        <f t="shared" si="184"/>
        <v>2.4015212771008152E-3</v>
      </c>
      <c r="M299">
        <f t="shared" si="185"/>
        <v>2.401521277100815</v>
      </c>
      <c r="N299">
        <f t="shared" si="186"/>
        <v>26.999187770954105</v>
      </c>
      <c r="O299">
        <f t="shared" si="187"/>
        <v>399.80599999999998</v>
      </c>
      <c r="P299">
        <f t="shared" si="188"/>
        <v>88.197544342491824</v>
      </c>
      <c r="Q299">
        <f t="shared" si="189"/>
        <v>8.74091898868061</v>
      </c>
      <c r="R299">
        <f t="shared" si="190"/>
        <v>39.623233087055205</v>
      </c>
      <c r="S299">
        <f t="shared" si="191"/>
        <v>0.1449927861641358</v>
      </c>
      <c r="T299">
        <f t="shared" si="192"/>
        <v>2.9084526970264513</v>
      </c>
      <c r="U299">
        <f t="shared" si="193"/>
        <v>0.14109357536962361</v>
      </c>
      <c r="V299">
        <f t="shared" si="194"/>
        <v>8.8525079206428131E-2</v>
      </c>
      <c r="W299">
        <f t="shared" si="195"/>
        <v>289.57226100000003</v>
      </c>
      <c r="X299">
        <f t="shared" si="196"/>
        <v>30.41016013052467</v>
      </c>
      <c r="Y299">
        <f t="shared" si="197"/>
        <v>30.128399999999999</v>
      </c>
      <c r="Z299">
        <f t="shared" si="198"/>
        <v>4.2919725655552687</v>
      </c>
      <c r="AA299">
        <f t="shared" si="199"/>
        <v>65.027546487558141</v>
      </c>
      <c r="AB299">
        <f t="shared" si="200"/>
        <v>2.6643102514032804</v>
      </c>
      <c r="AC299">
        <f t="shared" si="201"/>
        <v>4.0972024862002883</v>
      </c>
      <c r="AD299">
        <f t="shared" si="202"/>
        <v>1.6276623141519884</v>
      </c>
      <c r="AE299">
        <f t="shared" si="203"/>
        <v>-105.90708832014595</v>
      </c>
      <c r="AF299">
        <f t="shared" si="204"/>
        <v>-126.52232490410628</v>
      </c>
      <c r="AG299">
        <f t="shared" si="205"/>
        <v>-9.646322701614169</v>
      </c>
      <c r="AH299">
        <f t="shared" si="206"/>
        <v>47.496525074133643</v>
      </c>
      <c r="AI299">
        <v>0</v>
      </c>
      <c r="AJ299">
        <v>0</v>
      </c>
      <c r="AK299">
        <f t="shared" si="207"/>
        <v>1</v>
      </c>
      <c r="AL299">
        <f t="shared" si="208"/>
        <v>0</v>
      </c>
      <c r="AM299">
        <f t="shared" si="209"/>
        <v>51847.006052553741</v>
      </c>
      <c r="AN299" t="s">
        <v>418</v>
      </c>
      <c r="AO299" t="s">
        <v>418</v>
      </c>
      <c r="AP299">
        <v>0</v>
      </c>
      <c r="AQ299">
        <v>0</v>
      </c>
      <c r="AR299" t="e">
        <f t="shared" si="210"/>
        <v>#DIV/0!</v>
      </c>
      <c r="AS299">
        <v>0</v>
      </c>
      <c r="AT299" t="s">
        <v>418</v>
      </c>
      <c r="AU299" t="s">
        <v>418</v>
      </c>
      <c r="AV299">
        <v>0</v>
      </c>
      <c r="AW299">
        <v>0</v>
      </c>
      <c r="AX299" t="e">
        <f t="shared" si="211"/>
        <v>#DIV/0!</v>
      </c>
      <c r="AY299">
        <v>0.5</v>
      </c>
      <c r="AZ299">
        <f t="shared" si="212"/>
        <v>1513.1877000000002</v>
      </c>
      <c r="BA299">
        <f t="shared" si="213"/>
        <v>26.999187770954105</v>
      </c>
      <c r="BB299" t="e">
        <f t="shared" si="214"/>
        <v>#DIV/0!</v>
      </c>
      <c r="BC299">
        <f t="shared" si="215"/>
        <v>1.7842590030935423E-2</v>
      </c>
      <c r="BD299" t="e">
        <f t="shared" si="216"/>
        <v>#DIV/0!</v>
      </c>
      <c r="BE299" t="e">
        <f t="shared" si="217"/>
        <v>#DIV/0!</v>
      </c>
      <c r="BF299" t="s">
        <v>418</v>
      </c>
      <c r="BG299">
        <v>0</v>
      </c>
      <c r="BH299" t="e">
        <f t="shared" si="218"/>
        <v>#DIV/0!</v>
      </c>
      <c r="BI299" t="e">
        <f t="shared" si="219"/>
        <v>#DIV/0!</v>
      </c>
      <c r="BJ299" t="e">
        <f t="shared" si="220"/>
        <v>#DIV/0!</v>
      </c>
      <c r="BK299" t="e">
        <f t="shared" si="221"/>
        <v>#DIV/0!</v>
      </c>
      <c r="BL299" t="e">
        <f t="shared" si="222"/>
        <v>#DIV/0!</v>
      </c>
      <c r="BM299" t="e">
        <f t="shared" si="223"/>
        <v>#DIV/0!</v>
      </c>
      <c r="BN299" t="e">
        <f t="shared" si="224"/>
        <v>#DIV/0!</v>
      </c>
      <c r="BO299" t="e">
        <f t="shared" si="225"/>
        <v>#DIV/0!</v>
      </c>
      <c r="CX299">
        <f t="shared" si="226"/>
        <v>1800</v>
      </c>
      <c r="CY299">
        <f t="shared" si="227"/>
        <v>1513.1877000000002</v>
      </c>
      <c r="CZ299">
        <f t="shared" si="228"/>
        <v>0.84065983333333338</v>
      </c>
      <c r="DA299">
        <f t="shared" si="229"/>
        <v>0.16087347833333335</v>
      </c>
      <c r="DB299">
        <v>6</v>
      </c>
      <c r="DC299">
        <v>0.5</v>
      </c>
      <c r="DD299" t="s">
        <v>419</v>
      </c>
      <c r="DE299">
        <v>2</v>
      </c>
      <c r="DF299">
        <v>1689087292.5</v>
      </c>
      <c r="DG299">
        <v>399.80599999999998</v>
      </c>
      <c r="DH299">
        <v>433.34699999999998</v>
      </c>
      <c r="DI299">
        <v>26.883400000000002</v>
      </c>
      <c r="DJ299">
        <v>24.079899999999999</v>
      </c>
      <c r="DK299">
        <v>401.29300000000001</v>
      </c>
      <c r="DL299">
        <v>26.697500000000002</v>
      </c>
      <c r="DM299">
        <v>500.15199999999999</v>
      </c>
      <c r="DN299">
        <v>99.006399999999999</v>
      </c>
      <c r="DO299">
        <v>9.9749199999999996E-2</v>
      </c>
      <c r="DP299">
        <v>29.3215</v>
      </c>
      <c r="DQ299">
        <v>30.128399999999999</v>
      </c>
      <c r="DR299">
        <v>999.9</v>
      </c>
      <c r="DS299">
        <v>0</v>
      </c>
      <c r="DT299">
        <v>0</v>
      </c>
      <c r="DU299">
        <v>9979.3799999999992</v>
      </c>
      <c r="DV299">
        <v>0</v>
      </c>
      <c r="DW299">
        <v>1632.74</v>
      </c>
      <c r="DX299">
        <v>-33.540300000000002</v>
      </c>
      <c r="DY299">
        <v>410.851</v>
      </c>
      <c r="DZ299">
        <v>444.03899999999999</v>
      </c>
      <c r="EA299">
        <v>2.8035199999999998</v>
      </c>
      <c r="EB299">
        <v>433.34699999999998</v>
      </c>
      <c r="EC299">
        <v>24.079899999999999</v>
      </c>
      <c r="ED299">
        <v>2.6616300000000002</v>
      </c>
      <c r="EE299">
        <v>2.3840699999999999</v>
      </c>
      <c r="EF299">
        <v>22.0502</v>
      </c>
      <c r="EG299">
        <v>20.256</v>
      </c>
      <c r="EH299">
        <v>1800</v>
      </c>
      <c r="EI299">
        <v>0.97800600000000004</v>
      </c>
      <c r="EJ299">
        <v>2.1993599999999999E-2</v>
      </c>
      <c r="EK299">
        <v>0</v>
      </c>
      <c r="EL299">
        <v>2.4072</v>
      </c>
      <c r="EM299">
        <v>0</v>
      </c>
      <c r="EN299">
        <v>14705.6</v>
      </c>
      <c r="EO299">
        <v>14169.2</v>
      </c>
      <c r="EP299">
        <v>43.061999999999998</v>
      </c>
      <c r="EQ299">
        <v>45.436999999999998</v>
      </c>
      <c r="ER299">
        <v>44.436999999999998</v>
      </c>
      <c r="ES299">
        <v>43.311999999999998</v>
      </c>
      <c r="ET299">
        <v>42.5</v>
      </c>
      <c r="EU299">
        <v>1760.41</v>
      </c>
      <c r="EV299">
        <v>39.590000000000003</v>
      </c>
      <c r="EW299">
        <v>0</v>
      </c>
      <c r="EX299">
        <v>1689087273.3</v>
      </c>
      <c r="EY299">
        <v>0</v>
      </c>
      <c r="EZ299">
        <v>2.2326269230769231</v>
      </c>
      <c r="FA299">
        <v>-0.52150768294457084</v>
      </c>
      <c r="FB299">
        <v>-142.0888889182983</v>
      </c>
      <c r="FC299">
        <v>14736.31923076923</v>
      </c>
      <c r="FD299">
        <v>15</v>
      </c>
      <c r="FE299">
        <v>1689084343</v>
      </c>
      <c r="FF299" t="s">
        <v>420</v>
      </c>
      <c r="FG299">
        <v>1689084343</v>
      </c>
      <c r="FH299">
        <v>1689084339</v>
      </c>
      <c r="FI299">
        <v>1</v>
      </c>
      <c r="FJ299">
        <v>0.112</v>
      </c>
      <c r="FK299">
        <v>0.13800000000000001</v>
      </c>
      <c r="FL299">
        <v>-1.4910000000000001</v>
      </c>
      <c r="FM299">
        <v>0.186</v>
      </c>
      <c r="FN299">
        <v>404</v>
      </c>
      <c r="FO299">
        <v>30</v>
      </c>
      <c r="FP299">
        <v>0.16</v>
      </c>
      <c r="FQ299">
        <v>0.06</v>
      </c>
      <c r="FR299">
        <v>26.839684922568811</v>
      </c>
      <c r="FS299">
        <v>0.34366783035602838</v>
      </c>
      <c r="FT299">
        <v>3.3357771358267507E-2</v>
      </c>
      <c r="FU299">
        <v>-1</v>
      </c>
      <c r="FV299">
        <v>0.1478565515080735</v>
      </c>
      <c r="FW299">
        <v>-2.169512745635949E-2</v>
      </c>
      <c r="FX299">
        <v>1.6767065278983789E-3</v>
      </c>
      <c r="FY299">
        <v>-1</v>
      </c>
      <c r="FZ299">
        <v>0</v>
      </c>
      <c r="GA299">
        <v>0</v>
      </c>
      <c r="GB299" t="s">
        <v>421</v>
      </c>
      <c r="GC299">
        <v>2.9468299999999998</v>
      </c>
      <c r="GD299">
        <v>2.7082299999999999</v>
      </c>
      <c r="GE299">
        <v>8.8369400000000001E-2</v>
      </c>
      <c r="GF299">
        <v>9.38774E-2</v>
      </c>
      <c r="GG299">
        <v>0.122571</v>
      </c>
      <c r="GH299">
        <v>0.114027</v>
      </c>
      <c r="GI299">
        <v>30135.4</v>
      </c>
      <c r="GJ299">
        <v>29209.3</v>
      </c>
      <c r="GK299">
        <v>34041.9</v>
      </c>
      <c r="GL299">
        <v>32261.599999999999</v>
      </c>
      <c r="GM299">
        <v>43081.2</v>
      </c>
      <c r="GN299">
        <v>40664.6</v>
      </c>
      <c r="GO299">
        <v>49269.4</v>
      </c>
      <c r="GP299">
        <v>45671.9</v>
      </c>
      <c r="GQ299">
        <v>2.01152</v>
      </c>
      <c r="GR299">
        <v>1.88557</v>
      </c>
      <c r="GS299">
        <v>9.38475E-2</v>
      </c>
      <c r="GT299">
        <v>0</v>
      </c>
      <c r="GU299">
        <v>28.599499999999999</v>
      </c>
      <c r="GV299">
        <v>999.9</v>
      </c>
      <c r="GW299">
        <v>62.6</v>
      </c>
      <c r="GX299">
        <v>33.6</v>
      </c>
      <c r="GY299">
        <v>33.039400000000001</v>
      </c>
      <c r="GZ299">
        <v>60.4893</v>
      </c>
      <c r="HA299">
        <v>24.988</v>
      </c>
      <c r="HB299">
        <v>1</v>
      </c>
      <c r="HC299">
        <v>0.20837900000000001</v>
      </c>
      <c r="HD299">
        <v>1.6281699999999999</v>
      </c>
      <c r="HE299">
        <v>20.2255</v>
      </c>
      <c r="HF299">
        <v>5.2746399999999998</v>
      </c>
      <c r="HG299">
        <v>12.039899999999999</v>
      </c>
      <c r="HH299">
        <v>4.9671500000000002</v>
      </c>
      <c r="HI299">
        <v>3.3010000000000002</v>
      </c>
      <c r="HJ299">
        <v>9999</v>
      </c>
      <c r="HK299">
        <v>9999</v>
      </c>
      <c r="HL299">
        <v>9999</v>
      </c>
      <c r="HM299">
        <v>999.9</v>
      </c>
      <c r="HN299">
        <v>1.8685700000000001</v>
      </c>
      <c r="HO299">
        <v>1.87218</v>
      </c>
      <c r="HP299">
        <v>1.8721000000000001</v>
      </c>
      <c r="HQ299">
        <v>1.87151</v>
      </c>
      <c r="HR299">
        <v>1.86483</v>
      </c>
      <c r="HS299">
        <v>1.86592</v>
      </c>
      <c r="HT299">
        <v>1.8680099999999999</v>
      </c>
      <c r="HU299">
        <v>1.8725400000000001</v>
      </c>
      <c r="HV299">
        <v>0</v>
      </c>
      <c r="HW299">
        <v>0</v>
      </c>
      <c r="HX299">
        <v>0</v>
      </c>
      <c r="HY299">
        <v>0</v>
      </c>
      <c r="HZ299" t="s">
        <v>422</v>
      </c>
      <c r="IA299" t="s">
        <v>423</v>
      </c>
      <c r="IB299" t="s">
        <v>424</v>
      </c>
      <c r="IC299" t="s">
        <v>424</v>
      </c>
      <c r="ID299" t="s">
        <v>424</v>
      </c>
      <c r="IE299" t="s">
        <v>424</v>
      </c>
      <c r="IF299">
        <v>0</v>
      </c>
      <c r="IG299">
        <v>100</v>
      </c>
      <c r="IH299">
        <v>100</v>
      </c>
      <c r="II299">
        <v>-1.4870000000000001</v>
      </c>
      <c r="IJ299">
        <v>0.18590000000000001</v>
      </c>
      <c r="IK299">
        <v>-1.0597790707546679</v>
      </c>
      <c r="IL299">
        <v>-1.171017271736434E-3</v>
      </c>
      <c r="IM299">
        <v>2.801297040296544E-7</v>
      </c>
      <c r="IN299">
        <v>-3.6238253961199429E-11</v>
      </c>
      <c r="IO299">
        <v>0.1859450000000038</v>
      </c>
      <c r="IP299">
        <v>0</v>
      </c>
      <c r="IQ299">
        <v>0</v>
      </c>
      <c r="IR299">
        <v>0</v>
      </c>
      <c r="IS299">
        <v>0</v>
      </c>
      <c r="IT299">
        <v>2161</v>
      </c>
      <c r="IU299">
        <v>1</v>
      </c>
      <c r="IV299">
        <v>19</v>
      </c>
      <c r="IW299">
        <v>49.2</v>
      </c>
      <c r="IX299">
        <v>49.2</v>
      </c>
      <c r="IY299">
        <v>1.09497</v>
      </c>
      <c r="IZ299">
        <v>2.4487299999999999</v>
      </c>
      <c r="JA299">
        <v>1.4440900000000001</v>
      </c>
      <c r="JB299">
        <v>2.2888199999999999</v>
      </c>
      <c r="JC299">
        <v>1.54419</v>
      </c>
      <c r="JD299">
        <v>2.3950200000000001</v>
      </c>
      <c r="JE299">
        <v>39.566600000000001</v>
      </c>
      <c r="JF299">
        <v>23.912400000000002</v>
      </c>
      <c r="JG299">
        <v>18</v>
      </c>
      <c r="JH299">
        <v>507.06200000000001</v>
      </c>
      <c r="JI299">
        <v>465.99700000000001</v>
      </c>
      <c r="JJ299">
        <v>26.495699999999999</v>
      </c>
      <c r="JK299">
        <v>29.922999999999998</v>
      </c>
      <c r="JL299">
        <v>30.001000000000001</v>
      </c>
      <c r="JM299">
        <v>29.773199999999999</v>
      </c>
      <c r="JN299">
        <v>29.729500000000002</v>
      </c>
      <c r="JO299">
        <v>22.0273</v>
      </c>
      <c r="JP299">
        <v>39.433900000000001</v>
      </c>
      <c r="JQ299">
        <v>74.403199999999998</v>
      </c>
      <c r="JR299">
        <v>26.453499999999998</v>
      </c>
      <c r="JS299">
        <v>433.39699999999999</v>
      </c>
      <c r="JT299">
        <v>24.0319</v>
      </c>
      <c r="JU299">
        <v>99.882599999999996</v>
      </c>
      <c r="JV299">
        <v>99.461299999999994</v>
      </c>
    </row>
    <row r="300" spans="1:282" x14ac:dyDescent="0.25">
      <c r="A300">
        <v>284</v>
      </c>
      <c r="B300">
        <v>1689087302.5</v>
      </c>
      <c r="C300">
        <v>2830.5</v>
      </c>
      <c r="D300" t="s">
        <v>989</v>
      </c>
      <c r="E300" t="s">
        <v>990</v>
      </c>
      <c r="F300" t="s">
        <v>414</v>
      </c>
      <c r="G300" t="s">
        <v>415</v>
      </c>
      <c r="H300" t="s">
        <v>31</v>
      </c>
      <c r="I300" t="s">
        <v>416</v>
      </c>
      <c r="J300" t="s">
        <v>417</v>
      </c>
      <c r="K300">
        <v>1689087302.5</v>
      </c>
      <c r="L300">
        <f t="shared" si="184"/>
        <v>2.395599313096579E-3</v>
      </c>
      <c r="M300">
        <f t="shared" si="185"/>
        <v>2.3955993130965791</v>
      </c>
      <c r="N300">
        <f t="shared" si="186"/>
        <v>27.171898132603392</v>
      </c>
      <c r="O300">
        <f t="shared" si="187"/>
        <v>399.77</v>
      </c>
      <c r="P300">
        <f t="shared" si="188"/>
        <v>90.546530710148417</v>
      </c>
      <c r="Q300">
        <f t="shared" si="189"/>
        <v>8.9736766747750405</v>
      </c>
      <c r="R300">
        <f t="shared" si="190"/>
        <v>39.619482890609994</v>
      </c>
      <c r="S300">
        <f t="shared" si="191"/>
        <v>0.14707891317267721</v>
      </c>
      <c r="T300">
        <f t="shared" si="192"/>
        <v>2.9108397645887356</v>
      </c>
      <c r="U300">
        <f t="shared" si="193"/>
        <v>0.14307155656275</v>
      </c>
      <c r="V300">
        <f t="shared" si="194"/>
        <v>8.9770673514654162E-2</v>
      </c>
      <c r="W300">
        <f t="shared" si="195"/>
        <v>289.57066500000002</v>
      </c>
      <c r="X300">
        <f t="shared" si="196"/>
        <v>30.432850914198095</v>
      </c>
      <c r="Y300">
        <f t="shared" si="197"/>
        <v>30.0121</v>
      </c>
      <c r="Z300">
        <f t="shared" si="198"/>
        <v>4.2634117419352417</v>
      </c>
      <c r="AA300">
        <f t="shared" si="199"/>
        <v>64.887708057978287</v>
      </c>
      <c r="AB300">
        <f t="shared" si="200"/>
        <v>2.6619590928413994</v>
      </c>
      <c r="AC300">
        <f t="shared" si="201"/>
        <v>4.1024088729762083</v>
      </c>
      <c r="AD300">
        <f t="shared" si="202"/>
        <v>1.6014526490938423</v>
      </c>
      <c r="AE300">
        <f t="shared" si="203"/>
        <v>-105.64592970755913</v>
      </c>
      <c r="AF300">
        <f t="shared" si="204"/>
        <v>-104.92285869955663</v>
      </c>
      <c r="AG300">
        <f t="shared" si="205"/>
        <v>-7.9892361634451943</v>
      </c>
      <c r="AH300">
        <f t="shared" si="206"/>
        <v>71.012640429439074</v>
      </c>
      <c r="AI300">
        <v>0</v>
      </c>
      <c r="AJ300">
        <v>0</v>
      </c>
      <c r="AK300">
        <f t="shared" si="207"/>
        <v>1</v>
      </c>
      <c r="AL300">
        <f t="shared" si="208"/>
        <v>0</v>
      </c>
      <c r="AM300">
        <f t="shared" si="209"/>
        <v>51911.193129809515</v>
      </c>
      <c r="AN300" t="s">
        <v>418</v>
      </c>
      <c r="AO300" t="s">
        <v>418</v>
      </c>
      <c r="AP300">
        <v>0</v>
      </c>
      <c r="AQ300">
        <v>0</v>
      </c>
      <c r="AR300" t="e">
        <f t="shared" si="210"/>
        <v>#DIV/0!</v>
      </c>
      <c r="AS300">
        <v>0</v>
      </c>
      <c r="AT300" t="s">
        <v>418</v>
      </c>
      <c r="AU300" t="s">
        <v>418</v>
      </c>
      <c r="AV300">
        <v>0</v>
      </c>
      <c r="AW300">
        <v>0</v>
      </c>
      <c r="AX300" t="e">
        <f t="shared" si="211"/>
        <v>#DIV/0!</v>
      </c>
      <c r="AY300">
        <v>0.5</v>
      </c>
      <c r="AZ300">
        <f t="shared" si="212"/>
        <v>1513.1793</v>
      </c>
      <c r="BA300">
        <f t="shared" si="213"/>
        <v>27.171898132603392</v>
      </c>
      <c r="BB300" t="e">
        <f t="shared" si="214"/>
        <v>#DIV/0!</v>
      </c>
      <c r="BC300">
        <f t="shared" si="215"/>
        <v>1.7956826486195912E-2</v>
      </c>
      <c r="BD300" t="e">
        <f t="shared" si="216"/>
        <v>#DIV/0!</v>
      </c>
      <c r="BE300" t="e">
        <f t="shared" si="217"/>
        <v>#DIV/0!</v>
      </c>
      <c r="BF300" t="s">
        <v>418</v>
      </c>
      <c r="BG300">
        <v>0</v>
      </c>
      <c r="BH300" t="e">
        <f t="shared" si="218"/>
        <v>#DIV/0!</v>
      </c>
      <c r="BI300" t="e">
        <f t="shared" si="219"/>
        <v>#DIV/0!</v>
      </c>
      <c r="BJ300" t="e">
        <f t="shared" si="220"/>
        <v>#DIV/0!</v>
      </c>
      <c r="BK300" t="e">
        <f t="shared" si="221"/>
        <v>#DIV/0!</v>
      </c>
      <c r="BL300" t="e">
        <f t="shared" si="222"/>
        <v>#DIV/0!</v>
      </c>
      <c r="BM300" t="e">
        <f t="shared" si="223"/>
        <v>#DIV/0!</v>
      </c>
      <c r="BN300" t="e">
        <f t="shared" si="224"/>
        <v>#DIV/0!</v>
      </c>
      <c r="BO300" t="e">
        <f t="shared" si="225"/>
        <v>#DIV/0!</v>
      </c>
      <c r="CX300">
        <f t="shared" si="226"/>
        <v>1799.99</v>
      </c>
      <c r="CY300">
        <f t="shared" si="227"/>
        <v>1513.1793</v>
      </c>
      <c r="CZ300">
        <f t="shared" si="228"/>
        <v>0.84065983699909441</v>
      </c>
      <c r="DA300">
        <f t="shared" si="229"/>
        <v>0.16087348540825228</v>
      </c>
      <c r="DB300">
        <v>6</v>
      </c>
      <c r="DC300">
        <v>0.5</v>
      </c>
      <c r="DD300" t="s">
        <v>419</v>
      </c>
      <c r="DE300">
        <v>2</v>
      </c>
      <c r="DF300">
        <v>1689087302.5</v>
      </c>
      <c r="DG300">
        <v>399.77</v>
      </c>
      <c r="DH300">
        <v>433.517</v>
      </c>
      <c r="DI300">
        <v>26.8598</v>
      </c>
      <c r="DJ300">
        <v>24.062999999999999</v>
      </c>
      <c r="DK300">
        <v>401.25599999999997</v>
      </c>
      <c r="DL300">
        <v>26.6739</v>
      </c>
      <c r="DM300">
        <v>500.12599999999998</v>
      </c>
      <c r="DN300">
        <v>99.005399999999995</v>
      </c>
      <c r="DO300">
        <v>0.10029299999999999</v>
      </c>
      <c r="DP300">
        <v>29.343499999999999</v>
      </c>
      <c r="DQ300">
        <v>30.0121</v>
      </c>
      <c r="DR300">
        <v>999.9</v>
      </c>
      <c r="DS300">
        <v>0</v>
      </c>
      <c r="DT300">
        <v>0</v>
      </c>
      <c r="DU300">
        <v>9993.1200000000008</v>
      </c>
      <c r="DV300">
        <v>0</v>
      </c>
      <c r="DW300">
        <v>1628.66</v>
      </c>
      <c r="DX300">
        <v>-33.747399999999999</v>
      </c>
      <c r="DY300">
        <v>410.80399999999997</v>
      </c>
      <c r="DZ300">
        <v>444.20600000000002</v>
      </c>
      <c r="EA300">
        <v>2.7967900000000001</v>
      </c>
      <c r="EB300">
        <v>433.517</v>
      </c>
      <c r="EC300">
        <v>24.062999999999999</v>
      </c>
      <c r="ED300">
        <v>2.6592699999999998</v>
      </c>
      <c r="EE300">
        <v>2.3823699999999999</v>
      </c>
      <c r="EF300">
        <v>22.035599999999999</v>
      </c>
      <c r="EG300">
        <v>20.244399999999999</v>
      </c>
      <c r="EH300">
        <v>1799.99</v>
      </c>
      <c r="EI300">
        <v>0.97800600000000004</v>
      </c>
      <c r="EJ300">
        <v>2.1993599999999999E-2</v>
      </c>
      <c r="EK300">
        <v>0</v>
      </c>
      <c r="EL300">
        <v>2.2532000000000001</v>
      </c>
      <c r="EM300">
        <v>0</v>
      </c>
      <c r="EN300">
        <v>14736.6</v>
      </c>
      <c r="EO300">
        <v>14169.1</v>
      </c>
      <c r="EP300">
        <v>43.061999999999998</v>
      </c>
      <c r="EQ300">
        <v>45.5</v>
      </c>
      <c r="ER300">
        <v>44.436999999999998</v>
      </c>
      <c r="ES300">
        <v>43.311999999999998</v>
      </c>
      <c r="ET300">
        <v>42.561999999999998</v>
      </c>
      <c r="EU300">
        <v>1760.4</v>
      </c>
      <c r="EV300">
        <v>39.590000000000003</v>
      </c>
      <c r="EW300">
        <v>0</v>
      </c>
      <c r="EX300">
        <v>1689087283.5</v>
      </c>
      <c r="EY300">
        <v>0</v>
      </c>
      <c r="EZ300">
        <v>2.198572</v>
      </c>
      <c r="FA300">
        <v>0.85251539027043644</v>
      </c>
      <c r="FB300">
        <v>38.192308163004327</v>
      </c>
      <c r="FC300">
        <v>14721.495999999999</v>
      </c>
      <c r="FD300">
        <v>15</v>
      </c>
      <c r="FE300">
        <v>1689084343</v>
      </c>
      <c r="FF300" t="s">
        <v>420</v>
      </c>
      <c r="FG300">
        <v>1689084343</v>
      </c>
      <c r="FH300">
        <v>1689084339</v>
      </c>
      <c r="FI300">
        <v>1</v>
      </c>
      <c r="FJ300">
        <v>0.112</v>
      </c>
      <c r="FK300">
        <v>0.13800000000000001</v>
      </c>
      <c r="FL300">
        <v>-1.4910000000000001</v>
      </c>
      <c r="FM300">
        <v>0.186</v>
      </c>
      <c r="FN300">
        <v>404</v>
      </c>
      <c r="FO300">
        <v>30</v>
      </c>
      <c r="FP300">
        <v>0.16</v>
      </c>
      <c r="FQ300">
        <v>0.06</v>
      </c>
      <c r="FR300">
        <v>26.99513584137414</v>
      </c>
      <c r="FS300">
        <v>1.434024123759007</v>
      </c>
      <c r="FT300">
        <v>0.10914600742378899</v>
      </c>
      <c r="FU300">
        <v>-1</v>
      </c>
      <c r="FV300">
        <v>0.14556477582512781</v>
      </c>
      <c r="FW300">
        <v>1.8929835364392409E-3</v>
      </c>
      <c r="FX300">
        <v>6.9263774378659608E-4</v>
      </c>
      <c r="FY300">
        <v>-1</v>
      </c>
      <c r="FZ300">
        <v>0</v>
      </c>
      <c r="GA300">
        <v>0</v>
      </c>
      <c r="GB300" t="s">
        <v>421</v>
      </c>
      <c r="GC300">
        <v>2.9467599999999998</v>
      </c>
      <c r="GD300">
        <v>2.7088899999999998</v>
      </c>
      <c r="GE300">
        <v>8.8360999999999995E-2</v>
      </c>
      <c r="GF300">
        <v>9.3902799999999995E-2</v>
      </c>
      <c r="GG300">
        <v>0.122493</v>
      </c>
      <c r="GH300">
        <v>0.113969</v>
      </c>
      <c r="GI300">
        <v>30134.6</v>
      </c>
      <c r="GJ300">
        <v>29207.7</v>
      </c>
      <c r="GK300">
        <v>34040.800000000003</v>
      </c>
      <c r="GL300">
        <v>32260.9</v>
      </c>
      <c r="GM300">
        <v>43083.6</v>
      </c>
      <c r="GN300">
        <v>40665.9</v>
      </c>
      <c r="GO300">
        <v>49267.7</v>
      </c>
      <c r="GP300">
        <v>45670.3</v>
      </c>
      <c r="GQ300">
        <v>2.0115699999999999</v>
      </c>
      <c r="GR300">
        <v>1.8854500000000001</v>
      </c>
      <c r="GS300">
        <v>8.4884500000000002E-2</v>
      </c>
      <c r="GT300">
        <v>0</v>
      </c>
      <c r="GU300">
        <v>28.629200000000001</v>
      </c>
      <c r="GV300">
        <v>999.9</v>
      </c>
      <c r="GW300">
        <v>62.5</v>
      </c>
      <c r="GX300">
        <v>33.6</v>
      </c>
      <c r="GY300">
        <v>32.987299999999998</v>
      </c>
      <c r="GZ300">
        <v>60.4193</v>
      </c>
      <c r="HA300">
        <v>25.384599999999999</v>
      </c>
      <c r="HB300">
        <v>1</v>
      </c>
      <c r="HC300">
        <v>0.210262</v>
      </c>
      <c r="HD300">
        <v>2.0743100000000001</v>
      </c>
      <c r="HE300">
        <v>20.220099999999999</v>
      </c>
      <c r="HF300">
        <v>5.2743399999999996</v>
      </c>
      <c r="HG300">
        <v>12.039899999999999</v>
      </c>
      <c r="HH300">
        <v>4.9672000000000001</v>
      </c>
      <c r="HI300">
        <v>3.3010000000000002</v>
      </c>
      <c r="HJ300">
        <v>9999</v>
      </c>
      <c r="HK300">
        <v>9999</v>
      </c>
      <c r="HL300">
        <v>9999</v>
      </c>
      <c r="HM300">
        <v>999.9</v>
      </c>
      <c r="HN300">
        <v>1.8685799999999999</v>
      </c>
      <c r="HO300">
        <v>1.87222</v>
      </c>
      <c r="HP300">
        <v>1.8721000000000001</v>
      </c>
      <c r="HQ300">
        <v>1.8714999999999999</v>
      </c>
      <c r="HR300">
        <v>1.86487</v>
      </c>
      <c r="HS300">
        <v>1.8659600000000001</v>
      </c>
      <c r="HT300">
        <v>1.8680000000000001</v>
      </c>
      <c r="HU300">
        <v>1.87256</v>
      </c>
      <c r="HV300">
        <v>0</v>
      </c>
      <c r="HW300">
        <v>0</v>
      </c>
      <c r="HX300">
        <v>0</v>
      </c>
      <c r="HY300">
        <v>0</v>
      </c>
      <c r="HZ300" t="s">
        <v>422</v>
      </c>
      <c r="IA300" t="s">
        <v>423</v>
      </c>
      <c r="IB300" t="s">
        <v>424</v>
      </c>
      <c r="IC300" t="s">
        <v>424</v>
      </c>
      <c r="ID300" t="s">
        <v>424</v>
      </c>
      <c r="IE300" t="s">
        <v>424</v>
      </c>
      <c r="IF300">
        <v>0</v>
      </c>
      <c r="IG300">
        <v>100</v>
      </c>
      <c r="IH300">
        <v>100</v>
      </c>
      <c r="II300">
        <v>-1.486</v>
      </c>
      <c r="IJ300">
        <v>0.18590000000000001</v>
      </c>
      <c r="IK300">
        <v>-1.0597790707546679</v>
      </c>
      <c r="IL300">
        <v>-1.171017271736434E-3</v>
      </c>
      <c r="IM300">
        <v>2.801297040296544E-7</v>
      </c>
      <c r="IN300">
        <v>-3.6238253961199429E-11</v>
      </c>
      <c r="IO300">
        <v>0.1859450000000038</v>
      </c>
      <c r="IP300">
        <v>0</v>
      </c>
      <c r="IQ300">
        <v>0</v>
      </c>
      <c r="IR300">
        <v>0</v>
      </c>
      <c r="IS300">
        <v>0</v>
      </c>
      <c r="IT300">
        <v>2161</v>
      </c>
      <c r="IU300">
        <v>1</v>
      </c>
      <c r="IV300">
        <v>19</v>
      </c>
      <c r="IW300">
        <v>49.3</v>
      </c>
      <c r="IX300">
        <v>49.4</v>
      </c>
      <c r="IY300">
        <v>1.09497</v>
      </c>
      <c r="IZ300">
        <v>2.4389599999999998</v>
      </c>
      <c r="JA300">
        <v>1.4440900000000001</v>
      </c>
      <c r="JB300">
        <v>2.2888199999999999</v>
      </c>
      <c r="JC300">
        <v>1.54419</v>
      </c>
      <c r="JD300">
        <v>2.4157700000000002</v>
      </c>
      <c r="JE300">
        <v>39.566600000000001</v>
      </c>
      <c r="JF300">
        <v>23.912400000000002</v>
      </c>
      <c r="JG300">
        <v>18</v>
      </c>
      <c r="JH300">
        <v>507.149</v>
      </c>
      <c r="JI300">
        <v>465.96699999999998</v>
      </c>
      <c r="JJ300">
        <v>26.232199999999999</v>
      </c>
      <c r="JK300">
        <v>29.930800000000001</v>
      </c>
      <c r="JL300">
        <v>30.001100000000001</v>
      </c>
      <c r="JM300">
        <v>29.779599999999999</v>
      </c>
      <c r="JN300">
        <v>29.735900000000001</v>
      </c>
      <c r="JO300">
        <v>22.034600000000001</v>
      </c>
      <c r="JP300">
        <v>39.433900000000001</v>
      </c>
      <c r="JQ300">
        <v>74.032899999999998</v>
      </c>
      <c r="JR300">
        <v>26.191299999999998</v>
      </c>
      <c r="JS300">
        <v>433.7</v>
      </c>
      <c r="JT300">
        <v>24.0337</v>
      </c>
      <c r="JU300">
        <v>99.879300000000001</v>
      </c>
      <c r="JV300">
        <v>99.458299999999994</v>
      </c>
    </row>
    <row r="301" spans="1:282" x14ac:dyDescent="0.25">
      <c r="A301">
        <v>285</v>
      </c>
      <c r="B301">
        <v>1689087312.5</v>
      </c>
      <c r="C301">
        <v>2840.5</v>
      </c>
      <c r="D301" t="s">
        <v>991</v>
      </c>
      <c r="E301" t="s">
        <v>992</v>
      </c>
      <c r="F301" t="s">
        <v>414</v>
      </c>
      <c r="G301" t="s">
        <v>415</v>
      </c>
      <c r="H301" t="s">
        <v>31</v>
      </c>
      <c r="I301" t="s">
        <v>416</v>
      </c>
      <c r="J301" t="s">
        <v>417</v>
      </c>
      <c r="K301">
        <v>1689087312.5</v>
      </c>
      <c r="L301">
        <f t="shared" si="184"/>
        <v>2.3909238724653527E-3</v>
      </c>
      <c r="M301">
        <f t="shared" si="185"/>
        <v>2.3909238724653528</v>
      </c>
      <c r="N301">
        <f t="shared" si="186"/>
        <v>27.413632175895504</v>
      </c>
      <c r="O301">
        <f t="shared" si="187"/>
        <v>399.762</v>
      </c>
      <c r="P301">
        <f t="shared" si="188"/>
        <v>83.881437471533928</v>
      </c>
      <c r="Q301">
        <f t="shared" si="189"/>
        <v>8.3131538259352791</v>
      </c>
      <c r="R301">
        <f t="shared" si="190"/>
        <v>39.618813171762</v>
      </c>
      <c r="S301">
        <f t="shared" si="191"/>
        <v>0.14514127040623961</v>
      </c>
      <c r="T301">
        <f t="shared" si="192"/>
        <v>2.9106246014350914</v>
      </c>
      <c r="U301">
        <f t="shared" si="193"/>
        <v>0.14123701619527354</v>
      </c>
      <c r="V301">
        <f t="shared" si="194"/>
        <v>8.8615169202058516E-2</v>
      </c>
      <c r="W301">
        <f t="shared" si="195"/>
        <v>289.56906900000001</v>
      </c>
      <c r="X301">
        <f t="shared" si="196"/>
        <v>30.38107812941201</v>
      </c>
      <c r="Y301">
        <f t="shared" si="197"/>
        <v>30.074400000000001</v>
      </c>
      <c r="Z301">
        <f t="shared" si="198"/>
        <v>4.2786906379228258</v>
      </c>
      <c r="AA301">
        <f t="shared" si="199"/>
        <v>65.031876559371256</v>
      </c>
      <c r="AB301">
        <f t="shared" si="200"/>
        <v>2.6597077488369996</v>
      </c>
      <c r="AC301">
        <f t="shared" si="201"/>
        <v>4.0898523763324022</v>
      </c>
      <c r="AD301">
        <f t="shared" si="202"/>
        <v>1.6189828890858262</v>
      </c>
      <c r="AE301">
        <f t="shared" si="203"/>
        <v>-105.43974277572205</v>
      </c>
      <c r="AF301">
        <f t="shared" si="204"/>
        <v>-123.02339331385366</v>
      </c>
      <c r="AG301">
        <f t="shared" si="205"/>
        <v>-9.3686054385928568</v>
      </c>
      <c r="AH301">
        <f t="shared" si="206"/>
        <v>51.737327471831463</v>
      </c>
      <c r="AI301">
        <v>0</v>
      </c>
      <c r="AJ301">
        <v>0</v>
      </c>
      <c r="AK301">
        <f t="shared" si="207"/>
        <v>1</v>
      </c>
      <c r="AL301">
        <f t="shared" si="208"/>
        <v>0</v>
      </c>
      <c r="AM301">
        <f t="shared" si="209"/>
        <v>51914.18382257683</v>
      </c>
      <c r="AN301" t="s">
        <v>418</v>
      </c>
      <c r="AO301" t="s">
        <v>418</v>
      </c>
      <c r="AP301">
        <v>0</v>
      </c>
      <c r="AQ301">
        <v>0</v>
      </c>
      <c r="AR301" t="e">
        <f t="shared" si="210"/>
        <v>#DIV/0!</v>
      </c>
      <c r="AS301">
        <v>0</v>
      </c>
      <c r="AT301" t="s">
        <v>418</v>
      </c>
      <c r="AU301" t="s">
        <v>418</v>
      </c>
      <c r="AV301">
        <v>0</v>
      </c>
      <c r="AW301">
        <v>0</v>
      </c>
      <c r="AX301" t="e">
        <f t="shared" si="211"/>
        <v>#DIV/0!</v>
      </c>
      <c r="AY301">
        <v>0.5</v>
      </c>
      <c r="AZ301">
        <f t="shared" si="212"/>
        <v>1513.1709000000001</v>
      </c>
      <c r="BA301">
        <f t="shared" si="213"/>
        <v>27.413632175895504</v>
      </c>
      <c r="BB301" t="e">
        <f t="shared" si="214"/>
        <v>#DIV/0!</v>
      </c>
      <c r="BC301">
        <f t="shared" si="215"/>
        <v>1.811667946819193E-2</v>
      </c>
      <c r="BD301" t="e">
        <f t="shared" si="216"/>
        <v>#DIV/0!</v>
      </c>
      <c r="BE301" t="e">
        <f t="shared" si="217"/>
        <v>#DIV/0!</v>
      </c>
      <c r="BF301" t="s">
        <v>418</v>
      </c>
      <c r="BG301">
        <v>0</v>
      </c>
      <c r="BH301" t="e">
        <f t="shared" si="218"/>
        <v>#DIV/0!</v>
      </c>
      <c r="BI301" t="e">
        <f t="shared" si="219"/>
        <v>#DIV/0!</v>
      </c>
      <c r="BJ301" t="e">
        <f t="shared" si="220"/>
        <v>#DIV/0!</v>
      </c>
      <c r="BK301" t="e">
        <f t="shared" si="221"/>
        <v>#DIV/0!</v>
      </c>
      <c r="BL301" t="e">
        <f t="shared" si="222"/>
        <v>#DIV/0!</v>
      </c>
      <c r="BM301" t="e">
        <f t="shared" si="223"/>
        <v>#DIV/0!</v>
      </c>
      <c r="BN301" t="e">
        <f t="shared" si="224"/>
        <v>#DIV/0!</v>
      </c>
      <c r="BO301" t="e">
        <f t="shared" si="225"/>
        <v>#DIV/0!</v>
      </c>
      <c r="CX301">
        <f t="shared" si="226"/>
        <v>1799.98</v>
      </c>
      <c r="CY301">
        <f t="shared" si="227"/>
        <v>1513.1709000000001</v>
      </c>
      <c r="CZ301">
        <f t="shared" si="228"/>
        <v>0.8406598406648963</v>
      </c>
      <c r="DA301">
        <f t="shared" si="229"/>
        <v>0.16087349248324981</v>
      </c>
      <c r="DB301">
        <v>6</v>
      </c>
      <c r="DC301">
        <v>0.5</v>
      </c>
      <c r="DD301" t="s">
        <v>419</v>
      </c>
      <c r="DE301">
        <v>2</v>
      </c>
      <c r="DF301">
        <v>1689087312.5</v>
      </c>
      <c r="DG301">
        <v>399.762</v>
      </c>
      <c r="DH301">
        <v>433.79300000000001</v>
      </c>
      <c r="DI301">
        <v>26.837</v>
      </c>
      <c r="DJ301">
        <v>24.0459</v>
      </c>
      <c r="DK301">
        <v>401.24900000000002</v>
      </c>
      <c r="DL301">
        <v>26.651</v>
      </c>
      <c r="DM301">
        <v>500.18099999999998</v>
      </c>
      <c r="DN301">
        <v>99.005499999999998</v>
      </c>
      <c r="DO301">
        <v>0.10050099999999999</v>
      </c>
      <c r="DP301">
        <v>29.290400000000002</v>
      </c>
      <c r="DQ301">
        <v>30.074400000000001</v>
      </c>
      <c r="DR301">
        <v>999.9</v>
      </c>
      <c r="DS301">
        <v>0</v>
      </c>
      <c r="DT301">
        <v>0</v>
      </c>
      <c r="DU301">
        <v>9991.8799999999992</v>
      </c>
      <c r="DV301">
        <v>0</v>
      </c>
      <c r="DW301">
        <v>1636.03</v>
      </c>
      <c r="DX301">
        <v>-34.030500000000004</v>
      </c>
      <c r="DY301">
        <v>410.786</v>
      </c>
      <c r="DZ301">
        <v>444.48099999999999</v>
      </c>
      <c r="EA301">
        <v>2.7910200000000001</v>
      </c>
      <c r="EB301">
        <v>433.79300000000001</v>
      </c>
      <c r="EC301">
        <v>24.0459</v>
      </c>
      <c r="ED301">
        <v>2.6570100000000001</v>
      </c>
      <c r="EE301">
        <v>2.3806799999999999</v>
      </c>
      <c r="EF301">
        <v>22.021599999999999</v>
      </c>
      <c r="EG301">
        <v>20.233000000000001</v>
      </c>
      <c r="EH301">
        <v>1799.98</v>
      </c>
      <c r="EI301">
        <v>0.97800600000000004</v>
      </c>
      <c r="EJ301">
        <v>2.1993599999999999E-2</v>
      </c>
      <c r="EK301">
        <v>0</v>
      </c>
      <c r="EL301">
        <v>1.855</v>
      </c>
      <c r="EM301">
        <v>0</v>
      </c>
      <c r="EN301">
        <v>14734.4</v>
      </c>
      <c r="EO301">
        <v>14169</v>
      </c>
      <c r="EP301">
        <v>43.125</v>
      </c>
      <c r="EQ301">
        <v>45.5</v>
      </c>
      <c r="ER301">
        <v>44.5</v>
      </c>
      <c r="ES301">
        <v>43.311999999999998</v>
      </c>
      <c r="ET301">
        <v>42.561999999999998</v>
      </c>
      <c r="EU301">
        <v>1760.39</v>
      </c>
      <c r="EV301">
        <v>39.590000000000003</v>
      </c>
      <c r="EW301">
        <v>0</v>
      </c>
      <c r="EX301">
        <v>1689087293.0999999</v>
      </c>
      <c r="EY301">
        <v>0</v>
      </c>
      <c r="EZ301">
        <v>2.1803319999999999</v>
      </c>
      <c r="FA301">
        <v>-0.75749998110165784</v>
      </c>
      <c r="FB301">
        <v>-60.146153735337293</v>
      </c>
      <c r="FC301">
        <v>14724.828</v>
      </c>
      <c r="FD301">
        <v>15</v>
      </c>
      <c r="FE301">
        <v>1689084343</v>
      </c>
      <c r="FF301" t="s">
        <v>420</v>
      </c>
      <c r="FG301">
        <v>1689084343</v>
      </c>
      <c r="FH301">
        <v>1689084339</v>
      </c>
      <c r="FI301">
        <v>1</v>
      </c>
      <c r="FJ301">
        <v>0.112</v>
      </c>
      <c r="FK301">
        <v>0.13800000000000001</v>
      </c>
      <c r="FL301">
        <v>-1.4910000000000001</v>
      </c>
      <c r="FM301">
        <v>0.186</v>
      </c>
      <c r="FN301">
        <v>404</v>
      </c>
      <c r="FO301">
        <v>30</v>
      </c>
      <c r="FP301">
        <v>0.16</v>
      </c>
      <c r="FQ301">
        <v>0.06</v>
      </c>
      <c r="FR301">
        <v>27.178420685174331</v>
      </c>
      <c r="FS301">
        <v>0.8409837803522755</v>
      </c>
      <c r="FT301">
        <v>8.1959336532597113E-2</v>
      </c>
      <c r="FU301">
        <v>-1</v>
      </c>
      <c r="FV301">
        <v>0.14623243240926781</v>
      </c>
      <c r="FW301">
        <v>-2.3969676139442698E-3</v>
      </c>
      <c r="FX301">
        <v>4.9272970162723094E-4</v>
      </c>
      <c r="FY301">
        <v>-1</v>
      </c>
      <c r="FZ301">
        <v>0</v>
      </c>
      <c r="GA301">
        <v>0</v>
      </c>
      <c r="GB301" t="s">
        <v>421</v>
      </c>
      <c r="GC301">
        <v>2.9468899999999998</v>
      </c>
      <c r="GD301">
        <v>2.7090999999999998</v>
      </c>
      <c r="GE301">
        <v>8.8358199999999998E-2</v>
      </c>
      <c r="GF301">
        <v>9.3946000000000002E-2</v>
      </c>
      <c r="GG301">
        <v>0.122419</v>
      </c>
      <c r="GH301">
        <v>0.113911</v>
      </c>
      <c r="GI301">
        <v>30134.400000000001</v>
      </c>
      <c r="GJ301">
        <v>29206.1</v>
      </c>
      <c r="GK301">
        <v>34040.6</v>
      </c>
      <c r="GL301">
        <v>32260.7</v>
      </c>
      <c r="GM301">
        <v>43087.1</v>
      </c>
      <c r="GN301">
        <v>40668.199999999997</v>
      </c>
      <c r="GO301">
        <v>49267.4</v>
      </c>
      <c r="GP301">
        <v>45669.9</v>
      </c>
      <c r="GQ301">
        <v>2.0116200000000002</v>
      </c>
      <c r="GR301">
        <v>1.8848499999999999</v>
      </c>
      <c r="GS301">
        <v>8.7231400000000001E-2</v>
      </c>
      <c r="GT301">
        <v>0</v>
      </c>
      <c r="GU301">
        <v>28.653300000000002</v>
      </c>
      <c r="GV301">
        <v>999.9</v>
      </c>
      <c r="GW301">
        <v>62.5</v>
      </c>
      <c r="GX301">
        <v>33.6</v>
      </c>
      <c r="GY301">
        <v>32.9878</v>
      </c>
      <c r="GZ301">
        <v>60.319299999999998</v>
      </c>
      <c r="HA301">
        <v>25.336500000000001</v>
      </c>
      <c r="HB301">
        <v>1</v>
      </c>
      <c r="HC301">
        <v>0.20993100000000001</v>
      </c>
      <c r="HD301">
        <v>1.6956800000000001</v>
      </c>
      <c r="HE301">
        <v>20.225000000000001</v>
      </c>
      <c r="HF301">
        <v>5.2747900000000003</v>
      </c>
      <c r="HG301">
        <v>12.039899999999999</v>
      </c>
      <c r="HH301">
        <v>4.9672999999999998</v>
      </c>
      <c r="HI301">
        <v>3.3010000000000002</v>
      </c>
      <c r="HJ301">
        <v>9999</v>
      </c>
      <c r="HK301">
        <v>9999</v>
      </c>
      <c r="HL301">
        <v>9999</v>
      </c>
      <c r="HM301">
        <v>999.9</v>
      </c>
      <c r="HN301">
        <v>1.8685799999999999</v>
      </c>
      <c r="HO301">
        <v>1.8722099999999999</v>
      </c>
      <c r="HP301">
        <v>1.8721000000000001</v>
      </c>
      <c r="HQ301">
        <v>1.8715200000000001</v>
      </c>
      <c r="HR301">
        <v>1.86486</v>
      </c>
      <c r="HS301">
        <v>1.8659399999999999</v>
      </c>
      <c r="HT301">
        <v>1.8680000000000001</v>
      </c>
      <c r="HU301">
        <v>1.87256</v>
      </c>
      <c r="HV301">
        <v>0</v>
      </c>
      <c r="HW301">
        <v>0</v>
      </c>
      <c r="HX301">
        <v>0</v>
      </c>
      <c r="HY301">
        <v>0</v>
      </c>
      <c r="HZ301" t="s">
        <v>422</v>
      </c>
      <c r="IA301" t="s">
        <v>423</v>
      </c>
      <c r="IB301" t="s">
        <v>424</v>
      </c>
      <c r="IC301" t="s">
        <v>424</v>
      </c>
      <c r="ID301" t="s">
        <v>424</v>
      </c>
      <c r="IE301" t="s">
        <v>424</v>
      </c>
      <c r="IF301">
        <v>0</v>
      </c>
      <c r="IG301">
        <v>100</v>
      </c>
      <c r="IH301">
        <v>100</v>
      </c>
      <c r="II301">
        <v>-1.4870000000000001</v>
      </c>
      <c r="IJ301">
        <v>0.186</v>
      </c>
      <c r="IK301">
        <v>-1.0597790707546679</v>
      </c>
      <c r="IL301">
        <v>-1.171017271736434E-3</v>
      </c>
      <c r="IM301">
        <v>2.801297040296544E-7</v>
      </c>
      <c r="IN301">
        <v>-3.6238253961199429E-11</v>
      </c>
      <c r="IO301">
        <v>0.1859450000000038</v>
      </c>
      <c r="IP301">
        <v>0</v>
      </c>
      <c r="IQ301">
        <v>0</v>
      </c>
      <c r="IR301">
        <v>0</v>
      </c>
      <c r="IS301">
        <v>0</v>
      </c>
      <c r="IT301">
        <v>2161</v>
      </c>
      <c r="IU301">
        <v>1</v>
      </c>
      <c r="IV301">
        <v>19</v>
      </c>
      <c r="IW301">
        <v>49.5</v>
      </c>
      <c r="IX301">
        <v>49.6</v>
      </c>
      <c r="IY301">
        <v>1.09497</v>
      </c>
      <c r="IZ301">
        <v>2.4487299999999999</v>
      </c>
      <c r="JA301">
        <v>1.4440900000000001</v>
      </c>
      <c r="JB301">
        <v>2.2888199999999999</v>
      </c>
      <c r="JC301">
        <v>1.54419</v>
      </c>
      <c r="JD301">
        <v>2.33765</v>
      </c>
      <c r="JE301">
        <v>39.591700000000003</v>
      </c>
      <c r="JF301">
        <v>23.903600000000001</v>
      </c>
      <c r="JG301">
        <v>18</v>
      </c>
      <c r="JH301">
        <v>507.23700000000002</v>
      </c>
      <c r="JI301">
        <v>465.62299999999999</v>
      </c>
      <c r="JJ301">
        <v>26.097000000000001</v>
      </c>
      <c r="JK301">
        <v>29.939699999999998</v>
      </c>
      <c r="JL301">
        <v>30</v>
      </c>
      <c r="JM301">
        <v>29.786100000000001</v>
      </c>
      <c r="JN301">
        <v>29.7423</v>
      </c>
      <c r="JO301">
        <v>22.038</v>
      </c>
      <c r="JP301">
        <v>39.433900000000001</v>
      </c>
      <c r="JQ301">
        <v>74.032899999999998</v>
      </c>
      <c r="JR301">
        <v>26.122</v>
      </c>
      <c r="JS301">
        <v>433.82100000000003</v>
      </c>
      <c r="JT301">
        <v>24.0337</v>
      </c>
      <c r="JU301">
        <v>99.878699999999995</v>
      </c>
      <c r="JV301">
        <v>99.457499999999996</v>
      </c>
    </row>
    <row r="302" spans="1:282" x14ac:dyDescent="0.25">
      <c r="A302">
        <v>286</v>
      </c>
      <c r="B302">
        <v>1689087322.5</v>
      </c>
      <c r="C302">
        <v>2850.5</v>
      </c>
      <c r="D302" t="s">
        <v>993</v>
      </c>
      <c r="E302" t="s">
        <v>994</v>
      </c>
      <c r="F302" t="s">
        <v>414</v>
      </c>
      <c r="G302" t="s">
        <v>415</v>
      </c>
      <c r="H302" t="s">
        <v>31</v>
      </c>
      <c r="I302" t="s">
        <v>416</v>
      </c>
      <c r="J302" t="s">
        <v>417</v>
      </c>
      <c r="K302">
        <v>1689087322.5</v>
      </c>
      <c r="L302">
        <f t="shared" si="184"/>
        <v>2.4089639428938599E-3</v>
      </c>
      <c r="M302">
        <f t="shared" si="185"/>
        <v>2.4089639428938598</v>
      </c>
      <c r="N302">
        <f t="shared" si="186"/>
        <v>27.491130017477207</v>
      </c>
      <c r="O302">
        <f t="shared" si="187"/>
        <v>399.76799999999997</v>
      </c>
      <c r="P302">
        <f t="shared" si="188"/>
        <v>87.551671242415281</v>
      </c>
      <c r="Q302">
        <f t="shared" si="189"/>
        <v>8.6769382088528513</v>
      </c>
      <c r="R302">
        <f t="shared" si="190"/>
        <v>39.619600455967195</v>
      </c>
      <c r="S302">
        <f t="shared" si="191"/>
        <v>0.14735104081589603</v>
      </c>
      <c r="T302">
        <f t="shared" si="192"/>
        <v>2.9090042372605516</v>
      </c>
      <c r="U302">
        <f t="shared" si="193"/>
        <v>0.14332659672516412</v>
      </c>
      <c r="V302">
        <f t="shared" si="194"/>
        <v>8.993154806333313E-2</v>
      </c>
      <c r="W302">
        <f t="shared" si="195"/>
        <v>289.55949299999997</v>
      </c>
      <c r="X302">
        <f t="shared" si="196"/>
        <v>30.344795529921953</v>
      </c>
      <c r="Y302">
        <f t="shared" si="197"/>
        <v>30.0304</v>
      </c>
      <c r="Z302">
        <f t="shared" si="198"/>
        <v>4.2678948243582431</v>
      </c>
      <c r="AA302">
        <f t="shared" si="199"/>
        <v>65.169121342113769</v>
      </c>
      <c r="AB302">
        <f t="shared" si="200"/>
        <v>2.6603846950227292</v>
      </c>
      <c r="AC302">
        <f t="shared" si="201"/>
        <v>4.0822779872336996</v>
      </c>
      <c r="AD302">
        <f t="shared" si="202"/>
        <v>1.6075101293355138</v>
      </c>
      <c r="AE302">
        <f t="shared" si="203"/>
        <v>-106.23530988161922</v>
      </c>
      <c r="AF302">
        <f t="shared" si="204"/>
        <v>-121.08862555469956</v>
      </c>
      <c r="AG302">
        <f t="shared" si="205"/>
        <v>-9.2229238320757929</v>
      </c>
      <c r="AH302">
        <f t="shared" si="206"/>
        <v>53.012633731605362</v>
      </c>
      <c r="AI302">
        <v>0</v>
      </c>
      <c r="AJ302">
        <v>0</v>
      </c>
      <c r="AK302">
        <f t="shared" si="207"/>
        <v>1</v>
      </c>
      <c r="AL302">
        <f t="shared" si="208"/>
        <v>0</v>
      </c>
      <c r="AM302">
        <f t="shared" si="209"/>
        <v>51873.561822274023</v>
      </c>
      <c r="AN302" t="s">
        <v>418</v>
      </c>
      <c r="AO302" t="s">
        <v>418</v>
      </c>
      <c r="AP302">
        <v>0</v>
      </c>
      <c r="AQ302">
        <v>0</v>
      </c>
      <c r="AR302" t="e">
        <f t="shared" si="210"/>
        <v>#DIV/0!</v>
      </c>
      <c r="AS302">
        <v>0</v>
      </c>
      <c r="AT302" t="s">
        <v>418</v>
      </c>
      <c r="AU302" t="s">
        <v>418</v>
      </c>
      <c r="AV302">
        <v>0</v>
      </c>
      <c r="AW302">
        <v>0</v>
      </c>
      <c r="AX302" t="e">
        <f t="shared" si="211"/>
        <v>#DIV/0!</v>
      </c>
      <c r="AY302">
        <v>0.5</v>
      </c>
      <c r="AZ302">
        <f t="shared" si="212"/>
        <v>1513.1205</v>
      </c>
      <c r="BA302">
        <f t="shared" si="213"/>
        <v>27.491130017477207</v>
      </c>
      <c r="BB302" t="e">
        <f t="shared" si="214"/>
        <v>#DIV/0!</v>
      </c>
      <c r="BC302">
        <f t="shared" si="215"/>
        <v>1.8168500140918854E-2</v>
      </c>
      <c r="BD302" t="e">
        <f t="shared" si="216"/>
        <v>#DIV/0!</v>
      </c>
      <c r="BE302" t="e">
        <f t="shared" si="217"/>
        <v>#DIV/0!</v>
      </c>
      <c r="BF302" t="s">
        <v>418</v>
      </c>
      <c r="BG302">
        <v>0</v>
      </c>
      <c r="BH302" t="e">
        <f t="shared" si="218"/>
        <v>#DIV/0!</v>
      </c>
      <c r="BI302" t="e">
        <f t="shared" si="219"/>
        <v>#DIV/0!</v>
      </c>
      <c r="BJ302" t="e">
        <f t="shared" si="220"/>
        <v>#DIV/0!</v>
      </c>
      <c r="BK302" t="e">
        <f t="shared" si="221"/>
        <v>#DIV/0!</v>
      </c>
      <c r="BL302" t="e">
        <f t="shared" si="222"/>
        <v>#DIV/0!</v>
      </c>
      <c r="BM302" t="e">
        <f t="shared" si="223"/>
        <v>#DIV/0!</v>
      </c>
      <c r="BN302" t="e">
        <f t="shared" si="224"/>
        <v>#DIV/0!</v>
      </c>
      <c r="BO302" t="e">
        <f t="shared" si="225"/>
        <v>#DIV/0!</v>
      </c>
      <c r="CX302">
        <f t="shared" si="226"/>
        <v>1799.92</v>
      </c>
      <c r="CY302">
        <f t="shared" si="227"/>
        <v>1513.1205</v>
      </c>
      <c r="CZ302">
        <f t="shared" si="228"/>
        <v>0.8406598626605627</v>
      </c>
      <c r="DA302">
        <f t="shared" si="229"/>
        <v>0.16087353493488599</v>
      </c>
      <c r="DB302">
        <v>6</v>
      </c>
      <c r="DC302">
        <v>0.5</v>
      </c>
      <c r="DD302" t="s">
        <v>419</v>
      </c>
      <c r="DE302">
        <v>2</v>
      </c>
      <c r="DF302">
        <v>1689087322.5</v>
      </c>
      <c r="DG302">
        <v>399.76799999999997</v>
      </c>
      <c r="DH302">
        <v>433.90499999999997</v>
      </c>
      <c r="DI302">
        <v>26.843699999999998</v>
      </c>
      <c r="DJ302">
        <v>24.031199999999998</v>
      </c>
      <c r="DK302">
        <v>401.255</v>
      </c>
      <c r="DL302">
        <v>26.657699999999998</v>
      </c>
      <c r="DM302">
        <v>500.11700000000002</v>
      </c>
      <c r="DN302">
        <v>99.006699999999995</v>
      </c>
      <c r="DO302">
        <v>9.9782899999999994E-2</v>
      </c>
      <c r="DP302">
        <v>29.258299999999998</v>
      </c>
      <c r="DQ302">
        <v>30.0304</v>
      </c>
      <c r="DR302">
        <v>999.9</v>
      </c>
      <c r="DS302">
        <v>0</v>
      </c>
      <c r="DT302">
        <v>0</v>
      </c>
      <c r="DU302">
        <v>9982.5</v>
      </c>
      <c r="DV302">
        <v>0</v>
      </c>
      <c r="DW302">
        <v>1642.84</v>
      </c>
      <c r="DX302">
        <v>-34.137</v>
      </c>
      <c r="DY302">
        <v>410.79500000000002</v>
      </c>
      <c r="DZ302">
        <v>444.589</v>
      </c>
      <c r="EA302">
        <v>2.8124400000000001</v>
      </c>
      <c r="EB302">
        <v>433.90499999999997</v>
      </c>
      <c r="EC302">
        <v>24.031199999999998</v>
      </c>
      <c r="ED302">
        <v>2.6577000000000002</v>
      </c>
      <c r="EE302">
        <v>2.3792499999999999</v>
      </c>
      <c r="EF302">
        <v>22.0259</v>
      </c>
      <c r="EG302">
        <v>20.223299999999998</v>
      </c>
      <c r="EH302">
        <v>1799.92</v>
      </c>
      <c r="EI302">
        <v>0.97800600000000004</v>
      </c>
      <c r="EJ302">
        <v>2.1993599999999999E-2</v>
      </c>
      <c r="EK302">
        <v>0</v>
      </c>
      <c r="EL302">
        <v>2.2742</v>
      </c>
      <c r="EM302">
        <v>0</v>
      </c>
      <c r="EN302">
        <v>14709.4</v>
      </c>
      <c r="EO302">
        <v>14168.6</v>
      </c>
      <c r="EP302">
        <v>43.125</v>
      </c>
      <c r="EQ302">
        <v>45.5</v>
      </c>
      <c r="ER302">
        <v>44.5</v>
      </c>
      <c r="ES302">
        <v>43.375</v>
      </c>
      <c r="ET302">
        <v>42.625</v>
      </c>
      <c r="EU302">
        <v>1760.33</v>
      </c>
      <c r="EV302">
        <v>39.590000000000003</v>
      </c>
      <c r="EW302">
        <v>0</v>
      </c>
      <c r="EX302">
        <v>1689087303.3</v>
      </c>
      <c r="EY302">
        <v>0</v>
      </c>
      <c r="EZ302">
        <v>2.1818423076923081</v>
      </c>
      <c r="FA302">
        <v>0.1033333383422953</v>
      </c>
      <c r="FB302">
        <v>77.811966154216051</v>
      </c>
      <c r="FC302">
        <v>14729.23846153846</v>
      </c>
      <c r="FD302">
        <v>15</v>
      </c>
      <c r="FE302">
        <v>1689084343</v>
      </c>
      <c r="FF302" t="s">
        <v>420</v>
      </c>
      <c r="FG302">
        <v>1689084343</v>
      </c>
      <c r="FH302">
        <v>1689084339</v>
      </c>
      <c r="FI302">
        <v>1</v>
      </c>
      <c r="FJ302">
        <v>0.112</v>
      </c>
      <c r="FK302">
        <v>0.13800000000000001</v>
      </c>
      <c r="FL302">
        <v>-1.4910000000000001</v>
      </c>
      <c r="FM302">
        <v>0.186</v>
      </c>
      <c r="FN302">
        <v>404</v>
      </c>
      <c r="FO302">
        <v>30</v>
      </c>
      <c r="FP302">
        <v>0.16</v>
      </c>
      <c r="FQ302">
        <v>0.06</v>
      </c>
      <c r="FR302">
        <v>27.360750924526648</v>
      </c>
      <c r="FS302">
        <v>1.1088181104350281</v>
      </c>
      <c r="FT302">
        <v>0.1024991701734973</v>
      </c>
      <c r="FU302">
        <v>-1</v>
      </c>
      <c r="FV302">
        <v>0.14616220886695031</v>
      </c>
      <c r="FW302">
        <v>9.9069636192727299E-3</v>
      </c>
      <c r="FX302">
        <v>1.150823488622792E-3</v>
      </c>
      <c r="FY302">
        <v>-1</v>
      </c>
      <c r="FZ302">
        <v>0</v>
      </c>
      <c r="GA302">
        <v>0</v>
      </c>
      <c r="GB302" t="s">
        <v>421</v>
      </c>
      <c r="GC302">
        <v>2.9467300000000001</v>
      </c>
      <c r="GD302">
        <v>2.7082899999999999</v>
      </c>
      <c r="GE302">
        <v>8.8358400000000004E-2</v>
      </c>
      <c r="GF302">
        <v>9.39633E-2</v>
      </c>
      <c r="GG302">
        <v>0.12243900000000001</v>
      </c>
      <c r="GH302">
        <v>0.113862</v>
      </c>
      <c r="GI302">
        <v>30133.7</v>
      </c>
      <c r="GJ302">
        <v>29204.9</v>
      </c>
      <c r="GK302">
        <v>34039.800000000003</v>
      </c>
      <c r="GL302">
        <v>32260</v>
      </c>
      <c r="GM302">
        <v>43085.3</v>
      </c>
      <c r="GN302">
        <v>40670.1</v>
      </c>
      <c r="GO302">
        <v>49266.400000000001</v>
      </c>
      <c r="GP302">
        <v>45669.4</v>
      </c>
      <c r="GQ302">
        <v>2.0113300000000001</v>
      </c>
      <c r="GR302">
        <v>1.8848</v>
      </c>
      <c r="GS302">
        <v>8.3923300000000006E-2</v>
      </c>
      <c r="GT302">
        <v>0</v>
      </c>
      <c r="GU302">
        <v>28.6632</v>
      </c>
      <c r="GV302">
        <v>999.9</v>
      </c>
      <c r="GW302">
        <v>62.4</v>
      </c>
      <c r="GX302">
        <v>33.6</v>
      </c>
      <c r="GY302">
        <v>32.928800000000003</v>
      </c>
      <c r="GZ302">
        <v>60.339300000000001</v>
      </c>
      <c r="HA302">
        <v>24.847799999999999</v>
      </c>
      <c r="HB302">
        <v>1</v>
      </c>
      <c r="HC302">
        <v>0.21087700000000001</v>
      </c>
      <c r="HD302">
        <v>1.79356</v>
      </c>
      <c r="HE302">
        <v>20.2239</v>
      </c>
      <c r="HF302">
        <v>5.2743399999999996</v>
      </c>
      <c r="HG302">
        <v>12.039899999999999</v>
      </c>
      <c r="HH302">
        <v>4.9672999999999998</v>
      </c>
      <c r="HI302">
        <v>3.3010000000000002</v>
      </c>
      <c r="HJ302">
        <v>9999</v>
      </c>
      <c r="HK302">
        <v>9999</v>
      </c>
      <c r="HL302">
        <v>9999</v>
      </c>
      <c r="HM302">
        <v>999.9</v>
      </c>
      <c r="HN302">
        <v>1.86859</v>
      </c>
      <c r="HO302">
        <v>1.87222</v>
      </c>
      <c r="HP302">
        <v>1.8721000000000001</v>
      </c>
      <c r="HQ302">
        <v>1.87151</v>
      </c>
      <c r="HR302">
        <v>1.86486</v>
      </c>
      <c r="HS302">
        <v>1.86592</v>
      </c>
      <c r="HT302">
        <v>1.8680000000000001</v>
      </c>
      <c r="HU302">
        <v>1.8725400000000001</v>
      </c>
      <c r="HV302">
        <v>0</v>
      </c>
      <c r="HW302">
        <v>0</v>
      </c>
      <c r="HX302">
        <v>0</v>
      </c>
      <c r="HY302">
        <v>0</v>
      </c>
      <c r="HZ302" t="s">
        <v>422</v>
      </c>
      <c r="IA302" t="s">
        <v>423</v>
      </c>
      <c r="IB302" t="s">
        <v>424</v>
      </c>
      <c r="IC302" t="s">
        <v>424</v>
      </c>
      <c r="ID302" t="s">
        <v>424</v>
      </c>
      <c r="IE302" t="s">
        <v>424</v>
      </c>
      <c r="IF302">
        <v>0</v>
      </c>
      <c r="IG302">
        <v>100</v>
      </c>
      <c r="IH302">
        <v>100</v>
      </c>
      <c r="II302">
        <v>-1.4870000000000001</v>
      </c>
      <c r="IJ302">
        <v>0.186</v>
      </c>
      <c r="IK302">
        <v>-1.0597790707546679</v>
      </c>
      <c r="IL302">
        <v>-1.171017271736434E-3</v>
      </c>
      <c r="IM302">
        <v>2.801297040296544E-7</v>
      </c>
      <c r="IN302">
        <v>-3.6238253961199429E-11</v>
      </c>
      <c r="IO302">
        <v>0.1859450000000038</v>
      </c>
      <c r="IP302">
        <v>0</v>
      </c>
      <c r="IQ302">
        <v>0</v>
      </c>
      <c r="IR302">
        <v>0</v>
      </c>
      <c r="IS302">
        <v>0</v>
      </c>
      <c r="IT302">
        <v>2161</v>
      </c>
      <c r="IU302">
        <v>1</v>
      </c>
      <c r="IV302">
        <v>19</v>
      </c>
      <c r="IW302">
        <v>49.7</v>
      </c>
      <c r="IX302">
        <v>49.7</v>
      </c>
      <c r="IY302">
        <v>1.09497</v>
      </c>
      <c r="IZ302">
        <v>2.4548299999999998</v>
      </c>
      <c r="JA302">
        <v>1.4440900000000001</v>
      </c>
      <c r="JB302">
        <v>2.2888199999999999</v>
      </c>
      <c r="JC302">
        <v>1.54419</v>
      </c>
      <c r="JD302">
        <v>2.2814899999999998</v>
      </c>
      <c r="JE302">
        <v>39.616700000000002</v>
      </c>
      <c r="JF302">
        <v>23.903600000000001</v>
      </c>
      <c r="JG302">
        <v>18</v>
      </c>
      <c r="JH302">
        <v>507.10199999999998</v>
      </c>
      <c r="JI302">
        <v>465.64499999999998</v>
      </c>
      <c r="JJ302">
        <v>26.0154</v>
      </c>
      <c r="JK302">
        <v>29.947500000000002</v>
      </c>
      <c r="JL302">
        <v>30.000499999999999</v>
      </c>
      <c r="JM302">
        <v>29.793199999999999</v>
      </c>
      <c r="JN302">
        <v>29.749099999999999</v>
      </c>
      <c r="JO302">
        <v>22.0473</v>
      </c>
      <c r="JP302">
        <v>39.433900000000001</v>
      </c>
      <c r="JQ302">
        <v>73.654300000000006</v>
      </c>
      <c r="JR302">
        <v>26.0124</v>
      </c>
      <c r="JS302">
        <v>433.93700000000001</v>
      </c>
      <c r="JT302">
        <v>24.0337</v>
      </c>
      <c r="JU302">
        <v>99.876599999999996</v>
      </c>
      <c r="JV302">
        <v>99.456000000000003</v>
      </c>
    </row>
    <row r="303" spans="1:282" x14ac:dyDescent="0.25">
      <c r="A303">
        <v>287</v>
      </c>
      <c r="B303">
        <v>1689087332.5</v>
      </c>
      <c r="C303">
        <v>2860.5</v>
      </c>
      <c r="D303" t="s">
        <v>995</v>
      </c>
      <c r="E303" t="s">
        <v>996</v>
      </c>
      <c r="F303" t="s">
        <v>414</v>
      </c>
      <c r="G303" t="s">
        <v>415</v>
      </c>
      <c r="H303" t="s">
        <v>31</v>
      </c>
      <c r="I303" t="s">
        <v>416</v>
      </c>
      <c r="J303" t="s">
        <v>417</v>
      </c>
      <c r="K303">
        <v>1689087332.5</v>
      </c>
      <c r="L303">
        <f t="shared" si="184"/>
        <v>2.4246077549968364E-3</v>
      </c>
      <c r="M303">
        <f t="shared" si="185"/>
        <v>2.4246077549968366</v>
      </c>
      <c r="N303">
        <f t="shared" si="186"/>
        <v>27.601742792007897</v>
      </c>
      <c r="O303">
        <f t="shared" si="187"/>
        <v>399.85300000000001</v>
      </c>
      <c r="P303">
        <f t="shared" si="188"/>
        <v>86.831218271777459</v>
      </c>
      <c r="Q303">
        <f t="shared" si="189"/>
        <v>8.6056322586925198</v>
      </c>
      <c r="R303">
        <f t="shared" si="190"/>
        <v>39.628464785151998</v>
      </c>
      <c r="S303">
        <f t="shared" si="191"/>
        <v>0.14757290434977385</v>
      </c>
      <c r="T303">
        <f t="shared" si="192"/>
        <v>2.9082479490932367</v>
      </c>
      <c r="U303">
        <f t="shared" si="193"/>
        <v>0.14353549209234498</v>
      </c>
      <c r="V303">
        <f t="shared" si="194"/>
        <v>9.0063227553324757E-2</v>
      </c>
      <c r="W303">
        <f t="shared" si="195"/>
        <v>289.55949299999997</v>
      </c>
      <c r="X303">
        <f t="shared" si="196"/>
        <v>30.318185696346916</v>
      </c>
      <c r="Y303">
        <f t="shared" si="197"/>
        <v>30.062799999999999</v>
      </c>
      <c r="Z303">
        <f t="shared" si="198"/>
        <v>4.2758421614292379</v>
      </c>
      <c r="AA303">
        <f t="shared" si="199"/>
        <v>65.252808473297677</v>
      </c>
      <c r="AB303">
        <f t="shared" si="200"/>
        <v>2.6602953235200002</v>
      </c>
      <c r="AC303">
        <f t="shared" si="201"/>
        <v>4.0769054784954255</v>
      </c>
      <c r="AD303">
        <f t="shared" si="202"/>
        <v>1.6155468379092377</v>
      </c>
      <c r="AE303">
        <f t="shared" si="203"/>
        <v>-106.92520199536048</v>
      </c>
      <c r="AF303">
        <f t="shared" si="204"/>
        <v>-129.71192309689221</v>
      </c>
      <c r="AG303">
        <f t="shared" si="205"/>
        <v>-9.8827739622566764</v>
      </c>
      <c r="AH303">
        <f t="shared" si="206"/>
        <v>43.039593945490594</v>
      </c>
      <c r="AI303">
        <v>0</v>
      </c>
      <c r="AJ303">
        <v>0</v>
      </c>
      <c r="AK303">
        <f t="shared" si="207"/>
        <v>1</v>
      </c>
      <c r="AL303">
        <f t="shared" si="208"/>
        <v>0</v>
      </c>
      <c r="AM303">
        <f t="shared" si="209"/>
        <v>51855.946493881704</v>
      </c>
      <c r="AN303" t="s">
        <v>418</v>
      </c>
      <c r="AO303" t="s">
        <v>418</v>
      </c>
      <c r="AP303">
        <v>0</v>
      </c>
      <c r="AQ303">
        <v>0</v>
      </c>
      <c r="AR303" t="e">
        <f t="shared" si="210"/>
        <v>#DIV/0!</v>
      </c>
      <c r="AS303">
        <v>0</v>
      </c>
      <c r="AT303" t="s">
        <v>418</v>
      </c>
      <c r="AU303" t="s">
        <v>418</v>
      </c>
      <c r="AV303">
        <v>0</v>
      </c>
      <c r="AW303">
        <v>0</v>
      </c>
      <c r="AX303" t="e">
        <f t="shared" si="211"/>
        <v>#DIV/0!</v>
      </c>
      <c r="AY303">
        <v>0.5</v>
      </c>
      <c r="AZ303">
        <f t="shared" si="212"/>
        <v>1513.1205</v>
      </c>
      <c r="BA303">
        <f t="shared" si="213"/>
        <v>27.601742792007897</v>
      </c>
      <c r="BB303" t="e">
        <f t="shared" si="214"/>
        <v>#DIV/0!</v>
      </c>
      <c r="BC303">
        <f t="shared" si="215"/>
        <v>1.8241602563713794E-2</v>
      </c>
      <c r="BD303" t="e">
        <f t="shared" si="216"/>
        <v>#DIV/0!</v>
      </c>
      <c r="BE303" t="e">
        <f t="shared" si="217"/>
        <v>#DIV/0!</v>
      </c>
      <c r="BF303" t="s">
        <v>418</v>
      </c>
      <c r="BG303">
        <v>0</v>
      </c>
      <c r="BH303" t="e">
        <f t="shared" si="218"/>
        <v>#DIV/0!</v>
      </c>
      <c r="BI303" t="e">
        <f t="shared" si="219"/>
        <v>#DIV/0!</v>
      </c>
      <c r="BJ303" t="e">
        <f t="shared" si="220"/>
        <v>#DIV/0!</v>
      </c>
      <c r="BK303" t="e">
        <f t="shared" si="221"/>
        <v>#DIV/0!</v>
      </c>
      <c r="BL303" t="e">
        <f t="shared" si="222"/>
        <v>#DIV/0!</v>
      </c>
      <c r="BM303" t="e">
        <f t="shared" si="223"/>
        <v>#DIV/0!</v>
      </c>
      <c r="BN303" t="e">
        <f t="shared" si="224"/>
        <v>#DIV/0!</v>
      </c>
      <c r="BO303" t="e">
        <f t="shared" si="225"/>
        <v>#DIV/0!</v>
      </c>
      <c r="CX303">
        <f t="shared" si="226"/>
        <v>1799.92</v>
      </c>
      <c r="CY303">
        <f t="shared" si="227"/>
        <v>1513.1205</v>
      </c>
      <c r="CZ303">
        <f t="shared" si="228"/>
        <v>0.8406598626605627</v>
      </c>
      <c r="DA303">
        <f t="shared" si="229"/>
        <v>0.16087353493488599</v>
      </c>
      <c r="DB303">
        <v>6</v>
      </c>
      <c r="DC303">
        <v>0.5</v>
      </c>
      <c r="DD303" t="s">
        <v>419</v>
      </c>
      <c r="DE303">
        <v>2</v>
      </c>
      <c r="DF303">
        <v>1689087332.5</v>
      </c>
      <c r="DG303">
        <v>399.85300000000001</v>
      </c>
      <c r="DH303">
        <v>434.12599999999998</v>
      </c>
      <c r="DI303">
        <v>26.842500000000001</v>
      </c>
      <c r="DJ303">
        <v>24.0121</v>
      </c>
      <c r="DK303">
        <v>401.34</v>
      </c>
      <c r="DL303">
        <v>26.656500000000001</v>
      </c>
      <c r="DM303">
        <v>500.18200000000002</v>
      </c>
      <c r="DN303">
        <v>99.007300000000001</v>
      </c>
      <c r="DO303">
        <v>0.100284</v>
      </c>
      <c r="DP303">
        <v>29.235499999999998</v>
      </c>
      <c r="DQ303">
        <v>30.062799999999999</v>
      </c>
      <c r="DR303">
        <v>999.9</v>
      </c>
      <c r="DS303">
        <v>0</v>
      </c>
      <c r="DT303">
        <v>0</v>
      </c>
      <c r="DU303">
        <v>9978.1200000000008</v>
      </c>
      <c r="DV303">
        <v>0</v>
      </c>
      <c r="DW303">
        <v>1642.44</v>
      </c>
      <c r="DX303">
        <v>-34.2727</v>
      </c>
      <c r="DY303">
        <v>410.88200000000001</v>
      </c>
      <c r="DZ303">
        <v>444.80599999999998</v>
      </c>
      <c r="EA303">
        <v>2.8303699999999998</v>
      </c>
      <c r="EB303">
        <v>434.12599999999998</v>
      </c>
      <c r="EC303">
        <v>24.0121</v>
      </c>
      <c r="ED303">
        <v>2.6576</v>
      </c>
      <c r="EE303">
        <v>2.37737</v>
      </c>
      <c r="EF303">
        <v>22.025300000000001</v>
      </c>
      <c r="EG303">
        <v>20.2105</v>
      </c>
      <c r="EH303">
        <v>1799.92</v>
      </c>
      <c r="EI303">
        <v>0.97800600000000004</v>
      </c>
      <c r="EJ303">
        <v>2.1993599999999999E-2</v>
      </c>
      <c r="EK303">
        <v>0</v>
      </c>
      <c r="EL303">
        <v>2.4315000000000002</v>
      </c>
      <c r="EM303">
        <v>0</v>
      </c>
      <c r="EN303">
        <v>14730.7</v>
      </c>
      <c r="EO303">
        <v>14168.5</v>
      </c>
      <c r="EP303">
        <v>43.186999999999998</v>
      </c>
      <c r="EQ303">
        <v>45.561999999999998</v>
      </c>
      <c r="ER303">
        <v>44.561999999999998</v>
      </c>
      <c r="ES303">
        <v>43.375</v>
      </c>
      <c r="ET303">
        <v>42.625</v>
      </c>
      <c r="EU303">
        <v>1760.33</v>
      </c>
      <c r="EV303">
        <v>39.590000000000003</v>
      </c>
      <c r="EW303">
        <v>0</v>
      </c>
      <c r="EX303">
        <v>1689087313.5</v>
      </c>
      <c r="EY303">
        <v>0</v>
      </c>
      <c r="EZ303">
        <v>2.2135359999999999</v>
      </c>
      <c r="FA303">
        <v>1.0202461565914831</v>
      </c>
      <c r="FB303">
        <v>-40.415384965062941</v>
      </c>
      <c r="FC303">
        <v>14724.188</v>
      </c>
      <c r="FD303">
        <v>15</v>
      </c>
      <c r="FE303">
        <v>1689084343</v>
      </c>
      <c r="FF303" t="s">
        <v>420</v>
      </c>
      <c r="FG303">
        <v>1689084343</v>
      </c>
      <c r="FH303">
        <v>1689084339</v>
      </c>
      <c r="FI303">
        <v>1</v>
      </c>
      <c r="FJ303">
        <v>0.112</v>
      </c>
      <c r="FK303">
        <v>0.13800000000000001</v>
      </c>
      <c r="FL303">
        <v>-1.4910000000000001</v>
      </c>
      <c r="FM303">
        <v>0.186</v>
      </c>
      <c r="FN303">
        <v>404</v>
      </c>
      <c r="FO303">
        <v>30</v>
      </c>
      <c r="FP303">
        <v>0.16</v>
      </c>
      <c r="FQ303">
        <v>0.06</v>
      </c>
      <c r="FR303">
        <v>27.476074420445581</v>
      </c>
      <c r="FS303">
        <v>0.81698272266055227</v>
      </c>
      <c r="FT303">
        <v>6.9245702410431237E-2</v>
      </c>
      <c r="FU303">
        <v>-1</v>
      </c>
      <c r="FV303">
        <v>0.14710486856980309</v>
      </c>
      <c r="FW303">
        <v>1.806576470837769E-3</v>
      </c>
      <c r="FX303">
        <v>7.355486568890741E-4</v>
      </c>
      <c r="FY303">
        <v>-1</v>
      </c>
      <c r="FZ303">
        <v>0</v>
      </c>
      <c r="GA303">
        <v>0</v>
      </c>
      <c r="GB303" t="s">
        <v>421</v>
      </c>
      <c r="GC303">
        <v>2.9468800000000002</v>
      </c>
      <c r="GD303">
        <v>2.7087500000000002</v>
      </c>
      <c r="GE303">
        <v>8.8372000000000006E-2</v>
      </c>
      <c r="GF303">
        <v>9.3998499999999999E-2</v>
      </c>
      <c r="GG303">
        <v>0.122435</v>
      </c>
      <c r="GH303">
        <v>0.113798</v>
      </c>
      <c r="GI303">
        <v>30133.200000000001</v>
      </c>
      <c r="GJ303">
        <v>29203.7</v>
      </c>
      <c r="GK303">
        <v>34039.800000000003</v>
      </c>
      <c r="GL303">
        <v>32260</v>
      </c>
      <c r="GM303">
        <v>43085.5</v>
      </c>
      <c r="GN303">
        <v>40672.5</v>
      </c>
      <c r="GO303">
        <v>49266.400000000001</v>
      </c>
      <c r="GP303">
        <v>45668.800000000003</v>
      </c>
      <c r="GQ303">
        <v>2.01125</v>
      </c>
      <c r="GR303">
        <v>1.8845499999999999</v>
      </c>
      <c r="GS303">
        <v>8.5584800000000003E-2</v>
      </c>
      <c r="GT303">
        <v>0</v>
      </c>
      <c r="GU303">
        <v>28.668600000000001</v>
      </c>
      <c r="GV303">
        <v>999.9</v>
      </c>
      <c r="GW303">
        <v>62.4</v>
      </c>
      <c r="GX303">
        <v>33.700000000000003</v>
      </c>
      <c r="GY303">
        <v>33.116900000000001</v>
      </c>
      <c r="GZ303">
        <v>60.4193</v>
      </c>
      <c r="HA303">
        <v>24.791699999999999</v>
      </c>
      <c r="HB303">
        <v>1</v>
      </c>
      <c r="HC303">
        <v>0.21140200000000001</v>
      </c>
      <c r="HD303">
        <v>1.79653</v>
      </c>
      <c r="HE303">
        <v>20.2239</v>
      </c>
      <c r="HF303">
        <v>5.27494</v>
      </c>
      <c r="HG303">
        <v>12.039899999999999</v>
      </c>
      <c r="HH303">
        <v>4.9674500000000004</v>
      </c>
      <c r="HI303">
        <v>3.3010000000000002</v>
      </c>
      <c r="HJ303">
        <v>9999</v>
      </c>
      <c r="HK303">
        <v>9999</v>
      </c>
      <c r="HL303">
        <v>9999</v>
      </c>
      <c r="HM303">
        <v>999.9</v>
      </c>
      <c r="HN303">
        <v>1.8685700000000001</v>
      </c>
      <c r="HO303">
        <v>1.87222</v>
      </c>
      <c r="HP303">
        <v>1.8721000000000001</v>
      </c>
      <c r="HQ303">
        <v>1.8715200000000001</v>
      </c>
      <c r="HR303">
        <v>1.8648800000000001</v>
      </c>
      <c r="HS303">
        <v>1.8659300000000001</v>
      </c>
      <c r="HT303">
        <v>1.8680099999999999</v>
      </c>
      <c r="HU303">
        <v>1.8725499999999999</v>
      </c>
      <c r="HV303">
        <v>0</v>
      </c>
      <c r="HW303">
        <v>0</v>
      </c>
      <c r="HX303">
        <v>0</v>
      </c>
      <c r="HY303">
        <v>0</v>
      </c>
      <c r="HZ303" t="s">
        <v>422</v>
      </c>
      <c r="IA303" t="s">
        <v>423</v>
      </c>
      <c r="IB303" t="s">
        <v>424</v>
      </c>
      <c r="IC303" t="s">
        <v>424</v>
      </c>
      <c r="ID303" t="s">
        <v>424</v>
      </c>
      <c r="IE303" t="s">
        <v>424</v>
      </c>
      <c r="IF303">
        <v>0</v>
      </c>
      <c r="IG303">
        <v>100</v>
      </c>
      <c r="IH303">
        <v>100</v>
      </c>
      <c r="II303">
        <v>-1.4870000000000001</v>
      </c>
      <c r="IJ303">
        <v>0.186</v>
      </c>
      <c r="IK303">
        <v>-1.0597790707546679</v>
      </c>
      <c r="IL303">
        <v>-1.171017271736434E-3</v>
      </c>
      <c r="IM303">
        <v>2.801297040296544E-7</v>
      </c>
      <c r="IN303">
        <v>-3.6238253961199429E-11</v>
      </c>
      <c r="IO303">
        <v>0.1859450000000038</v>
      </c>
      <c r="IP303">
        <v>0</v>
      </c>
      <c r="IQ303">
        <v>0</v>
      </c>
      <c r="IR303">
        <v>0</v>
      </c>
      <c r="IS303">
        <v>0</v>
      </c>
      <c r="IT303">
        <v>2161</v>
      </c>
      <c r="IU303">
        <v>1</v>
      </c>
      <c r="IV303">
        <v>19</v>
      </c>
      <c r="IW303">
        <v>49.8</v>
      </c>
      <c r="IX303">
        <v>49.9</v>
      </c>
      <c r="IY303">
        <v>1.09619</v>
      </c>
      <c r="IZ303">
        <v>2.4487299999999999</v>
      </c>
      <c r="JA303">
        <v>1.4440900000000001</v>
      </c>
      <c r="JB303">
        <v>2.2888199999999999</v>
      </c>
      <c r="JC303">
        <v>1.54419</v>
      </c>
      <c r="JD303">
        <v>2.3559600000000001</v>
      </c>
      <c r="JE303">
        <v>39.616700000000002</v>
      </c>
      <c r="JF303">
        <v>23.903600000000001</v>
      </c>
      <c r="JG303">
        <v>18</v>
      </c>
      <c r="JH303">
        <v>507.11399999999998</v>
      </c>
      <c r="JI303">
        <v>465.53500000000003</v>
      </c>
      <c r="JJ303">
        <v>25.968699999999998</v>
      </c>
      <c r="JK303">
        <v>29.956700000000001</v>
      </c>
      <c r="JL303">
        <v>30.000599999999999</v>
      </c>
      <c r="JM303">
        <v>29.8003</v>
      </c>
      <c r="JN303">
        <v>29.755700000000001</v>
      </c>
      <c r="JO303">
        <v>22.051300000000001</v>
      </c>
      <c r="JP303">
        <v>39.433900000000001</v>
      </c>
      <c r="JQ303">
        <v>73.279499999999999</v>
      </c>
      <c r="JR303">
        <v>25.957699999999999</v>
      </c>
      <c r="JS303">
        <v>434.09399999999999</v>
      </c>
      <c r="JT303">
        <v>24.0337</v>
      </c>
      <c r="JU303">
        <v>99.876499999999993</v>
      </c>
      <c r="JV303">
        <v>99.455299999999994</v>
      </c>
    </row>
    <row r="304" spans="1:282" x14ac:dyDescent="0.25">
      <c r="A304">
        <v>288</v>
      </c>
      <c r="B304">
        <v>1689087342.5</v>
      </c>
      <c r="C304">
        <v>2870.5</v>
      </c>
      <c r="D304" t="s">
        <v>997</v>
      </c>
      <c r="E304" t="s">
        <v>998</v>
      </c>
      <c r="F304" t="s">
        <v>414</v>
      </c>
      <c r="G304" t="s">
        <v>415</v>
      </c>
      <c r="H304" t="s">
        <v>31</v>
      </c>
      <c r="I304" t="s">
        <v>416</v>
      </c>
      <c r="J304" t="s">
        <v>417</v>
      </c>
      <c r="K304">
        <v>1689087342.5</v>
      </c>
      <c r="L304">
        <f t="shared" si="184"/>
        <v>2.4314035517954058E-3</v>
      </c>
      <c r="M304">
        <f t="shared" si="185"/>
        <v>2.4314035517954058</v>
      </c>
      <c r="N304">
        <f t="shared" si="186"/>
        <v>27.823081316487006</v>
      </c>
      <c r="O304">
        <f t="shared" si="187"/>
        <v>399.71699999999998</v>
      </c>
      <c r="P304">
        <f t="shared" si="188"/>
        <v>87.892667315609671</v>
      </c>
      <c r="Q304">
        <f t="shared" si="189"/>
        <v>8.7106482348224983</v>
      </c>
      <c r="R304">
        <f t="shared" si="190"/>
        <v>39.614159938688992</v>
      </c>
      <c r="S304">
        <f t="shared" si="191"/>
        <v>0.1493570373093995</v>
      </c>
      <c r="T304">
        <f t="shared" si="192"/>
        <v>2.9104041552748958</v>
      </c>
      <c r="U304">
        <f t="shared" si="193"/>
        <v>0.14522585567654991</v>
      </c>
      <c r="V304">
        <f t="shared" si="194"/>
        <v>9.11278122857343E-2</v>
      </c>
      <c r="W304">
        <f t="shared" si="195"/>
        <v>289.55789700000003</v>
      </c>
      <c r="X304">
        <f t="shared" si="196"/>
        <v>30.313656749643368</v>
      </c>
      <c r="Y304">
        <f t="shared" si="197"/>
        <v>30.0063</v>
      </c>
      <c r="Z304">
        <f t="shared" si="198"/>
        <v>4.2619917310286093</v>
      </c>
      <c r="AA304">
        <f t="shared" si="199"/>
        <v>65.270169934864668</v>
      </c>
      <c r="AB304">
        <f t="shared" si="200"/>
        <v>2.6606957254506995</v>
      </c>
      <c r="AC304">
        <f t="shared" si="201"/>
        <v>4.0764345000264264</v>
      </c>
      <c r="AD304">
        <f t="shared" si="202"/>
        <v>1.6012960055779097</v>
      </c>
      <c r="AE304">
        <f t="shared" si="203"/>
        <v>-107.2248966341774</v>
      </c>
      <c r="AF304">
        <f t="shared" si="204"/>
        <v>-121.25673177546248</v>
      </c>
      <c r="AG304">
        <f t="shared" si="205"/>
        <v>-9.2290483857702625</v>
      </c>
      <c r="AH304">
        <f t="shared" si="206"/>
        <v>51.847220204589846</v>
      </c>
      <c r="AI304">
        <v>0</v>
      </c>
      <c r="AJ304">
        <v>0</v>
      </c>
      <c r="AK304">
        <f t="shared" si="207"/>
        <v>1</v>
      </c>
      <c r="AL304">
        <f t="shared" si="208"/>
        <v>0</v>
      </c>
      <c r="AM304">
        <f t="shared" si="209"/>
        <v>51917.675940149515</v>
      </c>
      <c r="AN304" t="s">
        <v>418</v>
      </c>
      <c r="AO304" t="s">
        <v>418</v>
      </c>
      <c r="AP304">
        <v>0</v>
      </c>
      <c r="AQ304">
        <v>0</v>
      </c>
      <c r="AR304" t="e">
        <f t="shared" si="210"/>
        <v>#DIV/0!</v>
      </c>
      <c r="AS304">
        <v>0</v>
      </c>
      <c r="AT304" t="s">
        <v>418</v>
      </c>
      <c r="AU304" t="s">
        <v>418</v>
      </c>
      <c r="AV304">
        <v>0</v>
      </c>
      <c r="AW304">
        <v>0</v>
      </c>
      <c r="AX304" t="e">
        <f t="shared" si="211"/>
        <v>#DIV/0!</v>
      </c>
      <c r="AY304">
        <v>0.5</v>
      </c>
      <c r="AZ304">
        <f t="shared" si="212"/>
        <v>1513.1121000000001</v>
      </c>
      <c r="BA304">
        <f t="shared" si="213"/>
        <v>27.823081316487006</v>
      </c>
      <c r="BB304" t="e">
        <f t="shared" si="214"/>
        <v>#DIV/0!</v>
      </c>
      <c r="BC304">
        <f t="shared" si="215"/>
        <v>1.8387984152983115E-2</v>
      </c>
      <c r="BD304" t="e">
        <f t="shared" si="216"/>
        <v>#DIV/0!</v>
      </c>
      <c r="BE304" t="e">
        <f t="shared" si="217"/>
        <v>#DIV/0!</v>
      </c>
      <c r="BF304" t="s">
        <v>418</v>
      </c>
      <c r="BG304">
        <v>0</v>
      </c>
      <c r="BH304" t="e">
        <f t="shared" si="218"/>
        <v>#DIV/0!</v>
      </c>
      <c r="BI304" t="e">
        <f t="shared" si="219"/>
        <v>#DIV/0!</v>
      </c>
      <c r="BJ304" t="e">
        <f t="shared" si="220"/>
        <v>#DIV/0!</v>
      </c>
      <c r="BK304" t="e">
        <f t="shared" si="221"/>
        <v>#DIV/0!</v>
      </c>
      <c r="BL304" t="e">
        <f t="shared" si="222"/>
        <v>#DIV/0!</v>
      </c>
      <c r="BM304" t="e">
        <f t="shared" si="223"/>
        <v>#DIV/0!</v>
      </c>
      <c r="BN304" t="e">
        <f t="shared" si="224"/>
        <v>#DIV/0!</v>
      </c>
      <c r="BO304" t="e">
        <f t="shared" si="225"/>
        <v>#DIV/0!</v>
      </c>
      <c r="CX304">
        <f t="shared" si="226"/>
        <v>1799.91</v>
      </c>
      <c r="CY304">
        <f t="shared" si="227"/>
        <v>1513.1121000000001</v>
      </c>
      <c r="CZ304">
        <f t="shared" si="228"/>
        <v>0.84065986632664969</v>
      </c>
      <c r="DA304">
        <f t="shared" si="229"/>
        <v>0.16087354201043386</v>
      </c>
      <c r="DB304">
        <v>6</v>
      </c>
      <c r="DC304">
        <v>0.5</v>
      </c>
      <c r="DD304" t="s">
        <v>419</v>
      </c>
      <c r="DE304">
        <v>2</v>
      </c>
      <c r="DF304">
        <v>1689087342.5</v>
      </c>
      <c r="DG304">
        <v>399.71699999999998</v>
      </c>
      <c r="DH304">
        <v>434.26299999999998</v>
      </c>
      <c r="DI304">
        <v>26.847100000000001</v>
      </c>
      <c r="DJ304">
        <v>24.008400000000002</v>
      </c>
      <c r="DK304">
        <v>401.20400000000001</v>
      </c>
      <c r="DL304">
        <v>26.661100000000001</v>
      </c>
      <c r="DM304">
        <v>500.11500000000001</v>
      </c>
      <c r="DN304">
        <v>99.005499999999998</v>
      </c>
      <c r="DO304">
        <v>0.10001699999999999</v>
      </c>
      <c r="DP304">
        <v>29.233499999999999</v>
      </c>
      <c r="DQ304">
        <v>30.0063</v>
      </c>
      <c r="DR304">
        <v>999.9</v>
      </c>
      <c r="DS304">
        <v>0</v>
      </c>
      <c r="DT304">
        <v>0</v>
      </c>
      <c r="DU304">
        <v>9990.6200000000008</v>
      </c>
      <c r="DV304">
        <v>0</v>
      </c>
      <c r="DW304">
        <v>1643.51</v>
      </c>
      <c r="DX304">
        <v>-34.5458</v>
      </c>
      <c r="DY304">
        <v>410.74400000000003</v>
      </c>
      <c r="DZ304">
        <v>444.94499999999999</v>
      </c>
      <c r="EA304">
        <v>2.8386300000000002</v>
      </c>
      <c r="EB304">
        <v>434.26299999999998</v>
      </c>
      <c r="EC304">
        <v>24.008400000000002</v>
      </c>
      <c r="ED304">
        <v>2.65801</v>
      </c>
      <c r="EE304">
        <v>2.37697</v>
      </c>
      <c r="EF304">
        <v>22.027799999999999</v>
      </c>
      <c r="EG304">
        <v>20.207699999999999</v>
      </c>
      <c r="EH304">
        <v>1799.91</v>
      </c>
      <c r="EI304">
        <v>0.97800600000000004</v>
      </c>
      <c r="EJ304">
        <v>2.1994300000000001E-2</v>
      </c>
      <c r="EK304">
        <v>0</v>
      </c>
      <c r="EL304">
        <v>2.7187000000000001</v>
      </c>
      <c r="EM304">
        <v>0</v>
      </c>
      <c r="EN304">
        <v>14724.6</v>
      </c>
      <c r="EO304">
        <v>14168.5</v>
      </c>
      <c r="EP304">
        <v>43.186999999999998</v>
      </c>
      <c r="EQ304">
        <v>45.625</v>
      </c>
      <c r="ER304">
        <v>44.561999999999998</v>
      </c>
      <c r="ES304">
        <v>43.436999999999998</v>
      </c>
      <c r="ET304">
        <v>42.686999999999998</v>
      </c>
      <c r="EU304">
        <v>1760.32</v>
      </c>
      <c r="EV304">
        <v>39.590000000000003</v>
      </c>
      <c r="EW304">
        <v>0</v>
      </c>
      <c r="EX304">
        <v>1689087323.0999999</v>
      </c>
      <c r="EY304">
        <v>0</v>
      </c>
      <c r="EZ304">
        <v>2.199084</v>
      </c>
      <c r="FA304">
        <v>-1.162784631054774</v>
      </c>
      <c r="FB304">
        <v>-0.63846176232181306</v>
      </c>
      <c r="FC304">
        <v>14723.732</v>
      </c>
      <c r="FD304">
        <v>15</v>
      </c>
      <c r="FE304">
        <v>1689084343</v>
      </c>
      <c r="FF304" t="s">
        <v>420</v>
      </c>
      <c r="FG304">
        <v>1689084343</v>
      </c>
      <c r="FH304">
        <v>1689084339</v>
      </c>
      <c r="FI304">
        <v>1</v>
      </c>
      <c r="FJ304">
        <v>0.112</v>
      </c>
      <c r="FK304">
        <v>0.13800000000000001</v>
      </c>
      <c r="FL304">
        <v>-1.4910000000000001</v>
      </c>
      <c r="FM304">
        <v>0.186</v>
      </c>
      <c r="FN304">
        <v>404</v>
      </c>
      <c r="FO304">
        <v>30</v>
      </c>
      <c r="FP304">
        <v>0.16</v>
      </c>
      <c r="FQ304">
        <v>0.06</v>
      </c>
      <c r="FR304">
        <v>27.59513322023863</v>
      </c>
      <c r="FS304">
        <v>0.69125270223399493</v>
      </c>
      <c r="FT304">
        <v>5.248336671079238E-2</v>
      </c>
      <c r="FU304">
        <v>-1</v>
      </c>
      <c r="FV304">
        <v>0.14751677199292379</v>
      </c>
      <c r="FW304">
        <v>5.606108740797284E-3</v>
      </c>
      <c r="FX304">
        <v>5.0844733303379843E-4</v>
      </c>
      <c r="FY304">
        <v>-1</v>
      </c>
      <c r="FZ304">
        <v>0</v>
      </c>
      <c r="GA304">
        <v>0</v>
      </c>
      <c r="GB304" t="s">
        <v>421</v>
      </c>
      <c r="GC304">
        <v>2.9467099999999999</v>
      </c>
      <c r="GD304">
        <v>2.7085900000000001</v>
      </c>
      <c r="GE304">
        <v>8.8346099999999997E-2</v>
      </c>
      <c r="GF304">
        <v>9.4017500000000004E-2</v>
      </c>
      <c r="GG304">
        <v>0.122445</v>
      </c>
      <c r="GH304">
        <v>0.11378199999999999</v>
      </c>
      <c r="GI304">
        <v>30133.5</v>
      </c>
      <c r="GJ304">
        <v>29202.2</v>
      </c>
      <c r="GK304">
        <v>34039.199999999997</v>
      </c>
      <c r="GL304">
        <v>32259</v>
      </c>
      <c r="GM304">
        <v>43084.800000000003</v>
      </c>
      <c r="GN304">
        <v>40672.5</v>
      </c>
      <c r="GO304">
        <v>49266.1</v>
      </c>
      <c r="GP304">
        <v>45667.9</v>
      </c>
      <c r="GQ304">
        <v>2.01105</v>
      </c>
      <c r="GR304">
        <v>1.8840699999999999</v>
      </c>
      <c r="GS304">
        <v>8.1963800000000003E-2</v>
      </c>
      <c r="GT304">
        <v>0</v>
      </c>
      <c r="GU304">
        <v>28.670999999999999</v>
      </c>
      <c r="GV304">
        <v>999.9</v>
      </c>
      <c r="GW304">
        <v>62.3</v>
      </c>
      <c r="GX304">
        <v>33.700000000000003</v>
      </c>
      <c r="GY304">
        <v>33.062899999999999</v>
      </c>
      <c r="GZ304">
        <v>60.409300000000002</v>
      </c>
      <c r="HA304">
        <v>25.240400000000001</v>
      </c>
      <c r="HB304">
        <v>1</v>
      </c>
      <c r="HC304">
        <v>0.21274899999999999</v>
      </c>
      <c r="HD304">
        <v>1.9850699999999999</v>
      </c>
      <c r="HE304">
        <v>20.221800000000002</v>
      </c>
      <c r="HF304">
        <v>5.2743399999999996</v>
      </c>
      <c r="HG304">
        <v>12.039899999999999</v>
      </c>
      <c r="HH304">
        <v>4.9675000000000002</v>
      </c>
      <c r="HI304">
        <v>3.3010000000000002</v>
      </c>
      <c r="HJ304">
        <v>9999</v>
      </c>
      <c r="HK304">
        <v>9999</v>
      </c>
      <c r="HL304">
        <v>9999</v>
      </c>
      <c r="HM304">
        <v>999.9</v>
      </c>
      <c r="HN304">
        <v>1.8685799999999999</v>
      </c>
      <c r="HO304">
        <v>1.8722099999999999</v>
      </c>
      <c r="HP304">
        <v>1.8721099999999999</v>
      </c>
      <c r="HQ304">
        <v>1.87151</v>
      </c>
      <c r="HR304">
        <v>1.86486</v>
      </c>
      <c r="HS304">
        <v>1.8659600000000001</v>
      </c>
      <c r="HT304">
        <v>1.8680000000000001</v>
      </c>
      <c r="HU304">
        <v>1.8725499999999999</v>
      </c>
      <c r="HV304">
        <v>0</v>
      </c>
      <c r="HW304">
        <v>0</v>
      </c>
      <c r="HX304">
        <v>0</v>
      </c>
      <c r="HY304">
        <v>0</v>
      </c>
      <c r="HZ304" t="s">
        <v>422</v>
      </c>
      <c r="IA304" t="s">
        <v>423</v>
      </c>
      <c r="IB304" t="s">
        <v>424</v>
      </c>
      <c r="IC304" t="s">
        <v>424</v>
      </c>
      <c r="ID304" t="s">
        <v>424</v>
      </c>
      <c r="IE304" t="s">
        <v>424</v>
      </c>
      <c r="IF304">
        <v>0</v>
      </c>
      <c r="IG304">
        <v>100</v>
      </c>
      <c r="IH304">
        <v>100</v>
      </c>
      <c r="II304">
        <v>-1.4870000000000001</v>
      </c>
      <c r="IJ304">
        <v>0.186</v>
      </c>
      <c r="IK304">
        <v>-1.0597790707546679</v>
      </c>
      <c r="IL304">
        <v>-1.171017271736434E-3</v>
      </c>
      <c r="IM304">
        <v>2.801297040296544E-7</v>
      </c>
      <c r="IN304">
        <v>-3.6238253961199429E-11</v>
      </c>
      <c r="IO304">
        <v>0.1859450000000038</v>
      </c>
      <c r="IP304">
        <v>0</v>
      </c>
      <c r="IQ304">
        <v>0</v>
      </c>
      <c r="IR304">
        <v>0</v>
      </c>
      <c r="IS304">
        <v>0</v>
      </c>
      <c r="IT304">
        <v>2161</v>
      </c>
      <c r="IU304">
        <v>1</v>
      </c>
      <c r="IV304">
        <v>19</v>
      </c>
      <c r="IW304">
        <v>50</v>
      </c>
      <c r="IX304">
        <v>50.1</v>
      </c>
      <c r="IY304">
        <v>1.09619</v>
      </c>
      <c r="IZ304">
        <v>2.4438499999999999</v>
      </c>
      <c r="JA304">
        <v>1.4440900000000001</v>
      </c>
      <c r="JB304">
        <v>2.2888199999999999</v>
      </c>
      <c r="JC304">
        <v>1.54419</v>
      </c>
      <c r="JD304">
        <v>2.3986800000000001</v>
      </c>
      <c r="JE304">
        <v>39.641800000000003</v>
      </c>
      <c r="JF304">
        <v>23.912400000000002</v>
      </c>
      <c r="JG304">
        <v>18</v>
      </c>
      <c r="JH304">
        <v>507.03800000000001</v>
      </c>
      <c r="JI304">
        <v>465.27</v>
      </c>
      <c r="JJ304">
        <v>25.863499999999998</v>
      </c>
      <c r="JK304">
        <v>29.965599999999998</v>
      </c>
      <c r="JL304">
        <v>30.000699999999998</v>
      </c>
      <c r="JM304">
        <v>29.806699999999999</v>
      </c>
      <c r="JN304">
        <v>29.761700000000001</v>
      </c>
      <c r="JO304">
        <v>22.0639</v>
      </c>
      <c r="JP304">
        <v>39.433900000000001</v>
      </c>
      <c r="JQ304">
        <v>72.903700000000001</v>
      </c>
      <c r="JR304">
        <v>25.8443</v>
      </c>
      <c r="JS304">
        <v>434.47399999999999</v>
      </c>
      <c r="JT304">
        <v>24.0337</v>
      </c>
      <c r="JU304">
        <v>99.875500000000002</v>
      </c>
      <c r="JV304">
        <v>99.4529</v>
      </c>
    </row>
    <row r="305" spans="1:282" x14ac:dyDescent="0.25">
      <c r="A305">
        <v>289</v>
      </c>
      <c r="B305">
        <v>1689087352.5</v>
      </c>
      <c r="C305">
        <v>2880.5</v>
      </c>
      <c r="D305" t="s">
        <v>999</v>
      </c>
      <c r="E305" t="s">
        <v>1000</v>
      </c>
      <c r="F305" t="s">
        <v>414</v>
      </c>
      <c r="G305" t="s">
        <v>415</v>
      </c>
      <c r="H305" t="s">
        <v>31</v>
      </c>
      <c r="I305" t="s">
        <v>416</v>
      </c>
      <c r="J305" t="s">
        <v>417</v>
      </c>
      <c r="K305">
        <v>1689087352.5</v>
      </c>
      <c r="L305">
        <f t="shared" si="184"/>
        <v>2.4350562375124846E-3</v>
      </c>
      <c r="M305">
        <f t="shared" si="185"/>
        <v>2.4350562375124847</v>
      </c>
      <c r="N305">
        <f t="shared" si="186"/>
        <v>27.915272400173993</v>
      </c>
      <c r="O305">
        <f t="shared" si="187"/>
        <v>399.81900000000002</v>
      </c>
      <c r="P305">
        <f t="shared" si="188"/>
        <v>90.519930905964003</v>
      </c>
      <c r="Q305">
        <f t="shared" si="189"/>
        <v>8.9710183958845384</v>
      </c>
      <c r="R305">
        <f t="shared" si="190"/>
        <v>39.624241513731</v>
      </c>
      <c r="S305">
        <f t="shared" si="191"/>
        <v>0.15112167315551264</v>
      </c>
      <c r="T305">
        <f t="shared" si="192"/>
        <v>2.9168453525061659</v>
      </c>
      <c r="U305">
        <f t="shared" si="193"/>
        <v>0.14690283945125046</v>
      </c>
      <c r="V305">
        <f t="shared" si="194"/>
        <v>9.2183510024093571E-2</v>
      </c>
      <c r="W305">
        <f t="shared" si="195"/>
        <v>289.55470500000001</v>
      </c>
      <c r="X305">
        <f t="shared" si="196"/>
        <v>30.293181050488041</v>
      </c>
      <c r="Y305">
        <f t="shared" si="197"/>
        <v>29.940799999999999</v>
      </c>
      <c r="Z305">
        <f t="shared" si="198"/>
        <v>4.2459839894862954</v>
      </c>
      <c r="AA305">
        <f t="shared" si="199"/>
        <v>65.32954854818766</v>
      </c>
      <c r="AB305">
        <f t="shared" si="200"/>
        <v>2.6604560467703</v>
      </c>
      <c r="AC305">
        <f t="shared" si="201"/>
        <v>4.0723625157273569</v>
      </c>
      <c r="AD305">
        <f t="shared" si="202"/>
        <v>1.5855279427159954</v>
      </c>
      <c r="AE305">
        <f t="shared" si="203"/>
        <v>-107.38598007430058</v>
      </c>
      <c r="AF305">
        <f t="shared" si="204"/>
        <v>-113.9454996304686</v>
      </c>
      <c r="AG305">
        <f t="shared" si="205"/>
        <v>-8.6498743781241458</v>
      </c>
      <c r="AH305">
        <f t="shared" si="206"/>
        <v>59.573350917106708</v>
      </c>
      <c r="AI305">
        <v>0</v>
      </c>
      <c r="AJ305">
        <v>0</v>
      </c>
      <c r="AK305">
        <f t="shared" si="207"/>
        <v>1</v>
      </c>
      <c r="AL305">
        <f t="shared" si="208"/>
        <v>0</v>
      </c>
      <c r="AM305">
        <f t="shared" si="209"/>
        <v>52104.316360864716</v>
      </c>
      <c r="AN305" t="s">
        <v>418</v>
      </c>
      <c r="AO305" t="s">
        <v>418</v>
      </c>
      <c r="AP305">
        <v>0</v>
      </c>
      <c r="AQ305">
        <v>0</v>
      </c>
      <c r="AR305" t="e">
        <f t="shared" si="210"/>
        <v>#DIV/0!</v>
      </c>
      <c r="AS305">
        <v>0</v>
      </c>
      <c r="AT305" t="s">
        <v>418</v>
      </c>
      <c r="AU305" t="s">
        <v>418</v>
      </c>
      <c r="AV305">
        <v>0</v>
      </c>
      <c r="AW305">
        <v>0</v>
      </c>
      <c r="AX305" t="e">
        <f t="shared" si="211"/>
        <v>#DIV/0!</v>
      </c>
      <c r="AY305">
        <v>0.5</v>
      </c>
      <c r="AZ305">
        <f t="shared" si="212"/>
        <v>1513.0953</v>
      </c>
      <c r="BA305">
        <f t="shared" si="213"/>
        <v>27.915272400173993</v>
      </c>
      <c r="BB305" t="e">
        <f t="shared" si="214"/>
        <v>#DIV/0!</v>
      </c>
      <c r="BC305">
        <f t="shared" si="215"/>
        <v>1.844911711785371E-2</v>
      </c>
      <c r="BD305" t="e">
        <f t="shared" si="216"/>
        <v>#DIV/0!</v>
      </c>
      <c r="BE305" t="e">
        <f t="shared" si="217"/>
        <v>#DIV/0!</v>
      </c>
      <c r="BF305" t="s">
        <v>418</v>
      </c>
      <c r="BG305">
        <v>0</v>
      </c>
      <c r="BH305" t="e">
        <f t="shared" si="218"/>
        <v>#DIV/0!</v>
      </c>
      <c r="BI305" t="e">
        <f t="shared" si="219"/>
        <v>#DIV/0!</v>
      </c>
      <c r="BJ305" t="e">
        <f t="shared" si="220"/>
        <v>#DIV/0!</v>
      </c>
      <c r="BK305" t="e">
        <f t="shared" si="221"/>
        <v>#DIV/0!</v>
      </c>
      <c r="BL305" t="e">
        <f t="shared" si="222"/>
        <v>#DIV/0!</v>
      </c>
      <c r="BM305" t="e">
        <f t="shared" si="223"/>
        <v>#DIV/0!</v>
      </c>
      <c r="BN305" t="e">
        <f t="shared" si="224"/>
        <v>#DIV/0!</v>
      </c>
      <c r="BO305" t="e">
        <f t="shared" si="225"/>
        <v>#DIV/0!</v>
      </c>
      <c r="CX305">
        <f t="shared" si="226"/>
        <v>1799.89</v>
      </c>
      <c r="CY305">
        <f t="shared" si="227"/>
        <v>1513.0953</v>
      </c>
      <c r="CZ305">
        <f t="shared" si="228"/>
        <v>0.84065987365894579</v>
      </c>
      <c r="DA305">
        <f t="shared" si="229"/>
        <v>0.16087355616176544</v>
      </c>
      <c r="DB305">
        <v>6</v>
      </c>
      <c r="DC305">
        <v>0.5</v>
      </c>
      <c r="DD305" t="s">
        <v>419</v>
      </c>
      <c r="DE305">
        <v>2</v>
      </c>
      <c r="DF305">
        <v>1689087352.5</v>
      </c>
      <c r="DG305">
        <v>399.81900000000002</v>
      </c>
      <c r="DH305">
        <v>434.47800000000001</v>
      </c>
      <c r="DI305">
        <v>26.8447</v>
      </c>
      <c r="DJ305">
        <v>24.0017</v>
      </c>
      <c r="DK305">
        <v>401.30599999999998</v>
      </c>
      <c r="DL305">
        <v>26.658799999999999</v>
      </c>
      <c r="DM305">
        <v>500.11</v>
      </c>
      <c r="DN305">
        <v>99.005300000000005</v>
      </c>
      <c r="DO305">
        <v>0.100149</v>
      </c>
      <c r="DP305">
        <v>29.216200000000001</v>
      </c>
      <c r="DQ305">
        <v>29.940799999999999</v>
      </c>
      <c r="DR305">
        <v>999.9</v>
      </c>
      <c r="DS305">
        <v>0</v>
      </c>
      <c r="DT305">
        <v>0</v>
      </c>
      <c r="DU305">
        <v>10027.5</v>
      </c>
      <c r="DV305">
        <v>0</v>
      </c>
      <c r="DW305">
        <v>1644.09</v>
      </c>
      <c r="DX305">
        <v>-34.659399999999998</v>
      </c>
      <c r="DY305">
        <v>410.84800000000001</v>
      </c>
      <c r="DZ305">
        <v>445.16300000000001</v>
      </c>
      <c r="EA305">
        <v>2.84301</v>
      </c>
      <c r="EB305">
        <v>434.47800000000001</v>
      </c>
      <c r="EC305">
        <v>24.0017</v>
      </c>
      <c r="ED305">
        <v>2.6577700000000002</v>
      </c>
      <c r="EE305">
        <v>2.3763000000000001</v>
      </c>
      <c r="EF305">
        <v>22.026299999999999</v>
      </c>
      <c r="EG305">
        <v>20.203199999999999</v>
      </c>
      <c r="EH305">
        <v>1799.89</v>
      </c>
      <c r="EI305">
        <v>0.97800600000000004</v>
      </c>
      <c r="EJ305">
        <v>2.1993599999999999E-2</v>
      </c>
      <c r="EK305">
        <v>0</v>
      </c>
      <c r="EL305">
        <v>2.4950999999999999</v>
      </c>
      <c r="EM305">
        <v>0</v>
      </c>
      <c r="EN305">
        <v>14713.7</v>
      </c>
      <c r="EO305">
        <v>14168.3</v>
      </c>
      <c r="EP305">
        <v>43.25</v>
      </c>
      <c r="EQ305">
        <v>45.625</v>
      </c>
      <c r="ER305">
        <v>44.625</v>
      </c>
      <c r="ES305">
        <v>43.436999999999998</v>
      </c>
      <c r="ET305">
        <v>42.686999999999998</v>
      </c>
      <c r="EU305">
        <v>1760.3</v>
      </c>
      <c r="EV305">
        <v>39.590000000000003</v>
      </c>
      <c r="EW305">
        <v>0</v>
      </c>
      <c r="EX305">
        <v>1689087333.3</v>
      </c>
      <c r="EY305">
        <v>0</v>
      </c>
      <c r="EZ305">
        <v>2.1535923076923069</v>
      </c>
      <c r="FA305">
        <v>0.78762393170868761</v>
      </c>
      <c r="FB305">
        <v>-13.87008539952698</v>
      </c>
      <c r="FC305">
        <v>14714.05</v>
      </c>
      <c r="FD305">
        <v>15</v>
      </c>
      <c r="FE305">
        <v>1689084343</v>
      </c>
      <c r="FF305" t="s">
        <v>420</v>
      </c>
      <c r="FG305">
        <v>1689084343</v>
      </c>
      <c r="FH305">
        <v>1689084339</v>
      </c>
      <c r="FI305">
        <v>1</v>
      </c>
      <c r="FJ305">
        <v>0.112</v>
      </c>
      <c r="FK305">
        <v>0.13800000000000001</v>
      </c>
      <c r="FL305">
        <v>-1.4910000000000001</v>
      </c>
      <c r="FM305">
        <v>0.186</v>
      </c>
      <c r="FN305">
        <v>404</v>
      </c>
      <c r="FO305">
        <v>30</v>
      </c>
      <c r="FP305">
        <v>0.16</v>
      </c>
      <c r="FQ305">
        <v>0.06</v>
      </c>
      <c r="FR305">
        <v>27.759200216881659</v>
      </c>
      <c r="FS305">
        <v>0.79226045589740113</v>
      </c>
      <c r="FT305">
        <v>7.8677193169919987E-2</v>
      </c>
      <c r="FU305">
        <v>-1</v>
      </c>
      <c r="FV305">
        <v>0.14918160868880589</v>
      </c>
      <c r="FW305">
        <v>1.0867797312920461E-2</v>
      </c>
      <c r="FX305">
        <v>9.4064902667897739E-4</v>
      </c>
      <c r="FY305">
        <v>-1</v>
      </c>
      <c r="FZ305">
        <v>0</v>
      </c>
      <c r="GA305">
        <v>0</v>
      </c>
      <c r="GB305" t="s">
        <v>421</v>
      </c>
      <c r="GC305">
        <v>2.9466899999999998</v>
      </c>
      <c r="GD305">
        <v>2.70905</v>
      </c>
      <c r="GE305">
        <v>8.8361400000000007E-2</v>
      </c>
      <c r="GF305">
        <v>9.4050599999999998E-2</v>
      </c>
      <c r="GG305">
        <v>0.122436</v>
      </c>
      <c r="GH305">
        <v>0.113758</v>
      </c>
      <c r="GI305">
        <v>30132.2</v>
      </c>
      <c r="GJ305">
        <v>29201.3</v>
      </c>
      <c r="GK305">
        <v>34038.400000000001</v>
      </c>
      <c r="GL305">
        <v>32259.200000000001</v>
      </c>
      <c r="GM305">
        <v>43084.2</v>
      </c>
      <c r="GN305">
        <v>40673.5</v>
      </c>
      <c r="GO305">
        <v>49264.9</v>
      </c>
      <c r="GP305">
        <v>45667.8</v>
      </c>
      <c r="GQ305">
        <v>2.0112700000000001</v>
      </c>
      <c r="GR305">
        <v>1.8839999999999999</v>
      </c>
      <c r="GS305">
        <v>7.7657400000000001E-2</v>
      </c>
      <c r="GT305">
        <v>0</v>
      </c>
      <c r="GU305">
        <v>28.675599999999999</v>
      </c>
      <c r="GV305">
        <v>999.9</v>
      </c>
      <c r="GW305">
        <v>62.2</v>
      </c>
      <c r="GX305">
        <v>33.700000000000003</v>
      </c>
      <c r="GY305">
        <v>33.0075</v>
      </c>
      <c r="GZ305">
        <v>59.9193</v>
      </c>
      <c r="HA305">
        <v>25.572900000000001</v>
      </c>
      <c r="HB305">
        <v>1</v>
      </c>
      <c r="HC305">
        <v>0.211006</v>
      </c>
      <c r="HD305">
        <v>0.30709399999999998</v>
      </c>
      <c r="HE305">
        <v>20.232500000000002</v>
      </c>
      <c r="HF305">
        <v>5.2682099999999998</v>
      </c>
      <c r="HG305">
        <v>12.039899999999999</v>
      </c>
      <c r="HH305">
        <v>4.9665999999999997</v>
      </c>
      <c r="HI305">
        <v>3.3002500000000001</v>
      </c>
      <c r="HJ305">
        <v>9999</v>
      </c>
      <c r="HK305">
        <v>9999</v>
      </c>
      <c r="HL305">
        <v>9999</v>
      </c>
      <c r="HM305">
        <v>999.9</v>
      </c>
      <c r="HN305">
        <v>1.86859</v>
      </c>
      <c r="HO305">
        <v>1.8722099999999999</v>
      </c>
      <c r="HP305">
        <v>1.8721000000000001</v>
      </c>
      <c r="HQ305">
        <v>1.8714900000000001</v>
      </c>
      <c r="HR305">
        <v>1.8648499999999999</v>
      </c>
      <c r="HS305">
        <v>1.8659600000000001</v>
      </c>
      <c r="HT305">
        <v>1.8680099999999999</v>
      </c>
      <c r="HU305">
        <v>1.8725499999999999</v>
      </c>
      <c r="HV305">
        <v>0</v>
      </c>
      <c r="HW305">
        <v>0</v>
      </c>
      <c r="HX305">
        <v>0</v>
      </c>
      <c r="HY305">
        <v>0</v>
      </c>
      <c r="HZ305" t="s">
        <v>422</v>
      </c>
      <c r="IA305" t="s">
        <v>423</v>
      </c>
      <c r="IB305" t="s">
        <v>424</v>
      </c>
      <c r="IC305" t="s">
        <v>424</v>
      </c>
      <c r="ID305" t="s">
        <v>424</v>
      </c>
      <c r="IE305" t="s">
        <v>424</v>
      </c>
      <c r="IF305">
        <v>0</v>
      </c>
      <c r="IG305">
        <v>100</v>
      </c>
      <c r="IH305">
        <v>100</v>
      </c>
      <c r="II305">
        <v>-1.4870000000000001</v>
      </c>
      <c r="IJ305">
        <v>0.18590000000000001</v>
      </c>
      <c r="IK305">
        <v>-1.0597790707546679</v>
      </c>
      <c r="IL305">
        <v>-1.171017271736434E-3</v>
      </c>
      <c r="IM305">
        <v>2.801297040296544E-7</v>
      </c>
      <c r="IN305">
        <v>-3.6238253961199429E-11</v>
      </c>
      <c r="IO305">
        <v>0.1859450000000038</v>
      </c>
      <c r="IP305">
        <v>0</v>
      </c>
      <c r="IQ305">
        <v>0</v>
      </c>
      <c r="IR305">
        <v>0</v>
      </c>
      <c r="IS305">
        <v>0</v>
      </c>
      <c r="IT305">
        <v>2161</v>
      </c>
      <c r="IU305">
        <v>1</v>
      </c>
      <c r="IV305">
        <v>19</v>
      </c>
      <c r="IW305">
        <v>50.2</v>
      </c>
      <c r="IX305">
        <v>50.2</v>
      </c>
      <c r="IY305">
        <v>1.09619</v>
      </c>
      <c r="IZ305">
        <v>2.4438499999999999</v>
      </c>
      <c r="JA305">
        <v>1.4440900000000001</v>
      </c>
      <c r="JB305">
        <v>2.2888199999999999</v>
      </c>
      <c r="JC305">
        <v>1.54419</v>
      </c>
      <c r="JD305">
        <v>2.3852500000000001</v>
      </c>
      <c r="JE305">
        <v>39.666899999999998</v>
      </c>
      <c r="JF305">
        <v>23.921099999999999</v>
      </c>
      <c r="JG305">
        <v>18</v>
      </c>
      <c r="JH305">
        <v>507.24599999999998</v>
      </c>
      <c r="JI305">
        <v>465.27600000000001</v>
      </c>
      <c r="JJ305">
        <v>26.0123</v>
      </c>
      <c r="JK305">
        <v>29.9741</v>
      </c>
      <c r="JL305">
        <v>29.998799999999999</v>
      </c>
      <c r="JM305">
        <v>29.813800000000001</v>
      </c>
      <c r="JN305">
        <v>29.768599999999999</v>
      </c>
      <c r="JO305">
        <v>22.067499999999999</v>
      </c>
      <c r="JP305">
        <v>39.433900000000001</v>
      </c>
      <c r="JQ305">
        <v>72.517799999999994</v>
      </c>
      <c r="JR305">
        <v>26.206199999999999</v>
      </c>
      <c r="JS305">
        <v>434.58499999999998</v>
      </c>
      <c r="JT305">
        <v>23.928100000000001</v>
      </c>
      <c r="JU305">
        <v>99.873000000000005</v>
      </c>
      <c r="JV305">
        <v>99.453000000000003</v>
      </c>
    </row>
    <row r="306" spans="1:282" x14ac:dyDescent="0.25">
      <c r="A306">
        <v>290</v>
      </c>
      <c r="B306">
        <v>1689087362.5</v>
      </c>
      <c r="C306">
        <v>2890.5</v>
      </c>
      <c r="D306" t="s">
        <v>1001</v>
      </c>
      <c r="E306" t="s">
        <v>1002</v>
      </c>
      <c r="F306" t="s">
        <v>414</v>
      </c>
      <c r="G306" t="s">
        <v>415</v>
      </c>
      <c r="H306" t="s">
        <v>31</v>
      </c>
      <c r="I306" t="s">
        <v>416</v>
      </c>
      <c r="J306" t="s">
        <v>417</v>
      </c>
      <c r="K306">
        <v>1689087362.5</v>
      </c>
      <c r="L306">
        <f t="shared" si="184"/>
        <v>2.5584439716613786E-3</v>
      </c>
      <c r="M306">
        <f t="shared" si="185"/>
        <v>2.5584439716613785</v>
      </c>
      <c r="N306">
        <f t="shared" si="186"/>
        <v>27.98657528209996</v>
      </c>
      <c r="O306">
        <f t="shared" si="187"/>
        <v>399.73700000000002</v>
      </c>
      <c r="P306">
        <f t="shared" si="188"/>
        <v>100.3883906480112</v>
      </c>
      <c r="Q306">
        <f t="shared" si="189"/>
        <v>9.9490040037199812</v>
      </c>
      <c r="R306">
        <f t="shared" si="190"/>
        <v>39.615985352125001</v>
      </c>
      <c r="S306">
        <f t="shared" si="191"/>
        <v>0.15692920427588095</v>
      </c>
      <c r="T306">
        <f t="shared" si="192"/>
        <v>2.9055740880619356</v>
      </c>
      <c r="U306">
        <f t="shared" si="193"/>
        <v>0.15236805805870177</v>
      </c>
      <c r="V306">
        <f t="shared" si="194"/>
        <v>9.5628794599906725E-2</v>
      </c>
      <c r="W306">
        <f t="shared" si="195"/>
        <v>289.59460500000006</v>
      </c>
      <c r="X306">
        <f t="shared" si="196"/>
        <v>30.252224636139324</v>
      </c>
      <c r="Y306">
        <f t="shared" si="197"/>
        <v>30.045000000000002</v>
      </c>
      <c r="Z306">
        <f t="shared" si="198"/>
        <v>4.271474436933647</v>
      </c>
      <c r="AA306">
        <f t="shared" si="199"/>
        <v>65.504793781388287</v>
      </c>
      <c r="AB306">
        <f t="shared" si="200"/>
        <v>2.6656206366124997</v>
      </c>
      <c r="AC306">
        <f t="shared" si="201"/>
        <v>4.0693520011811346</v>
      </c>
      <c r="AD306">
        <f t="shared" si="202"/>
        <v>1.6058538003211473</v>
      </c>
      <c r="AE306">
        <f t="shared" si="203"/>
        <v>-112.82737915026679</v>
      </c>
      <c r="AF306">
        <f t="shared" si="204"/>
        <v>-131.83269309427732</v>
      </c>
      <c r="AG306">
        <f t="shared" si="205"/>
        <v>-10.05111358391073</v>
      </c>
      <c r="AH306">
        <f t="shared" si="206"/>
        <v>34.883419171545256</v>
      </c>
      <c r="AI306">
        <v>0</v>
      </c>
      <c r="AJ306">
        <v>0</v>
      </c>
      <c r="AK306">
        <f t="shared" si="207"/>
        <v>1</v>
      </c>
      <c r="AL306">
        <f t="shared" si="208"/>
        <v>0</v>
      </c>
      <c r="AM306">
        <f t="shared" si="209"/>
        <v>51785.260941687695</v>
      </c>
      <c r="AN306" t="s">
        <v>418</v>
      </c>
      <c r="AO306" t="s">
        <v>418</v>
      </c>
      <c r="AP306">
        <v>0</v>
      </c>
      <c r="AQ306">
        <v>0</v>
      </c>
      <c r="AR306" t="e">
        <f t="shared" si="210"/>
        <v>#DIV/0!</v>
      </c>
      <c r="AS306">
        <v>0</v>
      </c>
      <c r="AT306" t="s">
        <v>418</v>
      </c>
      <c r="AU306" t="s">
        <v>418</v>
      </c>
      <c r="AV306">
        <v>0</v>
      </c>
      <c r="AW306">
        <v>0</v>
      </c>
      <c r="AX306" t="e">
        <f t="shared" si="211"/>
        <v>#DIV/0!</v>
      </c>
      <c r="AY306">
        <v>0.5</v>
      </c>
      <c r="AZ306">
        <f t="shared" si="212"/>
        <v>1513.3053</v>
      </c>
      <c r="BA306">
        <f t="shared" si="213"/>
        <v>27.98657528209996</v>
      </c>
      <c r="BB306" t="e">
        <f t="shared" si="214"/>
        <v>#DIV/0!</v>
      </c>
      <c r="BC306">
        <f t="shared" si="215"/>
        <v>1.8493674265265547E-2</v>
      </c>
      <c r="BD306" t="e">
        <f t="shared" si="216"/>
        <v>#DIV/0!</v>
      </c>
      <c r="BE306" t="e">
        <f t="shared" si="217"/>
        <v>#DIV/0!</v>
      </c>
      <c r="BF306" t="s">
        <v>418</v>
      </c>
      <c r="BG306">
        <v>0</v>
      </c>
      <c r="BH306" t="e">
        <f t="shared" si="218"/>
        <v>#DIV/0!</v>
      </c>
      <c r="BI306" t="e">
        <f t="shared" si="219"/>
        <v>#DIV/0!</v>
      </c>
      <c r="BJ306" t="e">
        <f t="shared" si="220"/>
        <v>#DIV/0!</v>
      </c>
      <c r="BK306" t="e">
        <f t="shared" si="221"/>
        <v>#DIV/0!</v>
      </c>
      <c r="BL306" t="e">
        <f t="shared" si="222"/>
        <v>#DIV/0!</v>
      </c>
      <c r="BM306" t="e">
        <f t="shared" si="223"/>
        <v>#DIV/0!</v>
      </c>
      <c r="BN306" t="e">
        <f t="shared" si="224"/>
        <v>#DIV/0!</v>
      </c>
      <c r="BO306" t="e">
        <f t="shared" si="225"/>
        <v>#DIV/0!</v>
      </c>
      <c r="CX306">
        <f t="shared" si="226"/>
        <v>1800.14</v>
      </c>
      <c r="CY306">
        <f t="shared" si="227"/>
        <v>1513.3053</v>
      </c>
      <c r="CZ306">
        <f t="shared" si="228"/>
        <v>0.84065978201695424</v>
      </c>
      <c r="DA306">
        <f t="shared" si="229"/>
        <v>0.16087337929272169</v>
      </c>
      <c r="DB306">
        <v>6</v>
      </c>
      <c r="DC306">
        <v>0.5</v>
      </c>
      <c r="DD306" t="s">
        <v>419</v>
      </c>
      <c r="DE306">
        <v>2</v>
      </c>
      <c r="DF306">
        <v>1689087362.5</v>
      </c>
      <c r="DG306">
        <v>399.73700000000002</v>
      </c>
      <c r="DH306">
        <v>434.53699999999998</v>
      </c>
      <c r="DI306">
        <v>26.896899999999999</v>
      </c>
      <c r="DJ306">
        <v>23.910299999999999</v>
      </c>
      <c r="DK306">
        <v>401.22399999999999</v>
      </c>
      <c r="DL306">
        <v>26.710899999999999</v>
      </c>
      <c r="DM306">
        <v>500.16</v>
      </c>
      <c r="DN306">
        <v>99.0047</v>
      </c>
      <c r="DO306">
        <v>0.100425</v>
      </c>
      <c r="DP306">
        <v>29.203399999999998</v>
      </c>
      <c r="DQ306">
        <v>30.045000000000002</v>
      </c>
      <c r="DR306">
        <v>999.9</v>
      </c>
      <c r="DS306">
        <v>0</v>
      </c>
      <c r="DT306">
        <v>0</v>
      </c>
      <c r="DU306">
        <v>9963.1200000000008</v>
      </c>
      <c r="DV306">
        <v>0</v>
      </c>
      <c r="DW306">
        <v>1648.16</v>
      </c>
      <c r="DX306">
        <v>-34.799900000000001</v>
      </c>
      <c r="DY306">
        <v>410.786</v>
      </c>
      <c r="DZ306">
        <v>445.18099999999998</v>
      </c>
      <c r="EA306">
        <v>2.9865499999999998</v>
      </c>
      <c r="EB306">
        <v>434.53699999999998</v>
      </c>
      <c r="EC306">
        <v>23.910299999999999</v>
      </c>
      <c r="ED306">
        <v>2.6629200000000002</v>
      </c>
      <c r="EE306">
        <v>2.3672300000000002</v>
      </c>
      <c r="EF306">
        <v>22.0581</v>
      </c>
      <c r="EG306">
        <v>20.141400000000001</v>
      </c>
      <c r="EH306">
        <v>1800.14</v>
      </c>
      <c r="EI306">
        <v>0.97801000000000005</v>
      </c>
      <c r="EJ306">
        <v>2.1989999999999999E-2</v>
      </c>
      <c r="EK306">
        <v>0</v>
      </c>
      <c r="EL306">
        <v>2.2000000000000002</v>
      </c>
      <c r="EM306">
        <v>0</v>
      </c>
      <c r="EN306">
        <v>14735.4</v>
      </c>
      <c r="EO306">
        <v>14170.3</v>
      </c>
      <c r="EP306">
        <v>43.25</v>
      </c>
      <c r="EQ306">
        <v>45.625</v>
      </c>
      <c r="ER306">
        <v>44.625</v>
      </c>
      <c r="ES306">
        <v>43.5</v>
      </c>
      <c r="ET306">
        <v>42.686999999999998</v>
      </c>
      <c r="EU306">
        <v>1760.55</v>
      </c>
      <c r="EV306">
        <v>39.590000000000003</v>
      </c>
      <c r="EW306">
        <v>0</v>
      </c>
      <c r="EX306">
        <v>1689087343.5</v>
      </c>
      <c r="EY306">
        <v>0</v>
      </c>
      <c r="EZ306">
        <v>2.1377519999999999</v>
      </c>
      <c r="FA306">
        <v>-0.46434615773194071</v>
      </c>
      <c r="FB306">
        <v>133.56153836440251</v>
      </c>
      <c r="FC306">
        <v>14724.74</v>
      </c>
      <c r="FD306">
        <v>15</v>
      </c>
      <c r="FE306">
        <v>1689084343</v>
      </c>
      <c r="FF306" t="s">
        <v>420</v>
      </c>
      <c r="FG306">
        <v>1689084343</v>
      </c>
      <c r="FH306">
        <v>1689084339</v>
      </c>
      <c r="FI306">
        <v>1</v>
      </c>
      <c r="FJ306">
        <v>0.112</v>
      </c>
      <c r="FK306">
        <v>0.13800000000000001</v>
      </c>
      <c r="FL306">
        <v>-1.4910000000000001</v>
      </c>
      <c r="FM306">
        <v>0.186</v>
      </c>
      <c r="FN306">
        <v>404</v>
      </c>
      <c r="FO306">
        <v>30</v>
      </c>
      <c r="FP306">
        <v>0.16</v>
      </c>
      <c r="FQ306">
        <v>0.06</v>
      </c>
      <c r="FR306">
        <v>27.861056970548461</v>
      </c>
      <c r="FS306">
        <v>0.68235328137687679</v>
      </c>
      <c r="FT306">
        <v>6.1532875626386659E-2</v>
      </c>
      <c r="FU306">
        <v>-1</v>
      </c>
      <c r="FV306">
        <v>0.1514127343254498</v>
      </c>
      <c r="FW306">
        <v>1.84222839394452E-2</v>
      </c>
      <c r="FX306">
        <v>1.401695362069676E-3</v>
      </c>
      <c r="FY306">
        <v>-1</v>
      </c>
      <c r="FZ306">
        <v>0</v>
      </c>
      <c r="GA306">
        <v>0</v>
      </c>
      <c r="GB306" t="s">
        <v>421</v>
      </c>
      <c r="GC306">
        <v>2.9468200000000002</v>
      </c>
      <c r="GD306">
        <v>2.7087599999999998</v>
      </c>
      <c r="GE306">
        <v>8.8346099999999997E-2</v>
      </c>
      <c r="GF306">
        <v>9.4057299999999996E-2</v>
      </c>
      <c r="GG306">
        <v>0.122599</v>
      </c>
      <c r="GH306">
        <v>0.113454</v>
      </c>
      <c r="GI306">
        <v>30132.2</v>
      </c>
      <c r="GJ306">
        <v>29200.5</v>
      </c>
      <c r="GK306">
        <v>34037.800000000003</v>
      </c>
      <c r="GL306">
        <v>32258.6</v>
      </c>
      <c r="GM306">
        <v>43075.3</v>
      </c>
      <c r="GN306">
        <v>40687</v>
      </c>
      <c r="GO306">
        <v>49263.9</v>
      </c>
      <c r="GP306">
        <v>45667.199999999997</v>
      </c>
      <c r="GQ306">
        <v>2.0112800000000002</v>
      </c>
      <c r="GR306">
        <v>1.8835</v>
      </c>
      <c r="GS306">
        <v>8.4198999999999996E-2</v>
      </c>
      <c r="GT306">
        <v>0</v>
      </c>
      <c r="GU306">
        <v>28.673400000000001</v>
      </c>
      <c r="GV306">
        <v>999.9</v>
      </c>
      <c r="GW306">
        <v>62.2</v>
      </c>
      <c r="GX306">
        <v>33.700000000000003</v>
      </c>
      <c r="GY306">
        <v>33.011800000000001</v>
      </c>
      <c r="GZ306">
        <v>60.4193</v>
      </c>
      <c r="HA306">
        <v>25.004000000000001</v>
      </c>
      <c r="HB306">
        <v>1</v>
      </c>
      <c r="HC306">
        <v>0.21118400000000001</v>
      </c>
      <c r="HD306">
        <v>1.1224700000000001</v>
      </c>
      <c r="HE306">
        <v>20.230399999999999</v>
      </c>
      <c r="HF306">
        <v>5.2710499999999998</v>
      </c>
      <c r="HG306">
        <v>12.039899999999999</v>
      </c>
      <c r="HH306">
        <v>4.9674500000000004</v>
      </c>
      <c r="HI306">
        <v>3.3010000000000002</v>
      </c>
      <c r="HJ306">
        <v>9999</v>
      </c>
      <c r="HK306">
        <v>9999</v>
      </c>
      <c r="HL306">
        <v>9999</v>
      </c>
      <c r="HM306">
        <v>999.9</v>
      </c>
      <c r="HN306">
        <v>1.86859</v>
      </c>
      <c r="HO306">
        <v>1.8722300000000001</v>
      </c>
      <c r="HP306">
        <v>1.8721000000000001</v>
      </c>
      <c r="HQ306">
        <v>1.87151</v>
      </c>
      <c r="HR306">
        <v>1.8648800000000001</v>
      </c>
      <c r="HS306">
        <v>1.86598</v>
      </c>
      <c r="HT306">
        <v>1.86802</v>
      </c>
      <c r="HU306">
        <v>1.8725499999999999</v>
      </c>
      <c r="HV306">
        <v>0</v>
      </c>
      <c r="HW306">
        <v>0</v>
      </c>
      <c r="HX306">
        <v>0</v>
      </c>
      <c r="HY306">
        <v>0</v>
      </c>
      <c r="HZ306" t="s">
        <v>422</v>
      </c>
      <c r="IA306" t="s">
        <v>423</v>
      </c>
      <c r="IB306" t="s">
        <v>424</v>
      </c>
      <c r="IC306" t="s">
        <v>424</v>
      </c>
      <c r="ID306" t="s">
        <v>424</v>
      </c>
      <c r="IE306" t="s">
        <v>424</v>
      </c>
      <c r="IF306">
        <v>0</v>
      </c>
      <c r="IG306">
        <v>100</v>
      </c>
      <c r="IH306">
        <v>100</v>
      </c>
      <c r="II306">
        <v>-1.4870000000000001</v>
      </c>
      <c r="IJ306">
        <v>0.186</v>
      </c>
      <c r="IK306">
        <v>-1.0597790707546679</v>
      </c>
      <c r="IL306">
        <v>-1.171017271736434E-3</v>
      </c>
      <c r="IM306">
        <v>2.801297040296544E-7</v>
      </c>
      <c r="IN306">
        <v>-3.6238253961199429E-11</v>
      </c>
      <c r="IO306">
        <v>0.1859450000000038</v>
      </c>
      <c r="IP306">
        <v>0</v>
      </c>
      <c r="IQ306">
        <v>0</v>
      </c>
      <c r="IR306">
        <v>0</v>
      </c>
      <c r="IS306">
        <v>0</v>
      </c>
      <c r="IT306">
        <v>2161</v>
      </c>
      <c r="IU306">
        <v>1</v>
      </c>
      <c r="IV306">
        <v>19</v>
      </c>
      <c r="IW306">
        <v>50.3</v>
      </c>
      <c r="IX306">
        <v>50.4</v>
      </c>
      <c r="IY306">
        <v>1.09619</v>
      </c>
      <c r="IZ306">
        <v>2.4584999999999999</v>
      </c>
      <c r="JA306">
        <v>1.4440900000000001</v>
      </c>
      <c r="JB306">
        <v>2.2888199999999999</v>
      </c>
      <c r="JC306">
        <v>1.54419</v>
      </c>
      <c r="JD306">
        <v>2.2607400000000002</v>
      </c>
      <c r="JE306">
        <v>39.692</v>
      </c>
      <c r="JF306">
        <v>23.903600000000001</v>
      </c>
      <c r="JG306">
        <v>18</v>
      </c>
      <c r="JH306">
        <v>507.30099999999999</v>
      </c>
      <c r="JI306">
        <v>464.99299999999999</v>
      </c>
      <c r="JJ306">
        <v>26.276199999999999</v>
      </c>
      <c r="JK306">
        <v>29.982500000000002</v>
      </c>
      <c r="JL306">
        <v>30.0002</v>
      </c>
      <c r="JM306">
        <v>29.8203</v>
      </c>
      <c r="JN306">
        <v>29.7743</v>
      </c>
      <c r="JO306">
        <v>22.072099999999999</v>
      </c>
      <c r="JP306">
        <v>39.720700000000001</v>
      </c>
      <c r="JQ306">
        <v>72.132300000000001</v>
      </c>
      <c r="JR306">
        <v>26.241099999999999</v>
      </c>
      <c r="JS306">
        <v>434.60300000000001</v>
      </c>
      <c r="JT306">
        <v>23.794</v>
      </c>
      <c r="JU306">
        <v>99.871099999999998</v>
      </c>
      <c r="JV306">
        <v>99.451400000000007</v>
      </c>
    </row>
    <row r="307" spans="1:282" x14ac:dyDescent="0.25">
      <c r="A307">
        <v>291</v>
      </c>
      <c r="B307">
        <v>1689087372.5</v>
      </c>
      <c r="C307">
        <v>2900.5</v>
      </c>
      <c r="D307" t="s">
        <v>1003</v>
      </c>
      <c r="E307" t="s">
        <v>1004</v>
      </c>
      <c r="F307" t="s">
        <v>414</v>
      </c>
      <c r="G307" t="s">
        <v>415</v>
      </c>
      <c r="H307" t="s">
        <v>31</v>
      </c>
      <c r="I307" t="s">
        <v>416</v>
      </c>
      <c r="J307" t="s">
        <v>417</v>
      </c>
      <c r="K307">
        <v>1689087372.5</v>
      </c>
      <c r="L307">
        <f t="shared" si="184"/>
        <v>2.5837892097691256E-3</v>
      </c>
      <c r="M307">
        <f t="shared" si="185"/>
        <v>2.5837892097691255</v>
      </c>
      <c r="N307">
        <f t="shared" si="186"/>
        <v>28.102787888576721</v>
      </c>
      <c r="O307">
        <f t="shared" si="187"/>
        <v>399.84100000000001</v>
      </c>
      <c r="P307">
        <f t="shared" si="188"/>
        <v>102.28595730264411</v>
      </c>
      <c r="Q307">
        <f t="shared" si="189"/>
        <v>10.137222764032343</v>
      </c>
      <c r="R307">
        <f t="shared" si="190"/>
        <v>39.626918436131007</v>
      </c>
      <c r="S307">
        <f t="shared" si="191"/>
        <v>0.1586021192499015</v>
      </c>
      <c r="T307">
        <f t="shared" si="192"/>
        <v>2.9094365560927833</v>
      </c>
      <c r="U307">
        <f t="shared" si="193"/>
        <v>0.15395074952753093</v>
      </c>
      <c r="V307">
        <f t="shared" si="194"/>
        <v>9.6625762867431311E-2</v>
      </c>
      <c r="W307">
        <f t="shared" si="195"/>
        <v>289.539762</v>
      </c>
      <c r="X307">
        <f t="shared" si="196"/>
        <v>30.276258178788307</v>
      </c>
      <c r="Y307">
        <f t="shared" si="197"/>
        <v>30.019600000000001</v>
      </c>
      <c r="Z307">
        <f t="shared" si="198"/>
        <v>4.2652485742351551</v>
      </c>
      <c r="AA307">
        <f t="shared" si="199"/>
        <v>65.245632506060474</v>
      </c>
      <c r="AB307">
        <f t="shared" si="200"/>
        <v>2.6600334971090995</v>
      </c>
      <c r="AC307">
        <f t="shared" si="201"/>
        <v>4.0769525789515741</v>
      </c>
      <c r="AD307">
        <f t="shared" si="202"/>
        <v>1.6052150771260556</v>
      </c>
      <c r="AE307">
        <f t="shared" si="203"/>
        <v>-113.94510415081844</v>
      </c>
      <c r="AF307">
        <f t="shared" si="204"/>
        <v>-122.9574928375048</v>
      </c>
      <c r="AG307">
        <f t="shared" si="205"/>
        <v>-9.3623281779084895</v>
      </c>
      <c r="AH307">
        <f t="shared" si="206"/>
        <v>43.274836833768276</v>
      </c>
      <c r="AI307">
        <v>0</v>
      </c>
      <c r="AJ307">
        <v>0</v>
      </c>
      <c r="AK307">
        <f t="shared" si="207"/>
        <v>1</v>
      </c>
      <c r="AL307">
        <f t="shared" si="208"/>
        <v>0</v>
      </c>
      <c r="AM307">
        <f t="shared" si="209"/>
        <v>51889.749591517844</v>
      </c>
      <c r="AN307" t="s">
        <v>418</v>
      </c>
      <c r="AO307" t="s">
        <v>418</v>
      </c>
      <c r="AP307">
        <v>0</v>
      </c>
      <c r="AQ307">
        <v>0</v>
      </c>
      <c r="AR307" t="e">
        <f t="shared" si="210"/>
        <v>#DIV/0!</v>
      </c>
      <c r="AS307">
        <v>0</v>
      </c>
      <c r="AT307" t="s">
        <v>418</v>
      </c>
      <c r="AU307" t="s">
        <v>418</v>
      </c>
      <c r="AV307">
        <v>0</v>
      </c>
      <c r="AW307">
        <v>0</v>
      </c>
      <c r="AX307" t="e">
        <f t="shared" si="211"/>
        <v>#DIV/0!</v>
      </c>
      <c r="AY307">
        <v>0.5</v>
      </c>
      <c r="AZ307">
        <f t="shared" si="212"/>
        <v>1513.0194000000001</v>
      </c>
      <c r="BA307">
        <f t="shared" si="213"/>
        <v>28.102787888576721</v>
      </c>
      <c r="BB307" t="e">
        <f t="shared" si="214"/>
        <v>#DIV/0!</v>
      </c>
      <c r="BC307">
        <f t="shared" si="215"/>
        <v>1.8573977232926898E-2</v>
      </c>
      <c r="BD307" t="e">
        <f t="shared" si="216"/>
        <v>#DIV/0!</v>
      </c>
      <c r="BE307" t="e">
        <f t="shared" si="217"/>
        <v>#DIV/0!</v>
      </c>
      <c r="BF307" t="s">
        <v>418</v>
      </c>
      <c r="BG307">
        <v>0</v>
      </c>
      <c r="BH307" t="e">
        <f t="shared" si="218"/>
        <v>#DIV/0!</v>
      </c>
      <c r="BI307" t="e">
        <f t="shared" si="219"/>
        <v>#DIV/0!</v>
      </c>
      <c r="BJ307" t="e">
        <f t="shared" si="220"/>
        <v>#DIV/0!</v>
      </c>
      <c r="BK307" t="e">
        <f t="shared" si="221"/>
        <v>#DIV/0!</v>
      </c>
      <c r="BL307" t="e">
        <f t="shared" si="222"/>
        <v>#DIV/0!</v>
      </c>
      <c r="BM307" t="e">
        <f t="shared" si="223"/>
        <v>#DIV/0!</v>
      </c>
      <c r="BN307" t="e">
        <f t="shared" si="224"/>
        <v>#DIV/0!</v>
      </c>
      <c r="BO307" t="e">
        <f t="shared" si="225"/>
        <v>#DIV/0!</v>
      </c>
      <c r="CX307">
        <f t="shared" si="226"/>
        <v>1799.8</v>
      </c>
      <c r="CY307">
        <f t="shared" si="227"/>
        <v>1513.0194000000001</v>
      </c>
      <c r="CZ307">
        <f t="shared" si="228"/>
        <v>0.84065973997110799</v>
      </c>
      <c r="DA307">
        <f t="shared" si="229"/>
        <v>0.16087329814423826</v>
      </c>
      <c r="DB307">
        <v>6</v>
      </c>
      <c r="DC307">
        <v>0.5</v>
      </c>
      <c r="DD307" t="s">
        <v>419</v>
      </c>
      <c r="DE307">
        <v>2</v>
      </c>
      <c r="DF307">
        <v>1689087372.5</v>
      </c>
      <c r="DG307">
        <v>399.84100000000001</v>
      </c>
      <c r="DH307">
        <v>434.791</v>
      </c>
      <c r="DI307">
        <v>26.8401</v>
      </c>
      <c r="DJ307">
        <v>23.823899999999998</v>
      </c>
      <c r="DK307">
        <v>401.32799999999997</v>
      </c>
      <c r="DL307">
        <v>26.654199999999999</v>
      </c>
      <c r="DM307">
        <v>500.18700000000001</v>
      </c>
      <c r="DN307">
        <v>99.006399999999999</v>
      </c>
      <c r="DO307">
        <v>0.10029100000000001</v>
      </c>
      <c r="DP307">
        <v>29.235700000000001</v>
      </c>
      <c r="DQ307">
        <v>30.019600000000001</v>
      </c>
      <c r="DR307">
        <v>999.9</v>
      </c>
      <c r="DS307">
        <v>0</v>
      </c>
      <c r="DT307">
        <v>0</v>
      </c>
      <c r="DU307">
        <v>9985</v>
      </c>
      <c r="DV307">
        <v>0</v>
      </c>
      <c r="DW307">
        <v>1645.93</v>
      </c>
      <c r="DX307">
        <v>-34.949800000000003</v>
      </c>
      <c r="DY307">
        <v>410.86900000000003</v>
      </c>
      <c r="DZ307">
        <v>445.40199999999999</v>
      </c>
      <c r="EA307">
        <v>3.0162100000000001</v>
      </c>
      <c r="EB307">
        <v>434.791</v>
      </c>
      <c r="EC307">
        <v>23.823899999999998</v>
      </c>
      <c r="ED307">
        <v>2.6573500000000001</v>
      </c>
      <c r="EE307">
        <v>2.3587199999999999</v>
      </c>
      <c r="EF307">
        <v>22.023700000000002</v>
      </c>
      <c r="EG307">
        <v>20.083100000000002</v>
      </c>
      <c r="EH307">
        <v>1799.8</v>
      </c>
      <c r="EI307">
        <v>0.97800600000000004</v>
      </c>
      <c r="EJ307">
        <v>2.1993599999999999E-2</v>
      </c>
      <c r="EK307">
        <v>0</v>
      </c>
      <c r="EL307">
        <v>2.3832</v>
      </c>
      <c r="EM307">
        <v>0</v>
      </c>
      <c r="EN307">
        <v>14724.3</v>
      </c>
      <c r="EO307">
        <v>14167.6</v>
      </c>
      <c r="EP307">
        <v>43.311999999999998</v>
      </c>
      <c r="EQ307">
        <v>45.686999999999998</v>
      </c>
      <c r="ER307">
        <v>44.686999999999998</v>
      </c>
      <c r="ES307">
        <v>43.5</v>
      </c>
      <c r="ET307">
        <v>42.75</v>
      </c>
      <c r="EU307">
        <v>1760.22</v>
      </c>
      <c r="EV307">
        <v>39.58</v>
      </c>
      <c r="EW307">
        <v>0</v>
      </c>
      <c r="EX307">
        <v>1689087353.0999999</v>
      </c>
      <c r="EY307">
        <v>0</v>
      </c>
      <c r="EZ307">
        <v>2.2003560000000002</v>
      </c>
      <c r="FA307">
        <v>0.67710770557387212</v>
      </c>
      <c r="FB307">
        <v>-108.70000035852669</v>
      </c>
      <c r="FC307">
        <v>14722.84</v>
      </c>
      <c r="FD307">
        <v>15</v>
      </c>
      <c r="FE307">
        <v>1689084343</v>
      </c>
      <c r="FF307" t="s">
        <v>420</v>
      </c>
      <c r="FG307">
        <v>1689084343</v>
      </c>
      <c r="FH307">
        <v>1689084339</v>
      </c>
      <c r="FI307">
        <v>1</v>
      </c>
      <c r="FJ307">
        <v>0.112</v>
      </c>
      <c r="FK307">
        <v>0.13800000000000001</v>
      </c>
      <c r="FL307">
        <v>-1.4910000000000001</v>
      </c>
      <c r="FM307">
        <v>0.186</v>
      </c>
      <c r="FN307">
        <v>404</v>
      </c>
      <c r="FO307">
        <v>30</v>
      </c>
      <c r="FP307">
        <v>0.16</v>
      </c>
      <c r="FQ307">
        <v>0.06</v>
      </c>
      <c r="FR307">
        <v>27.983964994902902</v>
      </c>
      <c r="FS307">
        <v>0.87040620481846509</v>
      </c>
      <c r="FT307">
        <v>6.6855464745239887E-2</v>
      </c>
      <c r="FU307">
        <v>-1</v>
      </c>
      <c r="FV307">
        <v>0.15615491893538239</v>
      </c>
      <c r="FW307">
        <v>3.0308308997204408E-2</v>
      </c>
      <c r="FX307">
        <v>2.394167665165084E-3</v>
      </c>
      <c r="FY307">
        <v>-1</v>
      </c>
      <c r="FZ307">
        <v>0</v>
      </c>
      <c r="GA307">
        <v>0</v>
      </c>
      <c r="GB307" t="s">
        <v>421</v>
      </c>
      <c r="GC307">
        <v>2.9468800000000002</v>
      </c>
      <c r="GD307">
        <v>2.7088199999999998</v>
      </c>
      <c r="GE307">
        <v>8.8362999999999997E-2</v>
      </c>
      <c r="GF307">
        <v>9.4097600000000003E-2</v>
      </c>
      <c r="GG307">
        <v>0.122418</v>
      </c>
      <c r="GH307">
        <v>0.11316900000000001</v>
      </c>
      <c r="GI307">
        <v>30131</v>
      </c>
      <c r="GJ307">
        <v>29198.3</v>
      </c>
      <c r="GK307">
        <v>34037.199999999997</v>
      </c>
      <c r="GL307">
        <v>32257.7</v>
      </c>
      <c r="GM307">
        <v>43083.6</v>
      </c>
      <c r="GN307">
        <v>40699</v>
      </c>
      <c r="GO307">
        <v>49263.199999999997</v>
      </c>
      <c r="GP307">
        <v>45665.8</v>
      </c>
      <c r="GQ307">
        <v>2.01098</v>
      </c>
      <c r="GR307">
        <v>1.8833200000000001</v>
      </c>
      <c r="GS307">
        <v>8.2306599999999994E-2</v>
      </c>
      <c r="GT307">
        <v>0</v>
      </c>
      <c r="GU307">
        <v>28.678699999999999</v>
      </c>
      <c r="GV307">
        <v>999.9</v>
      </c>
      <c r="GW307">
        <v>62.1</v>
      </c>
      <c r="GX307">
        <v>33.700000000000003</v>
      </c>
      <c r="GY307">
        <v>32.955100000000002</v>
      </c>
      <c r="GZ307">
        <v>60.229300000000002</v>
      </c>
      <c r="HA307">
        <v>24.7316</v>
      </c>
      <c r="HB307">
        <v>1</v>
      </c>
      <c r="HC307">
        <v>0.213369</v>
      </c>
      <c r="HD307">
        <v>1.5355799999999999</v>
      </c>
      <c r="HE307">
        <v>20.226600000000001</v>
      </c>
      <c r="HF307">
        <v>5.27135</v>
      </c>
      <c r="HG307">
        <v>12.039899999999999</v>
      </c>
      <c r="HH307">
        <v>4.9676999999999998</v>
      </c>
      <c r="HI307">
        <v>3.3010000000000002</v>
      </c>
      <c r="HJ307">
        <v>9999</v>
      </c>
      <c r="HK307">
        <v>9999</v>
      </c>
      <c r="HL307">
        <v>9999</v>
      </c>
      <c r="HM307">
        <v>999.9</v>
      </c>
      <c r="HN307">
        <v>1.86859</v>
      </c>
      <c r="HO307">
        <v>1.8722300000000001</v>
      </c>
      <c r="HP307">
        <v>1.8721000000000001</v>
      </c>
      <c r="HQ307">
        <v>1.87151</v>
      </c>
      <c r="HR307">
        <v>1.8648899999999999</v>
      </c>
      <c r="HS307">
        <v>1.8659600000000001</v>
      </c>
      <c r="HT307">
        <v>1.8680300000000001</v>
      </c>
      <c r="HU307">
        <v>1.87256</v>
      </c>
      <c r="HV307">
        <v>0</v>
      </c>
      <c r="HW307">
        <v>0</v>
      </c>
      <c r="HX307">
        <v>0</v>
      </c>
      <c r="HY307">
        <v>0</v>
      </c>
      <c r="HZ307" t="s">
        <v>422</v>
      </c>
      <c r="IA307" t="s">
        <v>423</v>
      </c>
      <c r="IB307" t="s">
        <v>424</v>
      </c>
      <c r="IC307" t="s">
        <v>424</v>
      </c>
      <c r="ID307" t="s">
        <v>424</v>
      </c>
      <c r="IE307" t="s">
        <v>424</v>
      </c>
      <c r="IF307">
        <v>0</v>
      </c>
      <c r="IG307">
        <v>100</v>
      </c>
      <c r="IH307">
        <v>100</v>
      </c>
      <c r="II307">
        <v>-1.4870000000000001</v>
      </c>
      <c r="IJ307">
        <v>0.18590000000000001</v>
      </c>
      <c r="IK307">
        <v>-1.0597790707546679</v>
      </c>
      <c r="IL307">
        <v>-1.171017271736434E-3</v>
      </c>
      <c r="IM307">
        <v>2.801297040296544E-7</v>
      </c>
      <c r="IN307">
        <v>-3.6238253961199429E-11</v>
      </c>
      <c r="IO307">
        <v>0.1859450000000038</v>
      </c>
      <c r="IP307">
        <v>0</v>
      </c>
      <c r="IQ307">
        <v>0</v>
      </c>
      <c r="IR307">
        <v>0</v>
      </c>
      <c r="IS307">
        <v>0</v>
      </c>
      <c r="IT307">
        <v>2161</v>
      </c>
      <c r="IU307">
        <v>1</v>
      </c>
      <c r="IV307">
        <v>19</v>
      </c>
      <c r="IW307">
        <v>50.5</v>
      </c>
      <c r="IX307">
        <v>50.6</v>
      </c>
      <c r="IY307">
        <v>1.09741</v>
      </c>
      <c r="IZ307">
        <v>2.4609399999999999</v>
      </c>
      <c r="JA307">
        <v>1.4440900000000001</v>
      </c>
      <c r="JB307">
        <v>2.2888199999999999</v>
      </c>
      <c r="JC307">
        <v>1.54419</v>
      </c>
      <c r="JD307">
        <v>2.32056</v>
      </c>
      <c r="JE307">
        <v>39.692</v>
      </c>
      <c r="JF307">
        <v>23.903600000000001</v>
      </c>
      <c r="JG307">
        <v>18</v>
      </c>
      <c r="JH307">
        <v>507.16399999999999</v>
      </c>
      <c r="JI307">
        <v>464.935</v>
      </c>
      <c r="JJ307">
        <v>26.2454</v>
      </c>
      <c r="JK307">
        <v>29.991499999999998</v>
      </c>
      <c r="JL307">
        <v>30.001000000000001</v>
      </c>
      <c r="JM307">
        <v>29.827200000000001</v>
      </c>
      <c r="JN307">
        <v>29.781400000000001</v>
      </c>
      <c r="JO307">
        <v>22.073799999999999</v>
      </c>
      <c r="JP307">
        <v>40.0062</v>
      </c>
      <c r="JQ307">
        <v>71.755399999999995</v>
      </c>
      <c r="JR307">
        <v>26.203900000000001</v>
      </c>
      <c r="JS307">
        <v>434.67500000000001</v>
      </c>
      <c r="JT307">
        <v>23.7575</v>
      </c>
      <c r="JU307">
        <v>99.869500000000002</v>
      </c>
      <c r="JV307">
        <v>99.448599999999999</v>
      </c>
    </row>
    <row r="308" spans="1:282" x14ac:dyDescent="0.25">
      <c r="A308">
        <v>292</v>
      </c>
      <c r="B308">
        <v>1689087382.5</v>
      </c>
      <c r="C308">
        <v>2910.5</v>
      </c>
      <c r="D308" t="s">
        <v>1005</v>
      </c>
      <c r="E308" t="s">
        <v>1006</v>
      </c>
      <c r="F308" t="s">
        <v>414</v>
      </c>
      <c r="G308" t="s">
        <v>415</v>
      </c>
      <c r="H308" t="s">
        <v>31</v>
      </c>
      <c r="I308" t="s">
        <v>416</v>
      </c>
      <c r="J308" t="s">
        <v>417</v>
      </c>
      <c r="K308">
        <v>1689087382.5</v>
      </c>
      <c r="L308">
        <f t="shared" si="184"/>
        <v>2.5576974273205915E-3</v>
      </c>
      <c r="M308">
        <f t="shared" si="185"/>
        <v>2.5576974273205915</v>
      </c>
      <c r="N308">
        <f t="shared" si="186"/>
        <v>28.080291404409042</v>
      </c>
      <c r="O308">
        <f t="shared" si="187"/>
        <v>399.85899999999998</v>
      </c>
      <c r="P308">
        <f t="shared" si="188"/>
        <v>99.700653928124453</v>
      </c>
      <c r="Q308">
        <f t="shared" si="189"/>
        <v>9.8809789103817707</v>
      </c>
      <c r="R308">
        <f t="shared" si="190"/>
        <v>39.628610149083599</v>
      </c>
      <c r="S308">
        <f t="shared" si="191"/>
        <v>0.1570023695684169</v>
      </c>
      <c r="T308">
        <f t="shared" si="192"/>
        <v>2.9150211546675115</v>
      </c>
      <c r="U308">
        <f t="shared" si="193"/>
        <v>0.15245136955775754</v>
      </c>
      <c r="V308">
        <f t="shared" si="194"/>
        <v>9.5680006906603082E-2</v>
      </c>
      <c r="W308">
        <f t="shared" si="195"/>
        <v>289.57806599999998</v>
      </c>
      <c r="X308">
        <f t="shared" si="196"/>
        <v>30.29392890958184</v>
      </c>
      <c r="Y308">
        <f t="shared" si="197"/>
        <v>29.9922</v>
      </c>
      <c r="Z308">
        <f t="shared" si="198"/>
        <v>4.2585413544325847</v>
      </c>
      <c r="AA308">
        <f t="shared" si="199"/>
        <v>65.045838842062992</v>
      </c>
      <c r="AB308">
        <f t="shared" si="200"/>
        <v>2.6538034220689202</v>
      </c>
      <c r="AC308">
        <f t="shared" si="201"/>
        <v>4.0798972990610327</v>
      </c>
      <c r="AD308">
        <f t="shared" si="202"/>
        <v>1.6047379323636646</v>
      </c>
      <c r="AE308">
        <f t="shared" si="203"/>
        <v>-112.79445654483808</v>
      </c>
      <c r="AF308">
        <f t="shared" si="204"/>
        <v>-116.92303764488352</v>
      </c>
      <c r="AG308">
        <f t="shared" si="205"/>
        <v>-8.8851340593661909</v>
      </c>
      <c r="AH308">
        <f t="shared" si="206"/>
        <v>50.975437750912192</v>
      </c>
      <c r="AI308">
        <v>0</v>
      </c>
      <c r="AJ308">
        <v>0</v>
      </c>
      <c r="AK308">
        <f t="shared" si="207"/>
        <v>1</v>
      </c>
      <c r="AL308">
        <f t="shared" si="208"/>
        <v>0</v>
      </c>
      <c r="AM308">
        <f t="shared" si="209"/>
        <v>52046.79439997235</v>
      </c>
      <c r="AN308" t="s">
        <v>418</v>
      </c>
      <c r="AO308" t="s">
        <v>418</v>
      </c>
      <c r="AP308">
        <v>0</v>
      </c>
      <c r="AQ308">
        <v>0</v>
      </c>
      <c r="AR308" t="e">
        <f t="shared" si="210"/>
        <v>#DIV/0!</v>
      </c>
      <c r="AS308">
        <v>0</v>
      </c>
      <c r="AT308" t="s">
        <v>418</v>
      </c>
      <c r="AU308" t="s">
        <v>418</v>
      </c>
      <c r="AV308">
        <v>0</v>
      </c>
      <c r="AW308">
        <v>0</v>
      </c>
      <c r="AX308" t="e">
        <f t="shared" si="211"/>
        <v>#DIV/0!</v>
      </c>
      <c r="AY308">
        <v>0.5</v>
      </c>
      <c r="AZ308">
        <f t="shared" si="212"/>
        <v>1513.2209999999998</v>
      </c>
      <c r="BA308">
        <f t="shared" si="213"/>
        <v>28.080291404409042</v>
      </c>
      <c r="BB308" t="e">
        <f t="shared" si="214"/>
        <v>#DIV/0!</v>
      </c>
      <c r="BC308">
        <f t="shared" si="215"/>
        <v>1.8556636079203926E-2</v>
      </c>
      <c r="BD308" t="e">
        <f t="shared" si="216"/>
        <v>#DIV/0!</v>
      </c>
      <c r="BE308" t="e">
        <f t="shared" si="217"/>
        <v>#DIV/0!</v>
      </c>
      <c r="BF308" t="s">
        <v>418</v>
      </c>
      <c r="BG308">
        <v>0</v>
      </c>
      <c r="BH308" t="e">
        <f t="shared" si="218"/>
        <v>#DIV/0!</v>
      </c>
      <c r="BI308" t="e">
        <f t="shared" si="219"/>
        <v>#DIV/0!</v>
      </c>
      <c r="BJ308" t="e">
        <f t="shared" si="220"/>
        <v>#DIV/0!</v>
      </c>
      <c r="BK308" t="e">
        <f t="shared" si="221"/>
        <v>#DIV/0!</v>
      </c>
      <c r="BL308" t="e">
        <f t="shared" si="222"/>
        <v>#DIV/0!</v>
      </c>
      <c r="BM308" t="e">
        <f t="shared" si="223"/>
        <v>#DIV/0!</v>
      </c>
      <c r="BN308" t="e">
        <f t="shared" si="224"/>
        <v>#DIV/0!</v>
      </c>
      <c r="BO308" t="e">
        <f t="shared" si="225"/>
        <v>#DIV/0!</v>
      </c>
      <c r="CX308">
        <f t="shared" si="226"/>
        <v>1800.04</v>
      </c>
      <c r="CY308">
        <f t="shared" si="227"/>
        <v>1513.2209999999998</v>
      </c>
      <c r="CZ308">
        <f t="shared" si="228"/>
        <v>0.84065965200773307</v>
      </c>
      <c r="DA308">
        <f t="shared" si="229"/>
        <v>0.16087312837492498</v>
      </c>
      <c r="DB308">
        <v>6</v>
      </c>
      <c r="DC308">
        <v>0.5</v>
      </c>
      <c r="DD308" t="s">
        <v>419</v>
      </c>
      <c r="DE308">
        <v>2</v>
      </c>
      <c r="DF308">
        <v>1689087382.5</v>
      </c>
      <c r="DG308">
        <v>399.85899999999998</v>
      </c>
      <c r="DH308">
        <v>434.77499999999998</v>
      </c>
      <c r="DI308">
        <v>26.7773</v>
      </c>
      <c r="DJ308">
        <v>23.790900000000001</v>
      </c>
      <c r="DK308">
        <v>401.346</v>
      </c>
      <c r="DL308">
        <v>26.5914</v>
      </c>
      <c r="DM308">
        <v>500.10899999999998</v>
      </c>
      <c r="DN308">
        <v>99.006799999999998</v>
      </c>
      <c r="DO308">
        <v>9.9660399999999996E-2</v>
      </c>
      <c r="DP308">
        <v>29.248200000000001</v>
      </c>
      <c r="DQ308">
        <v>29.9922</v>
      </c>
      <c r="DR308">
        <v>999.9</v>
      </c>
      <c r="DS308">
        <v>0</v>
      </c>
      <c r="DT308">
        <v>0</v>
      </c>
      <c r="DU308">
        <v>10016.9</v>
      </c>
      <c r="DV308">
        <v>0</v>
      </c>
      <c r="DW308">
        <v>1645.69</v>
      </c>
      <c r="DX308">
        <v>-34.9163</v>
      </c>
      <c r="DY308">
        <v>410.86099999999999</v>
      </c>
      <c r="DZ308">
        <v>445.37099999999998</v>
      </c>
      <c r="EA308">
        <v>2.9863900000000001</v>
      </c>
      <c r="EB308">
        <v>434.77499999999998</v>
      </c>
      <c r="EC308">
        <v>23.790900000000001</v>
      </c>
      <c r="ED308">
        <v>2.6511300000000002</v>
      </c>
      <c r="EE308">
        <v>2.3554599999999999</v>
      </c>
      <c r="EF308">
        <v>21.985299999999999</v>
      </c>
      <c r="EG308">
        <v>20.0608</v>
      </c>
      <c r="EH308">
        <v>1800.04</v>
      </c>
      <c r="EI308">
        <v>0.97801000000000005</v>
      </c>
      <c r="EJ308">
        <v>2.1989999999999999E-2</v>
      </c>
      <c r="EK308">
        <v>0</v>
      </c>
      <c r="EL308">
        <v>2.2395</v>
      </c>
      <c r="EM308">
        <v>0</v>
      </c>
      <c r="EN308">
        <v>14721.2</v>
      </c>
      <c r="EO308">
        <v>14169.5</v>
      </c>
      <c r="EP308">
        <v>43.311999999999998</v>
      </c>
      <c r="EQ308">
        <v>45.75</v>
      </c>
      <c r="ER308">
        <v>44.686999999999998</v>
      </c>
      <c r="ES308">
        <v>43.561999999999998</v>
      </c>
      <c r="ET308">
        <v>42.75</v>
      </c>
      <c r="EU308">
        <v>1760.46</v>
      </c>
      <c r="EV308">
        <v>39.58</v>
      </c>
      <c r="EW308">
        <v>0</v>
      </c>
      <c r="EX308">
        <v>1689087363.3</v>
      </c>
      <c r="EY308">
        <v>0</v>
      </c>
      <c r="EZ308">
        <v>2.2064192307692312</v>
      </c>
      <c r="FA308">
        <v>-0.69402734593985327</v>
      </c>
      <c r="FB308">
        <v>27.541880367437582</v>
      </c>
      <c r="FC308">
        <v>14719.823076923079</v>
      </c>
      <c r="FD308">
        <v>15</v>
      </c>
      <c r="FE308">
        <v>1689084343</v>
      </c>
      <c r="FF308" t="s">
        <v>420</v>
      </c>
      <c r="FG308">
        <v>1689084343</v>
      </c>
      <c r="FH308">
        <v>1689084339</v>
      </c>
      <c r="FI308">
        <v>1</v>
      </c>
      <c r="FJ308">
        <v>0.112</v>
      </c>
      <c r="FK308">
        <v>0.13800000000000001</v>
      </c>
      <c r="FL308">
        <v>-1.4910000000000001</v>
      </c>
      <c r="FM308">
        <v>0.186</v>
      </c>
      <c r="FN308">
        <v>404</v>
      </c>
      <c r="FO308">
        <v>30</v>
      </c>
      <c r="FP308">
        <v>0.16</v>
      </c>
      <c r="FQ308">
        <v>0.06</v>
      </c>
      <c r="FR308">
        <v>28.075725588571981</v>
      </c>
      <c r="FS308">
        <v>0.197522332042562</v>
      </c>
      <c r="FT308">
        <v>3.6498648872743102E-2</v>
      </c>
      <c r="FU308">
        <v>-1</v>
      </c>
      <c r="FV308">
        <v>0.15795591231212799</v>
      </c>
      <c r="FW308">
        <v>-3.855769645897688E-3</v>
      </c>
      <c r="FX308">
        <v>4.0948475649100878E-4</v>
      </c>
      <c r="FY308">
        <v>-1</v>
      </c>
      <c r="FZ308">
        <v>0</v>
      </c>
      <c r="GA308">
        <v>0</v>
      </c>
      <c r="GB308" t="s">
        <v>421</v>
      </c>
      <c r="GC308">
        <v>2.9466800000000002</v>
      </c>
      <c r="GD308">
        <v>2.7084600000000001</v>
      </c>
      <c r="GE308">
        <v>8.8364300000000007E-2</v>
      </c>
      <c r="GF308">
        <v>9.4093399999999994E-2</v>
      </c>
      <c r="GG308">
        <v>0.12221600000000001</v>
      </c>
      <c r="GH308">
        <v>0.11305800000000001</v>
      </c>
      <c r="GI308">
        <v>30130.7</v>
      </c>
      <c r="GJ308">
        <v>29197.7</v>
      </c>
      <c r="GK308">
        <v>34036.9</v>
      </c>
      <c r="GL308">
        <v>32256.9</v>
      </c>
      <c r="GM308">
        <v>43093.4</v>
      </c>
      <c r="GN308">
        <v>40703.1</v>
      </c>
      <c r="GO308">
        <v>49262.9</v>
      </c>
      <c r="GP308">
        <v>45664.7</v>
      </c>
      <c r="GQ308">
        <v>2.01092</v>
      </c>
      <c r="GR308">
        <v>1.8831800000000001</v>
      </c>
      <c r="GS308">
        <v>7.9773399999999994E-2</v>
      </c>
      <c r="GT308">
        <v>0</v>
      </c>
      <c r="GU308">
        <v>28.692599999999999</v>
      </c>
      <c r="GV308">
        <v>999.9</v>
      </c>
      <c r="GW308">
        <v>62.1</v>
      </c>
      <c r="GX308">
        <v>33.700000000000003</v>
      </c>
      <c r="GY308">
        <v>32.955500000000001</v>
      </c>
      <c r="GZ308">
        <v>59.7393</v>
      </c>
      <c r="HA308">
        <v>24.951899999999998</v>
      </c>
      <c r="HB308">
        <v>1</v>
      </c>
      <c r="HC308">
        <v>0.21448400000000001</v>
      </c>
      <c r="HD308">
        <v>1.6716899999999999</v>
      </c>
      <c r="HE308">
        <v>20.224699999999999</v>
      </c>
      <c r="HF308">
        <v>5.2679099999999996</v>
      </c>
      <c r="HG308">
        <v>12.039899999999999</v>
      </c>
      <c r="HH308">
        <v>4.9670500000000004</v>
      </c>
      <c r="HI308">
        <v>3.3002500000000001</v>
      </c>
      <c r="HJ308">
        <v>9999</v>
      </c>
      <c r="HK308">
        <v>9999</v>
      </c>
      <c r="HL308">
        <v>9999</v>
      </c>
      <c r="HM308">
        <v>999.9</v>
      </c>
      <c r="HN308">
        <v>1.8685799999999999</v>
      </c>
      <c r="HO308">
        <v>1.8722000000000001</v>
      </c>
      <c r="HP308">
        <v>1.8721000000000001</v>
      </c>
      <c r="HQ308">
        <v>1.8714999999999999</v>
      </c>
      <c r="HR308">
        <v>1.8648800000000001</v>
      </c>
      <c r="HS308">
        <v>1.86589</v>
      </c>
      <c r="HT308">
        <v>1.8680300000000001</v>
      </c>
      <c r="HU308">
        <v>1.8725499999999999</v>
      </c>
      <c r="HV308">
        <v>0</v>
      </c>
      <c r="HW308">
        <v>0</v>
      </c>
      <c r="HX308">
        <v>0</v>
      </c>
      <c r="HY308">
        <v>0</v>
      </c>
      <c r="HZ308" t="s">
        <v>422</v>
      </c>
      <c r="IA308" t="s">
        <v>423</v>
      </c>
      <c r="IB308" t="s">
        <v>424</v>
      </c>
      <c r="IC308" t="s">
        <v>424</v>
      </c>
      <c r="ID308" t="s">
        <v>424</v>
      </c>
      <c r="IE308" t="s">
        <v>424</v>
      </c>
      <c r="IF308">
        <v>0</v>
      </c>
      <c r="IG308">
        <v>100</v>
      </c>
      <c r="IH308">
        <v>100</v>
      </c>
      <c r="II308">
        <v>-1.4870000000000001</v>
      </c>
      <c r="IJ308">
        <v>0.18590000000000001</v>
      </c>
      <c r="IK308">
        <v>-1.0597790707546679</v>
      </c>
      <c r="IL308">
        <v>-1.171017271736434E-3</v>
      </c>
      <c r="IM308">
        <v>2.801297040296544E-7</v>
      </c>
      <c r="IN308">
        <v>-3.6238253961199429E-11</v>
      </c>
      <c r="IO308">
        <v>0.1859450000000038</v>
      </c>
      <c r="IP308">
        <v>0</v>
      </c>
      <c r="IQ308">
        <v>0</v>
      </c>
      <c r="IR308">
        <v>0</v>
      </c>
      <c r="IS308">
        <v>0</v>
      </c>
      <c r="IT308">
        <v>2161</v>
      </c>
      <c r="IU308">
        <v>1</v>
      </c>
      <c r="IV308">
        <v>19</v>
      </c>
      <c r="IW308">
        <v>50.7</v>
      </c>
      <c r="IX308">
        <v>50.7</v>
      </c>
      <c r="IY308">
        <v>1.09741</v>
      </c>
      <c r="IZ308">
        <v>2.4523899999999998</v>
      </c>
      <c r="JA308">
        <v>1.4440900000000001</v>
      </c>
      <c r="JB308">
        <v>2.2888199999999999</v>
      </c>
      <c r="JC308">
        <v>1.54419</v>
      </c>
      <c r="JD308">
        <v>2.3864700000000001</v>
      </c>
      <c r="JE308">
        <v>39.717100000000002</v>
      </c>
      <c r="JF308">
        <v>23.912400000000002</v>
      </c>
      <c r="JG308">
        <v>18</v>
      </c>
      <c r="JH308">
        <v>507.19299999999998</v>
      </c>
      <c r="JI308">
        <v>464.899</v>
      </c>
      <c r="JJ308">
        <v>26.1568</v>
      </c>
      <c r="JK308">
        <v>30.000699999999998</v>
      </c>
      <c r="JL308">
        <v>30.000699999999998</v>
      </c>
      <c r="JM308">
        <v>29.834399999999999</v>
      </c>
      <c r="JN308">
        <v>29.789100000000001</v>
      </c>
      <c r="JO308">
        <v>22.080500000000001</v>
      </c>
      <c r="JP308">
        <v>40.0062</v>
      </c>
      <c r="JQ308">
        <v>71.374499999999998</v>
      </c>
      <c r="JR308">
        <v>26.1371</v>
      </c>
      <c r="JS308">
        <v>434.86099999999999</v>
      </c>
      <c r="JT308">
        <v>23.751799999999999</v>
      </c>
      <c r="JU308">
        <v>99.868899999999996</v>
      </c>
      <c r="JV308">
        <v>99.446100000000001</v>
      </c>
    </row>
    <row r="309" spans="1:282" x14ac:dyDescent="0.25">
      <c r="A309">
        <v>293</v>
      </c>
      <c r="B309">
        <v>1689087392.5</v>
      </c>
      <c r="C309">
        <v>2920.5</v>
      </c>
      <c r="D309" t="s">
        <v>1007</v>
      </c>
      <c r="E309" t="s">
        <v>1008</v>
      </c>
      <c r="F309" t="s">
        <v>414</v>
      </c>
      <c r="G309" t="s">
        <v>415</v>
      </c>
      <c r="H309" t="s">
        <v>31</v>
      </c>
      <c r="I309" t="s">
        <v>416</v>
      </c>
      <c r="J309" t="s">
        <v>417</v>
      </c>
      <c r="K309">
        <v>1689087392.5</v>
      </c>
      <c r="L309">
        <f t="shared" si="184"/>
        <v>2.5472099913636742E-3</v>
      </c>
      <c r="M309">
        <f t="shared" si="185"/>
        <v>2.5472099913636743</v>
      </c>
      <c r="N309">
        <f t="shared" si="186"/>
        <v>28.361235023522251</v>
      </c>
      <c r="O309">
        <f t="shared" si="187"/>
        <v>399.733</v>
      </c>
      <c r="P309">
        <f t="shared" si="188"/>
        <v>94.407718511371925</v>
      </c>
      <c r="Q309">
        <f t="shared" si="189"/>
        <v>9.3564066970378352</v>
      </c>
      <c r="R309">
        <f t="shared" si="190"/>
        <v>39.616088358035192</v>
      </c>
      <c r="S309">
        <f t="shared" si="191"/>
        <v>0.15577755754999378</v>
      </c>
      <c r="T309">
        <f t="shared" si="192"/>
        <v>2.9122705214489617</v>
      </c>
      <c r="U309">
        <f t="shared" si="193"/>
        <v>0.1512920948901689</v>
      </c>
      <c r="V309">
        <f t="shared" si="194"/>
        <v>9.4949802289031576E-2</v>
      </c>
      <c r="W309">
        <f t="shared" si="195"/>
        <v>289.58459099999999</v>
      </c>
      <c r="X309">
        <f t="shared" si="196"/>
        <v>30.274640734185429</v>
      </c>
      <c r="Y309">
        <f t="shared" si="197"/>
        <v>30.003</v>
      </c>
      <c r="Z309">
        <f t="shared" si="198"/>
        <v>4.2611839777791918</v>
      </c>
      <c r="AA309">
        <f t="shared" si="199"/>
        <v>65.058070832779961</v>
      </c>
      <c r="AB309">
        <f t="shared" si="200"/>
        <v>2.6507783748019196</v>
      </c>
      <c r="AC309">
        <f t="shared" si="201"/>
        <v>4.074480446269714</v>
      </c>
      <c r="AD309">
        <f t="shared" si="202"/>
        <v>1.6104056029772722</v>
      </c>
      <c r="AE309">
        <f t="shared" si="203"/>
        <v>-112.33196061913803</v>
      </c>
      <c r="AF309">
        <f t="shared" si="204"/>
        <v>-122.1195221924627</v>
      </c>
      <c r="AG309">
        <f t="shared" si="205"/>
        <v>-9.2882262612233788</v>
      </c>
      <c r="AH309">
        <f t="shared" si="206"/>
        <v>45.844881927175877</v>
      </c>
      <c r="AI309">
        <v>0</v>
      </c>
      <c r="AJ309">
        <v>0</v>
      </c>
      <c r="AK309">
        <f t="shared" si="207"/>
        <v>1</v>
      </c>
      <c r="AL309">
        <f t="shared" si="208"/>
        <v>0</v>
      </c>
      <c r="AM309">
        <f t="shared" si="209"/>
        <v>51972.313197782161</v>
      </c>
      <c r="AN309" t="s">
        <v>418</v>
      </c>
      <c r="AO309" t="s">
        <v>418</v>
      </c>
      <c r="AP309">
        <v>0</v>
      </c>
      <c r="AQ309">
        <v>0</v>
      </c>
      <c r="AR309" t="e">
        <f t="shared" si="210"/>
        <v>#DIV/0!</v>
      </c>
      <c r="AS309">
        <v>0</v>
      </c>
      <c r="AT309" t="s">
        <v>418</v>
      </c>
      <c r="AU309" t="s">
        <v>418</v>
      </c>
      <c r="AV309">
        <v>0</v>
      </c>
      <c r="AW309">
        <v>0</v>
      </c>
      <c r="AX309" t="e">
        <f t="shared" si="211"/>
        <v>#DIV/0!</v>
      </c>
      <c r="AY309">
        <v>0.5</v>
      </c>
      <c r="AZ309">
        <f t="shared" si="212"/>
        <v>1513.2471</v>
      </c>
      <c r="BA309">
        <f t="shared" si="213"/>
        <v>28.361235023522251</v>
      </c>
      <c r="BB309" t="e">
        <f t="shared" si="214"/>
        <v>#DIV/0!</v>
      </c>
      <c r="BC309">
        <f t="shared" si="215"/>
        <v>1.8741972162723622E-2</v>
      </c>
      <c r="BD309" t="e">
        <f t="shared" si="216"/>
        <v>#DIV/0!</v>
      </c>
      <c r="BE309" t="e">
        <f t="shared" si="217"/>
        <v>#DIV/0!</v>
      </c>
      <c r="BF309" t="s">
        <v>418</v>
      </c>
      <c r="BG309">
        <v>0</v>
      </c>
      <c r="BH309" t="e">
        <f t="shared" si="218"/>
        <v>#DIV/0!</v>
      </c>
      <c r="BI309" t="e">
        <f t="shared" si="219"/>
        <v>#DIV/0!</v>
      </c>
      <c r="BJ309" t="e">
        <f t="shared" si="220"/>
        <v>#DIV/0!</v>
      </c>
      <c r="BK309" t="e">
        <f t="shared" si="221"/>
        <v>#DIV/0!</v>
      </c>
      <c r="BL309" t="e">
        <f t="shared" si="222"/>
        <v>#DIV/0!</v>
      </c>
      <c r="BM309" t="e">
        <f t="shared" si="223"/>
        <v>#DIV/0!</v>
      </c>
      <c r="BN309" t="e">
        <f t="shared" si="224"/>
        <v>#DIV/0!</v>
      </c>
      <c r="BO309" t="e">
        <f t="shared" si="225"/>
        <v>#DIV/0!</v>
      </c>
      <c r="CX309">
        <f t="shared" si="226"/>
        <v>1800.07</v>
      </c>
      <c r="CY309">
        <f t="shared" si="227"/>
        <v>1513.2471</v>
      </c>
      <c r="CZ309">
        <f t="shared" si="228"/>
        <v>0.84066014099451691</v>
      </c>
      <c r="DA309">
        <f t="shared" si="229"/>
        <v>0.16087407211941757</v>
      </c>
      <c r="DB309">
        <v>6</v>
      </c>
      <c r="DC309">
        <v>0.5</v>
      </c>
      <c r="DD309" t="s">
        <v>419</v>
      </c>
      <c r="DE309">
        <v>2</v>
      </c>
      <c r="DF309">
        <v>1689087392.5</v>
      </c>
      <c r="DG309">
        <v>399.733</v>
      </c>
      <c r="DH309">
        <v>434.98599999999999</v>
      </c>
      <c r="DI309">
        <v>26.7468</v>
      </c>
      <c r="DJ309">
        <v>23.772099999999998</v>
      </c>
      <c r="DK309">
        <v>401.22</v>
      </c>
      <c r="DL309">
        <v>26.5608</v>
      </c>
      <c r="DM309">
        <v>500.03300000000002</v>
      </c>
      <c r="DN309">
        <v>99.006399999999999</v>
      </c>
      <c r="DO309">
        <v>9.9974400000000005E-2</v>
      </c>
      <c r="DP309">
        <v>29.225200000000001</v>
      </c>
      <c r="DQ309">
        <v>30.003</v>
      </c>
      <c r="DR309">
        <v>999.9</v>
      </c>
      <c r="DS309">
        <v>0</v>
      </c>
      <c r="DT309">
        <v>0</v>
      </c>
      <c r="DU309">
        <v>10001.200000000001</v>
      </c>
      <c r="DV309">
        <v>0</v>
      </c>
      <c r="DW309">
        <v>1643.28</v>
      </c>
      <c r="DX309">
        <v>-35.252699999999997</v>
      </c>
      <c r="DY309">
        <v>410.71899999999999</v>
      </c>
      <c r="DZ309">
        <v>445.57799999999997</v>
      </c>
      <c r="EA309">
        <v>2.97465</v>
      </c>
      <c r="EB309">
        <v>434.98599999999999</v>
      </c>
      <c r="EC309">
        <v>23.772099999999998</v>
      </c>
      <c r="ED309">
        <v>2.6480999999999999</v>
      </c>
      <c r="EE309">
        <v>2.3535900000000001</v>
      </c>
      <c r="EF309">
        <v>21.9666</v>
      </c>
      <c r="EG309">
        <v>20.047999999999998</v>
      </c>
      <c r="EH309">
        <v>1800.07</v>
      </c>
      <c r="EI309">
        <v>0.977993</v>
      </c>
      <c r="EJ309">
        <v>2.2007100000000002E-2</v>
      </c>
      <c r="EK309">
        <v>0</v>
      </c>
      <c r="EL309">
        <v>2.3037000000000001</v>
      </c>
      <c r="EM309">
        <v>0</v>
      </c>
      <c r="EN309">
        <v>14701.8</v>
      </c>
      <c r="EO309">
        <v>14169.7</v>
      </c>
      <c r="EP309">
        <v>43.311999999999998</v>
      </c>
      <c r="EQ309">
        <v>45.75</v>
      </c>
      <c r="ER309">
        <v>44.75</v>
      </c>
      <c r="ES309">
        <v>43.561999999999998</v>
      </c>
      <c r="ET309">
        <v>42.811999999999998</v>
      </c>
      <c r="EU309">
        <v>1760.46</v>
      </c>
      <c r="EV309">
        <v>39.61</v>
      </c>
      <c r="EW309">
        <v>0</v>
      </c>
      <c r="EX309">
        <v>1689087373.5</v>
      </c>
      <c r="EY309">
        <v>0</v>
      </c>
      <c r="EZ309">
        <v>2.2434880000000001</v>
      </c>
      <c r="FA309">
        <v>0.62806922749228478</v>
      </c>
      <c r="FB309">
        <v>-62.407692145754133</v>
      </c>
      <c r="FC309">
        <v>14706.352000000001</v>
      </c>
      <c r="FD309">
        <v>15</v>
      </c>
      <c r="FE309">
        <v>1689084343</v>
      </c>
      <c r="FF309" t="s">
        <v>420</v>
      </c>
      <c r="FG309">
        <v>1689084343</v>
      </c>
      <c r="FH309">
        <v>1689084339</v>
      </c>
      <c r="FI309">
        <v>1</v>
      </c>
      <c r="FJ309">
        <v>0.112</v>
      </c>
      <c r="FK309">
        <v>0.13800000000000001</v>
      </c>
      <c r="FL309">
        <v>-1.4910000000000001</v>
      </c>
      <c r="FM309">
        <v>0.186</v>
      </c>
      <c r="FN309">
        <v>404</v>
      </c>
      <c r="FO309">
        <v>30</v>
      </c>
      <c r="FP309">
        <v>0.16</v>
      </c>
      <c r="FQ309">
        <v>0.06</v>
      </c>
      <c r="FR309">
        <v>28.139034963711811</v>
      </c>
      <c r="FS309">
        <v>0.72396266460309389</v>
      </c>
      <c r="FT309">
        <v>5.9936502336426778E-2</v>
      </c>
      <c r="FU309">
        <v>-1</v>
      </c>
      <c r="FV309">
        <v>0.15667264499903549</v>
      </c>
      <c r="FW309">
        <v>-1.0785998107387279E-2</v>
      </c>
      <c r="FX309">
        <v>7.9540555174843991E-4</v>
      </c>
      <c r="FY309">
        <v>-1</v>
      </c>
      <c r="FZ309">
        <v>0</v>
      </c>
      <c r="GA309">
        <v>0</v>
      </c>
      <c r="GB309" t="s">
        <v>421</v>
      </c>
      <c r="GC309">
        <v>2.9464800000000002</v>
      </c>
      <c r="GD309">
        <v>2.70865</v>
      </c>
      <c r="GE309">
        <v>8.8340799999999997E-2</v>
      </c>
      <c r="GF309">
        <v>9.4125399999999998E-2</v>
      </c>
      <c r="GG309">
        <v>0.122116</v>
      </c>
      <c r="GH309">
        <v>0.112994</v>
      </c>
      <c r="GI309">
        <v>30130.3</v>
      </c>
      <c r="GJ309">
        <v>29196</v>
      </c>
      <c r="GK309">
        <v>34035.699999999997</v>
      </c>
      <c r="GL309">
        <v>32256.3</v>
      </c>
      <c r="GM309">
        <v>43097.2</v>
      </c>
      <c r="GN309">
        <v>40705.4</v>
      </c>
      <c r="GO309">
        <v>49261.5</v>
      </c>
      <c r="GP309">
        <v>45663.9</v>
      </c>
      <c r="GQ309">
        <v>2.0108199999999998</v>
      </c>
      <c r="GR309">
        <v>1.8827700000000001</v>
      </c>
      <c r="GS309">
        <v>7.9512600000000003E-2</v>
      </c>
      <c r="GT309">
        <v>0</v>
      </c>
      <c r="GU309">
        <v>28.707599999999999</v>
      </c>
      <c r="GV309">
        <v>999.9</v>
      </c>
      <c r="GW309">
        <v>62</v>
      </c>
      <c r="GX309">
        <v>33.799999999999997</v>
      </c>
      <c r="GY309">
        <v>33.086599999999997</v>
      </c>
      <c r="GZ309">
        <v>60.359299999999998</v>
      </c>
      <c r="HA309">
        <v>25.428699999999999</v>
      </c>
      <c r="HB309">
        <v>1</v>
      </c>
      <c r="HC309">
        <v>0.21476400000000001</v>
      </c>
      <c r="HD309">
        <v>1.2976300000000001</v>
      </c>
      <c r="HE309">
        <v>20.2286</v>
      </c>
      <c r="HF309">
        <v>5.2712000000000003</v>
      </c>
      <c r="HG309">
        <v>12.039899999999999</v>
      </c>
      <c r="HH309">
        <v>4.9676</v>
      </c>
      <c r="HI309">
        <v>3.3010000000000002</v>
      </c>
      <c r="HJ309">
        <v>9999</v>
      </c>
      <c r="HK309">
        <v>9999</v>
      </c>
      <c r="HL309">
        <v>9999</v>
      </c>
      <c r="HM309">
        <v>999.9</v>
      </c>
      <c r="HN309">
        <v>1.86859</v>
      </c>
      <c r="HO309">
        <v>1.87225</v>
      </c>
      <c r="HP309">
        <v>1.8721000000000001</v>
      </c>
      <c r="HQ309">
        <v>1.8714999999999999</v>
      </c>
      <c r="HR309">
        <v>1.8648800000000001</v>
      </c>
      <c r="HS309">
        <v>1.86592</v>
      </c>
      <c r="HT309">
        <v>1.8680099999999999</v>
      </c>
      <c r="HU309">
        <v>1.8725499999999999</v>
      </c>
      <c r="HV309">
        <v>0</v>
      </c>
      <c r="HW309">
        <v>0</v>
      </c>
      <c r="HX309">
        <v>0</v>
      </c>
      <c r="HY309">
        <v>0</v>
      </c>
      <c r="HZ309" t="s">
        <v>422</v>
      </c>
      <c r="IA309" t="s">
        <v>423</v>
      </c>
      <c r="IB309" t="s">
        <v>424</v>
      </c>
      <c r="IC309" t="s">
        <v>424</v>
      </c>
      <c r="ID309" t="s">
        <v>424</v>
      </c>
      <c r="IE309" t="s">
        <v>424</v>
      </c>
      <c r="IF309">
        <v>0</v>
      </c>
      <c r="IG309">
        <v>100</v>
      </c>
      <c r="IH309">
        <v>100</v>
      </c>
      <c r="II309">
        <v>-1.4870000000000001</v>
      </c>
      <c r="IJ309">
        <v>0.186</v>
      </c>
      <c r="IK309">
        <v>-1.0597790707546679</v>
      </c>
      <c r="IL309">
        <v>-1.171017271736434E-3</v>
      </c>
      <c r="IM309">
        <v>2.801297040296544E-7</v>
      </c>
      <c r="IN309">
        <v>-3.6238253961199429E-11</v>
      </c>
      <c r="IO309">
        <v>0.1859450000000038</v>
      </c>
      <c r="IP309">
        <v>0</v>
      </c>
      <c r="IQ309">
        <v>0</v>
      </c>
      <c r="IR309">
        <v>0</v>
      </c>
      <c r="IS309">
        <v>0</v>
      </c>
      <c r="IT309">
        <v>2161</v>
      </c>
      <c r="IU309">
        <v>1</v>
      </c>
      <c r="IV309">
        <v>19</v>
      </c>
      <c r="IW309">
        <v>50.8</v>
      </c>
      <c r="IX309">
        <v>50.9</v>
      </c>
      <c r="IY309">
        <v>1.09741</v>
      </c>
      <c r="IZ309">
        <v>2.4401899999999999</v>
      </c>
      <c r="JA309">
        <v>1.4440900000000001</v>
      </c>
      <c r="JB309">
        <v>2.2888199999999999</v>
      </c>
      <c r="JC309">
        <v>1.54419</v>
      </c>
      <c r="JD309">
        <v>2.4072300000000002</v>
      </c>
      <c r="JE309">
        <v>39.742199999999997</v>
      </c>
      <c r="JF309">
        <v>23.921099999999999</v>
      </c>
      <c r="JG309">
        <v>18</v>
      </c>
      <c r="JH309">
        <v>507.19799999999998</v>
      </c>
      <c r="JI309">
        <v>464.69799999999998</v>
      </c>
      <c r="JJ309">
        <v>26.148700000000002</v>
      </c>
      <c r="JK309">
        <v>30.010400000000001</v>
      </c>
      <c r="JL309">
        <v>30.0001</v>
      </c>
      <c r="JM309">
        <v>29.842700000000001</v>
      </c>
      <c r="JN309">
        <v>29.796700000000001</v>
      </c>
      <c r="JO309">
        <v>22.0853</v>
      </c>
      <c r="JP309">
        <v>40.0062</v>
      </c>
      <c r="JQ309">
        <v>70.993200000000002</v>
      </c>
      <c r="JR309">
        <v>26.184000000000001</v>
      </c>
      <c r="JS309">
        <v>435.18299999999999</v>
      </c>
      <c r="JT309">
        <v>23.751300000000001</v>
      </c>
      <c r="JU309">
        <v>99.865799999999993</v>
      </c>
      <c r="JV309">
        <v>99.444299999999998</v>
      </c>
    </row>
    <row r="310" spans="1:282" x14ac:dyDescent="0.25">
      <c r="A310">
        <v>294</v>
      </c>
      <c r="B310">
        <v>1689087402.5</v>
      </c>
      <c r="C310">
        <v>2930.5</v>
      </c>
      <c r="D310" t="s">
        <v>1009</v>
      </c>
      <c r="E310" t="s">
        <v>1010</v>
      </c>
      <c r="F310" t="s">
        <v>414</v>
      </c>
      <c r="G310" t="s">
        <v>415</v>
      </c>
      <c r="H310" t="s">
        <v>31</v>
      </c>
      <c r="I310" t="s">
        <v>416</v>
      </c>
      <c r="J310" t="s">
        <v>417</v>
      </c>
      <c r="K310">
        <v>1689087402.5</v>
      </c>
      <c r="L310">
        <f t="shared" si="184"/>
        <v>2.5585186801376412E-3</v>
      </c>
      <c r="M310">
        <f t="shared" si="185"/>
        <v>2.5585186801376412</v>
      </c>
      <c r="N310">
        <f t="shared" si="186"/>
        <v>28.466660552054659</v>
      </c>
      <c r="O310">
        <f t="shared" si="187"/>
        <v>399.78</v>
      </c>
      <c r="P310">
        <f t="shared" si="188"/>
        <v>96.468734009559796</v>
      </c>
      <c r="Q310">
        <f t="shared" si="189"/>
        <v>9.5606976396934034</v>
      </c>
      <c r="R310">
        <f t="shared" si="190"/>
        <v>39.620875526549995</v>
      </c>
      <c r="S310">
        <f t="shared" si="191"/>
        <v>0.15745374280698068</v>
      </c>
      <c r="T310">
        <f t="shared" si="192"/>
        <v>2.9122775861245884</v>
      </c>
      <c r="U310">
        <f t="shared" si="193"/>
        <v>0.15287277147442677</v>
      </c>
      <c r="V310">
        <f t="shared" si="194"/>
        <v>9.5945962590624462E-2</v>
      </c>
      <c r="W310">
        <f t="shared" si="195"/>
        <v>289.57820700000002</v>
      </c>
      <c r="X310">
        <f t="shared" si="196"/>
        <v>30.285937437552921</v>
      </c>
      <c r="Y310">
        <f t="shared" si="197"/>
        <v>29.964300000000001</v>
      </c>
      <c r="Z310">
        <f t="shared" si="198"/>
        <v>4.2517211870943967</v>
      </c>
      <c r="AA310">
        <f t="shared" si="199"/>
        <v>65.005049538566595</v>
      </c>
      <c r="AB310">
        <f t="shared" si="200"/>
        <v>2.6508068380325001</v>
      </c>
      <c r="AC310">
        <f t="shared" si="201"/>
        <v>4.0778475777636523</v>
      </c>
      <c r="AD310">
        <f t="shared" si="202"/>
        <v>1.6009143490618967</v>
      </c>
      <c r="AE310">
        <f t="shared" si="203"/>
        <v>-112.83067379406998</v>
      </c>
      <c r="AF310">
        <f t="shared" si="204"/>
        <v>-113.79846284493856</v>
      </c>
      <c r="AG310">
        <f t="shared" si="205"/>
        <v>-8.6542694036578762</v>
      </c>
      <c r="AH310">
        <f t="shared" si="206"/>
        <v>54.294800957333635</v>
      </c>
      <c r="AI310">
        <v>0</v>
      </c>
      <c r="AJ310">
        <v>0</v>
      </c>
      <c r="AK310">
        <f t="shared" si="207"/>
        <v>1</v>
      </c>
      <c r="AL310">
        <f t="shared" si="208"/>
        <v>0</v>
      </c>
      <c r="AM310">
        <f t="shared" si="209"/>
        <v>51970.06417285301</v>
      </c>
      <c r="AN310" t="s">
        <v>418</v>
      </c>
      <c r="AO310" t="s">
        <v>418</v>
      </c>
      <c r="AP310">
        <v>0</v>
      </c>
      <c r="AQ310">
        <v>0</v>
      </c>
      <c r="AR310" t="e">
        <f t="shared" si="210"/>
        <v>#DIV/0!</v>
      </c>
      <c r="AS310">
        <v>0</v>
      </c>
      <c r="AT310" t="s">
        <v>418</v>
      </c>
      <c r="AU310" t="s">
        <v>418</v>
      </c>
      <c r="AV310">
        <v>0</v>
      </c>
      <c r="AW310">
        <v>0</v>
      </c>
      <c r="AX310" t="e">
        <f t="shared" si="211"/>
        <v>#DIV/0!</v>
      </c>
      <c r="AY310">
        <v>0.5</v>
      </c>
      <c r="AZ310">
        <f t="shared" si="212"/>
        <v>1513.2135000000001</v>
      </c>
      <c r="BA310">
        <f t="shared" si="213"/>
        <v>28.466660552054659</v>
      </c>
      <c r="BB310" t="e">
        <f t="shared" si="214"/>
        <v>#DIV/0!</v>
      </c>
      <c r="BC310">
        <f t="shared" si="215"/>
        <v>1.8812058279981416E-2</v>
      </c>
      <c r="BD310" t="e">
        <f t="shared" si="216"/>
        <v>#DIV/0!</v>
      </c>
      <c r="BE310" t="e">
        <f t="shared" si="217"/>
        <v>#DIV/0!</v>
      </c>
      <c r="BF310" t="s">
        <v>418</v>
      </c>
      <c r="BG310">
        <v>0</v>
      </c>
      <c r="BH310" t="e">
        <f t="shared" si="218"/>
        <v>#DIV/0!</v>
      </c>
      <c r="BI310" t="e">
        <f t="shared" si="219"/>
        <v>#DIV/0!</v>
      </c>
      <c r="BJ310" t="e">
        <f t="shared" si="220"/>
        <v>#DIV/0!</v>
      </c>
      <c r="BK310" t="e">
        <f t="shared" si="221"/>
        <v>#DIV/0!</v>
      </c>
      <c r="BL310" t="e">
        <f t="shared" si="222"/>
        <v>#DIV/0!</v>
      </c>
      <c r="BM310" t="e">
        <f t="shared" si="223"/>
        <v>#DIV/0!</v>
      </c>
      <c r="BN310" t="e">
        <f t="shared" si="224"/>
        <v>#DIV/0!</v>
      </c>
      <c r="BO310" t="e">
        <f t="shared" si="225"/>
        <v>#DIV/0!</v>
      </c>
      <c r="CX310">
        <f t="shared" si="226"/>
        <v>1800.03</v>
      </c>
      <c r="CY310">
        <f t="shared" si="227"/>
        <v>1513.2135000000001</v>
      </c>
      <c r="CZ310">
        <f t="shared" si="228"/>
        <v>0.84066015566407237</v>
      </c>
      <c r="DA310">
        <f t="shared" si="229"/>
        <v>0.16087410043165948</v>
      </c>
      <c r="DB310">
        <v>6</v>
      </c>
      <c r="DC310">
        <v>0.5</v>
      </c>
      <c r="DD310" t="s">
        <v>419</v>
      </c>
      <c r="DE310">
        <v>2</v>
      </c>
      <c r="DF310">
        <v>1689087402.5</v>
      </c>
      <c r="DG310">
        <v>399.78</v>
      </c>
      <c r="DH310">
        <v>435.16500000000002</v>
      </c>
      <c r="DI310">
        <v>26.747</v>
      </c>
      <c r="DJ310">
        <v>23.7591</v>
      </c>
      <c r="DK310">
        <v>401.267</v>
      </c>
      <c r="DL310">
        <v>26.561</v>
      </c>
      <c r="DM310">
        <v>500.03399999999999</v>
      </c>
      <c r="DN310">
        <v>99.006799999999998</v>
      </c>
      <c r="DO310">
        <v>9.98975E-2</v>
      </c>
      <c r="DP310">
        <v>29.2395</v>
      </c>
      <c r="DQ310">
        <v>29.964300000000001</v>
      </c>
      <c r="DR310">
        <v>999.9</v>
      </c>
      <c r="DS310">
        <v>0</v>
      </c>
      <c r="DT310">
        <v>0</v>
      </c>
      <c r="DU310">
        <v>10001.200000000001</v>
      </c>
      <c r="DV310">
        <v>0</v>
      </c>
      <c r="DW310">
        <v>1642.47</v>
      </c>
      <c r="DX310">
        <v>-35.3855</v>
      </c>
      <c r="DY310">
        <v>410.76600000000002</v>
      </c>
      <c r="DZ310">
        <v>445.75599999999997</v>
      </c>
      <c r="EA310">
        <v>2.9879099999999998</v>
      </c>
      <c r="EB310">
        <v>435.16500000000002</v>
      </c>
      <c r="EC310">
        <v>23.7591</v>
      </c>
      <c r="ED310">
        <v>2.6481300000000001</v>
      </c>
      <c r="EE310">
        <v>2.3523100000000001</v>
      </c>
      <c r="EF310">
        <v>21.966699999999999</v>
      </c>
      <c r="EG310">
        <v>20.039100000000001</v>
      </c>
      <c r="EH310">
        <v>1800.03</v>
      </c>
      <c r="EI310">
        <v>0.977993</v>
      </c>
      <c r="EJ310">
        <v>2.2007100000000002E-2</v>
      </c>
      <c r="EK310">
        <v>0</v>
      </c>
      <c r="EL310">
        <v>2.1032999999999999</v>
      </c>
      <c r="EM310">
        <v>0</v>
      </c>
      <c r="EN310">
        <v>14698.8</v>
      </c>
      <c r="EO310">
        <v>14169.4</v>
      </c>
      <c r="EP310">
        <v>43.375</v>
      </c>
      <c r="EQ310">
        <v>45.811999999999998</v>
      </c>
      <c r="ER310">
        <v>44.75</v>
      </c>
      <c r="ES310">
        <v>43.625</v>
      </c>
      <c r="ET310">
        <v>42.811999999999998</v>
      </c>
      <c r="EU310">
        <v>1760.42</v>
      </c>
      <c r="EV310">
        <v>39.61</v>
      </c>
      <c r="EW310">
        <v>0</v>
      </c>
      <c r="EX310">
        <v>1689087383.0999999</v>
      </c>
      <c r="EY310">
        <v>0</v>
      </c>
      <c r="EZ310">
        <v>2.2169720000000002</v>
      </c>
      <c r="FA310">
        <v>-0.86833077293521688</v>
      </c>
      <c r="FB310">
        <v>-0.40769213771844998</v>
      </c>
      <c r="FC310">
        <v>14703.448</v>
      </c>
      <c r="FD310">
        <v>15</v>
      </c>
      <c r="FE310">
        <v>1689084343</v>
      </c>
      <c r="FF310" t="s">
        <v>420</v>
      </c>
      <c r="FG310">
        <v>1689084343</v>
      </c>
      <c r="FH310">
        <v>1689084339</v>
      </c>
      <c r="FI310">
        <v>1</v>
      </c>
      <c r="FJ310">
        <v>0.112</v>
      </c>
      <c r="FK310">
        <v>0.13800000000000001</v>
      </c>
      <c r="FL310">
        <v>-1.4910000000000001</v>
      </c>
      <c r="FM310">
        <v>0.186</v>
      </c>
      <c r="FN310">
        <v>404</v>
      </c>
      <c r="FO310">
        <v>30</v>
      </c>
      <c r="FP310">
        <v>0.16</v>
      </c>
      <c r="FQ310">
        <v>0.06</v>
      </c>
      <c r="FR310">
        <v>28.315995631800291</v>
      </c>
      <c r="FS310">
        <v>1.0319474807918629</v>
      </c>
      <c r="FT310">
        <v>8.4342949822753935E-2</v>
      </c>
      <c r="FU310">
        <v>-1</v>
      </c>
      <c r="FV310">
        <v>0.15638921900087421</v>
      </c>
      <c r="FW310">
        <v>6.9214886655862666E-3</v>
      </c>
      <c r="FX310">
        <v>6.1410420419012041E-4</v>
      </c>
      <c r="FY310">
        <v>-1</v>
      </c>
      <c r="FZ310">
        <v>0</v>
      </c>
      <c r="GA310">
        <v>0</v>
      </c>
      <c r="GB310" t="s">
        <v>421</v>
      </c>
      <c r="GC310">
        <v>2.9464800000000002</v>
      </c>
      <c r="GD310">
        <v>2.7085599999999999</v>
      </c>
      <c r="GE310">
        <v>8.8346999999999995E-2</v>
      </c>
      <c r="GF310">
        <v>9.4152700000000006E-2</v>
      </c>
      <c r="GG310">
        <v>0.122115</v>
      </c>
      <c r="GH310">
        <v>0.11294800000000001</v>
      </c>
      <c r="GI310">
        <v>30129.4</v>
      </c>
      <c r="GJ310">
        <v>29194.7</v>
      </c>
      <c r="GK310">
        <v>34035</v>
      </c>
      <c r="GL310">
        <v>32255.8</v>
      </c>
      <c r="GM310">
        <v>43096.1</v>
      </c>
      <c r="GN310">
        <v>40706.9</v>
      </c>
      <c r="GO310">
        <v>49260.1</v>
      </c>
      <c r="GP310">
        <v>45663.199999999997</v>
      </c>
      <c r="GQ310">
        <v>2.0106000000000002</v>
      </c>
      <c r="GR310">
        <v>1.8825000000000001</v>
      </c>
      <c r="GS310">
        <v>7.6994300000000002E-2</v>
      </c>
      <c r="GT310">
        <v>0</v>
      </c>
      <c r="GU310">
        <v>28.71</v>
      </c>
      <c r="GV310">
        <v>999.9</v>
      </c>
      <c r="GW310">
        <v>61.9</v>
      </c>
      <c r="GX310">
        <v>33.799999999999997</v>
      </c>
      <c r="GY310">
        <v>33.031999999999996</v>
      </c>
      <c r="GZ310">
        <v>60.319299999999998</v>
      </c>
      <c r="HA310">
        <v>25.524799999999999</v>
      </c>
      <c r="HB310">
        <v>1</v>
      </c>
      <c r="HC310">
        <v>0.215503</v>
      </c>
      <c r="HD310">
        <v>1.41757</v>
      </c>
      <c r="HE310">
        <v>20.227599999999999</v>
      </c>
      <c r="HF310">
        <v>5.27135</v>
      </c>
      <c r="HG310">
        <v>12.039899999999999</v>
      </c>
      <c r="HH310">
        <v>4.9675000000000002</v>
      </c>
      <c r="HI310">
        <v>3.3010000000000002</v>
      </c>
      <c r="HJ310">
        <v>9999</v>
      </c>
      <c r="HK310">
        <v>9999</v>
      </c>
      <c r="HL310">
        <v>9999</v>
      </c>
      <c r="HM310">
        <v>999.9</v>
      </c>
      <c r="HN310">
        <v>1.86859</v>
      </c>
      <c r="HO310">
        <v>1.87222</v>
      </c>
      <c r="HP310">
        <v>1.8721000000000001</v>
      </c>
      <c r="HQ310">
        <v>1.8714900000000001</v>
      </c>
      <c r="HR310">
        <v>1.8648899999999999</v>
      </c>
      <c r="HS310">
        <v>1.86595</v>
      </c>
      <c r="HT310">
        <v>1.86805</v>
      </c>
      <c r="HU310">
        <v>1.8725499999999999</v>
      </c>
      <c r="HV310">
        <v>0</v>
      </c>
      <c r="HW310">
        <v>0</v>
      </c>
      <c r="HX310">
        <v>0</v>
      </c>
      <c r="HY310">
        <v>0</v>
      </c>
      <c r="HZ310" t="s">
        <v>422</v>
      </c>
      <c r="IA310" t="s">
        <v>423</v>
      </c>
      <c r="IB310" t="s">
        <v>424</v>
      </c>
      <c r="IC310" t="s">
        <v>424</v>
      </c>
      <c r="ID310" t="s">
        <v>424</v>
      </c>
      <c r="IE310" t="s">
        <v>424</v>
      </c>
      <c r="IF310">
        <v>0</v>
      </c>
      <c r="IG310">
        <v>100</v>
      </c>
      <c r="IH310">
        <v>100</v>
      </c>
      <c r="II310">
        <v>-1.4870000000000001</v>
      </c>
      <c r="IJ310">
        <v>0.186</v>
      </c>
      <c r="IK310">
        <v>-1.0597790707546679</v>
      </c>
      <c r="IL310">
        <v>-1.171017271736434E-3</v>
      </c>
      <c r="IM310">
        <v>2.801297040296544E-7</v>
      </c>
      <c r="IN310">
        <v>-3.6238253961199429E-11</v>
      </c>
      <c r="IO310">
        <v>0.1859450000000038</v>
      </c>
      <c r="IP310">
        <v>0</v>
      </c>
      <c r="IQ310">
        <v>0</v>
      </c>
      <c r="IR310">
        <v>0</v>
      </c>
      <c r="IS310">
        <v>0</v>
      </c>
      <c r="IT310">
        <v>2161</v>
      </c>
      <c r="IU310">
        <v>1</v>
      </c>
      <c r="IV310">
        <v>19</v>
      </c>
      <c r="IW310">
        <v>51</v>
      </c>
      <c r="IX310">
        <v>51.1</v>
      </c>
      <c r="IY310">
        <v>1.09741</v>
      </c>
      <c r="IZ310">
        <v>2.4450699999999999</v>
      </c>
      <c r="JA310">
        <v>1.4440900000000001</v>
      </c>
      <c r="JB310">
        <v>2.2888199999999999</v>
      </c>
      <c r="JC310">
        <v>1.54419</v>
      </c>
      <c r="JD310">
        <v>2.36206</v>
      </c>
      <c r="JE310">
        <v>39.767299999999999</v>
      </c>
      <c r="JF310">
        <v>23.912400000000002</v>
      </c>
      <c r="JG310">
        <v>18</v>
      </c>
      <c r="JH310">
        <v>507.11700000000002</v>
      </c>
      <c r="JI310">
        <v>464.57900000000001</v>
      </c>
      <c r="JJ310">
        <v>26.1708</v>
      </c>
      <c r="JK310">
        <v>30.02</v>
      </c>
      <c r="JL310">
        <v>30.000499999999999</v>
      </c>
      <c r="JM310">
        <v>29.8505</v>
      </c>
      <c r="JN310">
        <v>29.804500000000001</v>
      </c>
      <c r="JO310">
        <v>22.091699999999999</v>
      </c>
      <c r="JP310">
        <v>40.0062</v>
      </c>
      <c r="JQ310">
        <v>70.993200000000002</v>
      </c>
      <c r="JR310">
        <v>26.169599999999999</v>
      </c>
      <c r="JS310">
        <v>435.13</v>
      </c>
      <c r="JT310">
        <v>23.744700000000002</v>
      </c>
      <c r="JU310">
        <v>99.863200000000006</v>
      </c>
      <c r="JV310">
        <v>99.442800000000005</v>
      </c>
    </row>
    <row r="311" spans="1:282" x14ac:dyDescent="0.25">
      <c r="A311">
        <v>295</v>
      </c>
      <c r="B311">
        <v>1689087412.5</v>
      </c>
      <c r="C311">
        <v>2940.5</v>
      </c>
      <c r="D311" t="s">
        <v>1011</v>
      </c>
      <c r="E311" t="s">
        <v>1012</v>
      </c>
      <c r="F311" t="s">
        <v>414</v>
      </c>
      <c r="G311" t="s">
        <v>415</v>
      </c>
      <c r="H311" t="s">
        <v>31</v>
      </c>
      <c r="I311" t="s">
        <v>416</v>
      </c>
      <c r="J311" t="s">
        <v>417</v>
      </c>
      <c r="K311">
        <v>1689087412.5</v>
      </c>
      <c r="L311">
        <f t="shared" si="184"/>
        <v>2.5758342122614145E-3</v>
      </c>
      <c r="M311">
        <f t="shared" si="185"/>
        <v>2.5758342122614146</v>
      </c>
      <c r="N311">
        <f t="shared" si="186"/>
        <v>28.505927575248382</v>
      </c>
      <c r="O311">
        <f t="shared" si="187"/>
        <v>399.82600000000002</v>
      </c>
      <c r="P311">
        <f t="shared" si="188"/>
        <v>95.167439659003733</v>
      </c>
      <c r="Q311">
        <f t="shared" si="189"/>
        <v>9.4317445009968583</v>
      </c>
      <c r="R311">
        <f t="shared" si="190"/>
        <v>39.625492609318002</v>
      </c>
      <c r="S311">
        <f t="shared" si="191"/>
        <v>0.15697709284370528</v>
      </c>
      <c r="T311">
        <f t="shared" si="192"/>
        <v>2.9081270239184631</v>
      </c>
      <c r="U311">
        <f t="shared" si="193"/>
        <v>0.15241708718319338</v>
      </c>
      <c r="V311">
        <f t="shared" si="194"/>
        <v>9.5659344221242976E-2</v>
      </c>
      <c r="W311">
        <f t="shared" si="195"/>
        <v>289.57501500000001</v>
      </c>
      <c r="X311">
        <f t="shared" si="196"/>
        <v>30.263193999131087</v>
      </c>
      <c r="Y311">
        <f t="shared" si="197"/>
        <v>30.029</v>
      </c>
      <c r="Z311">
        <f t="shared" si="198"/>
        <v>4.2675517112397374</v>
      </c>
      <c r="AA311">
        <f t="shared" si="199"/>
        <v>65.086330515764487</v>
      </c>
      <c r="AB311">
        <f t="shared" si="200"/>
        <v>2.6511179609343003</v>
      </c>
      <c r="AC311">
        <f t="shared" si="201"/>
        <v>4.0732331042878132</v>
      </c>
      <c r="AD311">
        <f t="shared" si="202"/>
        <v>1.6164337503054371</v>
      </c>
      <c r="AE311">
        <f t="shared" si="203"/>
        <v>-113.59428876072838</v>
      </c>
      <c r="AF311">
        <f t="shared" si="204"/>
        <v>-126.85308008222665</v>
      </c>
      <c r="AG311">
        <f t="shared" si="205"/>
        <v>-9.6629930660116354</v>
      </c>
      <c r="AH311">
        <f t="shared" si="206"/>
        <v>39.464653091033369</v>
      </c>
      <c r="AI311">
        <v>0</v>
      </c>
      <c r="AJ311">
        <v>0</v>
      </c>
      <c r="AK311">
        <f t="shared" si="207"/>
        <v>1</v>
      </c>
      <c r="AL311">
        <f t="shared" si="208"/>
        <v>0</v>
      </c>
      <c r="AM311">
        <f t="shared" si="209"/>
        <v>51855.164258873941</v>
      </c>
      <c r="AN311" t="s">
        <v>418</v>
      </c>
      <c r="AO311" t="s">
        <v>418</v>
      </c>
      <c r="AP311">
        <v>0</v>
      </c>
      <c r="AQ311">
        <v>0</v>
      </c>
      <c r="AR311" t="e">
        <f t="shared" si="210"/>
        <v>#DIV/0!</v>
      </c>
      <c r="AS311">
        <v>0</v>
      </c>
      <c r="AT311" t="s">
        <v>418</v>
      </c>
      <c r="AU311" t="s">
        <v>418</v>
      </c>
      <c r="AV311">
        <v>0</v>
      </c>
      <c r="AW311">
        <v>0</v>
      </c>
      <c r="AX311" t="e">
        <f t="shared" si="211"/>
        <v>#DIV/0!</v>
      </c>
      <c r="AY311">
        <v>0.5</v>
      </c>
      <c r="AZ311">
        <f t="shared" si="212"/>
        <v>1513.1967</v>
      </c>
      <c r="BA311">
        <f t="shared" si="213"/>
        <v>28.505927575248382</v>
      </c>
      <c r="BB311" t="e">
        <f t="shared" si="214"/>
        <v>#DIV/0!</v>
      </c>
      <c r="BC311">
        <f t="shared" si="215"/>
        <v>1.8838216852606393E-2</v>
      </c>
      <c r="BD311" t="e">
        <f t="shared" si="216"/>
        <v>#DIV/0!</v>
      </c>
      <c r="BE311" t="e">
        <f t="shared" si="217"/>
        <v>#DIV/0!</v>
      </c>
      <c r="BF311" t="s">
        <v>418</v>
      </c>
      <c r="BG311">
        <v>0</v>
      </c>
      <c r="BH311" t="e">
        <f t="shared" si="218"/>
        <v>#DIV/0!</v>
      </c>
      <c r="BI311" t="e">
        <f t="shared" si="219"/>
        <v>#DIV/0!</v>
      </c>
      <c r="BJ311" t="e">
        <f t="shared" si="220"/>
        <v>#DIV/0!</v>
      </c>
      <c r="BK311" t="e">
        <f t="shared" si="221"/>
        <v>#DIV/0!</v>
      </c>
      <c r="BL311" t="e">
        <f t="shared" si="222"/>
        <v>#DIV/0!</v>
      </c>
      <c r="BM311" t="e">
        <f t="shared" si="223"/>
        <v>#DIV/0!</v>
      </c>
      <c r="BN311" t="e">
        <f t="shared" si="224"/>
        <v>#DIV/0!</v>
      </c>
      <c r="BO311" t="e">
        <f t="shared" si="225"/>
        <v>#DIV/0!</v>
      </c>
      <c r="CX311">
        <f t="shared" si="226"/>
        <v>1800.01</v>
      </c>
      <c r="CY311">
        <f t="shared" si="227"/>
        <v>1513.1967</v>
      </c>
      <c r="CZ311">
        <f t="shared" si="228"/>
        <v>0.84066016299909441</v>
      </c>
      <c r="DA311">
        <f t="shared" si="229"/>
        <v>0.16087411458825229</v>
      </c>
      <c r="DB311">
        <v>6</v>
      </c>
      <c r="DC311">
        <v>0.5</v>
      </c>
      <c r="DD311" t="s">
        <v>419</v>
      </c>
      <c r="DE311">
        <v>2</v>
      </c>
      <c r="DF311">
        <v>1689087412.5</v>
      </c>
      <c r="DG311">
        <v>399.82600000000002</v>
      </c>
      <c r="DH311">
        <v>435.25700000000001</v>
      </c>
      <c r="DI311">
        <v>26.7501</v>
      </c>
      <c r="DJ311">
        <v>23.742799999999999</v>
      </c>
      <c r="DK311">
        <v>401.31299999999999</v>
      </c>
      <c r="DL311">
        <v>26.5641</v>
      </c>
      <c r="DM311">
        <v>500.16899999999998</v>
      </c>
      <c r="DN311">
        <v>99.006600000000006</v>
      </c>
      <c r="DO311">
        <v>0.100243</v>
      </c>
      <c r="DP311">
        <v>29.219899999999999</v>
      </c>
      <c r="DQ311">
        <v>30.029</v>
      </c>
      <c r="DR311">
        <v>999.9</v>
      </c>
      <c r="DS311">
        <v>0</v>
      </c>
      <c r="DT311">
        <v>0</v>
      </c>
      <c r="DU311">
        <v>9977.5</v>
      </c>
      <c r="DV311">
        <v>0</v>
      </c>
      <c r="DW311">
        <v>1650.36</v>
      </c>
      <c r="DX311">
        <v>-35.431399999999996</v>
      </c>
      <c r="DY311">
        <v>410.815</v>
      </c>
      <c r="DZ311">
        <v>445.84300000000002</v>
      </c>
      <c r="EA311">
        <v>3.00725</v>
      </c>
      <c r="EB311">
        <v>435.25700000000001</v>
      </c>
      <c r="EC311">
        <v>23.742799999999999</v>
      </c>
      <c r="ED311">
        <v>2.6484399999999999</v>
      </c>
      <c r="EE311">
        <v>2.3506999999999998</v>
      </c>
      <c r="EF311">
        <v>21.968599999999999</v>
      </c>
      <c r="EG311">
        <v>20.028099999999998</v>
      </c>
      <c r="EH311">
        <v>1800.01</v>
      </c>
      <c r="EI311">
        <v>0.977993</v>
      </c>
      <c r="EJ311">
        <v>2.2007100000000002E-2</v>
      </c>
      <c r="EK311">
        <v>0</v>
      </c>
      <c r="EL311">
        <v>2.0737000000000001</v>
      </c>
      <c r="EM311">
        <v>0</v>
      </c>
      <c r="EN311">
        <v>14704.8</v>
      </c>
      <c r="EO311">
        <v>14169.2</v>
      </c>
      <c r="EP311">
        <v>43.375</v>
      </c>
      <c r="EQ311">
        <v>45.811999999999998</v>
      </c>
      <c r="ER311">
        <v>44.811999999999998</v>
      </c>
      <c r="ES311">
        <v>43.625</v>
      </c>
      <c r="ET311">
        <v>42.811999999999998</v>
      </c>
      <c r="EU311">
        <v>1760.4</v>
      </c>
      <c r="EV311">
        <v>39.61</v>
      </c>
      <c r="EW311">
        <v>0</v>
      </c>
      <c r="EX311">
        <v>1689087393.3</v>
      </c>
      <c r="EY311">
        <v>0</v>
      </c>
      <c r="EZ311">
        <v>2.243553846153846</v>
      </c>
      <c r="FA311">
        <v>0.46284445450375222</v>
      </c>
      <c r="FB311">
        <v>-18.594871702312592</v>
      </c>
      <c r="FC311">
        <v>14700.38846153846</v>
      </c>
      <c r="FD311">
        <v>15</v>
      </c>
      <c r="FE311">
        <v>1689084343</v>
      </c>
      <c r="FF311" t="s">
        <v>420</v>
      </c>
      <c r="FG311">
        <v>1689084343</v>
      </c>
      <c r="FH311">
        <v>1689084339</v>
      </c>
      <c r="FI311">
        <v>1</v>
      </c>
      <c r="FJ311">
        <v>0.112</v>
      </c>
      <c r="FK311">
        <v>0.13800000000000001</v>
      </c>
      <c r="FL311">
        <v>-1.4910000000000001</v>
      </c>
      <c r="FM311">
        <v>0.186</v>
      </c>
      <c r="FN311">
        <v>404</v>
      </c>
      <c r="FO311">
        <v>30</v>
      </c>
      <c r="FP311">
        <v>0.16</v>
      </c>
      <c r="FQ311">
        <v>0.06</v>
      </c>
      <c r="FR311">
        <v>28.4393981057978</v>
      </c>
      <c r="FS311">
        <v>0.60681288246022602</v>
      </c>
      <c r="FT311">
        <v>5.2454082582175217E-2</v>
      </c>
      <c r="FU311">
        <v>-1</v>
      </c>
      <c r="FV311">
        <v>0.15715761180627771</v>
      </c>
      <c r="FW311">
        <v>6.1928126679210342E-5</v>
      </c>
      <c r="FX311">
        <v>2.1331348538323561E-4</v>
      </c>
      <c r="FY311">
        <v>-1</v>
      </c>
      <c r="FZ311">
        <v>0</v>
      </c>
      <c r="GA311">
        <v>0</v>
      </c>
      <c r="GB311" t="s">
        <v>421</v>
      </c>
      <c r="GC311">
        <v>2.9468100000000002</v>
      </c>
      <c r="GD311">
        <v>2.70871</v>
      </c>
      <c r="GE311">
        <v>8.8352899999999998E-2</v>
      </c>
      <c r="GF311">
        <v>9.4165600000000002E-2</v>
      </c>
      <c r="GG311">
        <v>0.12212199999999999</v>
      </c>
      <c r="GH311">
        <v>0.11289299999999999</v>
      </c>
      <c r="GI311">
        <v>30129</v>
      </c>
      <c r="GJ311">
        <v>29193.1</v>
      </c>
      <c r="GK311">
        <v>34034.800000000003</v>
      </c>
      <c r="GL311">
        <v>32254.6</v>
      </c>
      <c r="GM311">
        <v>43095.6</v>
      </c>
      <c r="GN311">
        <v>40708.199999999997</v>
      </c>
      <c r="GO311">
        <v>49260</v>
      </c>
      <c r="GP311">
        <v>45661.7</v>
      </c>
      <c r="GQ311">
        <v>2.0104700000000002</v>
      </c>
      <c r="GR311">
        <v>1.8821300000000001</v>
      </c>
      <c r="GS311">
        <v>8.0682299999999998E-2</v>
      </c>
      <c r="GT311">
        <v>0</v>
      </c>
      <c r="GU311">
        <v>28.714600000000001</v>
      </c>
      <c r="GV311">
        <v>999.9</v>
      </c>
      <c r="GW311">
        <v>61.9</v>
      </c>
      <c r="GX311">
        <v>33.799999999999997</v>
      </c>
      <c r="GY311">
        <v>33.036200000000001</v>
      </c>
      <c r="GZ311">
        <v>60.519300000000001</v>
      </c>
      <c r="HA311">
        <v>24.959900000000001</v>
      </c>
      <c r="HB311">
        <v>1</v>
      </c>
      <c r="HC311">
        <v>0.21618100000000001</v>
      </c>
      <c r="HD311">
        <v>1.3459700000000001</v>
      </c>
      <c r="HE311">
        <v>20.228200000000001</v>
      </c>
      <c r="HF311">
        <v>5.27135</v>
      </c>
      <c r="HG311">
        <v>12.039899999999999</v>
      </c>
      <c r="HH311">
        <v>4.9673999999999996</v>
      </c>
      <c r="HI311">
        <v>3.3010000000000002</v>
      </c>
      <c r="HJ311">
        <v>9999</v>
      </c>
      <c r="HK311">
        <v>9999</v>
      </c>
      <c r="HL311">
        <v>9999</v>
      </c>
      <c r="HM311">
        <v>999.9</v>
      </c>
      <c r="HN311">
        <v>1.86859</v>
      </c>
      <c r="HO311">
        <v>1.8722300000000001</v>
      </c>
      <c r="HP311">
        <v>1.8721300000000001</v>
      </c>
      <c r="HQ311">
        <v>1.8715200000000001</v>
      </c>
      <c r="HR311">
        <v>1.86487</v>
      </c>
      <c r="HS311">
        <v>1.8659600000000001</v>
      </c>
      <c r="HT311">
        <v>1.8680399999999999</v>
      </c>
      <c r="HU311">
        <v>1.87256</v>
      </c>
      <c r="HV311">
        <v>0</v>
      </c>
      <c r="HW311">
        <v>0</v>
      </c>
      <c r="HX311">
        <v>0</v>
      </c>
      <c r="HY311">
        <v>0</v>
      </c>
      <c r="HZ311" t="s">
        <v>422</v>
      </c>
      <c r="IA311" t="s">
        <v>423</v>
      </c>
      <c r="IB311" t="s">
        <v>424</v>
      </c>
      <c r="IC311" t="s">
        <v>424</v>
      </c>
      <c r="ID311" t="s">
        <v>424</v>
      </c>
      <c r="IE311" t="s">
        <v>424</v>
      </c>
      <c r="IF311">
        <v>0</v>
      </c>
      <c r="IG311">
        <v>100</v>
      </c>
      <c r="IH311">
        <v>100</v>
      </c>
      <c r="II311">
        <v>-1.4870000000000001</v>
      </c>
      <c r="IJ311">
        <v>0.186</v>
      </c>
      <c r="IK311">
        <v>-1.0597790707546679</v>
      </c>
      <c r="IL311">
        <v>-1.171017271736434E-3</v>
      </c>
      <c r="IM311">
        <v>2.801297040296544E-7</v>
      </c>
      <c r="IN311">
        <v>-3.6238253961199429E-11</v>
      </c>
      <c r="IO311">
        <v>0.1859450000000038</v>
      </c>
      <c r="IP311">
        <v>0</v>
      </c>
      <c r="IQ311">
        <v>0</v>
      </c>
      <c r="IR311">
        <v>0</v>
      </c>
      <c r="IS311">
        <v>0</v>
      </c>
      <c r="IT311">
        <v>2161</v>
      </c>
      <c r="IU311">
        <v>1</v>
      </c>
      <c r="IV311">
        <v>19</v>
      </c>
      <c r="IW311">
        <v>51.2</v>
      </c>
      <c r="IX311">
        <v>51.2</v>
      </c>
      <c r="IY311">
        <v>1.09741</v>
      </c>
      <c r="IZ311">
        <v>2.4597199999999999</v>
      </c>
      <c r="JA311">
        <v>1.4440900000000001</v>
      </c>
      <c r="JB311">
        <v>2.2888199999999999</v>
      </c>
      <c r="JC311">
        <v>1.54419</v>
      </c>
      <c r="JD311">
        <v>2.2692899999999998</v>
      </c>
      <c r="JE311">
        <v>39.767299999999999</v>
      </c>
      <c r="JF311">
        <v>23.903600000000001</v>
      </c>
      <c r="JG311">
        <v>18</v>
      </c>
      <c r="JH311">
        <v>507.10899999999998</v>
      </c>
      <c r="JI311">
        <v>464.39400000000001</v>
      </c>
      <c r="JJ311">
        <v>26.193899999999999</v>
      </c>
      <c r="JK311">
        <v>30.029699999999998</v>
      </c>
      <c r="JL311">
        <v>30.000399999999999</v>
      </c>
      <c r="JM311">
        <v>29.859000000000002</v>
      </c>
      <c r="JN311">
        <v>29.812100000000001</v>
      </c>
      <c r="JO311">
        <v>22.098500000000001</v>
      </c>
      <c r="JP311">
        <v>40.0062</v>
      </c>
      <c r="JQ311">
        <v>70.617400000000004</v>
      </c>
      <c r="JR311">
        <v>26.199000000000002</v>
      </c>
      <c r="JS311">
        <v>435.36099999999999</v>
      </c>
      <c r="JT311">
        <v>23.727499999999999</v>
      </c>
      <c r="JU311">
        <v>99.862799999999993</v>
      </c>
      <c r="JV311">
        <v>99.439400000000006</v>
      </c>
    </row>
    <row r="312" spans="1:282" x14ac:dyDescent="0.25">
      <c r="A312">
        <v>296</v>
      </c>
      <c r="B312">
        <v>1689087422.5</v>
      </c>
      <c r="C312">
        <v>2950.5</v>
      </c>
      <c r="D312" t="s">
        <v>1013</v>
      </c>
      <c r="E312" t="s">
        <v>1014</v>
      </c>
      <c r="F312" t="s">
        <v>414</v>
      </c>
      <c r="G312" t="s">
        <v>415</v>
      </c>
      <c r="H312" t="s">
        <v>31</v>
      </c>
      <c r="I312" t="s">
        <v>416</v>
      </c>
      <c r="J312" t="s">
        <v>417</v>
      </c>
      <c r="K312">
        <v>1689087422.5</v>
      </c>
      <c r="L312">
        <f t="shared" si="184"/>
        <v>2.5916595812422558E-3</v>
      </c>
      <c r="M312">
        <f t="shared" si="185"/>
        <v>2.5916595812422556</v>
      </c>
      <c r="N312">
        <f t="shared" si="186"/>
        <v>28.745027505490878</v>
      </c>
      <c r="O312">
        <f t="shared" si="187"/>
        <v>399.71600000000001</v>
      </c>
      <c r="P312">
        <f t="shared" si="188"/>
        <v>98.548710410984299</v>
      </c>
      <c r="Q312">
        <f t="shared" si="189"/>
        <v>9.7671551991306629</v>
      </c>
      <c r="R312">
        <f t="shared" si="190"/>
        <v>39.615822381584003</v>
      </c>
      <c r="S312">
        <f t="shared" si="191"/>
        <v>0.16022211776063267</v>
      </c>
      <c r="T312">
        <f t="shared" si="192"/>
        <v>2.9113565286600407</v>
      </c>
      <c r="U312">
        <f t="shared" si="193"/>
        <v>0.15547980255292934</v>
      </c>
      <c r="V312">
        <f t="shared" si="194"/>
        <v>9.7589262768092419E-2</v>
      </c>
      <c r="W312">
        <f t="shared" si="195"/>
        <v>289.56703500000003</v>
      </c>
      <c r="X312">
        <f t="shared" si="196"/>
        <v>30.294511197346111</v>
      </c>
      <c r="Y312">
        <f t="shared" si="197"/>
        <v>29.943000000000001</v>
      </c>
      <c r="Z312">
        <f t="shared" si="198"/>
        <v>4.2465208024287504</v>
      </c>
      <c r="AA312">
        <f t="shared" si="199"/>
        <v>64.969831941719917</v>
      </c>
      <c r="AB312">
        <f t="shared" si="200"/>
        <v>2.6519734353995998</v>
      </c>
      <c r="AC312">
        <f t="shared" si="201"/>
        <v>4.0818536175043629</v>
      </c>
      <c r="AD312">
        <f t="shared" si="202"/>
        <v>1.5945473670291506</v>
      </c>
      <c r="AE312">
        <f t="shared" si="203"/>
        <v>-114.29218753278349</v>
      </c>
      <c r="AF312">
        <f t="shared" si="204"/>
        <v>-107.75101700334733</v>
      </c>
      <c r="AG312">
        <f t="shared" si="205"/>
        <v>-8.1967831585748634</v>
      </c>
      <c r="AH312">
        <f t="shared" si="206"/>
        <v>59.327047305294343</v>
      </c>
      <c r="AI312">
        <v>0</v>
      </c>
      <c r="AJ312">
        <v>0</v>
      </c>
      <c r="AK312">
        <f t="shared" si="207"/>
        <v>1</v>
      </c>
      <c r="AL312">
        <f t="shared" si="208"/>
        <v>0</v>
      </c>
      <c r="AM312">
        <f t="shared" si="209"/>
        <v>51940.956918078606</v>
      </c>
      <c r="AN312" t="s">
        <v>418</v>
      </c>
      <c r="AO312" t="s">
        <v>418</v>
      </c>
      <c r="AP312">
        <v>0</v>
      </c>
      <c r="AQ312">
        <v>0</v>
      </c>
      <c r="AR312" t="e">
        <f t="shared" si="210"/>
        <v>#DIV/0!</v>
      </c>
      <c r="AS312">
        <v>0</v>
      </c>
      <c r="AT312" t="s">
        <v>418</v>
      </c>
      <c r="AU312" t="s">
        <v>418</v>
      </c>
      <c r="AV312">
        <v>0</v>
      </c>
      <c r="AW312">
        <v>0</v>
      </c>
      <c r="AX312" t="e">
        <f t="shared" si="211"/>
        <v>#DIV/0!</v>
      </c>
      <c r="AY312">
        <v>0.5</v>
      </c>
      <c r="AZ312">
        <f t="shared" si="212"/>
        <v>1513.1547000000003</v>
      </c>
      <c r="BA312">
        <f t="shared" si="213"/>
        <v>28.745027505490878</v>
      </c>
      <c r="BB312" t="e">
        <f t="shared" si="214"/>
        <v>#DIV/0!</v>
      </c>
      <c r="BC312">
        <f t="shared" si="215"/>
        <v>1.899675393764489E-2</v>
      </c>
      <c r="BD312" t="e">
        <f t="shared" si="216"/>
        <v>#DIV/0!</v>
      </c>
      <c r="BE312" t="e">
        <f t="shared" si="217"/>
        <v>#DIV/0!</v>
      </c>
      <c r="BF312" t="s">
        <v>418</v>
      </c>
      <c r="BG312">
        <v>0</v>
      </c>
      <c r="BH312" t="e">
        <f t="shared" si="218"/>
        <v>#DIV/0!</v>
      </c>
      <c r="BI312" t="e">
        <f t="shared" si="219"/>
        <v>#DIV/0!</v>
      </c>
      <c r="BJ312" t="e">
        <f t="shared" si="220"/>
        <v>#DIV/0!</v>
      </c>
      <c r="BK312" t="e">
        <f t="shared" si="221"/>
        <v>#DIV/0!</v>
      </c>
      <c r="BL312" t="e">
        <f t="shared" si="222"/>
        <v>#DIV/0!</v>
      </c>
      <c r="BM312" t="e">
        <f t="shared" si="223"/>
        <v>#DIV/0!</v>
      </c>
      <c r="BN312" t="e">
        <f t="shared" si="224"/>
        <v>#DIV/0!</v>
      </c>
      <c r="BO312" t="e">
        <f t="shared" si="225"/>
        <v>#DIV/0!</v>
      </c>
      <c r="CX312">
        <f t="shared" si="226"/>
        <v>1799.96</v>
      </c>
      <c r="CY312">
        <f t="shared" si="227"/>
        <v>1513.1547000000003</v>
      </c>
      <c r="CZ312">
        <f t="shared" si="228"/>
        <v>0.8406601813373632</v>
      </c>
      <c r="DA312">
        <f t="shared" si="229"/>
        <v>0.16087414998111071</v>
      </c>
      <c r="DB312">
        <v>6</v>
      </c>
      <c r="DC312">
        <v>0.5</v>
      </c>
      <c r="DD312" t="s">
        <v>419</v>
      </c>
      <c r="DE312">
        <v>2</v>
      </c>
      <c r="DF312">
        <v>1689087422.5</v>
      </c>
      <c r="DG312">
        <v>399.71600000000001</v>
      </c>
      <c r="DH312">
        <v>435.44400000000002</v>
      </c>
      <c r="DI312">
        <v>26.757899999999999</v>
      </c>
      <c r="DJ312">
        <v>23.7319</v>
      </c>
      <c r="DK312">
        <v>401.20299999999997</v>
      </c>
      <c r="DL312">
        <v>26.571999999999999</v>
      </c>
      <c r="DM312">
        <v>500.12799999999999</v>
      </c>
      <c r="DN312">
        <v>99.009900000000002</v>
      </c>
      <c r="DO312">
        <v>0.100024</v>
      </c>
      <c r="DP312">
        <v>29.256499999999999</v>
      </c>
      <c r="DQ312">
        <v>29.943000000000001</v>
      </c>
      <c r="DR312">
        <v>999.9</v>
      </c>
      <c r="DS312">
        <v>0</v>
      </c>
      <c r="DT312">
        <v>0</v>
      </c>
      <c r="DU312">
        <v>9995.6200000000008</v>
      </c>
      <c r="DV312">
        <v>0</v>
      </c>
      <c r="DW312">
        <v>1652.34</v>
      </c>
      <c r="DX312">
        <v>-35.727800000000002</v>
      </c>
      <c r="DY312">
        <v>410.70600000000002</v>
      </c>
      <c r="DZ312">
        <v>446.029</v>
      </c>
      <c r="EA312">
        <v>3.0260500000000001</v>
      </c>
      <c r="EB312">
        <v>435.44400000000002</v>
      </c>
      <c r="EC312">
        <v>23.7319</v>
      </c>
      <c r="ED312">
        <v>2.6493000000000002</v>
      </c>
      <c r="EE312">
        <v>2.3496899999999998</v>
      </c>
      <c r="EF312">
        <v>21.974</v>
      </c>
      <c r="EG312">
        <v>20.0212</v>
      </c>
      <c r="EH312">
        <v>1799.96</v>
      </c>
      <c r="EI312">
        <v>0.977993</v>
      </c>
      <c r="EJ312">
        <v>2.2007100000000002E-2</v>
      </c>
      <c r="EK312">
        <v>0</v>
      </c>
      <c r="EL312">
        <v>2.4209000000000001</v>
      </c>
      <c r="EM312">
        <v>0</v>
      </c>
      <c r="EN312">
        <v>14691.5</v>
      </c>
      <c r="EO312">
        <v>14168.8</v>
      </c>
      <c r="EP312">
        <v>43.436999999999998</v>
      </c>
      <c r="EQ312">
        <v>45.875</v>
      </c>
      <c r="ER312">
        <v>44.811999999999998</v>
      </c>
      <c r="ES312">
        <v>43.686999999999998</v>
      </c>
      <c r="ET312">
        <v>42.875</v>
      </c>
      <c r="EU312">
        <v>1760.35</v>
      </c>
      <c r="EV312">
        <v>39.61</v>
      </c>
      <c r="EW312">
        <v>0</v>
      </c>
      <c r="EX312">
        <v>1689087403.5</v>
      </c>
      <c r="EY312">
        <v>0</v>
      </c>
      <c r="EZ312">
        <v>2.183344</v>
      </c>
      <c r="FA312">
        <v>-0.32173845253989081</v>
      </c>
      <c r="FB312">
        <v>-168.87692206623191</v>
      </c>
      <c r="FC312">
        <v>14690.495999999999</v>
      </c>
      <c r="FD312">
        <v>15</v>
      </c>
      <c r="FE312">
        <v>1689084343</v>
      </c>
      <c r="FF312" t="s">
        <v>420</v>
      </c>
      <c r="FG312">
        <v>1689084343</v>
      </c>
      <c r="FH312">
        <v>1689084339</v>
      </c>
      <c r="FI312">
        <v>1</v>
      </c>
      <c r="FJ312">
        <v>0.112</v>
      </c>
      <c r="FK312">
        <v>0.13800000000000001</v>
      </c>
      <c r="FL312">
        <v>-1.4910000000000001</v>
      </c>
      <c r="FM312">
        <v>0.186</v>
      </c>
      <c r="FN312">
        <v>404</v>
      </c>
      <c r="FO312">
        <v>30</v>
      </c>
      <c r="FP312">
        <v>0.16</v>
      </c>
      <c r="FQ312">
        <v>0.06</v>
      </c>
      <c r="FR312">
        <v>28.5552486000628</v>
      </c>
      <c r="FS312">
        <v>0.965461536298867</v>
      </c>
      <c r="FT312">
        <v>7.1645684190682776E-2</v>
      </c>
      <c r="FU312">
        <v>-1</v>
      </c>
      <c r="FV312">
        <v>0.15713400935380969</v>
      </c>
      <c r="FW312">
        <v>3.618802711672317E-3</v>
      </c>
      <c r="FX312">
        <v>6.8791353501275151E-4</v>
      </c>
      <c r="FY312">
        <v>-1</v>
      </c>
      <c r="FZ312">
        <v>0</v>
      </c>
      <c r="GA312">
        <v>0</v>
      </c>
      <c r="GB312" t="s">
        <v>421</v>
      </c>
      <c r="GC312">
        <v>2.9466999999999999</v>
      </c>
      <c r="GD312">
        <v>2.7086399999999999</v>
      </c>
      <c r="GE312">
        <v>8.8335499999999997E-2</v>
      </c>
      <c r="GF312">
        <v>9.41969E-2</v>
      </c>
      <c r="GG312">
        <v>0.12214899999999999</v>
      </c>
      <c r="GH312">
        <v>0.112858</v>
      </c>
      <c r="GI312">
        <v>30128.9</v>
      </c>
      <c r="GJ312">
        <v>29191.599999999999</v>
      </c>
      <c r="GK312">
        <v>34034.1</v>
      </c>
      <c r="GL312">
        <v>32254.1</v>
      </c>
      <c r="GM312">
        <v>43093.599999999999</v>
      </c>
      <c r="GN312">
        <v>40709.1</v>
      </c>
      <c r="GO312">
        <v>49259.1</v>
      </c>
      <c r="GP312">
        <v>45660.9</v>
      </c>
      <c r="GQ312">
        <v>2.0101499999999999</v>
      </c>
      <c r="GR312">
        <v>1.88185</v>
      </c>
      <c r="GS312">
        <v>7.4870900000000004E-2</v>
      </c>
      <c r="GT312">
        <v>0</v>
      </c>
      <c r="GU312">
        <v>28.723299999999998</v>
      </c>
      <c r="GV312">
        <v>999.9</v>
      </c>
      <c r="GW312">
        <v>61.8</v>
      </c>
      <c r="GX312">
        <v>33.799999999999997</v>
      </c>
      <c r="GY312">
        <v>32.978700000000003</v>
      </c>
      <c r="GZ312">
        <v>60.4193</v>
      </c>
      <c r="HA312">
        <v>24.847799999999999</v>
      </c>
      <c r="HB312">
        <v>1</v>
      </c>
      <c r="HC312">
        <v>0.21751300000000001</v>
      </c>
      <c r="HD312">
        <v>1.58605</v>
      </c>
      <c r="HE312">
        <v>20.226199999999999</v>
      </c>
      <c r="HF312">
        <v>5.2719500000000004</v>
      </c>
      <c r="HG312">
        <v>12.039899999999999</v>
      </c>
      <c r="HH312">
        <v>4.9668000000000001</v>
      </c>
      <c r="HI312">
        <v>3.3010000000000002</v>
      </c>
      <c r="HJ312">
        <v>9999</v>
      </c>
      <c r="HK312">
        <v>9999</v>
      </c>
      <c r="HL312">
        <v>9999</v>
      </c>
      <c r="HM312">
        <v>999.9</v>
      </c>
      <c r="HN312">
        <v>1.86859</v>
      </c>
      <c r="HO312">
        <v>1.87225</v>
      </c>
      <c r="HP312">
        <v>1.8721099999999999</v>
      </c>
      <c r="HQ312">
        <v>1.8714900000000001</v>
      </c>
      <c r="HR312">
        <v>1.86487</v>
      </c>
      <c r="HS312">
        <v>1.8659600000000001</v>
      </c>
      <c r="HT312">
        <v>1.86802</v>
      </c>
      <c r="HU312">
        <v>1.87256</v>
      </c>
      <c r="HV312">
        <v>0</v>
      </c>
      <c r="HW312">
        <v>0</v>
      </c>
      <c r="HX312">
        <v>0</v>
      </c>
      <c r="HY312">
        <v>0</v>
      </c>
      <c r="HZ312" t="s">
        <v>422</v>
      </c>
      <c r="IA312" t="s">
        <v>423</v>
      </c>
      <c r="IB312" t="s">
        <v>424</v>
      </c>
      <c r="IC312" t="s">
        <v>424</v>
      </c>
      <c r="ID312" t="s">
        <v>424</v>
      </c>
      <c r="IE312" t="s">
        <v>424</v>
      </c>
      <c r="IF312">
        <v>0</v>
      </c>
      <c r="IG312">
        <v>100</v>
      </c>
      <c r="IH312">
        <v>100</v>
      </c>
      <c r="II312">
        <v>-1.4870000000000001</v>
      </c>
      <c r="IJ312">
        <v>0.18590000000000001</v>
      </c>
      <c r="IK312">
        <v>-1.0597790707546679</v>
      </c>
      <c r="IL312">
        <v>-1.171017271736434E-3</v>
      </c>
      <c r="IM312">
        <v>2.801297040296544E-7</v>
      </c>
      <c r="IN312">
        <v>-3.6238253961199429E-11</v>
      </c>
      <c r="IO312">
        <v>0.1859450000000038</v>
      </c>
      <c r="IP312">
        <v>0</v>
      </c>
      <c r="IQ312">
        <v>0</v>
      </c>
      <c r="IR312">
        <v>0</v>
      </c>
      <c r="IS312">
        <v>0</v>
      </c>
      <c r="IT312">
        <v>2161</v>
      </c>
      <c r="IU312">
        <v>1</v>
      </c>
      <c r="IV312">
        <v>19</v>
      </c>
      <c r="IW312">
        <v>51.3</v>
      </c>
      <c r="IX312">
        <v>51.4</v>
      </c>
      <c r="IY312">
        <v>1.09863</v>
      </c>
      <c r="IZ312">
        <v>2.4536099999999998</v>
      </c>
      <c r="JA312">
        <v>1.4440900000000001</v>
      </c>
      <c r="JB312">
        <v>2.2888199999999999</v>
      </c>
      <c r="JC312">
        <v>1.54419</v>
      </c>
      <c r="JD312">
        <v>2.36816</v>
      </c>
      <c r="JE312">
        <v>39.792499999999997</v>
      </c>
      <c r="JF312">
        <v>23.912400000000002</v>
      </c>
      <c r="JG312">
        <v>18</v>
      </c>
      <c r="JH312">
        <v>506.96800000000002</v>
      </c>
      <c r="JI312">
        <v>464.28399999999999</v>
      </c>
      <c r="JJ312">
        <v>26.167000000000002</v>
      </c>
      <c r="JK312">
        <v>30.0396</v>
      </c>
      <c r="JL312">
        <v>30.000699999999998</v>
      </c>
      <c r="JM312">
        <v>29.8674</v>
      </c>
      <c r="JN312">
        <v>29.820900000000002</v>
      </c>
      <c r="JO312">
        <v>22.1065</v>
      </c>
      <c r="JP312">
        <v>40.0062</v>
      </c>
      <c r="JQ312">
        <v>70.235399999999998</v>
      </c>
      <c r="JR312">
        <v>26.1462</v>
      </c>
      <c r="JS312">
        <v>435.67700000000002</v>
      </c>
      <c r="JT312">
        <v>23.707000000000001</v>
      </c>
      <c r="JU312">
        <v>99.860900000000001</v>
      </c>
      <c r="JV312">
        <v>99.437700000000007</v>
      </c>
    </row>
    <row r="313" spans="1:282" x14ac:dyDescent="0.25">
      <c r="A313">
        <v>297</v>
      </c>
      <c r="B313">
        <v>1689087432.5</v>
      </c>
      <c r="C313">
        <v>2960.5</v>
      </c>
      <c r="D313" t="s">
        <v>1015</v>
      </c>
      <c r="E313" t="s">
        <v>1016</v>
      </c>
      <c r="F313" t="s">
        <v>414</v>
      </c>
      <c r="G313" t="s">
        <v>415</v>
      </c>
      <c r="H313" t="s">
        <v>31</v>
      </c>
      <c r="I313" t="s">
        <v>416</v>
      </c>
      <c r="J313" t="s">
        <v>417</v>
      </c>
      <c r="K313">
        <v>1689087432.5</v>
      </c>
      <c r="L313">
        <f t="shared" si="184"/>
        <v>2.5980293334711543E-3</v>
      </c>
      <c r="M313">
        <f t="shared" si="185"/>
        <v>2.5980293334711542</v>
      </c>
      <c r="N313">
        <f t="shared" si="186"/>
        <v>28.835651738075583</v>
      </c>
      <c r="O313">
        <f t="shared" si="187"/>
        <v>399.791</v>
      </c>
      <c r="P313">
        <f t="shared" si="188"/>
        <v>95.152575181667231</v>
      </c>
      <c r="Q313">
        <f t="shared" si="189"/>
        <v>9.4305765980668887</v>
      </c>
      <c r="R313">
        <f t="shared" si="190"/>
        <v>39.623306479299202</v>
      </c>
      <c r="S313">
        <f t="shared" si="191"/>
        <v>0.15882972948719659</v>
      </c>
      <c r="T313">
        <f t="shared" si="192"/>
        <v>2.9152890506790716</v>
      </c>
      <c r="U313">
        <f t="shared" si="193"/>
        <v>0.15417427976723386</v>
      </c>
      <c r="V313">
        <f t="shared" si="194"/>
        <v>9.6765832212473812E-2</v>
      </c>
      <c r="W313">
        <f t="shared" si="195"/>
        <v>289.56543900000003</v>
      </c>
      <c r="X313">
        <f t="shared" si="196"/>
        <v>30.236678297495846</v>
      </c>
      <c r="Y313">
        <f t="shared" si="197"/>
        <v>30.011600000000001</v>
      </c>
      <c r="Z313">
        <f t="shared" si="198"/>
        <v>4.2632893109636871</v>
      </c>
      <c r="AA313">
        <f t="shared" si="199"/>
        <v>65.162649703072887</v>
      </c>
      <c r="AB313">
        <f t="shared" si="200"/>
        <v>2.6514218227177602</v>
      </c>
      <c r="AC313">
        <f t="shared" si="201"/>
        <v>4.0689288032323931</v>
      </c>
      <c r="AD313">
        <f t="shared" si="202"/>
        <v>1.611867488245927</v>
      </c>
      <c r="AE313">
        <f t="shared" si="203"/>
        <v>-114.5730936060779</v>
      </c>
      <c r="AF313">
        <f t="shared" si="204"/>
        <v>-127.30694127317057</v>
      </c>
      <c r="AG313">
        <f t="shared" si="205"/>
        <v>-9.6720300214667478</v>
      </c>
      <c r="AH313">
        <f t="shared" si="206"/>
        <v>38.013374099284789</v>
      </c>
      <c r="AI313">
        <v>0</v>
      </c>
      <c r="AJ313">
        <v>0</v>
      </c>
      <c r="AK313">
        <f t="shared" si="207"/>
        <v>1</v>
      </c>
      <c r="AL313">
        <f t="shared" si="208"/>
        <v>0</v>
      </c>
      <c r="AM313">
        <f t="shared" si="209"/>
        <v>52062.533860825897</v>
      </c>
      <c r="AN313" t="s">
        <v>418</v>
      </c>
      <c r="AO313" t="s">
        <v>418</v>
      </c>
      <c r="AP313">
        <v>0</v>
      </c>
      <c r="AQ313">
        <v>0</v>
      </c>
      <c r="AR313" t="e">
        <f t="shared" si="210"/>
        <v>#DIV/0!</v>
      </c>
      <c r="AS313">
        <v>0</v>
      </c>
      <c r="AT313" t="s">
        <v>418</v>
      </c>
      <c r="AU313" t="s">
        <v>418</v>
      </c>
      <c r="AV313">
        <v>0</v>
      </c>
      <c r="AW313">
        <v>0</v>
      </c>
      <c r="AX313" t="e">
        <f t="shared" si="211"/>
        <v>#DIV/0!</v>
      </c>
      <c r="AY313">
        <v>0.5</v>
      </c>
      <c r="AZ313">
        <f t="shared" si="212"/>
        <v>1513.1463000000001</v>
      </c>
      <c r="BA313">
        <f t="shared" si="213"/>
        <v>28.835651738075583</v>
      </c>
      <c r="BB313" t="e">
        <f t="shared" si="214"/>
        <v>#DIV/0!</v>
      </c>
      <c r="BC313">
        <f t="shared" si="215"/>
        <v>1.9056750651325376E-2</v>
      </c>
      <c r="BD313" t="e">
        <f t="shared" si="216"/>
        <v>#DIV/0!</v>
      </c>
      <c r="BE313" t="e">
        <f t="shared" si="217"/>
        <v>#DIV/0!</v>
      </c>
      <c r="BF313" t="s">
        <v>418</v>
      </c>
      <c r="BG313">
        <v>0</v>
      </c>
      <c r="BH313" t="e">
        <f t="shared" si="218"/>
        <v>#DIV/0!</v>
      </c>
      <c r="BI313" t="e">
        <f t="shared" si="219"/>
        <v>#DIV/0!</v>
      </c>
      <c r="BJ313" t="e">
        <f t="shared" si="220"/>
        <v>#DIV/0!</v>
      </c>
      <c r="BK313" t="e">
        <f t="shared" si="221"/>
        <v>#DIV/0!</v>
      </c>
      <c r="BL313" t="e">
        <f t="shared" si="222"/>
        <v>#DIV/0!</v>
      </c>
      <c r="BM313" t="e">
        <f t="shared" si="223"/>
        <v>#DIV/0!</v>
      </c>
      <c r="BN313" t="e">
        <f t="shared" si="224"/>
        <v>#DIV/0!</v>
      </c>
      <c r="BO313" t="e">
        <f t="shared" si="225"/>
        <v>#DIV/0!</v>
      </c>
      <c r="CX313">
        <f t="shared" si="226"/>
        <v>1799.95</v>
      </c>
      <c r="CY313">
        <f t="shared" si="227"/>
        <v>1513.1463000000001</v>
      </c>
      <c r="CZ313">
        <f t="shared" si="228"/>
        <v>0.84066018500513906</v>
      </c>
      <c r="DA313">
        <f t="shared" si="229"/>
        <v>0.16087415705991834</v>
      </c>
      <c r="DB313">
        <v>6</v>
      </c>
      <c r="DC313">
        <v>0.5</v>
      </c>
      <c r="DD313" t="s">
        <v>419</v>
      </c>
      <c r="DE313">
        <v>2</v>
      </c>
      <c r="DF313">
        <v>1689087432.5</v>
      </c>
      <c r="DG313">
        <v>399.791</v>
      </c>
      <c r="DH313">
        <v>435.62799999999999</v>
      </c>
      <c r="DI313">
        <v>26.752300000000002</v>
      </c>
      <c r="DJ313">
        <v>23.719100000000001</v>
      </c>
      <c r="DK313">
        <v>401.27800000000002</v>
      </c>
      <c r="DL313">
        <v>26.566299999999998</v>
      </c>
      <c r="DM313">
        <v>500.17</v>
      </c>
      <c r="DN313">
        <v>99.010099999999994</v>
      </c>
      <c r="DO313">
        <v>9.9951200000000004E-2</v>
      </c>
      <c r="DP313">
        <v>29.201599999999999</v>
      </c>
      <c r="DQ313">
        <v>30.011600000000001</v>
      </c>
      <c r="DR313">
        <v>999.9</v>
      </c>
      <c r="DS313">
        <v>0</v>
      </c>
      <c r="DT313">
        <v>0</v>
      </c>
      <c r="DU313">
        <v>10018.1</v>
      </c>
      <c r="DV313">
        <v>0</v>
      </c>
      <c r="DW313">
        <v>1656.98</v>
      </c>
      <c r="DX313">
        <v>-35.8369</v>
      </c>
      <c r="DY313">
        <v>410.78</v>
      </c>
      <c r="DZ313">
        <v>446.21199999999999</v>
      </c>
      <c r="EA313">
        <v>3.0331399999999999</v>
      </c>
      <c r="EB313">
        <v>435.62799999999999</v>
      </c>
      <c r="EC313">
        <v>23.719100000000001</v>
      </c>
      <c r="ED313">
        <v>2.6487400000000001</v>
      </c>
      <c r="EE313">
        <v>2.34843</v>
      </c>
      <c r="EF313">
        <v>21.970500000000001</v>
      </c>
      <c r="EG313">
        <v>20.012499999999999</v>
      </c>
      <c r="EH313">
        <v>1799.95</v>
      </c>
      <c r="EI313">
        <v>0.977993</v>
      </c>
      <c r="EJ313">
        <v>2.2007100000000002E-2</v>
      </c>
      <c r="EK313">
        <v>0</v>
      </c>
      <c r="EL313">
        <v>2.3923999999999999</v>
      </c>
      <c r="EM313">
        <v>0</v>
      </c>
      <c r="EN313">
        <v>14694.1</v>
      </c>
      <c r="EO313">
        <v>14168.7</v>
      </c>
      <c r="EP313">
        <v>43.436999999999998</v>
      </c>
      <c r="EQ313">
        <v>45.875</v>
      </c>
      <c r="ER313">
        <v>44.875</v>
      </c>
      <c r="ES313">
        <v>43.686999999999998</v>
      </c>
      <c r="ET313">
        <v>42.875</v>
      </c>
      <c r="EU313">
        <v>1760.34</v>
      </c>
      <c r="EV313">
        <v>39.61</v>
      </c>
      <c r="EW313">
        <v>0</v>
      </c>
      <c r="EX313">
        <v>1689087413.0999999</v>
      </c>
      <c r="EY313">
        <v>0</v>
      </c>
      <c r="EZ313">
        <v>2.190944</v>
      </c>
      <c r="FA313">
        <v>-0.41381538038198112</v>
      </c>
      <c r="FB313">
        <v>107.146154476269</v>
      </c>
      <c r="FC313">
        <v>14681.915999999999</v>
      </c>
      <c r="FD313">
        <v>15</v>
      </c>
      <c r="FE313">
        <v>1689084343</v>
      </c>
      <c r="FF313" t="s">
        <v>420</v>
      </c>
      <c r="FG313">
        <v>1689084343</v>
      </c>
      <c r="FH313">
        <v>1689084339</v>
      </c>
      <c r="FI313">
        <v>1</v>
      </c>
      <c r="FJ313">
        <v>0.112</v>
      </c>
      <c r="FK313">
        <v>0.13800000000000001</v>
      </c>
      <c r="FL313">
        <v>-1.4910000000000001</v>
      </c>
      <c r="FM313">
        <v>0.186</v>
      </c>
      <c r="FN313">
        <v>404</v>
      </c>
      <c r="FO313">
        <v>30</v>
      </c>
      <c r="FP313">
        <v>0.16</v>
      </c>
      <c r="FQ313">
        <v>0.06</v>
      </c>
      <c r="FR313">
        <v>28.704924770755799</v>
      </c>
      <c r="FS313">
        <v>0.79643537700526135</v>
      </c>
      <c r="FT313">
        <v>6.5553502484409651E-2</v>
      </c>
      <c r="FU313">
        <v>-1</v>
      </c>
      <c r="FV313">
        <v>0.15864535019137371</v>
      </c>
      <c r="FW313">
        <v>1.1284790305711371E-2</v>
      </c>
      <c r="FX313">
        <v>1.266497137941983E-3</v>
      </c>
      <c r="FY313">
        <v>-1</v>
      </c>
      <c r="FZ313">
        <v>0</v>
      </c>
      <c r="GA313">
        <v>0</v>
      </c>
      <c r="GB313" t="s">
        <v>421</v>
      </c>
      <c r="GC313">
        <v>2.9468000000000001</v>
      </c>
      <c r="GD313">
        <v>2.70878</v>
      </c>
      <c r="GE313">
        <v>8.8346400000000005E-2</v>
      </c>
      <c r="GF313">
        <v>9.42249E-2</v>
      </c>
      <c r="GG313">
        <v>0.122129</v>
      </c>
      <c r="GH313">
        <v>0.112814</v>
      </c>
      <c r="GI313">
        <v>30127.9</v>
      </c>
      <c r="GJ313">
        <v>29189.9</v>
      </c>
      <c r="GK313">
        <v>34033.4</v>
      </c>
      <c r="GL313">
        <v>32253.3</v>
      </c>
      <c r="GM313">
        <v>43093.7</v>
      </c>
      <c r="GN313">
        <v>40710.300000000003</v>
      </c>
      <c r="GO313">
        <v>49258.1</v>
      </c>
      <c r="GP313">
        <v>45659.9</v>
      </c>
      <c r="GQ313">
        <v>2.0104700000000002</v>
      </c>
      <c r="GR313">
        <v>1.8816999999999999</v>
      </c>
      <c r="GS313">
        <v>7.8827099999999997E-2</v>
      </c>
      <c r="GT313">
        <v>0</v>
      </c>
      <c r="GU313">
        <v>28.727399999999999</v>
      </c>
      <c r="GV313">
        <v>999.9</v>
      </c>
      <c r="GW313">
        <v>61.7</v>
      </c>
      <c r="GX313">
        <v>33.799999999999997</v>
      </c>
      <c r="GY313">
        <v>32.9285</v>
      </c>
      <c r="GZ313">
        <v>60.469299999999997</v>
      </c>
      <c r="HA313">
        <v>25.092099999999999</v>
      </c>
      <c r="HB313">
        <v>1</v>
      </c>
      <c r="HC313">
        <v>0.21779499999999999</v>
      </c>
      <c r="HD313">
        <v>1.2548699999999999</v>
      </c>
      <c r="HE313">
        <v>20.228899999999999</v>
      </c>
      <c r="HF313">
        <v>5.2717999999999998</v>
      </c>
      <c r="HG313">
        <v>12.039899999999999</v>
      </c>
      <c r="HH313">
        <v>4.9672499999999999</v>
      </c>
      <c r="HI313">
        <v>3.3010000000000002</v>
      </c>
      <c r="HJ313">
        <v>9999</v>
      </c>
      <c r="HK313">
        <v>9999</v>
      </c>
      <c r="HL313">
        <v>9999</v>
      </c>
      <c r="HM313">
        <v>999.9</v>
      </c>
      <c r="HN313">
        <v>1.86859</v>
      </c>
      <c r="HO313">
        <v>1.8722300000000001</v>
      </c>
      <c r="HP313">
        <v>1.8721000000000001</v>
      </c>
      <c r="HQ313">
        <v>1.87151</v>
      </c>
      <c r="HR313">
        <v>1.8648800000000001</v>
      </c>
      <c r="HS313">
        <v>1.8659399999999999</v>
      </c>
      <c r="HT313">
        <v>1.8680300000000001</v>
      </c>
      <c r="HU313">
        <v>1.87256</v>
      </c>
      <c r="HV313">
        <v>0</v>
      </c>
      <c r="HW313">
        <v>0</v>
      </c>
      <c r="HX313">
        <v>0</v>
      </c>
      <c r="HY313">
        <v>0</v>
      </c>
      <c r="HZ313" t="s">
        <v>422</v>
      </c>
      <c r="IA313" t="s">
        <v>423</v>
      </c>
      <c r="IB313" t="s">
        <v>424</v>
      </c>
      <c r="IC313" t="s">
        <v>424</v>
      </c>
      <c r="ID313" t="s">
        <v>424</v>
      </c>
      <c r="IE313" t="s">
        <v>424</v>
      </c>
      <c r="IF313">
        <v>0</v>
      </c>
      <c r="IG313">
        <v>100</v>
      </c>
      <c r="IH313">
        <v>100</v>
      </c>
      <c r="II313">
        <v>-1.4870000000000001</v>
      </c>
      <c r="IJ313">
        <v>0.186</v>
      </c>
      <c r="IK313">
        <v>-1.0597790707546679</v>
      </c>
      <c r="IL313">
        <v>-1.171017271736434E-3</v>
      </c>
      <c r="IM313">
        <v>2.801297040296544E-7</v>
      </c>
      <c r="IN313">
        <v>-3.6238253961199429E-11</v>
      </c>
      <c r="IO313">
        <v>0.1859450000000038</v>
      </c>
      <c r="IP313">
        <v>0</v>
      </c>
      <c r="IQ313">
        <v>0</v>
      </c>
      <c r="IR313">
        <v>0</v>
      </c>
      <c r="IS313">
        <v>0</v>
      </c>
      <c r="IT313">
        <v>2161</v>
      </c>
      <c r="IU313">
        <v>1</v>
      </c>
      <c r="IV313">
        <v>19</v>
      </c>
      <c r="IW313">
        <v>51.5</v>
      </c>
      <c r="IX313">
        <v>51.6</v>
      </c>
      <c r="IY313">
        <v>1.09863</v>
      </c>
      <c r="IZ313">
        <v>2.4475099999999999</v>
      </c>
      <c r="JA313">
        <v>1.4440900000000001</v>
      </c>
      <c r="JB313">
        <v>2.2888199999999999</v>
      </c>
      <c r="JC313">
        <v>1.54419</v>
      </c>
      <c r="JD313">
        <v>2.4194300000000002</v>
      </c>
      <c r="JE313">
        <v>39.817700000000002</v>
      </c>
      <c r="JF313">
        <v>23.912400000000002</v>
      </c>
      <c r="JG313">
        <v>18</v>
      </c>
      <c r="JH313">
        <v>507.24700000000001</v>
      </c>
      <c r="JI313">
        <v>464.25</v>
      </c>
      <c r="JJ313">
        <v>26.191400000000002</v>
      </c>
      <c r="JK313">
        <v>30.049299999999999</v>
      </c>
      <c r="JL313">
        <v>30</v>
      </c>
      <c r="JM313">
        <v>29.8751</v>
      </c>
      <c r="JN313">
        <v>29.828800000000001</v>
      </c>
      <c r="JO313">
        <v>22.112200000000001</v>
      </c>
      <c r="JP313">
        <v>40.0062</v>
      </c>
      <c r="JQ313">
        <v>69.858699999999999</v>
      </c>
      <c r="JR313">
        <v>26.216100000000001</v>
      </c>
      <c r="JS313">
        <v>435.68700000000001</v>
      </c>
      <c r="JT313">
        <v>23.699400000000001</v>
      </c>
      <c r="JU313">
        <v>99.858900000000006</v>
      </c>
      <c r="JV313">
        <v>99.435400000000001</v>
      </c>
    </row>
    <row r="314" spans="1:282" x14ac:dyDescent="0.25">
      <c r="A314">
        <v>298</v>
      </c>
      <c r="B314">
        <v>1689087442.5</v>
      </c>
      <c r="C314">
        <v>2970.5</v>
      </c>
      <c r="D314" t="s">
        <v>1017</v>
      </c>
      <c r="E314" t="s">
        <v>1018</v>
      </c>
      <c r="F314" t="s">
        <v>414</v>
      </c>
      <c r="G314" t="s">
        <v>415</v>
      </c>
      <c r="H314" t="s">
        <v>31</v>
      </c>
      <c r="I314" t="s">
        <v>416</v>
      </c>
      <c r="J314" t="s">
        <v>417</v>
      </c>
      <c r="K314">
        <v>1689087442.5</v>
      </c>
      <c r="L314">
        <f t="shared" si="184"/>
        <v>2.619819849418446E-3</v>
      </c>
      <c r="M314">
        <f t="shared" si="185"/>
        <v>2.6198198494184459</v>
      </c>
      <c r="N314">
        <f t="shared" si="186"/>
        <v>29.153287798214365</v>
      </c>
      <c r="O314">
        <f t="shared" si="187"/>
        <v>399.702</v>
      </c>
      <c r="P314">
        <f t="shared" si="188"/>
        <v>95.916061292025503</v>
      </c>
      <c r="Q314">
        <f t="shared" si="189"/>
        <v>9.5060778540812993</v>
      </c>
      <c r="R314">
        <f t="shared" si="190"/>
        <v>39.613786046361597</v>
      </c>
      <c r="S314">
        <f t="shared" si="191"/>
        <v>0.16108275622310306</v>
      </c>
      <c r="T314">
        <f t="shared" si="192"/>
        <v>2.9154878048614901</v>
      </c>
      <c r="U314">
        <f t="shared" si="193"/>
        <v>0.15629675140073371</v>
      </c>
      <c r="V314">
        <f t="shared" si="194"/>
        <v>9.8103628305899623E-2</v>
      </c>
      <c r="W314">
        <f t="shared" si="195"/>
        <v>289.56224700000001</v>
      </c>
      <c r="X314">
        <f t="shared" si="196"/>
        <v>30.241702334845467</v>
      </c>
      <c r="Y314">
        <f t="shared" si="197"/>
        <v>29.9832</v>
      </c>
      <c r="Z314">
        <f t="shared" si="198"/>
        <v>4.2563402594634017</v>
      </c>
      <c r="AA314">
        <f t="shared" si="199"/>
        <v>65.161015958852943</v>
      </c>
      <c r="AB314">
        <f t="shared" si="200"/>
        <v>2.6530102824550399</v>
      </c>
      <c r="AC314">
        <f t="shared" si="201"/>
        <v>4.0714685666201547</v>
      </c>
      <c r="AD314">
        <f t="shared" si="202"/>
        <v>1.6033299770083618</v>
      </c>
      <c r="AE314">
        <f t="shared" si="203"/>
        <v>-115.53405535935347</v>
      </c>
      <c r="AF314">
        <f t="shared" si="204"/>
        <v>-121.15417329531211</v>
      </c>
      <c r="AG314">
        <f t="shared" si="205"/>
        <v>-9.2031470277944916</v>
      </c>
      <c r="AH314">
        <f t="shared" si="206"/>
        <v>43.67087131753992</v>
      </c>
      <c r="AI314">
        <v>0</v>
      </c>
      <c r="AJ314">
        <v>0</v>
      </c>
      <c r="AK314">
        <f t="shared" si="207"/>
        <v>1</v>
      </c>
      <c r="AL314">
        <f t="shared" si="208"/>
        <v>0</v>
      </c>
      <c r="AM314">
        <f t="shared" si="209"/>
        <v>52066.308400757618</v>
      </c>
      <c r="AN314" t="s">
        <v>418</v>
      </c>
      <c r="AO314" t="s">
        <v>418</v>
      </c>
      <c r="AP314">
        <v>0</v>
      </c>
      <c r="AQ314">
        <v>0</v>
      </c>
      <c r="AR314" t="e">
        <f t="shared" si="210"/>
        <v>#DIV/0!</v>
      </c>
      <c r="AS314">
        <v>0</v>
      </c>
      <c r="AT314" t="s">
        <v>418</v>
      </c>
      <c r="AU314" t="s">
        <v>418</v>
      </c>
      <c r="AV314">
        <v>0</v>
      </c>
      <c r="AW314">
        <v>0</v>
      </c>
      <c r="AX314" t="e">
        <f t="shared" si="211"/>
        <v>#DIV/0!</v>
      </c>
      <c r="AY314">
        <v>0.5</v>
      </c>
      <c r="AZ314">
        <f t="shared" si="212"/>
        <v>1513.1295</v>
      </c>
      <c r="BA314">
        <f t="shared" si="213"/>
        <v>29.153287798214365</v>
      </c>
      <c r="BB314" t="e">
        <f t="shared" si="214"/>
        <v>#DIV/0!</v>
      </c>
      <c r="BC314">
        <f t="shared" si="215"/>
        <v>1.9266882179095949E-2</v>
      </c>
      <c r="BD314" t="e">
        <f t="shared" si="216"/>
        <v>#DIV/0!</v>
      </c>
      <c r="BE314" t="e">
        <f t="shared" si="217"/>
        <v>#DIV/0!</v>
      </c>
      <c r="BF314" t="s">
        <v>418</v>
      </c>
      <c r="BG314">
        <v>0</v>
      </c>
      <c r="BH314" t="e">
        <f t="shared" si="218"/>
        <v>#DIV/0!</v>
      </c>
      <c r="BI314" t="e">
        <f t="shared" si="219"/>
        <v>#DIV/0!</v>
      </c>
      <c r="BJ314" t="e">
        <f t="shared" si="220"/>
        <v>#DIV/0!</v>
      </c>
      <c r="BK314" t="e">
        <f t="shared" si="221"/>
        <v>#DIV/0!</v>
      </c>
      <c r="BL314" t="e">
        <f t="shared" si="222"/>
        <v>#DIV/0!</v>
      </c>
      <c r="BM314" t="e">
        <f t="shared" si="223"/>
        <v>#DIV/0!</v>
      </c>
      <c r="BN314" t="e">
        <f t="shared" si="224"/>
        <v>#DIV/0!</v>
      </c>
      <c r="BO314" t="e">
        <f t="shared" si="225"/>
        <v>#DIV/0!</v>
      </c>
      <c r="CX314">
        <f t="shared" si="226"/>
        <v>1799.93</v>
      </c>
      <c r="CY314">
        <f t="shared" si="227"/>
        <v>1513.1295</v>
      </c>
      <c r="CZ314">
        <f t="shared" si="228"/>
        <v>0.84066019234081324</v>
      </c>
      <c r="DA314">
        <f t="shared" si="229"/>
        <v>0.16087417121776959</v>
      </c>
      <c r="DB314">
        <v>6</v>
      </c>
      <c r="DC314">
        <v>0.5</v>
      </c>
      <c r="DD314" t="s">
        <v>419</v>
      </c>
      <c r="DE314">
        <v>2</v>
      </c>
      <c r="DF314">
        <v>1689087442.5</v>
      </c>
      <c r="DG314">
        <v>399.702</v>
      </c>
      <c r="DH314">
        <v>435.94099999999997</v>
      </c>
      <c r="DI314">
        <v>26.768799999999999</v>
      </c>
      <c r="DJ314">
        <v>23.709299999999999</v>
      </c>
      <c r="DK314">
        <v>401.18900000000002</v>
      </c>
      <c r="DL314">
        <v>26.582899999999999</v>
      </c>
      <c r="DM314">
        <v>500.02100000000002</v>
      </c>
      <c r="DN314">
        <v>99.008499999999998</v>
      </c>
      <c r="DO314">
        <v>9.9800799999999995E-2</v>
      </c>
      <c r="DP314">
        <v>29.212399999999999</v>
      </c>
      <c r="DQ314">
        <v>29.9832</v>
      </c>
      <c r="DR314">
        <v>999.9</v>
      </c>
      <c r="DS314">
        <v>0</v>
      </c>
      <c r="DT314">
        <v>0</v>
      </c>
      <c r="DU314">
        <v>10019.4</v>
      </c>
      <c r="DV314">
        <v>0</v>
      </c>
      <c r="DW314">
        <v>1655.39</v>
      </c>
      <c r="DX314">
        <v>-36.238799999999998</v>
      </c>
      <c r="DY314">
        <v>410.69600000000003</v>
      </c>
      <c r="DZ314">
        <v>446.52800000000002</v>
      </c>
      <c r="EA314">
        <v>3.0595300000000001</v>
      </c>
      <c r="EB314">
        <v>435.94099999999997</v>
      </c>
      <c r="EC314">
        <v>23.709299999999999</v>
      </c>
      <c r="ED314">
        <v>2.6503399999999999</v>
      </c>
      <c r="EE314">
        <v>2.3474200000000001</v>
      </c>
      <c r="EF314">
        <v>21.980399999999999</v>
      </c>
      <c r="EG314">
        <v>20.005500000000001</v>
      </c>
      <c r="EH314">
        <v>1799.93</v>
      </c>
      <c r="EI314">
        <v>0.977993</v>
      </c>
      <c r="EJ314">
        <v>2.2007100000000002E-2</v>
      </c>
      <c r="EK314">
        <v>0</v>
      </c>
      <c r="EL314">
        <v>1.9305000000000001</v>
      </c>
      <c r="EM314">
        <v>0</v>
      </c>
      <c r="EN314">
        <v>14676.8</v>
      </c>
      <c r="EO314">
        <v>14168.5</v>
      </c>
      <c r="EP314">
        <v>43.5</v>
      </c>
      <c r="EQ314">
        <v>45.936999999999998</v>
      </c>
      <c r="ER314">
        <v>44.875</v>
      </c>
      <c r="ES314">
        <v>43.75</v>
      </c>
      <c r="ET314">
        <v>42.936999999999998</v>
      </c>
      <c r="EU314">
        <v>1760.32</v>
      </c>
      <c r="EV314">
        <v>39.61</v>
      </c>
      <c r="EW314">
        <v>0</v>
      </c>
      <c r="EX314">
        <v>1689087423.3</v>
      </c>
      <c r="EY314">
        <v>0</v>
      </c>
      <c r="EZ314">
        <v>2.2309999999999999</v>
      </c>
      <c r="FA314">
        <v>0.17791453136530239</v>
      </c>
      <c r="FB314">
        <v>-19.032478700243551</v>
      </c>
      <c r="FC314">
        <v>14687.39615384615</v>
      </c>
      <c r="FD314">
        <v>15</v>
      </c>
      <c r="FE314">
        <v>1689084343</v>
      </c>
      <c r="FF314" t="s">
        <v>420</v>
      </c>
      <c r="FG314">
        <v>1689084343</v>
      </c>
      <c r="FH314">
        <v>1689084339</v>
      </c>
      <c r="FI314">
        <v>1</v>
      </c>
      <c r="FJ314">
        <v>0.112</v>
      </c>
      <c r="FK314">
        <v>0.13800000000000001</v>
      </c>
      <c r="FL314">
        <v>-1.4910000000000001</v>
      </c>
      <c r="FM314">
        <v>0.186</v>
      </c>
      <c r="FN314">
        <v>404</v>
      </c>
      <c r="FO314">
        <v>30</v>
      </c>
      <c r="FP314">
        <v>0.16</v>
      </c>
      <c r="FQ314">
        <v>0.06</v>
      </c>
      <c r="FR314">
        <v>28.91045324010479</v>
      </c>
      <c r="FS314">
        <v>1.8305815528497209</v>
      </c>
      <c r="FT314">
        <v>0.13399938319345331</v>
      </c>
      <c r="FU314">
        <v>-1</v>
      </c>
      <c r="FV314">
        <v>0.15910092687408059</v>
      </c>
      <c r="FW314">
        <v>5.4136193171050321E-3</v>
      </c>
      <c r="FX314">
        <v>6.7576070153379879E-4</v>
      </c>
      <c r="FY314">
        <v>-1</v>
      </c>
      <c r="FZ314">
        <v>0</v>
      </c>
      <c r="GA314">
        <v>0</v>
      </c>
      <c r="GB314" t="s">
        <v>421</v>
      </c>
      <c r="GC314">
        <v>2.9464199999999998</v>
      </c>
      <c r="GD314">
        <v>2.7086299999999999</v>
      </c>
      <c r="GE314">
        <v>8.8328699999999996E-2</v>
      </c>
      <c r="GF314">
        <v>9.4272499999999995E-2</v>
      </c>
      <c r="GG314">
        <v>0.12217799999999999</v>
      </c>
      <c r="GH314">
        <v>0.112778</v>
      </c>
      <c r="GI314">
        <v>30127.7</v>
      </c>
      <c r="GJ314">
        <v>29188.1</v>
      </c>
      <c r="GK314">
        <v>34032.6</v>
      </c>
      <c r="GL314">
        <v>32253.1</v>
      </c>
      <c r="GM314">
        <v>43090.6</v>
      </c>
      <c r="GN314">
        <v>40711.800000000003</v>
      </c>
      <c r="GO314">
        <v>49257.3</v>
      </c>
      <c r="GP314">
        <v>45659.8</v>
      </c>
      <c r="GQ314">
        <v>2.0102699999999998</v>
      </c>
      <c r="GR314">
        <v>1.8813299999999999</v>
      </c>
      <c r="GS314">
        <v>7.7344499999999997E-2</v>
      </c>
      <c r="GT314">
        <v>0</v>
      </c>
      <c r="GU314">
        <v>28.723099999999999</v>
      </c>
      <c r="GV314">
        <v>999.9</v>
      </c>
      <c r="GW314">
        <v>61.7</v>
      </c>
      <c r="GX314">
        <v>33.799999999999997</v>
      </c>
      <c r="GY314">
        <v>32.927599999999998</v>
      </c>
      <c r="GZ314">
        <v>60.429299999999998</v>
      </c>
      <c r="HA314">
        <v>25.625</v>
      </c>
      <c r="HB314">
        <v>1</v>
      </c>
      <c r="HC314">
        <v>0.218831</v>
      </c>
      <c r="HD314">
        <v>1.4610700000000001</v>
      </c>
      <c r="HE314">
        <v>20.2271</v>
      </c>
      <c r="HF314">
        <v>5.2717999999999998</v>
      </c>
      <c r="HG314">
        <v>12.039899999999999</v>
      </c>
      <c r="HH314">
        <v>4.9676</v>
      </c>
      <c r="HI314">
        <v>3.3010000000000002</v>
      </c>
      <c r="HJ314">
        <v>9999</v>
      </c>
      <c r="HK314">
        <v>9999</v>
      </c>
      <c r="HL314">
        <v>9999</v>
      </c>
      <c r="HM314">
        <v>999.9</v>
      </c>
      <c r="HN314">
        <v>1.86859</v>
      </c>
      <c r="HO314">
        <v>1.87222</v>
      </c>
      <c r="HP314">
        <v>1.8721000000000001</v>
      </c>
      <c r="HQ314">
        <v>1.8714900000000001</v>
      </c>
      <c r="HR314">
        <v>1.86487</v>
      </c>
      <c r="HS314">
        <v>1.8659300000000001</v>
      </c>
      <c r="HT314">
        <v>1.8680000000000001</v>
      </c>
      <c r="HU314">
        <v>1.87256</v>
      </c>
      <c r="HV314">
        <v>0</v>
      </c>
      <c r="HW314">
        <v>0</v>
      </c>
      <c r="HX314">
        <v>0</v>
      </c>
      <c r="HY314">
        <v>0</v>
      </c>
      <c r="HZ314" t="s">
        <v>422</v>
      </c>
      <c r="IA314" t="s">
        <v>423</v>
      </c>
      <c r="IB314" t="s">
        <v>424</v>
      </c>
      <c r="IC314" t="s">
        <v>424</v>
      </c>
      <c r="ID314" t="s">
        <v>424</v>
      </c>
      <c r="IE314" t="s">
        <v>424</v>
      </c>
      <c r="IF314">
        <v>0</v>
      </c>
      <c r="IG314">
        <v>100</v>
      </c>
      <c r="IH314">
        <v>100</v>
      </c>
      <c r="II314">
        <v>-1.4870000000000001</v>
      </c>
      <c r="IJ314">
        <v>0.18590000000000001</v>
      </c>
      <c r="IK314">
        <v>-1.0597790707546679</v>
      </c>
      <c r="IL314">
        <v>-1.171017271736434E-3</v>
      </c>
      <c r="IM314">
        <v>2.801297040296544E-7</v>
      </c>
      <c r="IN314">
        <v>-3.6238253961199429E-11</v>
      </c>
      <c r="IO314">
        <v>0.1859450000000038</v>
      </c>
      <c r="IP314">
        <v>0</v>
      </c>
      <c r="IQ314">
        <v>0</v>
      </c>
      <c r="IR314">
        <v>0</v>
      </c>
      <c r="IS314">
        <v>0</v>
      </c>
      <c r="IT314">
        <v>2161</v>
      </c>
      <c r="IU314">
        <v>1</v>
      </c>
      <c r="IV314">
        <v>19</v>
      </c>
      <c r="IW314">
        <v>51.7</v>
      </c>
      <c r="IX314">
        <v>51.7</v>
      </c>
      <c r="IY314">
        <v>1.09863</v>
      </c>
      <c r="IZ314">
        <v>2.4450699999999999</v>
      </c>
      <c r="JA314">
        <v>1.4440900000000001</v>
      </c>
      <c r="JB314">
        <v>2.2888199999999999</v>
      </c>
      <c r="JC314">
        <v>1.54419</v>
      </c>
      <c r="JD314">
        <v>2.4072300000000002</v>
      </c>
      <c r="JE314">
        <v>39.842799999999997</v>
      </c>
      <c r="JF314">
        <v>23.912400000000002</v>
      </c>
      <c r="JG314">
        <v>18</v>
      </c>
      <c r="JH314">
        <v>507.18299999999999</v>
      </c>
      <c r="JI314">
        <v>464.06299999999999</v>
      </c>
      <c r="JJ314">
        <v>26.2164</v>
      </c>
      <c r="JK314">
        <v>30.0578</v>
      </c>
      <c r="JL314">
        <v>30.000699999999998</v>
      </c>
      <c r="JM314">
        <v>29.882899999999999</v>
      </c>
      <c r="JN314">
        <v>29.836300000000001</v>
      </c>
      <c r="JO314">
        <v>22.124700000000001</v>
      </c>
      <c r="JP314">
        <v>40.0062</v>
      </c>
      <c r="JQ314">
        <v>69.484300000000005</v>
      </c>
      <c r="JR314">
        <v>26.198</v>
      </c>
      <c r="JS314">
        <v>436.07799999999997</v>
      </c>
      <c r="JT314">
        <v>23.668900000000001</v>
      </c>
      <c r="JU314">
        <v>99.856999999999999</v>
      </c>
      <c r="JV314">
        <v>99.434899999999999</v>
      </c>
    </row>
    <row r="315" spans="1:282" x14ac:dyDescent="0.25">
      <c r="A315">
        <v>299</v>
      </c>
      <c r="B315">
        <v>1689087452.5</v>
      </c>
      <c r="C315">
        <v>2980.5</v>
      </c>
      <c r="D315" t="s">
        <v>1019</v>
      </c>
      <c r="E315" t="s">
        <v>1020</v>
      </c>
      <c r="F315" t="s">
        <v>414</v>
      </c>
      <c r="G315" t="s">
        <v>415</v>
      </c>
      <c r="H315" t="s">
        <v>31</v>
      </c>
      <c r="I315" t="s">
        <v>416</v>
      </c>
      <c r="J315" t="s">
        <v>417</v>
      </c>
      <c r="K315">
        <v>1689087452.5</v>
      </c>
      <c r="L315">
        <f t="shared" si="184"/>
        <v>2.6319699948840524E-3</v>
      </c>
      <c r="M315">
        <f t="shared" si="185"/>
        <v>2.6319699948840523</v>
      </c>
      <c r="N315">
        <f t="shared" si="186"/>
        <v>29.274040768335048</v>
      </c>
      <c r="O315">
        <f t="shared" si="187"/>
        <v>399.74299999999999</v>
      </c>
      <c r="P315">
        <f t="shared" si="188"/>
        <v>97.778062783365101</v>
      </c>
      <c r="Q315">
        <f t="shared" si="189"/>
        <v>9.690692321303775</v>
      </c>
      <c r="R315">
        <f t="shared" si="190"/>
        <v>39.618154730449199</v>
      </c>
      <c r="S315">
        <f t="shared" si="191"/>
        <v>0.16278733274660753</v>
      </c>
      <c r="T315">
        <f t="shared" si="192"/>
        <v>2.9136502082897646</v>
      </c>
      <c r="U315">
        <f t="shared" si="193"/>
        <v>0.15789817291873684</v>
      </c>
      <c r="V315">
        <f t="shared" si="194"/>
        <v>9.9113398061172725E-2</v>
      </c>
      <c r="W315">
        <f t="shared" si="195"/>
        <v>289.55745899999999</v>
      </c>
      <c r="X315">
        <f t="shared" si="196"/>
        <v>30.232111479545349</v>
      </c>
      <c r="Y315">
        <f t="shared" si="197"/>
        <v>29.947399999999998</v>
      </c>
      <c r="Z315">
        <f t="shared" si="198"/>
        <v>4.2475946057638545</v>
      </c>
      <c r="AA315">
        <f t="shared" si="199"/>
        <v>65.189094367106691</v>
      </c>
      <c r="AB315">
        <f t="shared" si="200"/>
        <v>2.6530802776429199</v>
      </c>
      <c r="AC315">
        <f t="shared" si="201"/>
        <v>4.0698222661329364</v>
      </c>
      <c r="AD315">
        <f t="shared" si="202"/>
        <v>1.5945143281209346</v>
      </c>
      <c r="AE315">
        <f t="shared" si="203"/>
        <v>-116.06987677438671</v>
      </c>
      <c r="AF315">
        <f t="shared" si="204"/>
        <v>-116.55388684175338</v>
      </c>
      <c r="AG315">
        <f t="shared" si="205"/>
        <v>-8.8574021571858843</v>
      </c>
      <c r="AH315">
        <f t="shared" si="206"/>
        <v>48.076293226673982</v>
      </c>
      <c r="AI315">
        <v>0</v>
      </c>
      <c r="AJ315">
        <v>0</v>
      </c>
      <c r="AK315">
        <f t="shared" si="207"/>
        <v>1</v>
      </c>
      <c r="AL315">
        <f t="shared" si="208"/>
        <v>0</v>
      </c>
      <c r="AM315">
        <f t="shared" si="209"/>
        <v>52015.1189920611</v>
      </c>
      <c r="AN315" t="s">
        <v>418</v>
      </c>
      <c r="AO315" t="s">
        <v>418</v>
      </c>
      <c r="AP315">
        <v>0</v>
      </c>
      <c r="AQ315">
        <v>0</v>
      </c>
      <c r="AR315" t="e">
        <f t="shared" si="210"/>
        <v>#DIV/0!</v>
      </c>
      <c r="AS315">
        <v>0</v>
      </c>
      <c r="AT315" t="s">
        <v>418</v>
      </c>
      <c r="AU315" t="s">
        <v>418</v>
      </c>
      <c r="AV315">
        <v>0</v>
      </c>
      <c r="AW315">
        <v>0</v>
      </c>
      <c r="AX315" t="e">
        <f t="shared" si="211"/>
        <v>#DIV/0!</v>
      </c>
      <c r="AY315">
        <v>0.5</v>
      </c>
      <c r="AZ315">
        <f t="shared" si="212"/>
        <v>1513.1043000000002</v>
      </c>
      <c r="BA315">
        <f t="shared" si="213"/>
        <v>29.274040768335048</v>
      </c>
      <c r="BB315" t="e">
        <f t="shared" si="214"/>
        <v>#DIV/0!</v>
      </c>
      <c r="BC315">
        <f t="shared" si="215"/>
        <v>1.9347007848920291E-2</v>
      </c>
      <c r="BD315" t="e">
        <f t="shared" si="216"/>
        <v>#DIV/0!</v>
      </c>
      <c r="BE315" t="e">
        <f t="shared" si="217"/>
        <v>#DIV/0!</v>
      </c>
      <c r="BF315" t="s">
        <v>418</v>
      </c>
      <c r="BG315">
        <v>0</v>
      </c>
      <c r="BH315" t="e">
        <f t="shared" si="218"/>
        <v>#DIV/0!</v>
      </c>
      <c r="BI315" t="e">
        <f t="shared" si="219"/>
        <v>#DIV/0!</v>
      </c>
      <c r="BJ315" t="e">
        <f t="shared" si="220"/>
        <v>#DIV/0!</v>
      </c>
      <c r="BK315" t="e">
        <f t="shared" si="221"/>
        <v>#DIV/0!</v>
      </c>
      <c r="BL315" t="e">
        <f t="shared" si="222"/>
        <v>#DIV/0!</v>
      </c>
      <c r="BM315" t="e">
        <f t="shared" si="223"/>
        <v>#DIV/0!</v>
      </c>
      <c r="BN315" t="e">
        <f t="shared" si="224"/>
        <v>#DIV/0!</v>
      </c>
      <c r="BO315" t="e">
        <f t="shared" si="225"/>
        <v>#DIV/0!</v>
      </c>
      <c r="CX315">
        <f t="shared" si="226"/>
        <v>1799.9</v>
      </c>
      <c r="CY315">
        <f t="shared" si="227"/>
        <v>1513.1043000000002</v>
      </c>
      <c r="CZ315">
        <f t="shared" si="228"/>
        <v>0.84066020334463032</v>
      </c>
      <c r="DA315">
        <f t="shared" si="229"/>
        <v>0.1608741924551364</v>
      </c>
      <c r="DB315">
        <v>6</v>
      </c>
      <c r="DC315">
        <v>0.5</v>
      </c>
      <c r="DD315" t="s">
        <v>419</v>
      </c>
      <c r="DE315">
        <v>2</v>
      </c>
      <c r="DF315">
        <v>1689087452.5</v>
      </c>
      <c r="DG315">
        <v>399.74299999999999</v>
      </c>
      <c r="DH315">
        <v>436.13299999999998</v>
      </c>
      <c r="DI315">
        <v>26.769300000000001</v>
      </c>
      <c r="DJ315">
        <v>23.695599999999999</v>
      </c>
      <c r="DK315">
        <v>401.23</v>
      </c>
      <c r="DL315">
        <v>26.583400000000001</v>
      </c>
      <c r="DM315">
        <v>500.01900000000001</v>
      </c>
      <c r="DN315">
        <v>99.009299999999996</v>
      </c>
      <c r="DO315">
        <v>9.9764400000000003E-2</v>
      </c>
      <c r="DP315">
        <v>29.205400000000001</v>
      </c>
      <c r="DQ315">
        <v>29.947399999999998</v>
      </c>
      <c r="DR315">
        <v>999.9</v>
      </c>
      <c r="DS315">
        <v>0</v>
      </c>
      <c r="DT315">
        <v>0</v>
      </c>
      <c r="DU315">
        <v>10008.799999999999</v>
      </c>
      <c r="DV315">
        <v>0</v>
      </c>
      <c r="DW315">
        <v>1650.5</v>
      </c>
      <c r="DX315">
        <v>-36.39</v>
      </c>
      <c r="DY315">
        <v>410.738</v>
      </c>
      <c r="DZ315">
        <v>446.71800000000002</v>
      </c>
      <c r="EA315">
        <v>3.0737299999999999</v>
      </c>
      <c r="EB315">
        <v>436.13299999999998</v>
      </c>
      <c r="EC315">
        <v>23.695599999999999</v>
      </c>
      <c r="ED315">
        <v>2.6504099999999999</v>
      </c>
      <c r="EE315">
        <v>2.3460800000000002</v>
      </c>
      <c r="EF315">
        <v>21.980899999999998</v>
      </c>
      <c r="EG315">
        <v>19.996400000000001</v>
      </c>
      <c r="EH315">
        <v>1799.9</v>
      </c>
      <c r="EI315">
        <v>0.977993</v>
      </c>
      <c r="EJ315">
        <v>2.2007100000000002E-2</v>
      </c>
      <c r="EK315">
        <v>0</v>
      </c>
      <c r="EL315">
        <v>1.7253000000000001</v>
      </c>
      <c r="EM315">
        <v>0</v>
      </c>
      <c r="EN315">
        <v>14701.1</v>
      </c>
      <c r="EO315">
        <v>14168.3</v>
      </c>
      <c r="EP315">
        <v>43.5</v>
      </c>
      <c r="EQ315">
        <v>45.936999999999998</v>
      </c>
      <c r="ER315">
        <v>44.875</v>
      </c>
      <c r="ES315">
        <v>43.75</v>
      </c>
      <c r="ET315">
        <v>42.936999999999998</v>
      </c>
      <c r="EU315">
        <v>1760.29</v>
      </c>
      <c r="EV315">
        <v>39.61</v>
      </c>
      <c r="EW315">
        <v>0</v>
      </c>
      <c r="EX315">
        <v>1689087433.5</v>
      </c>
      <c r="EY315">
        <v>0</v>
      </c>
      <c r="EZ315">
        <v>2.1843159999999999</v>
      </c>
      <c r="FA315">
        <v>-0.72063077352649529</v>
      </c>
      <c r="FB315">
        <v>19.430769170694461</v>
      </c>
      <c r="FC315">
        <v>14685.436</v>
      </c>
      <c r="FD315">
        <v>15</v>
      </c>
      <c r="FE315">
        <v>1689084343</v>
      </c>
      <c r="FF315" t="s">
        <v>420</v>
      </c>
      <c r="FG315">
        <v>1689084343</v>
      </c>
      <c r="FH315">
        <v>1689084339</v>
      </c>
      <c r="FI315">
        <v>1</v>
      </c>
      <c r="FJ315">
        <v>0.112</v>
      </c>
      <c r="FK315">
        <v>0.13800000000000001</v>
      </c>
      <c r="FL315">
        <v>-1.4910000000000001</v>
      </c>
      <c r="FM315">
        <v>0.186</v>
      </c>
      <c r="FN315">
        <v>404</v>
      </c>
      <c r="FO315">
        <v>30</v>
      </c>
      <c r="FP315">
        <v>0.16</v>
      </c>
      <c r="FQ315">
        <v>0.06</v>
      </c>
      <c r="FR315">
        <v>29.171329612800012</v>
      </c>
      <c r="FS315">
        <v>0.82035311186109661</v>
      </c>
      <c r="FT315">
        <v>7.5943122191864915E-2</v>
      </c>
      <c r="FU315">
        <v>-1</v>
      </c>
      <c r="FV315">
        <v>0.16130843879941589</v>
      </c>
      <c r="FW315">
        <v>1.6401421386884441E-2</v>
      </c>
      <c r="FX315">
        <v>1.3002099167798229E-3</v>
      </c>
      <c r="FY315">
        <v>-1</v>
      </c>
      <c r="FZ315">
        <v>0</v>
      </c>
      <c r="GA315">
        <v>0</v>
      </c>
      <c r="GB315" t="s">
        <v>421</v>
      </c>
      <c r="GC315">
        <v>2.9464100000000002</v>
      </c>
      <c r="GD315">
        <v>2.7084999999999999</v>
      </c>
      <c r="GE315">
        <v>8.8334499999999996E-2</v>
      </c>
      <c r="GF315">
        <v>9.43026E-2</v>
      </c>
      <c r="GG315">
        <v>0.12217799999999999</v>
      </c>
      <c r="GH315">
        <v>0.112731</v>
      </c>
      <c r="GI315">
        <v>30126.7</v>
      </c>
      <c r="GJ315">
        <v>29186.9</v>
      </c>
      <c r="GK315">
        <v>34031.699999999997</v>
      </c>
      <c r="GL315">
        <v>32252.799999999999</v>
      </c>
      <c r="GM315">
        <v>43089.599999999999</v>
      </c>
      <c r="GN315">
        <v>40713.300000000003</v>
      </c>
      <c r="GO315">
        <v>49256.1</v>
      </c>
      <c r="GP315">
        <v>45659</v>
      </c>
      <c r="GQ315">
        <v>2.0099999999999998</v>
      </c>
      <c r="GR315">
        <v>1.8811500000000001</v>
      </c>
      <c r="GS315">
        <v>7.5697899999999999E-2</v>
      </c>
      <c r="GT315">
        <v>0</v>
      </c>
      <c r="GU315">
        <v>28.714099999999998</v>
      </c>
      <c r="GV315">
        <v>999.9</v>
      </c>
      <c r="GW315">
        <v>61.6</v>
      </c>
      <c r="GX315">
        <v>33.9</v>
      </c>
      <c r="GY315">
        <v>33.059399999999997</v>
      </c>
      <c r="GZ315">
        <v>60.269300000000001</v>
      </c>
      <c r="HA315">
        <v>25.3245</v>
      </c>
      <c r="HB315">
        <v>1</v>
      </c>
      <c r="HC315">
        <v>0.21908</v>
      </c>
      <c r="HD315">
        <v>1.25352</v>
      </c>
      <c r="HE315">
        <v>20.2288</v>
      </c>
      <c r="HF315">
        <v>5.2721</v>
      </c>
      <c r="HG315">
        <v>12.039899999999999</v>
      </c>
      <c r="HH315">
        <v>4.9675500000000001</v>
      </c>
      <c r="HI315">
        <v>3.3010000000000002</v>
      </c>
      <c r="HJ315">
        <v>9999</v>
      </c>
      <c r="HK315">
        <v>9999</v>
      </c>
      <c r="HL315">
        <v>9999</v>
      </c>
      <c r="HM315">
        <v>999.9</v>
      </c>
      <c r="HN315">
        <v>1.86859</v>
      </c>
      <c r="HO315">
        <v>1.8722099999999999</v>
      </c>
      <c r="HP315">
        <v>1.8721000000000001</v>
      </c>
      <c r="HQ315">
        <v>1.8714900000000001</v>
      </c>
      <c r="HR315">
        <v>1.8648199999999999</v>
      </c>
      <c r="HS315">
        <v>1.8659300000000001</v>
      </c>
      <c r="HT315">
        <v>1.8680000000000001</v>
      </c>
      <c r="HU315">
        <v>1.8725400000000001</v>
      </c>
      <c r="HV315">
        <v>0</v>
      </c>
      <c r="HW315">
        <v>0</v>
      </c>
      <c r="HX315">
        <v>0</v>
      </c>
      <c r="HY315">
        <v>0</v>
      </c>
      <c r="HZ315" t="s">
        <v>422</v>
      </c>
      <c r="IA315" t="s">
        <v>423</v>
      </c>
      <c r="IB315" t="s">
        <v>424</v>
      </c>
      <c r="IC315" t="s">
        <v>424</v>
      </c>
      <c r="ID315" t="s">
        <v>424</v>
      </c>
      <c r="IE315" t="s">
        <v>424</v>
      </c>
      <c r="IF315">
        <v>0</v>
      </c>
      <c r="IG315">
        <v>100</v>
      </c>
      <c r="IH315">
        <v>100</v>
      </c>
      <c r="II315">
        <v>-1.4870000000000001</v>
      </c>
      <c r="IJ315">
        <v>0.18590000000000001</v>
      </c>
      <c r="IK315">
        <v>-1.0597790707546679</v>
      </c>
      <c r="IL315">
        <v>-1.171017271736434E-3</v>
      </c>
      <c r="IM315">
        <v>2.801297040296544E-7</v>
      </c>
      <c r="IN315">
        <v>-3.6238253961199429E-11</v>
      </c>
      <c r="IO315">
        <v>0.1859450000000038</v>
      </c>
      <c r="IP315">
        <v>0</v>
      </c>
      <c r="IQ315">
        <v>0</v>
      </c>
      <c r="IR315">
        <v>0</v>
      </c>
      <c r="IS315">
        <v>0</v>
      </c>
      <c r="IT315">
        <v>2161</v>
      </c>
      <c r="IU315">
        <v>1</v>
      </c>
      <c r="IV315">
        <v>19</v>
      </c>
      <c r="IW315">
        <v>51.8</v>
      </c>
      <c r="IX315">
        <v>51.9</v>
      </c>
      <c r="IY315">
        <v>1.09985</v>
      </c>
      <c r="IZ315">
        <v>2.4572799999999999</v>
      </c>
      <c r="JA315">
        <v>1.4440900000000001</v>
      </c>
      <c r="JB315">
        <v>2.2888199999999999</v>
      </c>
      <c r="JC315">
        <v>1.54419</v>
      </c>
      <c r="JD315">
        <v>2.2656200000000002</v>
      </c>
      <c r="JE315">
        <v>39.842799999999997</v>
      </c>
      <c r="JF315">
        <v>23.903600000000001</v>
      </c>
      <c r="JG315">
        <v>18</v>
      </c>
      <c r="JH315">
        <v>507.06900000000002</v>
      </c>
      <c r="JI315">
        <v>464.00200000000001</v>
      </c>
      <c r="JJ315">
        <v>26.228100000000001</v>
      </c>
      <c r="JK315">
        <v>30.066199999999998</v>
      </c>
      <c r="JL315">
        <v>30.0001</v>
      </c>
      <c r="JM315">
        <v>29.890699999999999</v>
      </c>
      <c r="JN315">
        <v>29.843</v>
      </c>
      <c r="JO315">
        <v>22.129100000000001</v>
      </c>
      <c r="JP315">
        <v>40.0062</v>
      </c>
      <c r="JQ315">
        <v>69.112799999999993</v>
      </c>
      <c r="JR315">
        <v>26.247199999999999</v>
      </c>
      <c r="JS315">
        <v>436.22899999999998</v>
      </c>
      <c r="JT315">
        <v>23.638400000000001</v>
      </c>
      <c r="JU315">
        <v>99.854500000000002</v>
      </c>
      <c r="JV315">
        <v>99.433700000000002</v>
      </c>
    </row>
    <row r="316" spans="1:282" x14ac:dyDescent="0.25">
      <c r="A316">
        <v>300</v>
      </c>
      <c r="B316">
        <v>1689087462.5</v>
      </c>
      <c r="C316">
        <v>2990.5</v>
      </c>
      <c r="D316" t="s">
        <v>1021</v>
      </c>
      <c r="E316" t="s">
        <v>1022</v>
      </c>
      <c r="F316" t="s">
        <v>414</v>
      </c>
      <c r="G316" t="s">
        <v>415</v>
      </c>
      <c r="H316" t="s">
        <v>31</v>
      </c>
      <c r="I316" t="s">
        <v>416</v>
      </c>
      <c r="J316" t="s">
        <v>417</v>
      </c>
      <c r="K316">
        <v>1689087462.5</v>
      </c>
      <c r="L316">
        <f t="shared" si="184"/>
        <v>2.6515220400818813E-3</v>
      </c>
      <c r="M316">
        <f t="shared" si="185"/>
        <v>2.6515220400818813</v>
      </c>
      <c r="N316">
        <f t="shared" si="186"/>
        <v>29.324026738829932</v>
      </c>
      <c r="O316">
        <f t="shared" si="187"/>
        <v>399.73399999999998</v>
      </c>
      <c r="P316">
        <f t="shared" si="188"/>
        <v>99.704388903532021</v>
      </c>
      <c r="Q316">
        <f t="shared" si="189"/>
        <v>9.8815369734654226</v>
      </c>
      <c r="R316">
        <f t="shared" si="190"/>
        <v>39.61697518023</v>
      </c>
      <c r="S316">
        <f t="shared" si="191"/>
        <v>0.16419691920780505</v>
      </c>
      <c r="T316">
        <f t="shared" si="192"/>
        <v>2.9077174239804511</v>
      </c>
      <c r="U316">
        <f t="shared" si="193"/>
        <v>0.15921429904255782</v>
      </c>
      <c r="V316">
        <f t="shared" si="194"/>
        <v>9.9944010783351939E-2</v>
      </c>
      <c r="W316">
        <f t="shared" si="195"/>
        <v>289.55426699999998</v>
      </c>
      <c r="X316">
        <f t="shared" si="196"/>
        <v>30.249712276576641</v>
      </c>
      <c r="Y316">
        <f t="shared" si="197"/>
        <v>29.9466</v>
      </c>
      <c r="Z316">
        <f t="shared" si="198"/>
        <v>4.2473993511940344</v>
      </c>
      <c r="AA316">
        <f t="shared" si="199"/>
        <v>65.141708709200543</v>
      </c>
      <c r="AB316">
        <f t="shared" si="200"/>
        <v>2.6543395174589999</v>
      </c>
      <c r="AC316">
        <f t="shared" si="201"/>
        <v>4.0747158311555065</v>
      </c>
      <c r="AD316">
        <f t="shared" si="202"/>
        <v>1.5930598337350346</v>
      </c>
      <c r="AE316">
        <f t="shared" si="203"/>
        <v>-116.93212196761097</v>
      </c>
      <c r="AF316">
        <f t="shared" si="204"/>
        <v>-112.93052481308143</v>
      </c>
      <c r="AG316">
        <f t="shared" si="205"/>
        <v>-8.6004105632394126</v>
      </c>
      <c r="AH316">
        <f t="shared" si="206"/>
        <v>51.091209656068202</v>
      </c>
      <c r="AI316">
        <v>0</v>
      </c>
      <c r="AJ316">
        <v>0</v>
      </c>
      <c r="AK316">
        <f t="shared" si="207"/>
        <v>1</v>
      </c>
      <c r="AL316">
        <f t="shared" si="208"/>
        <v>0</v>
      </c>
      <c r="AM316">
        <f t="shared" si="209"/>
        <v>51842.451901133114</v>
      </c>
      <c r="AN316" t="s">
        <v>418</v>
      </c>
      <c r="AO316" t="s">
        <v>418</v>
      </c>
      <c r="AP316">
        <v>0</v>
      </c>
      <c r="AQ316">
        <v>0</v>
      </c>
      <c r="AR316" t="e">
        <f t="shared" si="210"/>
        <v>#DIV/0!</v>
      </c>
      <c r="AS316">
        <v>0</v>
      </c>
      <c r="AT316" t="s">
        <v>418</v>
      </c>
      <c r="AU316" t="s">
        <v>418</v>
      </c>
      <c r="AV316">
        <v>0</v>
      </c>
      <c r="AW316">
        <v>0</v>
      </c>
      <c r="AX316" t="e">
        <f t="shared" si="211"/>
        <v>#DIV/0!</v>
      </c>
      <c r="AY316">
        <v>0.5</v>
      </c>
      <c r="AZ316">
        <f t="shared" si="212"/>
        <v>1513.0874999999999</v>
      </c>
      <c r="BA316">
        <f t="shared" si="213"/>
        <v>29.324026738829932</v>
      </c>
      <c r="BB316" t="e">
        <f t="shared" si="214"/>
        <v>#DIV/0!</v>
      </c>
      <c r="BC316">
        <f t="shared" si="215"/>
        <v>1.9380258404639476E-2</v>
      </c>
      <c r="BD316" t="e">
        <f t="shared" si="216"/>
        <v>#DIV/0!</v>
      </c>
      <c r="BE316" t="e">
        <f t="shared" si="217"/>
        <v>#DIV/0!</v>
      </c>
      <c r="BF316" t="s">
        <v>418</v>
      </c>
      <c r="BG316">
        <v>0</v>
      </c>
      <c r="BH316" t="e">
        <f t="shared" si="218"/>
        <v>#DIV/0!</v>
      </c>
      <c r="BI316" t="e">
        <f t="shared" si="219"/>
        <v>#DIV/0!</v>
      </c>
      <c r="BJ316" t="e">
        <f t="shared" si="220"/>
        <v>#DIV/0!</v>
      </c>
      <c r="BK316" t="e">
        <f t="shared" si="221"/>
        <v>#DIV/0!</v>
      </c>
      <c r="BL316" t="e">
        <f t="shared" si="222"/>
        <v>#DIV/0!</v>
      </c>
      <c r="BM316" t="e">
        <f t="shared" si="223"/>
        <v>#DIV/0!</v>
      </c>
      <c r="BN316" t="e">
        <f t="shared" si="224"/>
        <v>#DIV/0!</v>
      </c>
      <c r="BO316" t="e">
        <f t="shared" si="225"/>
        <v>#DIV/0!</v>
      </c>
      <c r="CX316">
        <f t="shared" si="226"/>
        <v>1799.88</v>
      </c>
      <c r="CY316">
        <f t="shared" si="227"/>
        <v>1513.0874999999999</v>
      </c>
      <c r="CZ316">
        <f t="shared" si="228"/>
        <v>0.84066021068071195</v>
      </c>
      <c r="DA316">
        <f t="shared" si="229"/>
        <v>0.16087420661377425</v>
      </c>
      <c r="DB316">
        <v>6</v>
      </c>
      <c r="DC316">
        <v>0.5</v>
      </c>
      <c r="DD316" t="s">
        <v>419</v>
      </c>
      <c r="DE316">
        <v>2</v>
      </c>
      <c r="DF316">
        <v>1689087462.5</v>
      </c>
      <c r="DG316">
        <v>399.73399999999998</v>
      </c>
      <c r="DH316">
        <v>436.18400000000003</v>
      </c>
      <c r="DI316">
        <v>26.7822</v>
      </c>
      <c r="DJ316">
        <v>23.686499999999999</v>
      </c>
      <c r="DK316">
        <v>401.221</v>
      </c>
      <c r="DL316">
        <v>26.596299999999999</v>
      </c>
      <c r="DM316">
        <v>500.14699999999999</v>
      </c>
      <c r="DN316">
        <v>99.008200000000002</v>
      </c>
      <c r="DO316">
        <v>0.100145</v>
      </c>
      <c r="DP316">
        <v>29.226199999999999</v>
      </c>
      <c r="DQ316">
        <v>29.9466</v>
      </c>
      <c r="DR316">
        <v>999.9</v>
      </c>
      <c r="DS316">
        <v>0</v>
      </c>
      <c r="DT316">
        <v>0</v>
      </c>
      <c r="DU316">
        <v>9975</v>
      </c>
      <c r="DV316">
        <v>0</v>
      </c>
      <c r="DW316">
        <v>1657.04</v>
      </c>
      <c r="DX316">
        <v>-36.450400000000002</v>
      </c>
      <c r="DY316">
        <v>410.73399999999998</v>
      </c>
      <c r="DZ316">
        <v>446.76600000000002</v>
      </c>
      <c r="EA316">
        <v>3.0957599999999998</v>
      </c>
      <c r="EB316">
        <v>436.18400000000003</v>
      </c>
      <c r="EC316">
        <v>23.686499999999999</v>
      </c>
      <c r="ED316">
        <v>2.6516600000000001</v>
      </c>
      <c r="EE316">
        <v>2.3451499999999998</v>
      </c>
      <c r="EF316">
        <v>21.988600000000002</v>
      </c>
      <c r="EG316">
        <v>19.989899999999999</v>
      </c>
      <c r="EH316">
        <v>1799.88</v>
      </c>
      <c r="EI316">
        <v>0.977993</v>
      </c>
      <c r="EJ316">
        <v>2.2006999999999999E-2</v>
      </c>
      <c r="EK316">
        <v>0</v>
      </c>
      <c r="EL316">
        <v>2.2799</v>
      </c>
      <c r="EM316">
        <v>0</v>
      </c>
      <c r="EN316">
        <v>14686.2</v>
      </c>
      <c r="EO316">
        <v>14168.2</v>
      </c>
      <c r="EP316">
        <v>43.5</v>
      </c>
      <c r="EQ316">
        <v>45.936999999999998</v>
      </c>
      <c r="ER316">
        <v>44.936999999999998</v>
      </c>
      <c r="ES316">
        <v>43.75</v>
      </c>
      <c r="ET316">
        <v>42.936999999999998</v>
      </c>
      <c r="EU316">
        <v>1760.27</v>
      </c>
      <c r="EV316">
        <v>39.61</v>
      </c>
      <c r="EW316">
        <v>0</v>
      </c>
      <c r="EX316">
        <v>1689087443.0999999</v>
      </c>
      <c r="EY316">
        <v>0</v>
      </c>
      <c r="EZ316">
        <v>2.1883279999999998</v>
      </c>
      <c r="FA316">
        <v>0.19119229568882551</v>
      </c>
      <c r="FB316">
        <v>38.207692516184238</v>
      </c>
      <c r="FC316">
        <v>14689.088</v>
      </c>
      <c r="FD316">
        <v>15</v>
      </c>
      <c r="FE316">
        <v>1689084343</v>
      </c>
      <c r="FF316" t="s">
        <v>420</v>
      </c>
      <c r="FG316">
        <v>1689084343</v>
      </c>
      <c r="FH316">
        <v>1689084339</v>
      </c>
      <c r="FI316">
        <v>1</v>
      </c>
      <c r="FJ316">
        <v>0.112</v>
      </c>
      <c r="FK316">
        <v>0.13800000000000001</v>
      </c>
      <c r="FL316">
        <v>-1.4910000000000001</v>
      </c>
      <c r="FM316">
        <v>0.186</v>
      </c>
      <c r="FN316">
        <v>404</v>
      </c>
      <c r="FO316">
        <v>30</v>
      </c>
      <c r="FP316">
        <v>0.16</v>
      </c>
      <c r="FQ316">
        <v>0.06</v>
      </c>
      <c r="FR316">
        <v>29.264636764887751</v>
      </c>
      <c r="FS316">
        <v>0.56238797169192878</v>
      </c>
      <c r="FT316">
        <v>4.7076842830254748E-2</v>
      </c>
      <c r="FU316">
        <v>-1</v>
      </c>
      <c r="FV316">
        <v>0.16238027530714791</v>
      </c>
      <c r="FW316">
        <v>-1.4825532256093859E-3</v>
      </c>
      <c r="FX316">
        <v>4.5689830452246672E-4</v>
      </c>
      <c r="FY316">
        <v>-1</v>
      </c>
      <c r="FZ316">
        <v>0</v>
      </c>
      <c r="GA316">
        <v>0</v>
      </c>
      <c r="GB316" t="s">
        <v>421</v>
      </c>
      <c r="GC316">
        <v>2.94672</v>
      </c>
      <c r="GD316">
        <v>2.7085900000000001</v>
      </c>
      <c r="GE316">
        <v>8.8330500000000006E-2</v>
      </c>
      <c r="GF316">
        <v>9.4308299999999998E-2</v>
      </c>
      <c r="GG316">
        <v>0.12221600000000001</v>
      </c>
      <c r="GH316">
        <v>0.11269800000000001</v>
      </c>
      <c r="GI316">
        <v>30126.2</v>
      </c>
      <c r="GJ316">
        <v>29186.2</v>
      </c>
      <c r="GK316">
        <v>34031.1</v>
      </c>
      <c r="GL316">
        <v>32252.2</v>
      </c>
      <c r="GM316">
        <v>43087.1</v>
      </c>
      <c r="GN316">
        <v>40714.400000000001</v>
      </c>
      <c r="GO316">
        <v>49255.3</v>
      </c>
      <c r="GP316">
        <v>45658.6</v>
      </c>
      <c r="GQ316">
        <v>2.01017</v>
      </c>
      <c r="GR316">
        <v>1.88063</v>
      </c>
      <c r="GS316">
        <v>7.6271599999999995E-2</v>
      </c>
      <c r="GT316">
        <v>0</v>
      </c>
      <c r="GU316">
        <v>28.704000000000001</v>
      </c>
      <c r="GV316">
        <v>999.9</v>
      </c>
      <c r="GW316">
        <v>61.5</v>
      </c>
      <c r="GX316">
        <v>33.9</v>
      </c>
      <c r="GY316">
        <v>33.003500000000003</v>
      </c>
      <c r="GZ316">
        <v>60.199300000000001</v>
      </c>
      <c r="HA316">
        <v>24.843800000000002</v>
      </c>
      <c r="HB316">
        <v>1</v>
      </c>
      <c r="HC316">
        <v>0.21937200000000001</v>
      </c>
      <c r="HD316">
        <v>1.1914199999999999</v>
      </c>
      <c r="HE316">
        <v>20.229299999999999</v>
      </c>
      <c r="HF316">
        <v>5.2727000000000004</v>
      </c>
      <c r="HG316">
        <v>12.039899999999999</v>
      </c>
      <c r="HH316">
        <v>4.9676499999999999</v>
      </c>
      <c r="HI316">
        <v>3.3010000000000002</v>
      </c>
      <c r="HJ316">
        <v>9999</v>
      </c>
      <c r="HK316">
        <v>9999</v>
      </c>
      <c r="HL316">
        <v>9999</v>
      </c>
      <c r="HM316">
        <v>999.9</v>
      </c>
      <c r="HN316">
        <v>1.86859</v>
      </c>
      <c r="HO316">
        <v>1.8722399999999999</v>
      </c>
      <c r="HP316">
        <v>1.8721099999999999</v>
      </c>
      <c r="HQ316">
        <v>1.8714999999999999</v>
      </c>
      <c r="HR316">
        <v>1.8648400000000001</v>
      </c>
      <c r="HS316">
        <v>1.8659300000000001</v>
      </c>
      <c r="HT316">
        <v>1.8680099999999999</v>
      </c>
      <c r="HU316">
        <v>1.8725499999999999</v>
      </c>
      <c r="HV316">
        <v>0</v>
      </c>
      <c r="HW316">
        <v>0</v>
      </c>
      <c r="HX316">
        <v>0</v>
      </c>
      <c r="HY316">
        <v>0</v>
      </c>
      <c r="HZ316" t="s">
        <v>422</v>
      </c>
      <c r="IA316" t="s">
        <v>423</v>
      </c>
      <c r="IB316" t="s">
        <v>424</v>
      </c>
      <c r="IC316" t="s">
        <v>424</v>
      </c>
      <c r="ID316" t="s">
        <v>424</v>
      </c>
      <c r="IE316" t="s">
        <v>424</v>
      </c>
      <c r="IF316">
        <v>0</v>
      </c>
      <c r="IG316">
        <v>100</v>
      </c>
      <c r="IH316">
        <v>100</v>
      </c>
      <c r="II316">
        <v>-1.4870000000000001</v>
      </c>
      <c r="IJ316">
        <v>0.18590000000000001</v>
      </c>
      <c r="IK316">
        <v>-1.0597790707546679</v>
      </c>
      <c r="IL316">
        <v>-1.171017271736434E-3</v>
      </c>
      <c r="IM316">
        <v>2.801297040296544E-7</v>
      </c>
      <c r="IN316">
        <v>-3.6238253961199429E-11</v>
      </c>
      <c r="IO316">
        <v>0.1859450000000038</v>
      </c>
      <c r="IP316">
        <v>0</v>
      </c>
      <c r="IQ316">
        <v>0</v>
      </c>
      <c r="IR316">
        <v>0</v>
      </c>
      <c r="IS316">
        <v>0</v>
      </c>
      <c r="IT316">
        <v>2161</v>
      </c>
      <c r="IU316">
        <v>1</v>
      </c>
      <c r="IV316">
        <v>19</v>
      </c>
      <c r="IW316">
        <v>52</v>
      </c>
      <c r="IX316">
        <v>52.1</v>
      </c>
      <c r="IY316">
        <v>1.09985</v>
      </c>
      <c r="IZ316">
        <v>2.4511699999999998</v>
      </c>
      <c r="JA316">
        <v>1.4440900000000001</v>
      </c>
      <c r="JB316">
        <v>2.2875999999999999</v>
      </c>
      <c r="JC316">
        <v>1.54419</v>
      </c>
      <c r="JD316">
        <v>2.32666</v>
      </c>
      <c r="JE316">
        <v>39.868000000000002</v>
      </c>
      <c r="JF316">
        <v>23.903600000000001</v>
      </c>
      <c r="JG316">
        <v>18</v>
      </c>
      <c r="JH316">
        <v>507.24</v>
      </c>
      <c r="JI316">
        <v>463.70400000000001</v>
      </c>
      <c r="JJ316">
        <v>26.305199999999999</v>
      </c>
      <c r="JK316">
        <v>30.073399999999999</v>
      </c>
      <c r="JL316">
        <v>30.000299999999999</v>
      </c>
      <c r="JM316">
        <v>29.897200000000002</v>
      </c>
      <c r="JN316">
        <v>29.848800000000001</v>
      </c>
      <c r="JO316">
        <v>22.138300000000001</v>
      </c>
      <c r="JP316">
        <v>40.0062</v>
      </c>
      <c r="JQ316">
        <v>68.735399999999998</v>
      </c>
      <c r="JR316">
        <v>26.3079</v>
      </c>
      <c r="JS316">
        <v>436.31799999999998</v>
      </c>
      <c r="JT316">
        <v>23.605599999999999</v>
      </c>
      <c r="JU316">
        <v>99.852800000000002</v>
      </c>
      <c r="JV316">
        <v>99.432299999999998</v>
      </c>
    </row>
    <row r="317" spans="1:282" x14ac:dyDescent="0.25">
      <c r="A317">
        <v>301</v>
      </c>
      <c r="B317">
        <v>1689087472.5</v>
      </c>
      <c r="C317">
        <v>3000.5</v>
      </c>
      <c r="D317" t="s">
        <v>1023</v>
      </c>
      <c r="E317" t="s">
        <v>1024</v>
      </c>
      <c r="F317" t="s">
        <v>414</v>
      </c>
      <c r="G317" t="s">
        <v>415</v>
      </c>
      <c r="H317" t="s">
        <v>31</v>
      </c>
      <c r="I317" t="s">
        <v>416</v>
      </c>
      <c r="J317" t="s">
        <v>417</v>
      </c>
      <c r="K317">
        <v>1689087472.5</v>
      </c>
      <c r="L317">
        <f t="shared" si="184"/>
        <v>2.7526095478912541E-3</v>
      </c>
      <c r="M317">
        <f t="shared" si="185"/>
        <v>2.7526095478912542</v>
      </c>
      <c r="N317">
        <f t="shared" si="186"/>
        <v>29.493326504008813</v>
      </c>
      <c r="O317">
        <f t="shared" si="187"/>
        <v>399.85700000000003</v>
      </c>
      <c r="P317">
        <f t="shared" si="188"/>
        <v>108.11584308531992</v>
      </c>
      <c r="Q317">
        <f t="shared" si="189"/>
        <v>10.715220095387663</v>
      </c>
      <c r="R317">
        <f t="shared" si="190"/>
        <v>39.6293053766436</v>
      </c>
      <c r="S317">
        <f t="shared" si="191"/>
        <v>0.17018109104457102</v>
      </c>
      <c r="T317">
        <f t="shared" si="192"/>
        <v>2.9101352102529332</v>
      </c>
      <c r="U317">
        <f t="shared" si="193"/>
        <v>0.16483932455163616</v>
      </c>
      <c r="V317">
        <f t="shared" si="194"/>
        <v>0.10349054714214243</v>
      </c>
      <c r="W317">
        <f t="shared" si="195"/>
        <v>289.55267100000003</v>
      </c>
      <c r="X317">
        <f t="shared" si="196"/>
        <v>30.205712365111733</v>
      </c>
      <c r="Y317">
        <f t="shared" si="197"/>
        <v>29.957899999999999</v>
      </c>
      <c r="Z317">
        <f t="shared" si="198"/>
        <v>4.2501580472196565</v>
      </c>
      <c r="AA317">
        <f t="shared" si="199"/>
        <v>65.16721387407469</v>
      </c>
      <c r="AB317">
        <f t="shared" si="200"/>
        <v>2.6528027902336797</v>
      </c>
      <c r="AC317">
        <f t="shared" si="201"/>
        <v>4.070762938185144</v>
      </c>
      <c r="AD317">
        <f t="shared" si="202"/>
        <v>1.5973552569859768</v>
      </c>
      <c r="AE317">
        <f t="shared" si="203"/>
        <v>-121.39008106200431</v>
      </c>
      <c r="AF317">
        <f t="shared" si="204"/>
        <v>-117.43307027718437</v>
      </c>
      <c r="AG317">
        <f t="shared" si="205"/>
        <v>-8.9356364774252519</v>
      </c>
      <c r="AH317">
        <f t="shared" si="206"/>
        <v>41.793883183386114</v>
      </c>
      <c r="AI317">
        <v>0</v>
      </c>
      <c r="AJ317">
        <v>0</v>
      </c>
      <c r="AK317">
        <f t="shared" si="207"/>
        <v>1</v>
      </c>
      <c r="AL317">
        <f t="shared" si="208"/>
        <v>0</v>
      </c>
      <c r="AM317">
        <f t="shared" si="209"/>
        <v>51914.222764065351</v>
      </c>
      <c r="AN317" t="s">
        <v>418</v>
      </c>
      <c r="AO317" t="s">
        <v>418</v>
      </c>
      <c r="AP317">
        <v>0</v>
      </c>
      <c r="AQ317">
        <v>0</v>
      </c>
      <c r="AR317" t="e">
        <f t="shared" si="210"/>
        <v>#DIV/0!</v>
      </c>
      <c r="AS317">
        <v>0</v>
      </c>
      <c r="AT317" t="s">
        <v>418</v>
      </c>
      <c r="AU317" t="s">
        <v>418</v>
      </c>
      <c r="AV317">
        <v>0</v>
      </c>
      <c r="AW317">
        <v>0</v>
      </c>
      <c r="AX317" t="e">
        <f t="shared" si="211"/>
        <v>#DIV/0!</v>
      </c>
      <c r="AY317">
        <v>0.5</v>
      </c>
      <c r="AZ317">
        <f t="shared" si="212"/>
        <v>1513.0791000000002</v>
      </c>
      <c r="BA317">
        <f t="shared" si="213"/>
        <v>29.493326504008813</v>
      </c>
      <c r="BB317" t="e">
        <f t="shared" si="214"/>
        <v>#DIV/0!</v>
      </c>
      <c r="BC317">
        <f t="shared" si="215"/>
        <v>1.9492256884659109E-2</v>
      </c>
      <c r="BD317" t="e">
        <f t="shared" si="216"/>
        <v>#DIV/0!</v>
      </c>
      <c r="BE317" t="e">
        <f t="shared" si="217"/>
        <v>#DIV/0!</v>
      </c>
      <c r="BF317" t="s">
        <v>418</v>
      </c>
      <c r="BG317">
        <v>0</v>
      </c>
      <c r="BH317" t="e">
        <f t="shared" si="218"/>
        <v>#DIV/0!</v>
      </c>
      <c r="BI317" t="e">
        <f t="shared" si="219"/>
        <v>#DIV/0!</v>
      </c>
      <c r="BJ317" t="e">
        <f t="shared" si="220"/>
        <v>#DIV/0!</v>
      </c>
      <c r="BK317" t="e">
        <f t="shared" si="221"/>
        <v>#DIV/0!</v>
      </c>
      <c r="BL317" t="e">
        <f t="shared" si="222"/>
        <v>#DIV/0!</v>
      </c>
      <c r="BM317" t="e">
        <f t="shared" si="223"/>
        <v>#DIV/0!</v>
      </c>
      <c r="BN317" t="e">
        <f t="shared" si="224"/>
        <v>#DIV/0!</v>
      </c>
      <c r="BO317" t="e">
        <f t="shared" si="225"/>
        <v>#DIV/0!</v>
      </c>
      <c r="CX317">
        <f t="shared" si="226"/>
        <v>1799.87</v>
      </c>
      <c r="CY317">
        <f t="shared" si="227"/>
        <v>1513.0791000000002</v>
      </c>
      <c r="CZ317">
        <f t="shared" si="228"/>
        <v>0.84066021434881422</v>
      </c>
      <c r="DA317">
        <f t="shared" si="229"/>
        <v>0.1608742136932112</v>
      </c>
      <c r="DB317">
        <v>6</v>
      </c>
      <c r="DC317">
        <v>0.5</v>
      </c>
      <c r="DD317" t="s">
        <v>419</v>
      </c>
      <c r="DE317">
        <v>2</v>
      </c>
      <c r="DF317">
        <v>1689087472.5</v>
      </c>
      <c r="DG317">
        <v>399.85700000000003</v>
      </c>
      <c r="DH317">
        <v>436.565</v>
      </c>
      <c r="DI317">
        <v>26.7666</v>
      </c>
      <c r="DJ317">
        <v>23.552299999999999</v>
      </c>
      <c r="DK317">
        <v>401.34399999999999</v>
      </c>
      <c r="DL317">
        <v>26.5806</v>
      </c>
      <c r="DM317">
        <v>500.065</v>
      </c>
      <c r="DN317">
        <v>99.008799999999994</v>
      </c>
      <c r="DO317">
        <v>9.9894800000000006E-2</v>
      </c>
      <c r="DP317">
        <v>29.209399999999999</v>
      </c>
      <c r="DQ317">
        <v>29.957899999999999</v>
      </c>
      <c r="DR317">
        <v>999.9</v>
      </c>
      <c r="DS317">
        <v>0</v>
      </c>
      <c r="DT317">
        <v>0</v>
      </c>
      <c r="DU317">
        <v>9988.75</v>
      </c>
      <c r="DV317">
        <v>0</v>
      </c>
      <c r="DW317">
        <v>1655.36</v>
      </c>
      <c r="DX317">
        <v>-36.707799999999999</v>
      </c>
      <c r="DY317">
        <v>410.85399999999998</v>
      </c>
      <c r="DZ317">
        <v>447.09500000000003</v>
      </c>
      <c r="EA317">
        <v>3.2143199999999998</v>
      </c>
      <c r="EB317">
        <v>436.565</v>
      </c>
      <c r="EC317">
        <v>23.552299999999999</v>
      </c>
      <c r="ED317">
        <v>2.6501299999999999</v>
      </c>
      <c r="EE317">
        <v>2.33188</v>
      </c>
      <c r="EF317">
        <v>21.979099999999999</v>
      </c>
      <c r="EG317">
        <v>19.898299999999999</v>
      </c>
      <c r="EH317">
        <v>1799.87</v>
      </c>
      <c r="EI317">
        <v>0.977993</v>
      </c>
      <c r="EJ317">
        <v>2.2007100000000002E-2</v>
      </c>
      <c r="EK317">
        <v>0</v>
      </c>
      <c r="EL317">
        <v>2.1412</v>
      </c>
      <c r="EM317">
        <v>0</v>
      </c>
      <c r="EN317">
        <v>14682</v>
      </c>
      <c r="EO317">
        <v>14168.1</v>
      </c>
      <c r="EP317">
        <v>43.561999999999998</v>
      </c>
      <c r="EQ317">
        <v>46</v>
      </c>
      <c r="ER317">
        <v>44.936999999999998</v>
      </c>
      <c r="ES317">
        <v>43.811999999999998</v>
      </c>
      <c r="ET317">
        <v>43</v>
      </c>
      <c r="EU317">
        <v>1760.26</v>
      </c>
      <c r="EV317">
        <v>39.61</v>
      </c>
      <c r="EW317">
        <v>0</v>
      </c>
      <c r="EX317">
        <v>1689087453.3</v>
      </c>
      <c r="EY317">
        <v>0</v>
      </c>
      <c r="EZ317">
        <v>2.2512807692307688</v>
      </c>
      <c r="FA317">
        <v>0.67283760017649852</v>
      </c>
      <c r="FB317">
        <v>-12.468375913429821</v>
      </c>
      <c r="FC317">
        <v>14693.24230769231</v>
      </c>
      <c r="FD317">
        <v>15</v>
      </c>
      <c r="FE317">
        <v>1689084343</v>
      </c>
      <c r="FF317" t="s">
        <v>420</v>
      </c>
      <c r="FG317">
        <v>1689084343</v>
      </c>
      <c r="FH317">
        <v>1689084339</v>
      </c>
      <c r="FI317">
        <v>1</v>
      </c>
      <c r="FJ317">
        <v>0.112</v>
      </c>
      <c r="FK317">
        <v>0.13800000000000001</v>
      </c>
      <c r="FL317">
        <v>-1.4910000000000001</v>
      </c>
      <c r="FM317">
        <v>0.186</v>
      </c>
      <c r="FN317">
        <v>404</v>
      </c>
      <c r="FO317">
        <v>30</v>
      </c>
      <c r="FP317">
        <v>0.16</v>
      </c>
      <c r="FQ317">
        <v>0.06</v>
      </c>
      <c r="FR317">
        <v>29.37555685315478</v>
      </c>
      <c r="FS317">
        <v>0.92107860383161633</v>
      </c>
      <c r="FT317">
        <v>7.370201309402695E-2</v>
      </c>
      <c r="FU317">
        <v>-1</v>
      </c>
      <c r="FV317">
        <v>0.16425201691365651</v>
      </c>
      <c r="FW317">
        <v>2.8579266155555259E-2</v>
      </c>
      <c r="FX317">
        <v>2.147744017435841E-3</v>
      </c>
      <c r="FY317">
        <v>-1</v>
      </c>
      <c r="FZ317">
        <v>0</v>
      </c>
      <c r="GA317">
        <v>0</v>
      </c>
      <c r="GB317" t="s">
        <v>421</v>
      </c>
      <c r="GC317">
        <v>2.94652</v>
      </c>
      <c r="GD317">
        <v>2.7084600000000001</v>
      </c>
      <c r="GE317">
        <v>8.8350200000000004E-2</v>
      </c>
      <c r="GF317">
        <v>9.4367999999999994E-2</v>
      </c>
      <c r="GG317">
        <v>0.122165</v>
      </c>
      <c r="GH317">
        <v>0.112252</v>
      </c>
      <c r="GI317">
        <v>30125.4</v>
      </c>
      <c r="GJ317">
        <v>29184.400000000001</v>
      </c>
      <c r="GK317">
        <v>34030.9</v>
      </c>
      <c r="GL317">
        <v>32252.400000000001</v>
      </c>
      <c r="GM317">
        <v>43089.3</v>
      </c>
      <c r="GN317">
        <v>40735</v>
      </c>
      <c r="GO317">
        <v>49255</v>
      </c>
      <c r="GP317">
        <v>45658.5</v>
      </c>
      <c r="GQ317">
        <v>2.0098699999999998</v>
      </c>
      <c r="GR317">
        <v>1.88052</v>
      </c>
      <c r="GS317">
        <v>7.7374299999999993E-2</v>
      </c>
      <c r="GT317">
        <v>0</v>
      </c>
      <c r="GU317">
        <v>28.697299999999998</v>
      </c>
      <c r="GV317">
        <v>999.9</v>
      </c>
      <c r="GW317">
        <v>61.5</v>
      </c>
      <c r="GX317">
        <v>33.9</v>
      </c>
      <c r="GY317">
        <v>33.003700000000002</v>
      </c>
      <c r="GZ317">
        <v>60.519300000000001</v>
      </c>
      <c r="HA317">
        <v>24.9559</v>
      </c>
      <c r="HB317">
        <v>1</v>
      </c>
      <c r="HC317">
        <v>0.21965999999999999</v>
      </c>
      <c r="HD317">
        <v>1.10453</v>
      </c>
      <c r="HE317">
        <v>20.2302</v>
      </c>
      <c r="HF317">
        <v>5.2719500000000004</v>
      </c>
      <c r="HG317">
        <v>12.039899999999999</v>
      </c>
      <c r="HH317">
        <v>4.9676499999999999</v>
      </c>
      <c r="HI317">
        <v>3.3010000000000002</v>
      </c>
      <c r="HJ317">
        <v>9999</v>
      </c>
      <c r="HK317">
        <v>9999</v>
      </c>
      <c r="HL317">
        <v>9999</v>
      </c>
      <c r="HM317">
        <v>999.9</v>
      </c>
      <c r="HN317">
        <v>1.86859</v>
      </c>
      <c r="HO317">
        <v>1.8722300000000001</v>
      </c>
      <c r="HP317">
        <v>1.8721099999999999</v>
      </c>
      <c r="HQ317">
        <v>1.8714999999999999</v>
      </c>
      <c r="HR317">
        <v>1.86487</v>
      </c>
      <c r="HS317">
        <v>1.8659399999999999</v>
      </c>
      <c r="HT317">
        <v>1.8680000000000001</v>
      </c>
      <c r="HU317">
        <v>1.8725499999999999</v>
      </c>
      <c r="HV317">
        <v>0</v>
      </c>
      <c r="HW317">
        <v>0</v>
      </c>
      <c r="HX317">
        <v>0</v>
      </c>
      <c r="HY317">
        <v>0</v>
      </c>
      <c r="HZ317" t="s">
        <v>422</v>
      </c>
      <c r="IA317" t="s">
        <v>423</v>
      </c>
      <c r="IB317" t="s">
        <v>424</v>
      </c>
      <c r="IC317" t="s">
        <v>424</v>
      </c>
      <c r="ID317" t="s">
        <v>424</v>
      </c>
      <c r="IE317" t="s">
        <v>424</v>
      </c>
      <c r="IF317">
        <v>0</v>
      </c>
      <c r="IG317">
        <v>100</v>
      </c>
      <c r="IH317">
        <v>100</v>
      </c>
      <c r="II317">
        <v>-1.4870000000000001</v>
      </c>
      <c r="IJ317">
        <v>0.186</v>
      </c>
      <c r="IK317">
        <v>-1.0597790707546679</v>
      </c>
      <c r="IL317">
        <v>-1.171017271736434E-3</v>
      </c>
      <c r="IM317">
        <v>2.801297040296544E-7</v>
      </c>
      <c r="IN317">
        <v>-3.6238253961199429E-11</v>
      </c>
      <c r="IO317">
        <v>0.1859450000000038</v>
      </c>
      <c r="IP317">
        <v>0</v>
      </c>
      <c r="IQ317">
        <v>0</v>
      </c>
      <c r="IR317">
        <v>0</v>
      </c>
      <c r="IS317">
        <v>0</v>
      </c>
      <c r="IT317">
        <v>2161</v>
      </c>
      <c r="IU317">
        <v>1</v>
      </c>
      <c r="IV317">
        <v>19</v>
      </c>
      <c r="IW317">
        <v>52.2</v>
      </c>
      <c r="IX317">
        <v>52.2</v>
      </c>
      <c r="IY317">
        <v>1.09985</v>
      </c>
      <c r="IZ317">
        <v>2.4475099999999999</v>
      </c>
      <c r="JA317">
        <v>1.4440900000000001</v>
      </c>
      <c r="JB317">
        <v>2.2888199999999999</v>
      </c>
      <c r="JC317">
        <v>1.54419</v>
      </c>
      <c r="JD317">
        <v>2.3779300000000001</v>
      </c>
      <c r="JE317">
        <v>39.868000000000002</v>
      </c>
      <c r="JF317">
        <v>23.912400000000002</v>
      </c>
      <c r="JG317">
        <v>18</v>
      </c>
      <c r="JH317">
        <v>507.09800000000001</v>
      </c>
      <c r="JI317">
        <v>463.68200000000002</v>
      </c>
      <c r="JJ317">
        <v>26.358499999999999</v>
      </c>
      <c r="JK317">
        <v>30.080500000000001</v>
      </c>
      <c r="JL317">
        <v>30.0001</v>
      </c>
      <c r="JM317">
        <v>29.903600000000001</v>
      </c>
      <c r="JN317">
        <v>29.854199999999999</v>
      </c>
      <c r="JO317">
        <v>22.138000000000002</v>
      </c>
      <c r="JP317">
        <v>40.2836</v>
      </c>
      <c r="JQ317">
        <v>68.359399999999994</v>
      </c>
      <c r="JR317">
        <v>26.3704</v>
      </c>
      <c r="JS317">
        <v>436.48599999999999</v>
      </c>
      <c r="JT317">
        <v>23.589300000000001</v>
      </c>
      <c r="JU317">
        <v>99.852099999999993</v>
      </c>
      <c r="JV317">
        <v>99.432500000000005</v>
      </c>
    </row>
    <row r="318" spans="1:282" x14ac:dyDescent="0.25">
      <c r="A318">
        <v>302</v>
      </c>
      <c r="B318">
        <v>1689087482.5</v>
      </c>
      <c r="C318">
        <v>3010.5</v>
      </c>
      <c r="D318" t="s">
        <v>1025</v>
      </c>
      <c r="E318" t="s">
        <v>1026</v>
      </c>
      <c r="F318" t="s">
        <v>414</v>
      </c>
      <c r="G318" t="s">
        <v>415</v>
      </c>
      <c r="H318" t="s">
        <v>31</v>
      </c>
      <c r="I318" t="s">
        <v>416</v>
      </c>
      <c r="J318" t="s">
        <v>417</v>
      </c>
      <c r="K318">
        <v>1689087482.5</v>
      </c>
      <c r="L318">
        <f t="shared" si="184"/>
        <v>2.7333611382015567E-3</v>
      </c>
      <c r="M318">
        <f t="shared" si="185"/>
        <v>2.7333611382015568</v>
      </c>
      <c r="N318">
        <f t="shared" si="186"/>
        <v>29.530518440892042</v>
      </c>
      <c r="O318">
        <f t="shared" si="187"/>
        <v>399.77800000000002</v>
      </c>
      <c r="P318">
        <f t="shared" si="188"/>
        <v>106.34808989892463</v>
      </c>
      <c r="Q318">
        <f t="shared" si="189"/>
        <v>10.539999136007122</v>
      </c>
      <c r="R318">
        <f t="shared" si="190"/>
        <v>39.621395914110003</v>
      </c>
      <c r="S318">
        <f t="shared" si="191"/>
        <v>0.16934283651141058</v>
      </c>
      <c r="T318">
        <f t="shared" si="192"/>
        <v>2.9122044692822606</v>
      </c>
      <c r="U318">
        <f t="shared" si="193"/>
        <v>0.16405631608700558</v>
      </c>
      <c r="V318">
        <f t="shared" si="194"/>
        <v>0.10299642297222342</v>
      </c>
      <c r="W318">
        <f t="shared" si="195"/>
        <v>289.59416699999997</v>
      </c>
      <c r="X318">
        <f t="shared" si="196"/>
        <v>30.225715089549652</v>
      </c>
      <c r="Y318">
        <f t="shared" si="197"/>
        <v>29.923500000000001</v>
      </c>
      <c r="Z318">
        <f t="shared" si="198"/>
        <v>4.2417647484113141</v>
      </c>
      <c r="AA318">
        <f t="shared" si="199"/>
        <v>64.988964974941652</v>
      </c>
      <c r="AB318">
        <f t="shared" si="200"/>
        <v>2.6479014826139999</v>
      </c>
      <c r="AC318">
        <f t="shared" si="201"/>
        <v>4.0743862956349188</v>
      </c>
      <c r="AD318">
        <f t="shared" si="202"/>
        <v>1.5938632657973142</v>
      </c>
      <c r="AE318">
        <f t="shared" si="203"/>
        <v>-120.54122619468865</v>
      </c>
      <c r="AF318">
        <f t="shared" si="204"/>
        <v>-109.69783354600972</v>
      </c>
      <c r="AG318">
        <f t="shared" si="205"/>
        <v>-8.3403339283495654</v>
      </c>
      <c r="AH318">
        <f t="shared" si="206"/>
        <v>51.014773330952067</v>
      </c>
      <c r="AI318">
        <v>0</v>
      </c>
      <c r="AJ318">
        <v>0</v>
      </c>
      <c r="AK318">
        <f t="shared" si="207"/>
        <v>1</v>
      </c>
      <c r="AL318">
        <f t="shared" si="208"/>
        <v>0</v>
      </c>
      <c r="AM318">
        <f t="shared" si="209"/>
        <v>51970.54631978504</v>
      </c>
      <c r="AN318" t="s">
        <v>418</v>
      </c>
      <c r="AO318" t="s">
        <v>418</v>
      </c>
      <c r="AP318">
        <v>0</v>
      </c>
      <c r="AQ318">
        <v>0</v>
      </c>
      <c r="AR318" t="e">
        <f t="shared" si="210"/>
        <v>#DIV/0!</v>
      </c>
      <c r="AS318">
        <v>0</v>
      </c>
      <c r="AT318" t="s">
        <v>418</v>
      </c>
      <c r="AU318" t="s">
        <v>418</v>
      </c>
      <c r="AV318">
        <v>0</v>
      </c>
      <c r="AW318">
        <v>0</v>
      </c>
      <c r="AX318" t="e">
        <f t="shared" si="211"/>
        <v>#DIV/0!</v>
      </c>
      <c r="AY318">
        <v>0.5</v>
      </c>
      <c r="AZ318">
        <f t="shared" si="212"/>
        <v>1513.2975000000001</v>
      </c>
      <c r="BA318">
        <f t="shared" si="213"/>
        <v>29.530518440892042</v>
      </c>
      <c r="BB318" t="e">
        <f t="shared" si="214"/>
        <v>#DIV/0!</v>
      </c>
      <c r="BC318">
        <f t="shared" si="215"/>
        <v>1.9514020502176235E-2</v>
      </c>
      <c r="BD318" t="e">
        <f t="shared" si="216"/>
        <v>#DIV/0!</v>
      </c>
      <c r="BE318" t="e">
        <f t="shared" si="217"/>
        <v>#DIV/0!</v>
      </c>
      <c r="BF318" t="s">
        <v>418</v>
      </c>
      <c r="BG318">
        <v>0</v>
      </c>
      <c r="BH318" t="e">
        <f t="shared" si="218"/>
        <v>#DIV/0!</v>
      </c>
      <c r="BI318" t="e">
        <f t="shared" si="219"/>
        <v>#DIV/0!</v>
      </c>
      <c r="BJ318" t="e">
        <f t="shared" si="220"/>
        <v>#DIV/0!</v>
      </c>
      <c r="BK318" t="e">
        <f t="shared" si="221"/>
        <v>#DIV/0!</v>
      </c>
      <c r="BL318" t="e">
        <f t="shared" si="222"/>
        <v>#DIV/0!</v>
      </c>
      <c r="BM318" t="e">
        <f t="shared" si="223"/>
        <v>#DIV/0!</v>
      </c>
      <c r="BN318" t="e">
        <f t="shared" si="224"/>
        <v>#DIV/0!</v>
      </c>
      <c r="BO318" t="e">
        <f t="shared" si="225"/>
        <v>#DIV/0!</v>
      </c>
      <c r="CX318">
        <f t="shared" si="226"/>
        <v>1800.13</v>
      </c>
      <c r="CY318">
        <f t="shared" si="227"/>
        <v>1513.2975000000001</v>
      </c>
      <c r="CZ318">
        <f t="shared" si="228"/>
        <v>0.84066011899140614</v>
      </c>
      <c r="DA318">
        <f t="shared" si="229"/>
        <v>0.16087402965341391</v>
      </c>
      <c r="DB318">
        <v>6</v>
      </c>
      <c r="DC318">
        <v>0.5</v>
      </c>
      <c r="DD318" t="s">
        <v>419</v>
      </c>
      <c r="DE318">
        <v>2</v>
      </c>
      <c r="DF318">
        <v>1689087482.5</v>
      </c>
      <c r="DG318">
        <v>399.77800000000002</v>
      </c>
      <c r="DH318">
        <v>436.51900000000001</v>
      </c>
      <c r="DI318">
        <v>26.717199999999998</v>
      </c>
      <c r="DJ318">
        <v>23.525400000000001</v>
      </c>
      <c r="DK318">
        <v>401.26499999999999</v>
      </c>
      <c r="DL318">
        <v>26.531300000000002</v>
      </c>
      <c r="DM318">
        <v>500.09399999999999</v>
      </c>
      <c r="DN318">
        <v>99.008600000000001</v>
      </c>
      <c r="DO318">
        <v>9.9894999999999998E-2</v>
      </c>
      <c r="DP318">
        <v>29.224799999999998</v>
      </c>
      <c r="DQ318">
        <v>29.923500000000001</v>
      </c>
      <c r="DR318">
        <v>999.9</v>
      </c>
      <c r="DS318">
        <v>0</v>
      </c>
      <c r="DT318">
        <v>0</v>
      </c>
      <c r="DU318">
        <v>10000.6</v>
      </c>
      <c r="DV318">
        <v>0</v>
      </c>
      <c r="DW318">
        <v>1652.87</v>
      </c>
      <c r="DX318">
        <v>-36.741500000000002</v>
      </c>
      <c r="DY318">
        <v>410.75200000000001</v>
      </c>
      <c r="DZ318">
        <v>447.036</v>
      </c>
      <c r="EA318">
        <v>3.1918199999999999</v>
      </c>
      <c r="EB318">
        <v>436.51900000000001</v>
      </c>
      <c r="EC318">
        <v>23.525400000000001</v>
      </c>
      <c r="ED318">
        <v>2.6452399999999998</v>
      </c>
      <c r="EE318">
        <v>2.3292199999999998</v>
      </c>
      <c r="EF318">
        <v>21.948799999999999</v>
      </c>
      <c r="EG318">
        <v>19.879899999999999</v>
      </c>
      <c r="EH318">
        <v>1800.13</v>
      </c>
      <c r="EI318">
        <v>0.97799599999999998</v>
      </c>
      <c r="EJ318">
        <v>2.2003499999999999E-2</v>
      </c>
      <c r="EK318">
        <v>0</v>
      </c>
      <c r="EL318">
        <v>2.1999</v>
      </c>
      <c r="EM318">
        <v>0</v>
      </c>
      <c r="EN318">
        <v>14698.1</v>
      </c>
      <c r="EO318">
        <v>14170.2</v>
      </c>
      <c r="EP318">
        <v>43.561999999999998</v>
      </c>
      <c r="EQ318">
        <v>46</v>
      </c>
      <c r="ER318">
        <v>44.936999999999998</v>
      </c>
      <c r="ES318">
        <v>43.811999999999998</v>
      </c>
      <c r="ET318">
        <v>43</v>
      </c>
      <c r="EU318">
        <v>1760.52</v>
      </c>
      <c r="EV318">
        <v>39.61</v>
      </c>
      <c r="EW318">
        <v>0</v>
      </c>
      <c r="EX318">
        <v>1689087463.5</v>
      </c>
      <c r="EY318">
        <v>0</v>
      </c>
      <c r="EZ318">
        <v>2.2222200000000001</v>
      </c>
      <c r="FA318">
        <v>-0.80476923577673454</v>
      </c>
      <c r="FB318">
        <v>32.430769285589157</v>
      </c>
      <c r="FC318">
        <v>14688.004000000001</v>
      </c>
      <c r="FD318">
        <v>15</v>
      </c>
      <c r="FE318">
        <v>1689084343</v>
      </c>
      <c r="FF318" t="s">
        <v>420</v>
      </c>
      <c r="FG318">
        <v>1689084343</v>
      </c>
      <c r="FH318">
        <v>1689084339</v>
      </c>
      <c r="FI318">
        <v>1</v>
      </c>
      <c r="FJ318">
        <v>0.112</v>
      </c>
      <c r="FK318">
        <v>0.13800000000000001</v>
      </c>
      <c r="FL318">
        <v>-1.4910000000000001</v>
      </c>
      <c r="FM318">
        <v>0.186</v>
      </c>
      <c r="FN318">
        <v>404</v>
      </c>
      <c r="FO318">
        <v>30</v>
      </c>
      <c r="FP318">
        <v>0.16</v>
      </c>
      <c r="FQ318">
        <v>0.06</v>
      </c>
      <c r="FR318">
        <v>29.454807361025431</v>
      </c>
      <c r="FS318">
        <v>2.9073405221085738E-3</v>
      </c>
      <c r="FT318">
        <v>5.1953591500499163E-2</v>
      </c>
      <c r="FU318">
        <v>-1</v>
      </c>
      <c r="FV318">
        <v>0.16881070689332381</v>
      </c>
      <c r="FW318">
        <v>1.7991623099529098E-2</v>
      </c>
      <c r="FX318">
        <v>1.7050525521671901E-3</v>
      </c>
      <c r="FY318">
        <v>-1</v>
      </c>
      <c r="FZ318">
        <v>0</v>
      </c>
      <c r="GA318">
        <v>0</v>
      </c>
      <c r="GB318" t="s">
        <v>421</v>
      </c>
      <c r="GC318">
        <v>2.9466000000000001</v>
      </c>
      <c r="GD318">
        <v>2.7085599999999999</v>
      </c>
      <c r="GE318">
        <v>8.8334800000000005E-2</v>
      </c>
      <c r="GF318">
        <v>9.4358700000000004E-2</v>
      </c>
      <c r="GG318">
        <v>0.122006</v>
      </c>
      <c r="GH318">
        <v>0.112161</v>
      </c>
      <c r="GI318">
        <v>30125.7</v>
      </c>
      <c r="GJ318">
        <v>29184</v>
      </c>
      <c r="GK318">
        <v>34030.699999999997</v>
      </c>
      <c r="GL318">
        <v>32251.7</v>
      </c>
      <c r="GM318">
        <v>43096.9</v>
      </c>
      <c r="GN318">
        <v>40738.300000000003</v>
      </c>
      <c r="GO318">
        <v>49254.6</v>
      </c>
      <c r="GP318">
        <v>45657.5</v>
      </c>
      <c r="GQ318">
        <v>2.0101499999999999</v>
      </c>
      <c r="GR318">
        <v>1.8801000000000001</v>
      </c>
      <c r="GS318">
        <v>7.5675500000000007E-2</v>
      </c>
      <c r="GT318">
        <v>0</v>
      </c>
      <c r="GU318">
        <v>28.6905</v>
      </c>
      <c r="GV318">
        <v>999.9</v>
      </c>
      <c r="GW318">
        <v>61.4</v>
      </c>
      <c r="GX318">
        <v>33.9</v>
      </c>
      <c r="GY318">
        <v>32.950499999999998</v>
      </c>
      <c r="GZ318">
        <v>60.479300000000002</v>
      </c>
      <c r="HA318">
        <v>25.340499999999999</v>
      </c>
      <c r="HB318">
        <v>1</v>
      </c>
      <c r="HC318">
        <v>0.219721</v>
      </c>
      <c r="HD318">
        <v>1.03959</v>
      </c>
      <c r="HE318">
        <v>20.2303</v>
      </c>
      <c r="HF318">
        <v>5.2721</v>
      </c>
      <c r="HG318">
        <v>12.039899999999999</v>
      </c>
      <c r="HH318">
        <v>4.9676</v>
      </c>
      <c r="HI318">
        <v>3.3010000000000002</v>
      </c>
      <c r="HJ318">
        <v>9999</v>
      </c>
      <c r="HK318">
        <v>9999</v>
      </c>
      <c r="HL318">
        <v>9999</v>
      </c>
      <c r="HM318">
        <v>999.9</v>
      </c>
      <c r="HN318">
        <v>1.86859</v>
      </c>
      <c r="HO318">
        <v>1.87225</v>
      </c>
      <c r="HP318">
        <v>1.8721000000000001</v>
      </c>
      <c r="HQ318">
        <v>1.8714999999999999</v>
      </c>
      <c r="HR318">
        <v>1.8648800000000001</v>
      </c>
      <c r="HS318">
        <v>1.86595</v>
      </c>
      <c r="HT318">
        <v>1.8680000000000001</v>
      </c>
      <c r="HU318">
        <v>1.87252</v>
      </c>
      <c r="HV318">
        <v>0</v>
      </c>
      <c r="HW318">
        <v>0</v>
      </c>
      <c r="HX318">
        <v>0</v>
      </c>
      <c r="HY318">
        <v>0</v>
      </c>
      <c r="HZ318" t="s">
        <v>422</v>
      </c>
      <c r="IA318" t="s">
        <v>423</v>
      </c>
      <c r="IB318" t="s">
        <v>424</v>
      </c>
      <c r="IC318" t="s">
        <v>424</v>
      </c>
      <c r="ID318" t="s">
        <v>424</v>
      </c>
      <c r="IE318" t="s">
        <v>424</v>
      </c>
      <c r="IF318">
        <v>0</v>
      </c>
      <c r="IG318">
        <v>100</v>
      </c>
      <c r="IH318">
        <v>100</v>
      </c>
      <c r="II318">
        <v>-1.4870000000000001</v>
      </c>
      <c r="IJ318">
        <v>0.18590000000000001</v>
      </c>
      <c r="IK318">
        <v>-1.0597790707546679</v>
      </c>
      <c r="IL318">
        <v>-1.171017271736434E-3</v>
      </c>
      <c r="IM318">
        <v>2.801297040296544E-7</v>
      </c>
      <c r="IN318">
        <v>-3.6238253961199429E-11</v>
      </c>
      <c r="IO318">
        <v>0.1859450000000038</v>
      </c>
      <c r="IP318">
        <v>0</v>
      </c>
      <c r="IQ318">
        <v>0</v>
      </c>
      <c r="IR318">
        <v>0</v>
      </c>
      <c r="IS318">
        <v>0</v>
      </c>
      <c r="IT318">
        <v>2161</v>
      </c>
      <c r="IU318">
        <v>1</v>
      </c>
      <c r="IV318">
        <v>19</v>
      </c>
      <c r="IW318">
        <v>52.3</v>
      </c>
      <c r="IX318">
        <v>52.4</v>
      </c>
      <c r="IY318">
        <v>1.09985</v>
      </c>
      <c r="IZ318">
        <v>2.4450699999999999</v>
      </c>
      <c r="JA318">
        <v>1.4440900000000001</v>
      </c>
      <c r="JB318">
        <v>2.2888199999999999</v>
      </c>
      <c r="JC318">
        <v>1.54419</v>
      </c>
      <c r="JD318">
        <v>2.3986800000000001</v>
      </c>
      <c r="JE318">
        <v>39.8932</v>
      </c>
      <c r="JF318">
        <v>23.912400000000002</v>
      </c>
      <c r="JG318">
        <v>18</v>
      </c>
      <c r="JH318">
        <v>507.32799999999997</v>
      </c>
      <c r="JI318">
        <v>463.44600000000003</v>
      </c>
      <c r="JJ318">
        <v>26.444800000000001</v>
      </c>
      <c r="JK318">
        <v>30.086400000000001</v>
      </c>
      <c r="JL318">
        <v>30.0002</v>
      </c>
      <c r="JM318">
        <v>29.909500000000001</v>
      </c>
      <c r="JN318">
        <v>29.8597</v>
      </c>
      <c r="JO318">
        <v>22.144100000000002</v>
      </c>
      <c r="JP318">
        <v>40.2836</v>
      </c>
      <c r="JQ318">
        <v>67.980999999999995</v>
      </c>
      <c r="JR318">
        <v>26.449000000000002</v>
      </c>
      <c r="JS318">
        <v>436.57400000000001</v>
      </c>
      <c r="JT318">
        <v>23.604900000000001</v>
      </c>
      <c r="JU318">
        <v>99.851399999999998</v>
      </c>
      <c r="JV318">
        <v>99.430300000000003</v>
      </c>
    </row>
    <row r="319" spans="1:282" x14ac:dyDescent="0.25">
      <c r="A319">
        <v>303</v>
      </c>
      <c r="B319">
        <v>1689087492.5</v>
      </c>
      <c r="C319">
        <v>3020.5</v>
      </c>
      <c r="D319" t="s">
        <v>1027</v>
      </c>
      <c r="E319" t="s">
        <v>1028</v>
      </c>
      <c r="F319" t="s">
        <v>414</v>
      </c>
      <c r="G319" t="s">
        <v>415</v>
      </c>
      <c r="H319" t="s">
        <v>31</v>
      </c>
      <c r="I319" t="s">
        <v>416</v>
      </c>
      <c r="J319" t="s">
        <v>417</v>
      </c>
      <c r="K319">
        <v>1689087492.5</v>
      </c>
      <c r="L319">
        <f t="shared" si="184"/>
        <v>2.7130714131451297E-3</v>
      </c>
      <c r="M319">
        <f t="shared" si="185"/>
        <v>2.7130714131451299</v>
      </c>
      <c r="N319">
        <f t="shared" si="186"/>
        <v>29.811399028070937</v>
      </c>
      <c r="O319">
        <f t="shared" si="187"/>
        <v>399.72</v>
      </c>
      <c r="P319">
        <f t="shared" si="188"/>
        <v>100.23764111313817</v>
      </c>
      <c r="Q319">
        <f t="shared" si="189"/>
        <v>9.9345643385271334</v>
      </c>
      <c r="R319">
        <f t="shared" si="190"/>
        <v>39.616295967240006</v>
      </c>
      <c r="S319">
        <f t="shared" si="191"/>
        <v>0.16733310244576782</v>
      </c>
      <c r="T319">
        <f t="shared" si="192"/>
        <v>2.9135384768505781</v>
      </c>
      <c r="U319">
        <f t="shared" si="193"/>
        <v>0.16217154309909607</v>
      </c>
      <c r="V319">
        <f t="shared" si="194"/>
        <v>0.10180769756636328</v>
      </c>
      <c r="W319">
        <f t="shared" si="195"/>
        <v>289.544691</v>
      </c>
      <c r="X319">
        <f t="shared" si="196"/>
        <v>30.249778025770837</v>
      </c>
      <c r="Y319">
        <f t="shared" si="197"/>
        <v>29.946999999999999</v>
      </c>
      <c r="Z319">
        <f t="shared" si="198"/>
        <v>4.2474969775011235</v>
      </c>
      <c r="AA319">
        <f t="shared" si="199"/>
        <v>64.895967701747779</v>
      </c>
      <c r="AB319">
        <f t="shared" si="200"/>
        <v>2.6470924709062</v>
      </c>
      <c r="AC319">
        <f t="shared" si="201"/>
        <v>4.0789783474249797</v>
      </c>
      <c r="AD319">
        <f t="shared" si="202"/>
        <v>1.6004045065949235</v>
      </c>
      <c r="AE319">
        <f t="shared" si="203"/>
        <v>-119.64644931970022</v>
      </c>
      <c r="AF319">
        <f t="shared" si="204"/>
        <v>-110.37638210796059</v>
      </c>
      <c r="AG319">
        <f t="shared" si="205"/>
        <v>-8.3898700024020396</v>
      </c>
      <c r="AH319">
        <f t="shared" si="206"/>
        <v>51.131989569937119</v>
      </c>
      <c r="AI319">
        <v>0</v>
      </c>
      <c r="AJ319">
        <v>0</v>
      </c>
      <c r="AK319">
        <f t="shared" si="207"/>
        <v>1</v>
      </c>
      <c r="AL319">
        <f t="shared" si="208"/>
        <v>0</v>
      </c>
      <c r="AM319">
        <f t="shared" si="209"/>
        <v>52005.251614510933</v>
      </c>
      <c r="AN319" t="s">
        <v>418</v>
      </c>
      <c r="AO319" t="s">
        <v>418</v>
      </c>
      <c r="AP319">
        <v>0</v>
      </c>
      <c r="AQ319">
        <v>0</v>
      </c>
      <c r="AR319" t="e">
        <f t="shared" si="210"/>
        <v>#DIV/0!</v>
      </c>
      <c r="AS319">
        <v>0</v>
      </c>
      <c r="AT319" t="s">
        <v>418</v>
      </c>
      <c r="AU319" t="s">
        <v>418</v>
      </c>
      <c r="AV319">
        <v>0</v>
      </c>
      <c r="AW319">
        <v>0</v>
      </c>
      <c r="AX319" t="e">
        <f t="shared" si="211"/>
        <v>#DIV/0!</v>
      </c>
      <c r="AY319">
        <v>0.5</v>
      </c>
      <c r="AZ319">
        <f t="shared" si="212"/>
        <v>1513.0370999999998</v>
      </c>
      <c r="BA319">
        <f t="shared" si="213"/>
        <v>29.811399028070937</v>
      </c>
      <c r="BB319" t="e">
        <f t="shared" si="214"/>
        <v>#DIV/0!</v>
      </c>
      <c r="BC319">
        <f t="shared" si="215"/>
        <v>1.9703019197659422E-2</v>
      </c>
      <c r="BD319" t="e">
        <f t="shared" si="216"/>
        <v>#DIV/0!</v>
      </c>
      <c r="BE319" t="e">
        <f t="shared" si="217"/>
        <v>#DIV/0!</v>
      </c>
      <c r="BF319" t="s">
        <v>418</v>
      </c>
      <c r="BG319">
        <v>0</v>
      </c>
      <c r="BH319" t="e">
        <f t="shared" si="218"/>
        <v>#DIV/0!</v>
      </c>
      <c r="BI319" t="e">
        <f t="shared" si="219"/>
        <v>#DIV/0!</v>
      </c>
      <c r="BJ319" t="e">
        <f t="shared" si="220"/>
        <v>#DIV/0!</v>
      </c>
      <c r="BK319" t="e">
        <f t="shared" si="221"/>
        <v>#DIV/0!</v>
      </c>
      <c r="BL319" t="e">
        <f t="shared" si="222"/>
        <v>#DIV/0!</v>
      </c>
      <c r="BM319" t="e">
        <f t="shared" si="223"/>
        <v>#DIV/0!</v>
      </c>
      <c r="BN319" t="e">
        <f t="shared" si="224"/>
        <v>#DIV/0!</v>
      </c>
      <c r="BO319" t="e">
        <f t="shared" si="225"/>
        <v>#DIV/0!</v>
      </c>
      <c r="CX319">
        <f t="shared" si="226"/>
        <v>1799.82</v>
      </c>
      <c r="CY319">
        <f t="shared" si="227"/>
        <v>1513.0370999999998</v>
      </c>
      <c r="CZ319">
        <f t="shared" si="228"/>
        <v>0.84066023268993562</v>
      </c>
      <c r="DA319">
        <f t="shared" si="229"/>
        <v>0.16087424909157583</v>
      </c>
      <c r="DB319">
        <v>6</v>
      </c>
      <c r="DC319">
        <v>0.5</v>
      </c>
      <c r="DD319" t="s">
        <v>419</v>
      </c>
      <c r="DE319">
        <v>2</v>
      </c>
      <c r="DF319">
        <v>1689087492.5</v>
      </c>
      <c r="DG319">
        <v>399.72</v>
      </c>
      <c r="DH319">
        <v>436.79</v>
      </c>
      <c r="DI319">
        <v>26.708600000000001</v>
      </c>
      <c r="DJ319">
        <v>23.540299999999998</v>
      </c>
      <c r="DK319">
        <v>401.20699999999999</v>
      </c>
      <c r="DL319">
        <v>26.5227</v>
      </c>
      <c r="DM319">
        <v>500.06799999999998</v>
      </c>
      <c r="DN319">
        <v>99.009900000000002</v>
      </c>
      <c r="DO319">
        <v>0.100217</v>
      </c>
      <c r="DP319">
        <v>29.244299999999999</v>
      </c>
      <c r="DQ319">
        <v>29.946999999999999</v>
      </c>
      <c r="DR319">
        <v>999.9</v>
      </c>
      <c r="DS319">
        <v>0</v>
      </c>
      <c r="DT319">
        <v>0</v>
      </c>
      <c r="DU319">
        <v>10008.1</v>
      </c>
      <c r="DV319">
        <v>0</v>
      </c>
      <c r="DW319">
        <v>1656.28</v>
      </c>
      <c r="DX319">
        <v>-37.069699999999997</v>
      </c>
      <c r="DY319">
        <v>410.68900000000002</v>
      </c>
      <c r="DZ319">
        <v>447.32</v>
      </c>
      <c r="EA319">
        <v>3.1682700000000001</v>
      </c>
      <c r="EB319">
        <v>436.79</v>
      </c>
      <c r="EC319">
        <v>23.540299999999998</v>
      </c>
      <c r="ED319">
        <v>2.6444200000000002</v>
      </c>
      <c r="EE319">
        <v>2.33073</v>
      </c>
      <c r="EF319">
        <v>21.9437</v>
      </c>
      <c r="EG319">
        <v>19.8903</v>
      </c>
      <c r="EH319">
        <v>1799.82</v>
      </c>
      <c r="EI319">
        <v>0.977993</v>
      </c>
      <c r="EJ319">
        <v>2.2007100000000002E-2</v>
      </c>
      <c r="EK319">
        <v>0</v>
      </c>
      <c r="EL319">
        <v>1.8223</v>
      </c>
      <c r="EM319">
        <v>0</v>
      </c>
      <c r="EN319">
        <v>14670.1</v>
      </c>
      <c r="EO319">
        <v>14167.7</v>
      </c>
      <c r="EP319">
        <v>43.561999999999998</v>
      </c>
      <c r="EQ319">
        <v>46</v>
      </c>
      <c r="ER319">
        <v>45</v>
      </c>
      <c r="ES319">
        <v>43.811999999999998</v>
      </c>
      <c r="ET319">
        <v>43</v>
      </c>
      <c r="EU319">
        <v>1760.21</v>
      </c>
      <c r="EV319">
        <v>39.61</v>
      </c>
      <c r="EW319">
        <v>0</v>
      </c>
      <c r="EX319">
        <v>1689087473.0999999</v>
      </c>
      <c r="EY319">
        <v>0</v>
      </c>
      <c r="EZ319">
        <v>2.1822560000000002</v>
      </c>
      <c r="FA319">
        <v>-0.31879230086678512</v>
      </c>
      <c r="FB319">
        <v>-67.799999914391847</v>
      </c>
      <c r="FC319">
        <v>14687.791999999999</v>
      </c>
      <c r="FD319">
        <v>15</v>
      </c>
      <c r="FE319">
        <v>1689084343</v>
      </c>
      <c r="FF319" t="s">
        <v>420</v>
      </c>
      <c r="FG319">
        <v>1689084343</v>
      </c>
      <c r="FH319">
        <v>1689084339</v>
      </c>
      <c r="FI319">
        <v>1</v>
      </c>
      <c r="FJ319">
        <v>0.112</v>
      </c>
      <c r="FK319">
        <v>0.13800000000000001</v>
      </c>
      <c r="FL319">
        <v>-1.4910000000000001</v>
      </c>
      <c r="FM319">
        <v>0.186</v>
      </c>
      <c r="FN319">
        <v>404</v>
      </c>
      <c r="FO319">
        <v>30</v>
      </c>
      <c r="FP319">
        <v>0.16</v>
      </c>
      <c r="FQ319">
        <v>0.06</v>
      </c>
      <c r="FR319">
        <v>29.582991428507189</v>
      </c>
      <c r="FS319">
        <v>1.271415824169426</v>
      </c>
      <c r="FT319">
        <v>9.5514131591559956E-2</v>
      </c>
      <c r="FU319">
        <v>-1</v>
      </c>
      <c r="FV319">
        <v>0.1689248445509427</v>
      </c>
      <c r="FW319">
        <v>-1.2455110746708881E-2</v>
      </c>
      <c r="FX319">
        <v>1.0035264787811311E-3</v>
      </c>
      <c r="FY319">
        <v>-1</v>
      </c>
      <c r="FZ319">
        <v>0</v>
      </c>
      <c r="GA319">
        <v>0</v>
      </c>
      <c r="GB319" t="s">
        <v>421</v>
      </c>
      <c r="GC319">
        <v>2.94652</v>
      </c>
      <c r="GD319">
        <v>2.7089500000000002</v>
      </c>
      <c r="GE319">
        <v>8.8325399999999998E-2</v>
      </c>
      <c r="GF319">
        <v>9.4402899999999998E-2</v>
      </c>
      <c r="GG319">
        <v>0.121979</v>
      </c>
      <c r="GH319">
        <v>0.11221100000000001</v>
      </c>
      <c r="GI319">
        <v>30125.5</v>
      </c>
      <c r="GJ319">
        <v>29182.400000000001</v>
      </c>
      <c r="GK319">
        <v>34030.199999999997</v>
      </c>
      <c r="GL319">
        <v>32251.599999999999</v>
      </c>
      <c r="GM319">
        <v>43097.599999999999</v>
      </c>
      <c r="GN319">
        <v>40736</v>
      </c>
      <c r="GO319">
        <v>49253.8</v>
      </c>
      <c r="GP319">
        <v>45657.5</v>
      </c>
      <c r="GQ319">
        <v>2.0101200000000001</v>
      </c>
      <c r="GR319">
        <v>1.8799300000000001</v>
      </c>
      <c r="GS319">
        <v>7.7463699999999996E-2</v>
      </c>
      <c r="GT319">
        <v>0</v>
      </c>
      <c r="GU319">
        <v>28.684999999999999</v>
      </c>
      <c r="GV319">
        <v>999.9</v>
      </c>
      <c r="GW319">
        <v>61.4</v>
      </c>
      <c r="GX319">
        <v>33.9</v>
      </c>
      <c r="GY319">
        <v>32.948099999999997</v>
      </c>
      <c r="GZ319">
        <v>60.049300000000002</v>
      </c>
      <c r="HA319">
        <v>25.556899999999999</v>
      </c>
      <c r="HB319">
        <v>1</v>
      </c>
      <c r="HC319">
        <v>0.22037100000000001</v>
      </c>
      <c r="HD319">
        <v>0.92432199999999998</v>
      </c>
      <c r="HE319">
        <v>20.231200000000001</v>
      </c>
      <c r="HF319">
        <v>5.2721</v>
      </c>
      <c r="HG319">
        <v>12.039899999999999</v>
      </c>
      <c r="HH319">
        <v>4.9675500000000001</v>
      </c>
      <c r="HI319">
        <v>3.3010000000000002</v>
      </c>
      <c r="HJ319">
        <v>9999</v>
      </c>
      <c r="HK319">
        <v>9999</v>
      </c>
      <c r="HL319">
        <v>9999</v>
      </c>
      <c r="HM319">
        <v>999.9</v>
      </c>
      <c r="HN319">
        <v>1.86859</v>
      </c>
      <c r="HO319">
        <v>1.87225</v>
      </c>
      <c r="HP319">
        <v>1.8721000000000001</v>
      </c>
      <c r="HQ319">
        <v>1.8714900000000001</v>
      </c>
      <c r="HR319">
        <v>1.8648400000000001</v>
      </c>
      <c r="HS319">
        <v>1.8659399999999999</v>
      </c>
      <c r="HT319">
        <v>1.8680000000000001</v>
      </c>
      <c r="HU319">
        <v>1.8725499999999999</v>
      </c>
      <c r="HV319">
        <v>0</v>
      </c>
      <c r="HW319">
        <v>0</v>
      </c>
      <c r="HX319">
        <v>0</v>
      </c>
      <c r="HY319">
        <v>0</v>
      </c>
      <c r="HZ319" t="s">
        <v>422</v>
      </c>
      <c r="IA319" t="s">
        <v>423</v>
      </c>
      <c r="IB319" t="s">
        <v>424</v>
      </c>
      <c r="IC319" t="s">
        <v>424</v>
      </c>
      <c r="ID319" t="s">
        <v>424</v>
      </c>
      <c r="IE319" t="s">
        <v>424</v>
      </c>
      <c r="IF319">
        <v>0</v>
      </c>
      <c r="IG319">
        <v>100</v>
      </c>
      <c r="IH319">
        <v>100</v>
      </c>
      <c r="II319">
        <v>-1.4870000000000001</v>
      </c>
      <c r="IJ319">
        <v>0.18590000000000001</v>
      </c>
      <c r="IK319">
        <v>-1.0597790707546679</v>
      </c>
      <c r="IL319">
        <v>-1.171017271736434E-3</v>
      </c>
      <c r="IM319">
        <v>2.801297040296544E-7</v>
      </c>
      <c r="IN319">
        <v>-3.6238253961199429E-11</v>
      </c>
      <c r="IO319">
        <v>0.1859450000000038</v>
      </c>
      <c r="IP319">
        <v>0</v>
      </c>
      <c r="IQ319">
        <v>0</v>
      </c>
      <c r="IR319">
        <v>0</v>
      </c>
      <c r="IS319">
        <v>0</v>
      </c>
      <c r="IT319">
        <v>2161</v>
      </c>
      <c r="IU319">
        <v>1</v>
      </c>
      <c r="IV319">
        <v>19</v>
      </c>
      <c r="IW319">
        <v>52.5</v>
      </c>
      <c r="IX319">
        <v>52.6</v>
      </c>
      <c r="IY319">
        <v>1.10107</v>
      </c>
      <c r="IZ319">
        <v>2.4414099999999999</v>
      </c>
      <c r="JA319">
        <v>1.4440900000000001</v>
      </c>
      <c r="JB319">
        <v>2.2888199999999999</v>
      </c>
      <c r="JC319">
        <v>1.54419</v>
      </c>
      <c r="JD319">
        <v>2.3754900000000001</v>
      </c>
      <c r="JE319">
        <v>39.918399999999998</v>
      </c>
      <c r="JF319">
        <v>23.912400000000002</v>
      </c>
      <c r="JG319">
        <v>18</v>
      </c>
      <c r="JH319">
        <v>507.36200000000002</v>
      </c>
      <c r="JI319">
        <v>463.38299999999998</v>
      </c>
      <c r="JJ319">
        <v>26.543700000000001</v>
      </c>
      <c r="JK319">
        <v>30.092300000000002</v>
      </c>
      <c r="JL319">
        <v>30.000399999999999</v>
      </c>
      <c r="JM319">
        <v>29.915299999999998</v>
      </c>
      <c r="JN319">
        <v>29.866099999999999</v>
      </c>
      <c r="JO319">
        <v>22.154800000000002</v>
      </c>
      <c r="JP319">
        <v>40.010399999999997</v>
      </c>
      <c r="JQ319">
        <v>67.609700000000004</v>
      </c>
      <c r="JR319">
        <v>26.549199999999999</v>
      </c>
      <c r="JS319">
        <v>436.91199999999998</v>
      </c>
      <c r="JT319">
        <v>23.604900000000001</v>
      </c>
      <c r="JU319">
        <v>99.849900000000005</v>
      </c>
      <c r="JV319">
        <v>99.430199999999999</v>
      </c>
    </row>
    <row r="320" spans="1:282" x14ac:dyDescent="0.25">
      <c r="A320">
        <v>304</v>
      </c>
      <c r="B320">
        <v>1689087502.5</v>
      </c>
      <c r="C320">
        <v>3030.5</v>
      </c>
      <c r="D320" t="s">
        <v>1029</v>
      </c>
      <c r="E320" t="s">
        <v>1030</v>
      </c>
      <c r="F320" t="s">
        <v>414</v>
      </c>
      <c r="G320" t="s">
        <v>415</v>
      </c>
      <c r="H320" t="s">
        <v>31</v>
      </c>
      <c r="I320" t="s">
        <v>416</v>
      </c>
      <c r="J320" t="s">
        <v>417</v>
      </c>
      <c r="K320">
        <v>1689087502.5</v>
      </c>
      <c r="L320">
        <f t="shared" si="184"/>
        <v>2.7258371458670897E-3</v>
      </c>
      <c r="M320">
        <f t="shared" si="185"/>
        <v>2.7258371458670898</v>
      </c>
      <c r="N320">
        <f t="shared" si="186"/>
        <v>29.777684857955446</v>
      </c>
      <c r="O320">
        <f t="shared" si="187"/>
        <v>399.87700000000001</v>
      </c>
      <c r="P320">
        <f t="shared" si="188"/>
        <v>100.2109634663762</v>
      </c>
      <c r="Q320">
        <f t="shared" si="189"/>
        <v>9.9319230195312826</v>
      </c>
      <c r="R320">
        <f t="shared" si="190"/>
        <v>39.631867052288001</v>
      </c>
      <c r="S320">
        <f t="shared" si="191"/>
        <v>0.16706069690793116</v>
      </c>
      <c r="T320">
        <f t="shared" si="192"/>
        <v>2.911032960360187</v>
      </c>
      <c r="U320">
        <f t="shared" si="193"/>
        <v>0.1619113696289097</v>
      </c>
      <c r="V320">
        <f t="shared" si="194"/>
        <v>0.10164403141510706</v>
      </c>
      <c r="W320">
        <f t="shared" si="195"/>
        <v>289.586187</v>
      </c>
      <c r="X320">
        <f t="shared" si="196"/>
        <v>30.251590967916037</v>
      </c>
      <c r="Y320">
        <f t="shared" si="197"/>
        <v>29.9922</v>
      </c>
      <c r="Z320">
        <f t="shared" si="198"/>
        <v>4.2585413544325847</v>
      </c>
      <c r="AA320">
        <f t="shared" si="199"/>
        <v>64.905882499052368</v>
      </c>
      <c r="AB320">
        <f t="shared" si="200"/>
        <v>2.6481239375359999</v>
      </c>
      <c r="AC320">
        <f t="shared" si="201"/>
        <v>4.079944429651138</v>
      </c>
      <c r="AD320">
        <f t="shared" si="202"/>
        <v>1.6104174168965848</v>
      </c>
      <c r="AE320">
        <f t="shared" si="203"/>
        <v>-120.20941813273866</v>
      </c>
      <c r="AF320">
        <f t="shared" si="204"/>
        <v>-116.73168114365845</v>
      </c>
      <c r="AG320">
        <f t="shared" si="205"/>
        <v>-8.88275438108254</v>
      </c>
      <c r="AH320">
        <f t="shared" si="206"/>
        <v>43.76233334252035</v>
      </c>
      <c r="AI320">
        <v>0</v>
      </c>
      <c r="AJ320">
        <v>0</v>
      </c>
      <c r="AK320">
        <f t="shared" si="207"/>
        <v>1</v>
      </c>
      <c r="AL320">
        <f t="shared" si="208"/>
        <v>0</v>
      </c>
      <c r="AM320">
        <f t="shared" si="209"/>
        <v>51933.132220872285</v>
      </c>
      <c r="AN320" t="s">
        <v>418</v>
      </c>
      <c r="AO320" t="s">
        <v>418</v>
      </c>
      <c r="AP320">
        <v>0</v>
      </c>
      <c r="AQ320">
        <v>0</v>
      </c>
      <c r="AR320" t="e">
        <f t="shared" si="210"/>
        <v>#DIV/0!</v>
      </c>
      <c r="AS320">
        <v>0</v>
      </c>
      <c r="AT320" t="s">
        <v>418</v>
      </c>
      <c r="AU320" t="s">
        <v>418</v>
      </c>
      <c r="AV320">
        <v>0</v>
      </c>
      <c r="AW320">
        <v>0</v>
      </c>
      <c r="AX320" t="e">
        <f t="shared" si="211"/>
        <v>#DIV/0!</v>
      </c>
      <c r="AY320">
        <v>0.5</v>
      </c>
      <c r="AZ320">
        <f t="shared" si="212"/>
        <v>1513.2555</v>
      </c>
      <c r="BA320">
        <f t="shared" si="213"/>
        <v>29.777684857955446</v>
      </c>
      <c r="BB320" t="e">
        <f t="shared" si="214"/>
        <v>#DIV/0!</v>
      </c>
      <c r="BC320">
        <f t="shared" si="215"/>
        <v>1.9677896335387808E-2</v>
      </c>
      <c r="BD320" t="e">
        <f t="shared" si="216"/>
        <v>#DIV/0!</v>
      </c>
      <c r="BE320" t="e">
        <f t="shared" si="217"/>
        <v>#DIV/0!</v>
      </c>
      <c r="BF320" t="s">
        <v>418</v>
      </c>
      <c r="BG320">
        <v>0</v>
      </c>
      <c r="BH320" t="e">
        <f t="shared" si="218"/>
        <v>#DIV/0!</v>
      </c>
      <c r="BI320" t="e">
        <f t="shared" si="219"/>
        <v>#DIV/0!</v>
      </c>
      <c r="BJ320" t="e">
        <f t="shared" si="220"/>
        <v>#DIV/0!</v>
      </c>
      <c r="BK320" t="e">
        <f t="shared" si="221"/>
        <v>#DIV/0!</v>
      </c>
      <c r="BL320" t="e">
        <f t="shared" si="222"/>
        <v>#DIV/0!</v>
      </c>
      <c r="BM320" t="e">
        <f t="shared" si="223"/>
        <v>#DIV/0!</v>
      </c>
      <c r="BN320" t="e">
        <f t="shared" si="224"/>
        <v>#DIV/0!</v>
      </c>
      <c r="BO320" t="e">
        <f t="shared" si="225"/>
        <v>#DIV/0!</v>
      </c>
      <c r="CX320">
        <f t="shared" si="226"/>
        <v>1800.08</v>
      </c>
      <c r="CY320">
        <f t="shared" si="227"/>
        <v>1513.2555</v>
      </c>
      <c r="CZ320">
        <f t="shared" si="228"/>
        <v>0.84066013732722988</v>
      </c>
      <c r="DA320">
        <f t="shared" si="229"/>
        <v>0.16087406504155372</v>
      </c>
      <c r="DB320">
        <v>6</v>
      </c>
      <c r="DC320">
        <v>0.5</v>
      </c>
      <c r="DD320" t="s">
        <v>419</v>
      </c>
      <c r="DE320">
        <v>2</v>
      </c>
      <c r="DF320">
        <v>1689087502.5</v>
      </c>
      <c r="DG320">
        <v>399.87700000000001</v>
      </c>
      <c r="DH320">
        <v>436.91</v>
      </c>
      <c r="DI320">
        <v>26.719000000000001</v>
      </c>
      <c r="DJ320">
        <v>23.536100000000001</v>
      </c>
      <c r="DK320">
        <v>401.36399999999998</v>
      </c>
      <c r="DL320">
        <v>26.533100000000001</v>
      </c>
      <c r="DM320">
        <v>500.11099999999999</v>
      </c>
      <c r="DN320">
        <v>99.010099999999994</v>
      </c>
      <c r="DO320">
        <v>0.10004399999999999</v>
      </c>
      <c r="DP320">
        <v>29.2484</v>
      </c>
      <c r="DQ320">
        <v>29.9922</v>
      </c>
      <c r="DR320">
        <v>999.9</v>
      </c>
      <c r="DS320">
        <v>0</v>
      </c>
      <c r="DT320">
        <v>0</v>
      </c>
      <c r="DU320">
        <v>9993.75</v>
      </c>
      <c r="DV320">
        <v>0</v>
      </c>
      <c r="DW320">
        <v>1654.84</v>
      </c>
      <c r="DX320">
        <v>-37.033299999999997</v>
      </c>
      <c r="DY320">
        <v>410.85399999999998</v>
      </c>
      <c r="DZ320">
        <v>447.44099999999997</v>
      </c>
      <c r="EA320">
        <v>3.1829499999999999</v>
      </c>
      <c r="EB320">
        <v>436.91</v>
      </c>
      <c r="EC320">
        <v>23.536100000000001</v>
      </c>
      <c r="ED320">
        <v>2.6454499999999999</v>
      </c>
      <c r="EE320">
        <v>2.3303099999999999</v>
      </c>
      <c r="EF320">
        <v>21.950199999999999</v>
      </c>
      <c r="EG320">
        <v>19.887499999999999</v>
      </c>
      <c r="EH320">
        <v>1800.08</v>
      </c>
      <c r="EI320">
        <v>0.97799599999999998</v>
      </c>
      <c r="EJ320">
        <v>2.2003499999999999E-2</v>
      </c>
      <c r="EK320">
        <v>0</v>
      </c>
      <c r="EL320">
        <v>2.1833999999999998</v>
      </c>
      <c r="EM320">
        <v>0</v>
      </c>
      <c r="EN320">
        <v>14694.9</v>
      </c>
      <c r="EO320">
        <v>14169.8</v>
      </c>
      <c r="EP320">
        <v>43.625</v>
      </c>
      <c r="EQ320">
        <v>46</v>
      </c>
      <c r="ER320">
        <v>45</v>
      </c>
      <c r="ES320">
        <v>43.875</v>
      </c>
      <c r="ET320">
        <v>43</v>
      </c>
      <c r="EU320">
        <v>1760.47</v>
      </c>
      <c r="EV320">
        <v>39.61</v>
      </c>
      <c r="EW320">
        <v>0</v>
      </c>
      <c r="EX320">
        <v>1689087483.3</v>
      </c>
      <c r="EY320">
        <v>0</v>
      </c>
      <c r="EZ320">
        <v>2.2214038461538461</v>
      </c>
      <c r="FA320">
        <v>0.67954529212228132</v>
      </c>
      <c r="FB320">
        <v>48.567521683697947</v>
      </c>
      <c r="FC320">
        <v>14686.153846153849</v>
      </c>
      <c r="FD320">
        <v>15</v>
      </c>
      <c r="FE320">
        <v>1689084343</v>
      </c>
      <c r="FF320" t="s">
        <v>420</v>
      </c>
      <c r="FG320">
        <v>1689084343</v>
      </c>
      <c r="FH320">
        <v>1689084339</v>
      </c>
      <c r="FI320">
        <v>1</v>
      </c>
      <c r="FJ320">
        <v>0.112</v>
      </c>
      <c r="FK320">
        <v>0.13800000000000001</v>
      </c>
      <c r="FL320">
        <v>-1.4910000000000001</v>
      </c>
      <c r="FM320">
        <v>0.186</v>
      </c>
      <c r="FN320">
        <v>404</v>
      </c>
      <c r="FO320">
        <v>30</v>
      </c>
      <c r="FP320">
        <v>0.16</v>
      </c>
      <c r="FQ320">
        <v>0.06</v>
      </c>
      <c r="FR320">
        <v>29.748748018399471</v>
      </c>
      <c r="FS320">
        <v>0.53424716574927222</v>
      </c>
      <c r="FT320">
        <v>6.198839000595191E-2</v>
      </c>
      <c r="FU320">
        <v>-1</v>
      </c>
      <c r="FV320">
        <v>0.1681524323908791</v>
      </c>
      <c r="FW320">
        <v>1.3418750795643299E-3</v>
      </c>
      <c r="FX320">
        <v>7.1984690181093626E-4</v>
      </c>
      <c r="FY320">
        <v>-1</v>
      </c>
      <c r="FZ320">
        <v>0</v>
      </c>
      <c r="GA320">
        <v>0</v>
      </c>
      <c r="GB320" t="s">
        <v>421</v>
      </c>
      <c r="GC320">
        <v>2.9466299999999999</v>
      </c>
      <c r="GD320">
        <v>2.70865</v>
      </c>
      <c r="GE320">
        <v>8.8350399999999996E-2</v>
      </c>
      <c r="GF320">
        <v>9.4420799999999999E-2</v>
      </c>
      <c r="GG320">
        <v>0.12200999999999999</v>
      </c>
      <c r="GH320">
        <v>0.112195</v>
      </c>
      <c r="GI320">
        <v>30124.5</v>
      </c>
      <c r="GJ320">
        <v>29181.4</v>
      </c>
      <c r="GK320">
        <v>34030</v>
      </c>
      <c r="GL320">
        <v>32251.1</v>
      </c>
      <c r="GM320">
        <v>43095.8</v>
      </c>
      <c r="GN320">
        <v>40736.300000000003</v>
      </c>
      <c r="GO320">
        <v>49253.5</v>
      </c>
      <c r="GP320">
        <v>45657</v>
      </c>
      <c r="GQ320">
        <v>2.0098199999999999</v>
      </c>
      <c r="GR320">
        <v>1.87978</v>
      </c>
      <c r="GS320">
        <v>8.0496100000000001E-2</v>
      </c>
      <c r="GT320">
        <v>0</v>
      </c>
      <c r="GU320">
        <v>28.680800000000001</v>
      </c>
      <c r="GV320">
        <v>999.9</v>
      </c>
      <c r="GW320">
        <v>61.3</v>
      </c>
      <c r="GX320">
        <v>33.9</v>
      </c>
      <c r="GY320">
        <v>32.896900000000002</v>
      </c>
      <c r="GZ320">
        <v>60.339300000000001</v>
      </c>
      <c r="HA320">
        <v>25.148199999999999</v>
      </c>
      <c r="HB320">
        <v>1</v>
      </c>
      <c r="HC320">
        <v>0.220579</v>
      </c>
      <c r="HD320">
        <v>0.87243499999999996</v>
      </c>
      <c r="HE320">
        <v>20.231400000000001</v>
      </c>
      <c r="HF320">
        <v>5.2717999999999998</v>
      </c>
      <c r="HG320">
        <v>12.039899999999999</v>
      </c>
      <c r="HH320">
        <v>4.9675000000000002</v>
      </c>
      <c r="HI320">
        <v>3.3010000000000002</v>
      </c>
      <c r="HJ320">
        <v>9999</v>
      </c>
      <c r="HK320">
        <v>9999</v>
      </c>
      <c r="HL320">
        <v>9999</v>
      </c>
      <c r="HM320">
        <v>999.9</v>
      </c>
      <c r="HN320">
        <v>1.86859</v>
      </c>
      <c r="HO320">
        <v>1.87225</v>
      </c>
      <c r="HP320">
        <v>1.8721099999999999</v>
      </c>
      <c r="HQ320">
        <v>1.8714900000000001</v>
      </c>
      <c r="HR320">
        <v>1.86486</v>
      </c>
      <c r="HS320">
        <v>1.8659300000000001</v>
      </c>
      <c r="HT320">
        <v>1.86799</v>
      </c>
      <c r="HU320">
        <v>1.87256</v>
      </c>
      <c r="HV320">
        <v>0</v>
      </c>
      <c r="HW320">
        <v>0</v>
      </c>
      <c r="HX320">
        <v>0</v>
      </c>
      <c r="HY320">
        <v>0</v>
      </c>
      <c r="HZ320" t="s">
        <v>422</v>
      </c>
      <c r="IA320" t="s">
        <v>423</v>
      </c>
      <c r="IB320" t="s">
        <v>424</v>
      </c>
      <c r="IC320" t="s">
        <v>424</v>
      </c>
      <c r="ID320" t="s">
        <v>424</v>
      </c>
      <c r="IE320" t="s">
        <v>424</v>
      </c>
      <c r="IF320">
        <v>0</v>
      </c>
      <c r="IG320">
        <v>100</v>
      </c>
      <c r="IH320">
        <v>100</v>
      </c>
      <c r="II320">
        <v>-1.4870000000000001</v>
      </c>
      <c r="IJ320">
        <v>0.18590000000000001</v>
      </c>
      <c r="IK320">
        <v>-1.0597790707546679</v>
      </c>
      <c r="IL320">
        <v>-1.171017271736434E-3</v>
      </c>
      <c r="IM320">
        <v>2.801297040296544E-7</v>
      </c>
      <c r="IN320">
        <v>-3.6238253961199429E-11</v>
      </c>
      <c r="IO320">
        <v>0.1859450000000038</v>
      </c>
      <c r="IP320">
        <v>0</v>
      </c>
      <c r="IQ320">
        <v>0</v>
      </c>
      <c r="IR320">
        <v>0</v>
      </c>
      <c r="IS320">
        <v>0</v>
      </c>
      <c r="IT320">
        <v>2161</v>
      </c>
      <c r="IU320">
        <v>1</v>
      </c>
      <c r="IV320">
        <v>19</v>
      </c>
      <c r="IW320">
        <v>52.7</v>
      </c>
      <c r="IX320">
        <v>52.7</v>
      </c>
      <c r="IY320">
        <v>1.10107</v>
      </c>
      <c r="IZ320">
        <v>2.4597199999999999</v>
      </c>
      <c r="JA320">
        <v>1.4440900000000001</v>
      </c>
      <c r="JB320">
        <v>2.2875999999999999</v>
      </c>
      <c r="JC320">
        <v>1.54419</v>
      </c>
      <c r="JD320">
        <v>2.2717299999999998</v>
      </c>
      <c r="JE320">
        <v>39.9437</v>
      </c>
      <c r="JF320">
        <v>23.903600000000001</v>
      </c>
      <c r="JG320">
        <v>18</v>
      </c>
      <c r="JH320">
        <v>507.21499999999997</v>
      </c>
      <c r="JI320">
        <v>463.33100000000002</v>
      </c>
      <c r="JJ320">
        <v>26.618600000000001</v>
      </c>
      <c r="JK320">
        <v>30.098099999999999</v>
      </c>
      <c r="JL320">
        <v>30.000299999999999</v>
      </c>
      <c r="JM320">
        <v>29.921099999999999</v>
      </c>
      <c r="JN320">
        <v>29.8719</v>
      </c>
      <c r="JO320">
        <v>22.158100000000001</v>
      </c>
      <c r="JP320">
        <v>40.010399999999997</v>
      </c>
      <c r="JQ320">
        <v>67.233699999999999</v>
      </c>
      <c r="JR320">
        <v>26.6281</v>
      </c>
      <c r="JS320">
        <v>436.88799999999998</v>
      </c>
      <c r="JT320">
        <v>23.604900000000001</v>
      </c>
      <c r="JU320">
        <v>99.849199999999996</v>
      </c>
      <c r="JV320">
        <v>99.429000000000002</v>
      </c>
    </row>
    <row r="321" spans="1:282" x14ac:dyDescent="0.25">
      <c r="A321">
        <v>305</v>
      </c>
      <c r="B321">
        <v>1689087512.5</v>
      </c>
      <c r="C321">
        <v>3040.5</v>
      </c>
      <c r="D321" t="s">
        <v>1031</v>
      </c>
      <c r="E321" t="s">
        <v>1032</v>
      </c>
      <c r="F321" t="s">
        <v>414</v>
      </c>
      <c r="G321" t="s">
        <v>415</v>
      </c>
      <c r="H321" t="s">
        <v>31</v>
      </c>
      <c r="I321" t="s">
        <v>416</v>
      </c>
      <c r="J321" t="s">
        <v>417</v>
      </c>
      <c r="K321">
        <v>1689087512.5</v>
      </c>
      <c r="L321">
        <f t="shared" si="184"/>
        <v>2.6804106697285181E-3</v>
      </c>
      <c r="M321">
        <f t="shared" si="185"/>
        <v>2.6804106697285182</v>
      </c>
      <c r="N321">
        <f t="shared" si="186"/>
        <v>29.928519221655673</v>
      </c>
      <c r="O321">
        <f t="shared" si="187"/>
        <v>399.85500000000002</v>
      </c>
      <c r="P321">
        <f t="shared" si="188"/>
        <v>91.695725462023205</v>
      </c>
      <c r="Q321">
        <f t="shared" si="189"/>
        <v>9.0878452464467259</v>
      </c>
      <c r="R321">
        <f t="shared" si="190"/>
        <v>39.629114036760008</v>
      </c>
      <c r="S321">
        <f t="shared" si="191"/>
        <v>0.16303551012177642</v>
      </c>
      <c r="T321">
        <f t="shared" si="192"/>
        <v>2.9107895690714525</v>
      </c>
      <c r="U321">
        <f t="shared" si="193"/>
        <v>0.15812700997308865</v>
      </c>
      <c r="V321">
        <f t="shared" si="194"/>
        <v>9.9258080653700287E-2</v>
      </c>
      <c r="W321">
        <f t="shared" si="195"/>
        <v>289.53351899999996</v>
      </c>
      <c r="X321">
        <f t="shared" si="196"/>
        <v>30.283708603963344</v>
      </c>
      <c r="Y321">
        <f t="shared" si="197"/>
        <v>30.042100000000001</v>
      </c>
      <c r="Z321">
        <f t="shared" si="198"/>
        <v>4.2707632098312853</v>
      </c>
      <c r="AA321">
        <f t="shared" si="199"/>
        <v>64.860899450997806</v>
      </c>
      <c r="AB321">
        <f t="shared" si="200"/>
        <v>2.6494236435400005</v>
      </c>
      <c r="AC321">
        <f t="shared" si="201"/>
        <v>4.0847778337419314</v>
      </c>
      <c r="AD321">
        <f t="shared" si="202"/>
        <v>1.6213395662912848</v>
      </c>
      <c r="AE321">
        <f t="shared" si="203"/>
        <v>-118.20611053502765</v>
      </c>
      <c r="AF321">
        <f t="shared" si="204"/>
        <v>-121.33555993998405</v>
      </c>
      <c r="AG321">
        <f t="shared" si="205"/>
        <v>-9.237084504217389</v>
      </c>
      <c r="AH321">
        <f t="shared" si="206"/>
        <v>40.754764020770892</v>
      </c>
      <c r="AI321">
        <v>0</v>
      </c>
      <c r="AJ321">
        <v>0</v>
      </c>
      <c r="AK321">
        <f t="shared" si="207"/>
        <v>1</v>
      </c>
      <c r="AL321">
        <f t="shared" si="208"/>
        <v>0</v>
      </c>
      <c r="AM321">
        <f t="shared" si="209"/>
        <v>51922.645026225699</v>
      </c>
      <c r="AN321" t="s">
        <v>418</v>
      </c>
      <c r="AO321" t="s">
        <v>418</v>
      </c>
      <c r="AP321">
        <v>0</v>
      </c>
      <c r="AQ321">
        <v>0</v>
      </c>
      <c r="AR321" t="e">
        <f t="shared" si="210"/>
        <v>#DIV/0!</v>
      </c>
      <c r="AS321">
        <v>0</v>
      </c>
      <c r="AT321" t="s">
        <v>418</v>
      </c>
      <c r="AU321" t="s">
        <v>418</v>
      </c>
      <c r="AV321">
        <v>0</v>
      </c>
      <c r="AW321">
        <v>0</v>
      </c>
      <c r="AX321" t="e">
        <f t="shared" si="211"/>
        <v>#DIV/0!</v>
      </c>
      <c r="AY321">
        <v>0.5</v>
      </c>
      <c r="AZ321">
        <f t="shared" si="212"/>
        <v>1512.9783</v>
      </c>
      <c r="BA321">
        <f t="shared" si="213"/>
        <v>29.928519221655673</v>
      </c>
      <c r="BB321" t="e">
        <f t="shared" si="214"/>
        <v>#DIV/0!</v>
      </c>
      <c r="BC321">
        <f t="shared" si="215"/>
        <v>1.978119528988332E-2</v>
      </c>
      <c r="BD321" t="e">
        <f t="shared" si="216"/>
        <v>#DIV/0!</v>
      </c>
      <c r="BE321" t="e">
        <f t="shared" si="217"/>
        <v>#DIV/0!</v>
      </c>
      <c r="BF321" t="s">
        <v>418</v>
      </c>
      <c r="BG321">
        <v>0</v>
      </c>
      <c r="BH321" t="e">
        <f t="shared" si="218"/>
        <v>#DIV/0!</v>
      </c>
      <c r="BI321" t="e">
        <f t="shared" si="219"/>
        <v>#DIV/0!</v>
      </c>
      <c r="BJ321" t="e">
        <f t="shared" si="220"/>
        <v>#DIV/0!</v>
      </c>
      <c r="BK321" t="e">
        <f t="shared" si="221"/>
        <v>#DIV/0!</v>
      </c>
      <c r="BL321" t="e">
        <f t="shared" si="222"/>
        <v>#DIV/0!</v>
      </c>
      <c r="BM321" t="e">
        <f t="shared" si="223"/>
        <v>#DIV/0!</v>
      </c>
      <c r="BN321" t="e">
        <f t="shared" si="224"/>
        <v>#DIV/0!</v>
      </c>
      <c r="BO321" t="e">
        <f t="shared" si="225"/>
        <v>#DIV/0!</v>
      </c>
      <c r="CX321">
        <f t="shared" si="226"/>
        <v>1799.75</v>
      </c>
      <c r="CY321">
        <f t="shared" si="227"/>
        <v>1512.9783</v>
      </c>
      <c r="CZ321">
        <f t="shared" si="228"/>
        <v>0.84066025836921798</v>
      </c>
      <c r="DA321">
        <f t="shared" si="229"/>
        <v>0.16087429865259062</v>
      </c>
      <c r="DB321">
        <v>6</v>
      </c>
      <c r="DC321">
        <v>0.5</v>
      </c>
      <c r="DD321" t="s">
        <v>419</v>
      </c>
      <c r="DE321">
        <v>2</v>
      </c>
      <c r="DF321">
        <v>1689087512.5</v>
      </c>
      <c r="DG321">
        <v>399.85500000000002</v>
      </c>
      <c r="DH321">
        <v>437.041</v>
      </c>
      <c r="DI321">
        <v>26.732500000000002</v>
      </c>
      <c r="DJ321">
        <v>23.603200000000001</v>
      </c>
      <c r="DK321">
        <v>401.34199999999998</v>
      </c>
      <c r="DL321">
        <v>26.546500000000002</v>
      </c>
      <c r="DM321">
        <v>500.19299999999998</v>
      </c>
      <c r="DN321">
        <v>99.008700000000005</v>
      </c>
      <c r="DO321">
        <v>0.100012</v>
      </c>
      <c r="DP321">
        <v>29.268899999999999</v>
      </c>
      <c r="DQ321">
        <v>30.042100000000001</v>
      </c>
      <c r="DR321">
        <v>999.9</v>
      </c>
      <c r="DS321">
        <v>0</v>
      </c>
      <c r="DT321">
        <v>0</v>
      </c>
      <c r="DU321">
        <v>9992.5</v>
      </c>
      <c r="DV321">
        <v>0</v>
      </c>
      <c r="DW321">
        <v>1654.2</v>
      </c>
      <c r="DX321">
        <v>-37.185899999999997</v>
      </c>
      <c r="DY321">
        <v>410.83699999999999</v>
      </c>
      <c r="DZ321">
        <v>447.60599999999999</v>
      </c>
      <c r="EA321">
        <v>3.1292300000000002</v>
      </c>
      <c r="EB321">
        <v>437.041</v>
      </c>
      <c r="EC321">
        <v>23.603200000000001</v>
      </c>
      <c r="ED321">
        <v>2.6467499999999999</v>
      </c>
      <c r="EE321">
        <v>2.3369200000000001</v>
      </c>
      <c r="EF321">
        <v>21.958200000000001</v>
      </c>
      <c r="EG321">
        <v>19.933199999999999</v>
      </c>
      <c r="EH321">
        <v>1799.75</v>
      </c>
      <c r="EI321">
        <v>0.977993</v>
      </c>
      <c r="EJ321">
        <v>2.2006999999999999E-2</v>
      </c>
      <c r="EK321">
        <v>0</v>
      </c>
      <c r="EL321">
        <v>2.4253999999999998</v>
      </c>
      <c r="EM321">
        <v>0</v>
      </c>
      <c r="EN321">
        <v>14689.4</v>
      </c>
      <c r="EO321">
        <v>14167.2</v>
      </c>
      <c r="EP321">
        <v>43.625</v>
      </c>
      <c r="EQ321">
        <v>46.061999999999998</v>
      </c>
      <c r="ER321">
        <v>45</v>
      </c>
      <c r="ES321">
        <v>43.875</v>
      </c>
      <c r="ET321">
        <v>43.061999999999998</v>
      </c>
      <c r="EU321">
        <v>1760.14</v>
      </c>
      <c r="EV321">
        <v>39.61</v>
      </c>
      <c r="EW321">
        <v>0</v>
      </c>
      <c r="EX321">
        <v>1689087493.5</v>
      </c>
      <c r="EY321">
        <v>0</v>
      </c>
      <c r="EZ321">
        <v>2.2476440000000002</v>
      </c>
      <c r="FA321">
        <v>-0.8865000134300085</v>
      </c>
      <c r="FB321">
        <v>13.31538452023992</v>
      </c>
      <c r="FC321">
        <v>14689.888000000001</v>
      </c>
      <c r="FD321">
        <v>15</v>
      </c>
      <c r="FE321">
        <v>1689084343</v>
      </c>
      <c r="FF321" t="s">
        <v>420</v>
      </c>
      <c r="FG321">
        <v>1689084343</v>
      </c>
      <c r="FH321">
        <v>1689084339</v>
      </c>
      <c r="FI321">
        <v>1</v>
      </c>
      <c r="FJ321">
        <v>0.112</v>
      </c>
      <c r="FK321">
        <v>0.13800000000000001</v>
      </c>
      <c r="FL321">
        <v>-1.4910000000000001</v>
      </c>
      <c r="FM321">
        <v>0.186</v>
      </c>
      <c r="FN321">
        <v>404</v>
      </c>
      <c r="FO321">
        <v>30</v>
      </c>
      <c r="FP321">
        <v>0.16</v>
      </c>
      <c r="FQ321">
        <v>0.06</v>
      </c>
      <c r="FR321">
        <v>29.816808264205061</v>
      </c>
      <c r="FS321">
        <v>0.44507824698237342</v>
      </c>
      <c r="FT321">
        <v>4.5603342708193967E-2</v>
      </c>
      <c r="FU321">
        <v>-1</v>
      </c>
      <c r="FV321">
        <v>0.16740008733293299</v>
      </c>
      <c r="FW321">
        <v>-1.301614216643697E-2</v>
      </c>
      <c r="FX321">
        <v>1.3019121591279631E-3</v>
      </c>
      <c r="FY321">
        <v>-1</v>
      </c>
      <c r="FZ321">
        <v>0</v>
      </c>
      <c r="GA321">
        <v>0</v>
      </c>
      <c r="GB321" t="s">
        <v>421</v>
      </c>
      <c r="GC321">
        <v>2.9468200000000002</v>
      </c>
      <c r="GD321">
        <v>2.7086100000000002</v>
      </c>
      <c r="GE321">
        <v>8.8344099999999995E-2</v>
      </c>
      <c r="GF321">
        <v>9.4439800000000004E-2</v>
      </c>
      <c r="GG321">
        <v>0.122049</v>
      </c>
      <c r="GH321">
        <v>0.112415</v>
      </c>
      <c r="GI321">
        <v>30124.1</v>
      </c>
      <c r="GJ321">
        <v>29180.5</v>
      </c>
      <c r="GK321">
        <v>34029.4</v>
      </c>
      <c r="GL321">
        <v>32250.799999999999</v>
      </c>
      <c r="GM321">
        <v>43093.4</v>
      </c>
      <c r="GN321">
        <v>40725.699999999997</v>
      </c>
      <c r="GO321">
        <v>49253</v>
      </c>
      <c r="GP321">
        <v>45656.4</v>
      </c>
      <c r="GQ321">
        <v>2.0099</v>
      </c>
      <c r="GR321">
        <v>1.87923</v>
      </c>
      <c r="GS321">
        <v>8.3260200000000006E-2</v>
      </c>
      <c r="GT321">
        <v>0</v>
      </c>
      <c r="GU321">
        <v>28.685700000000001</v>
      </c>
      <c r="GV321">
        <v>999.9</v>
      </c>
      <c r="GW321">
        <v>61.2</v>
      </c>
      <c r="GX321">
        <v>33.9</v>
      </c>
      <c r="GY321">
        <v>32.842300000000002</v>
      </c>
      <c r="GZ321">
        <v>60.359299999999998</v>
      </c>
      <c r="HA321">
        <v>24.819700000000001</v>
      </c>
      <c r="HB321">
        <v>1</v>
      </c>
      <c r="HC321">
        <v>0.22264</v>
      </c>
      <c r="HD321">
        <v>1.8884099999999999</v>
      </c>
      <c r="HE321">
        <v>20.2225</v>
      </c>
      <c r="HF321">
        <v>5.2724000000000002</v>
      </c>
      <c r="HG321">
        <v>12.039899999999999</v>
      </c>
      <c r="HH321">
        <v>4.9677499999999997</v>
      </c>
      <c r="HI321">
        <v>3.3010000000000002</v>
      </c>
      <c r="HJ321">
        <v>9999</v>
      </c>
      <c r="HK321">
        <v>9999</v>
      </c>
      <c r="HL321">
        <v>9999</v>
      </c>
      <c r="HM321">
        <v>999.9</v>
      </c>
      <c r="HN321">
        <v>1.86859</v>
      </c>
      <c r="HO321">
        <v>1.87225</v>
      </c>
      <c r="HP321">
        <v>1.8721000000000001</v>
      </c>
      <c r="HQ321">
        <v>1.87151</v>
      </c>
      <c r="HR321">
        <v>1.8648899999999999</v>
      </c>
      <c r="HS321">
        <v>1.8659699999999999</v>
      </c>
      <c r="HT321">
        <v>1.8680099999999999</v>
      </c>
      <c r="HU321">
        <v>1.87256</v>
      </c>
      <c r="HV321">
        <v>0</v>
      </c>
      <c r="HW321">
        <v>0</v>
      </c>
      <c r="HX321">
        <v>0</v>
      </c>
      <c r="HY321">
        <v>0</v>
      </c>
      <c r="HZ321" t="s">
        <v>422</v>
      </c>
      <c r="IA321" t="s">
        <v>423</v>
      </c>
      <c r="IB321" t="s">
        <v>424</v>
      </c>
      <c r="IC321" t="s">
        <v>424</v>
      </c>
      <c r="ID321" t="s">
        <v>424</v>
      </c>
      <c r="IE321" t="s">
        <v>424</v>
      </c>
      <c r="IF321">
        <v>0</v>
      </c>
      <c r="IG321">
        <v>100</v>
      </c>
      <c r="IH321">
        <v>100</v>
      </c>
      <c r="II321">
        <v>-1.4870000000000001</v>
      </c>
      <c r="IJ321">
        <v>0.186</v>
      </c>
      <c r="IK321">
        <v>-1.0597790707546679</v>
      </c>
      <c r="IL321">
        <v>-1.171017271736434E-3</v>
      </c>
      <c r="IM321">
        <v>2.801297040296544E-7</v>
      </c>
      <c r="IN321">
        <v>-3.6238253961199429E-11</v>
      </c>
      <c r="IO321">
        <v>0.1859450000000038</v>
      </c>
      <c r="IP321">
        <v>0</v>
      </c>
      <c r="IQ321">
        <v>0</v>
      </c>
      <c r="IR321">
        <v>0</v>
      </c>
      <c r="IS321">
        <v>0</v>
      </c>
      <c r="IT321">
        <v>2161</v>
      </c>
      <c r="IU321">
        <v>1</v>
      </c>
      <c r="IV321">
        <v>19</v>
      </c>
      <c r="IW321">
        <v>52.8</v>
      </c>
      <c r="IX321">
        <v>52.9</v>
      </c>
      <c r="IY321">
        <v>1.10107</v>
      </c>
      <c r="IZ321">
        <v>2.4511699999999998</v>
      </c>
      <c r="JA321">
        <v>1.4440900000000001</v>
      </c>
      <c r="JB321">
        <v>2.2875999999999999</v>
      </c>
      <c r="JC321">
        <v>1.54419</v>
      </c>
      <c r="JD321">
        <v>2.3559600000000001</v>
      </c>
      <c r="JE321">
        <v>39.968899999999998</v>
      </c>
      <c r="JF321">
        <v>23.903600000000001</v>
      </c>
      <c r="JG321">
        <v>18</v>
      </c>
      <c r="JH321">
        <v>507.31900000000002</v>
      </c>
      <c r="JI321">
        <v>463.02100000000002</v>
      </c>
      <c r="JJ321">
        <v>26.5535</v>
      </c>
      <c r="JK321">
        <v>30.103899999999999</v>
      </c>
      <c r="JL321">
        <v>30.001300000000001</v>
      </c>
      <c r="JM321">
        <v>29.927600000000002</v>
      </c>
      <c r="JN321">
        <v>29.878399999999999</v>
      </c>
      <c r="JO321">
        <v>22.159700000000001</v>
      </c>
      <c r="JP321">
        <v>39.729399999999998</v>
      </c>
      <c r="JQ321">
        <v>66.861099999999993</v>
      </c>
      <c r="JR321">
        <v>26.431899999999999</v>
      </c>
      <c r="JS321">
        <v>436.971</v>
      </c>
      <c r="JT321">
        <v>23.596699999999998</v>
      </c>
      <c r="JU321">
        <v>99.847999999999999</v>
      </c>
      <c r="JV321">
        <v>99.427800000000005</v>
      </c>
    </row>
    <row r="322" spans="1:282" x14ac:dyDescent="0.25">
      <c r="A322">
        <v>306</v>
      </c>
      <c r="B322">
        <v>1689087522.5</v>
      </c>
      <c r="C322">
        <v>3050.5</v>
      </c>
      <c r="D322" t="s">
        <v>1033</v>
      </c>
      <c r="E322" t="s">
        <v>1034</v>
      </c>
      <c r="F322" t="s">
        <v>414</v>
      </c>
      <c r="G322" t="s">
        <v>415</v>
      </c>
      <c r="H322" t="s">
        <v>31</v>
      </c>
      <c r="I322" t="s">
        <v>416</v>
      </c>
      <c r="J322" t="s">
        <v>417</v>
      </c>
      <c r="K322">
        <v>1689087522.5</v>
      </c>
      <c r="L322">
        <f t="shared" si="184"/>
        <v>2.6983152923421446E-3</v>
      </c>
      <c r="M322">
        <f t="shared" si="185"/>
        <v>2.6983152923421447</v>
      </c>
      <c r="N322">
        <f t="shared" si="186"/>
        <v>29.998017679978098</v>
      </c>
      <c r="O322">
        <f t="shared" si="187"/>
        <v>399.82900000000001</v>
      </c>
      <c r="P322">
        <f t="shared" si="188"/>
        <v>93.300189433550386</v>
      </c>
      <c r="Q322">
        <f t="shared" si="189"/>
        <v>9.2470748883482337</v>
      </c>
      <c r="R322">
        <f t="shared" si="190"/>
        <v>39.627451219341999</v>
      </c>
      <c r="S322">
        <f t="shared" si="191"/>
        <v>0.16434069110379998</v>
      </c>
      <c r="T322">
        <f t="shared" si="192"/>
        <v>2.9131191977622288</v>
      </c>
      <c r="U322">
        <f t="shared" si="193"/>
        <v>0.15935843735823152</v>
      </c>
      <c r="V322">
        <f t="shared" si="194"/>
        <v>0.10003407718768181</v>
      </c>
      <c r="W322">
        <f t="shared" si="195"/>
        <v>289.57501500000001</v>
      </c>
      <c r="X322">
        <f t="shared" si="196"/>
        <v>30.30240950439066</v>
      </c>
      <c r="Y322">
        <f t="shared" si="197"/>
        <v>30.043600000000001</v>
      </c>
      <c r="Z322">
        <f t="shared" si="198"/>
        <v>4.2711310730324801</v>
      </c>
      <c r="AA322">
        <f t="shared" si="199"/>
        <v>64.823580632255073</v>
      </c>
      <c r="AB322">
        <f t="shared" si="200"/>
        <v>2.6515561738932001</v>
      </c>
      <c r="AC322">
        <f t="shared" si="201"/>
        <v>4.0904191777611132</v>
      </c>
      <c r="AD322">
        <f t="shared" si="202"/>
        <v>1.61957489913928</v>
      </c>
      <c r="AE322">
        <f t="shared" si="203"/>
        <v>-118.99570439228857</v>
      </c>
      <c r="AF322">
        <f t="shared" si="204"/>
        <v>-117.91470330807005</v>
      </c>
      <c r="AG322">
        <f t="shared" si="205"/>
        <v>-8.9706097751877483</v>
      </c>
      <c r="AH322">
        <f t="shared" si="206"/>
        <v>43.693997524453607</v>
      </c>
      <c r="AI322">
        <v>0</v>
      </c>
      <c r="AJ322">
        <v>0</v>
      </c>
      <c r="AK322">
        <f t="shared" si="207"/>
        <v>1</v>
      </c>
      <c r="AL322">
        <f t="shared" si="208"/>
        <v>0</v>
      </c>
      <c r="AM322">
        <f t="shared" si="209"/>
        <v>51984.977165404795</v>
      </c>
      <c r="AN322" t="s">
        <v>418</v>
      </c>
      <c r="AO322" t="s">
        <v>418</v>
      </c>
      <c r="AP322">
        <v>0</v>
      </c>
      <c r="AQ322">
        <v>0</v>
      </c>
      <c r="AR322" t="e">
        <f t="shared" si="210"/>
        <v>#DIV/0!</v>
      </c>
      <c r="AS322">
        <v>0</v>
      </c>
      <c r="AT322" t="s">
        <v>418</v>
      </c>
      <c r="AU322" t="s">
        <v>418</v>
      </c>
      <c r="AV322">
        <v>0</v>
      </c>
      <c r="AW322">
        <v>0</v>
      </c>
      <c r="AX322" t="e">
        <f t="shared" si="211"/>
        <v>#DIV/0!</v>
      </c>
      <c r="AY322">
        <v>0.5</v>
      </c>
      <c r="AZ322">
        <f t="shared" si="212"/>
        <v>1513.1967</v>
      </c>
      <c r="BA322">
        <f t="shared" si="213"/>
        <v>29.998017679978098</v>
      </c>
      <c r="BB322" t="e">
        <f t="shared" si="214"/>
        <v>#DIV/0!</v>
      </c>
      <c r="BC322">
        <f t="shared" si="215"/>
        <v>1.9824268503875336E-2</v>
      </c>
      <c r="BD322" t="e">
        <f t="shared" si="216"/>
        <v>#DIV/0!</v>
      </c>
      <c r="BE322" t="e">
        <f t="shared" si="217"/>
        <v>#DIV/0!</v>
      </c>
      <c r="BF322" t="s">
        <v>418</v>
      </c>
      <c r="BG322">
        <v>0</v>
      </c>
      <c r="BH322" t="e">
        <f t="shared" si="218"/>
        <v>#DIV/0!</v>
      </c>
      <c r="BI322" t="e">
        <f t="shared" si="219"/>
        <v>#DIV/0!</v>
      </c>
      <c r="BJ322" t="e">
        <f t="shared" si="220"/>
        <v>#DIV/0!</v>
      </c>
      <c r="BK322" t="e">
        <f t="shared" si="221"/>
        <v>#DIV/0!</v>
      </c>
      <c r="BL322" t="e">
        <f t="shared" si="222"/>
        <v>#DIV/0!</v>
      </c>
      <c r="BM322" t="e">
        <f t="shared" si="223"/>
        <v>#DIV/0!</v>
      </c>
      <c r="BN322" t="e">
        <f t="shared" si="224"/>
        <v>#DIV/0!</v>
      </c>
      <c r="BO322" t="e">
        <f t="shared" si="225"/>
        <v>#DIV/0!</v>
      </c>
      <c r="CX322">
        <f t="shared" si="226"/>
        <v>1800.01</v>
      </c>
      <c r="CY322">
        <f t="shared" si="227"/>
        <v>1513.1967</v>
      </c>
      <c r="CZ322">
        <f t="shared" si="228"/>
        <v>0.84066016299909441</v>
      </c>
      <c r="DA322">
        <f t="shared" si="229"/>
        <v>0.16087411458825229</v>
      </c>
      <c r="DB322">
        <v>6</v>
      </c>
      <c r="DC322">
        <v>0.5</v>
      </c>
      <c r="DD322" t="s">
        <v>419</v>
      </c>
      <c r="DE322">
        <v>2</v>
      </c>
      <c r="DF322">
        <v>1689087522.5</v>
      </c>
      <c r="DG322">
        <v>399.82900000000001</v>
      </c>
      <c r="DH322">
        <v>437.11</v>
      </c>
      <c r="DI322">
        <v>26.753399999999999</v>
      </c>
      <c r="DJ322">
        <v>23.603000000000002</v>
      </c>
      <c r="DK322">
        <v>401.31599999999997</v>
      </c>
      <c r="DL322">
        <v>26.567499999999999</v>
      </c>
      <c r="DM322">
        <v>500.15100000000001</v>
      </c>
      <c r="DN322">
        <v>99.010900000000007</v>
      </c>
      <c r="DO322">
        <v>0.10009800000000001</v>
      </c>
      <c r="DP322">
        <v>29.2928</v>
      </c>
      <c r="DQ322">
        <v>30.043600000000001</v>
      </c>
      <c r="DR322">
        <v>999.9</v>
      </c>
      <c r="DS322">
        <v>0</v>
      </c>
      <c r="DT322">
        <v>0</v>
      </c>
      <c r="DU322">
        <v>10005.6</v>
      </c>
      <c r="DV322">
        <v>0</v>
      </c>
      <c r="DW322">
        <v>1651.6</v>
      </c>
      <c r="DX322">
        <v>-37.281100000000002</v>
      </c>
      <c r="DY322">
        <v>410.81900000000002</v>
      </c>
      <c r="DZ322">
        <v>447.67599999999999</v>
      </c>
      <c r="EA322">
        <v>3.15042</v>
      </c>
      <c r="EB322">
        <v>437.11</v>
      </c>
      <c r="EC322">
        <v>23.603000000000002</v>
      </c>
      <c r="ED322">
        <v>2.6488800000000001</v>
      </c>
      <c r="EE322">
        <v>2.3369599999999999</v>
      </c>
      <c r="EF322">
        <v>21.971399999999999</v>
      </c>
      <c r="EG322">
        <v>19.933399999999999</v>
      </c>
      <c r="EH322">
        <v>1800.01</v>
      </c>
      <c r="EI322">
        <v>0.97799599999999998</v>
      </c>
      <c r="EJ322">
        <v>2.2003499999999999E-2</v>
      </c>
      <c r="EK322">
        <v>0</v>
      </c>
      <c r="EL322">
        <v>2.0379999999999998</v>
      </c>
      <c r="EM322">
        <v>0</v>
      </c>
      <c r="EN322">
        <v>14685.9</v>
      </c>
      <c r="EO322">
        <v>14169.2</v>
      </c>
      <c r="EP322">
        <v>43.686999999999998</v>
      </c>
      <c r="EQ322">
        <v>46.061999999999998</v>
      </c>
      <c r="ER322">
        <v>45.061999999999998</v>
      </c>
      <c r="ES322">
        <v>43.875</v>
      </c>
      <c r="ET322">
        <v>43.061999999999998</v>
      </c>
      <c r="EU322">
        <v>1760.4</v>
      </c>
      <c r="EV322">
        <v>39.61</v>
      </c>
      <c r="EW322">
        <v>0</v>
      </c>
      <c r="EX322">
        <v>1689087503.0999999</v>
      </c>
      <c r="EY322">
        <v>0</v>
      </c>
      <c r="EZ322">
        <v>2.1475520000000001</v>
      </c>
      <c r="FA322">
        <v>0.31123845314196169</v>
      </c>
      <c r="FB322">
        <v>-55.284615472297382</v>
      </c>
      <c r="FC322">
        <v>14686.748</v>
      </c>
      <c r="FD322">
        <v>15</v>
      </c>
      <c r="FE322">
        <v>1689084343</v>
      </c>
      <c r="FF322" t="s">
        <v>420</v>
      </c>
      <c r="FG322">
        <v>1689084343</v>
      </c>
      <c r="FH322">
        <v>1689084339</v>
      </c>
      <c r="FI322">
        <v>1</v>
      </c>
      <c r="FJ322">
        <v>0.112</v>
      </c>
      <c r="FK322">
        <v>0.13800000000000001</v>
      </c>
      <c r="FL322">
        <v>-1.4910000000000001</v>
      </c>
      <c r="FM322">
        <v>0.186</v>
      </c>
      <c r="FN322">
        <v>404</v>
      </c>
      <c r="FO322">
        <v>30</v>
      </c>
      <c r="FP322">
        <v>0.16</v>
      </c>
      <c r="FQ322">
        <v>0.06</v>
      </c>
      <c r="FR322">
        <v>29.931060508533569</v>
      </c>
      <c r="FS322">
        <v>1.019633819802745</v>
      </c>
      <c r="FT322">
        <v>7.9458565266592437E-2</v>
      </c>
      <c r="FU322">
        <v>-1</v>
      </c>
      <c r="FV322">
        <v>0.16468918564668761</v>
      </c>
      <c r="FW322">
        <v>-2.0998755281946859E-2</v>
      </c>
      <c r="FX322">
        <v>1.9326623959665401E-3</v>
      </c>
      <c r="FY322">
        <v>-1</v>
      </c>
      <c r="FZ322">
        <v>0</v>
      </c>
      <c r="GA322">
        <v>0</v>
      </c>
      <c r="GB322" t="s">
        <v>421</v>
      </c>
      <c r="GC322">
        <v>2.94672</v>
      </c>
      <c r="GD322">
        <v>2.7088100000000002</v>
      </c>
      <c r="GE322">
        <v>8.8340399999999999E-2</v>
      </c>
      <c r="GF322">
        <v>9.4451300000000002E-2</v>
      </c>
      <c r="GG322">
        <v>0.122117</v>
      </c>
      <c r="GH322">
        <v>0.112415</v>
      </c>
      <c r="GI322">
        <v>30123.8</v>
      </c>
      <c r="GJ322">
        <v>29179.3</v>
      </c>
      <c r="GK322">
        <v>34028.9</v>
      </c>
      <c r="GL322">
        <v>32249.9</v>
      </c>
      <c r="GM322">
        <v>43089.5</v>
      </c>
      <c r="GN322">
        <v>40724.6</v>
      </c>
      <c r="GO322">
        <v>49252.3</v>
      </c>
      <c r="GP322">
        <v>45655.199999999997</v>
      </c>
      <c r="GQ322">
        <v>2.0096799999999999</v>
      </c>
      <c r="GR322">
        <v>1.8791199999999999</v>
      </c>
      <c r="GS322">
        <v>8.2515199999999997E-2</v>
      </c>
      <c r="GT322">
        <v>0</v>
      </c>
      <c r="GU322">
        <v>28.699400000000001</v>
      </c>
      <c r="GV322">
        <v>999.9</v>
      </c>
      <c r="GW322">
        <v>61.1</v>
      </c>
      <c r="GX322">
        <v>34</v>
      </c>
      <c r="GY322">
        <v>32.972499999999997</v>
      </c>
      <c r="GZ322">
        <v>60.1693</v>
      </c>
      <c r="HA322">
        <v>25.284500000000001</v>
      </c>
      <c r="HB322">
        <v>1</v>
      </c>
      <c r="HC322">
        <v>0.22359799999999999</v>
      </c>
      <c r="HD322">
        <v>1.6781299999999999</v>
      </c>
      <c r="HE322">
        <v>20.224499999999999</v>
      </c>
      <c r="HF322">
        <v>5.2717999999999998</v>
      </c>
      <c r="HG322">
        <v>12.039899999999999</v>
      </c>
      <c r="HH322">
        <v>4.9676</v>
      </c>
      <c r="HI322">
        <v>3.3010000000000002</v>
      </c>
      <c r="HJ322">
        <v>9999</v>
      </c>
      <c r="HK322">
        <v>9999</v>
      </c>
      <c r="HL322">
        <v>9999</v>
      </c>
      <c r="HM322">
        <v>999.9</v>
      </c>
      <c r="HN322">
        <v>1.86859</v>
      </c>
      <c r="HO322">
        <v>1.87225</v>
      </c>
      <c r="HP322">
        <v>1.8721000000000001</v>
      </c>
      <c r="HQ322">
        <v>1.8714900000000001</v>
      </c>
      <c r="HR322">
        <v>1.86486</v>
      </c>
      <c r="HS322">
        <v>1.8659699999999999</v>
      </c>
      <c r="HT322">
        <v>1.8680099999999999</v>
      </c>
      <c r="HU322">
        <v>1.87256</v>
      </c>
      <c r="HV322">
        <v>0</v>
      </c>
      <c r="HW322">
        <v>0</v>
      </c>
      <c r="HX322">
        <v>0</v>
      </c>
      <c r="HY322">
        <v>0</v>
      </c>
      <c r="HZ322" t="s">
        <v>422</v>
      </c>
      <c r="IA322" t="s">
        <v>423</v>
      </c>
      <c r="IB322" t="s">
        <v>424</v>
      </c>
      <c r="IC322" t="s">
        <v>424</v>
      </c>
      <c r="ID322" t="s">
        <v>424</v>
      </c>
      <c r="IE322" t="s">
        <v>424</v>
      </c>
      <c r="IF322">
        <v>0</v>
      </c>
      <c r="IG322">
        <v>100</v>
      </c>
      <c r="IH322">
        <v>100</v>
      </c>
      <c r="II322">
        <v>-1.4870000000000001</v>
      </c>
      <c r="IJ322">
        <v>0.18590000000000001</v>
      </c>
      <c r="IK322">
        <v>-1.0597790707546679</v>
      </c>
      <c r="IL322">
        <v>-1.171017271736434E-3</v>
      </c>
      <c r="IM322">
        <v>2.801297040296544E-7</v>
      </c>
      <c r="IN322">
        <v>-3.6238253961199429E-11</v>
      </c>
      <c r="IO322">
        <v>0.1859450000000038</v>
      </c>
      <c r="IP322">
        <v>0</v>
      </c>
      <c r="IQ322">
        <v>0</v>
      </c>
      <c r="IR322">
        <v>0</v>
      </c>
      <c r="IS322">
        <v>0</v>
      </c>
      <c r="IT322">
        <v>2161</v>
      </c>
      <c r="IU322">
        <v>1</v>
      </c>
      <c r="IV322">
        <v>19</v>
      </c>
      <c r="IW322">
        <v>53</v>
      </c>
      <c r="IX322">
        <v>53.1</v>
      </c>
      <c r="IY322">
        <v>1.10107</v>
      </c>
      <c r="IZ322">
        <v>2.4475099999999999</v>
      </c>
      <c r="JA322">
        <v>1.4440900000000001</v>
      </c>
      <c r="JB322">
        <v>2.2888199999999999</v>
      </c>
      <c r="JC322">
        <v>1.54419</v>
      </c>
      <c r="JD322">
        <v>2.4182100000000002</v>
      </c>
      <c r="JE322">
        <v>39.968899999999998</v>
      </c>
      <c r="JF322">
        <v>23.912400000000002</v>
      </c>
      <c r="JG322">
        <v>18</v>
      </c>
      <c r="JH322">
        <v>507.22699999999998</v>
      </c>
      <c r="JI322">
        <v>463.01799999999997</v>
      </c>
      <c r="JJ322">
        <v>26.350899999999999</v>
      </c>
      <c r="JK322">
        <v>30.1098</v>
      </c>
      <c r="JL322">
        <v>30.000599999999999</v>
      </c>
      <c r="JM322">
        <v>29.934100000000001</v>
      </c>
      <c r="JN322">
        <v>29.886099999999999</v>
      </c>
      <c r="JO322">
        <v>22.1706</v>
      </c>
      <c r="JP322">
        <v>39.729399999999998</v>
      </c>
      <c r="JQ322">
        <v>66.473399999999998</v>
      </c>
      <c r="JR322">
        <v>26.341799999999999</v>
      </c>
      <c r="JS322">
        <v>437.25900000000001</v>
      </c>
      <c r="JT322">
        <v>23.575199999999999</v>
      </c>
      <c r="JU322">
        <v>99.846500000000006</v>
      </c>
      <c r="JV322">
        <v>99.4251</v>
      </c>
    </row>
    <row r="323" spans="1:282" x14ac:dyDescent="0.25">
      <c r="A323">
        <v>307</v>
      </c>
      <c r="B323">
        <v>1689087532.5</v>
      </c>
      <c r="C323">
        <v>3060.5</v>
      </c>
      <c r="D323" t="s">
        <v>1035</v>
      </c>
      <c r="E323" t="s">
        <v>1036</v>
      </c>
      <c r="F323" t="s">
        <v>414</v>
      </c>
      <c r="G323" t="s">
        <v>415</v>
      </c>
      <c r="H323" t="s">
        <v>31</v>
      </c>
      <c r="I323" t="s">
        <v>416</v>
      </c>
      <c r="J323" t="s">
        <v>417</v>
      </c>
      <c r="K323">
        <v>1689087532.5</v>
      </c>
      <c r="L323">
        <f t="shared" si="184"/>
        <v>2.7157017489600607E-3</v>
      </c>
      <c r="M323">
        <f t="shared" si="185"/>
        <v>2.7157017489600608</v>
      </c>
      <c r="N323">
        <f t="shared" si="186"/>
        <v>30.063836111555325</v>
      </c>
      <c r="O323">
        <f t="shared" si="187"/>
        <v>399.82499999999999</v>
      </c>
      <c r="P323">
        <f t="shared" si="188"/>
        <v>99.210347566865067</v>
      </c>
      <c r="Q323">
        <f t="shared" si="189"/>
        <v>9.8330166558228065</v>
      </c>
      <c r="R323">
        <f t="shared" si="190"/>
        <v>39.627780577672503</v>
      </c>
      <c r="S323">
        <f t="shared" si="191"/>
        <v>0.16810095739836881</v>
      </c>
      <c r="T323">
        <f t="shared" si="192"/>
        <v>2.9130496467674636</v>
      </c>
      <c r="U323">
        <f t="shared" si="193"/>
        <v>0.16289186756321683</v>
      </c>
      <c r="V323">
        <f t="shared" si="194"/>
        <v>0.10226198705162315</v>
      </c>
      <c r="W323">
        <f t="shared" si="195"/>
        <v>289.57182300000005</v>
      </c>
      <c r="X323">
        <f t="shared" si="196"/>
        <v>30.317061295716293</v>
      </c>
      <c r="Y323">
        <f t="shared" si="197"/>
        <v>29.945799999999998</v>
      </c>
      <c r="Z323">
        <f t="shared" si="198"/>
        <v>4.2472041044466566</v>
      </c>
      <c r="AA323">
        <f t="shared" si="199"/>
        <v>64.770616024988044</v>
      </c>
      <c r="AB323">
        <f t="shared" si="200"/>
        <v>2.6523282628773099</v>
      </c>
      <c r="AC323">
        <f t="shared" si="201"/>
        <v>4.0949560551563389</v>
      </c>
      <c r="AD323">
        <f t="shared" si="202"/>
        <v>1.5948758415693467</v>
      </c>
      <c r="AE323">
        <f t="shared" si="203"/>
        <v>-119.76244712913868</v>
      </c>
      <c r="AF323">
        <f t="shared" si="204"/>
        <v>-99.537233174326701</v>
      </c>
      <c r="AG323">
        <f t="shared" si="205"/>
        <v>-7.5697329780909737</v>
      </c>
      <c r="AH323">
        <f t="shared" si="206"/>
        <v>62.702409718443676</v>
      </c>
      <c r="AI323">
        <v>0</v>
      </c>
      <c r="AJ323">
        <v>0</v>
      </c>
      <c r="AK323">
        <f t="shared" si="207"/>
        <v>1</v>
      </c>
      <c r="AL323">
        <f t="shared" si="208"/>
        <v>0</v>
      </c>
      <c r="AM323">
        <f t="shared" si="209"/>
        <v>51979.736175673941</v>
      </c>
      <c r="AN323" t="s">
        <v>418</v>
      </c>
      <c r="AO323" t="s">
        <v>418</v>
      </c>
      <c r="AP323">
        <v>0</v>
      </c>
      <c r="AQ323">
        <v>0</v>
      </c>
      <c r="AR323" t="e">
        <f t="shared" si="210"/>
        <v>#DIV/0!</v>
      </c>
      <c r="AS323">
        <v>0</v>
      </c>
      <c r="AT323" t="s">
        <v>418</v>
      </c>
      <c r="AU323" t="s">
        <v>418</v>
      </c>
      <c r="AV323">
        <v>0</v>
      </c>
      <c r="AW323">
        <v>0</v>
      </c>
      <c r="AX323" t="e">
        <f t="shared" si="211"/>
        <v>#DIV/0!</v>
      </c>
      <c r="AY323">
        <v>0.5</v>
      </c>
      <c r="AZ323">
        <f t="shared" si="212"/>
        <v>1513.1799000000003</v>
      </c>
      <c r="BA323">
        <f t="shared" si="213"/>
        <v>30.063836111555325</v>
      </c>
      <c r="BB323" t="e">
        <f t="shared" si="214"/>
        <v>#DIV/0!</v>
      </c>
      <c r="BC323">
        <f t="shared" si="215"/>
        <v>1.9867985367473702E-2</v>
      </c>
      <c r="BD323" t="e">
        <f t="shared" si="216"/>
        <v>#DIV/0!</v>
      </c>
      <c r="BE323" t="e">
        <f t="shared" si="217"/>
        <v>#DIV/0!</v>
      </c>
      <c r="BF323" t="s">
        <v>418</v>
      </c>
      <c r="BG323">
        <v>0</v>
      </c>
      <c r="BH323" t="e">
        <f t="shared" si="218"/>
        <v>#DIV/0!</v>
      </c>
      <c r="BI323" t="e">
        <f t="shared" si="219"/>
        <v>#DIV/0!</v>
      </c>
      <c r="BJ323" t="e">
        <f t="shared" si="220"/>
        <v>#DIV/0!</v>
      </c>
      <c r="BK323" t="e">
        <f t="shared" si="221"/>
        <v>#DIV/0!</v>
      </c>
      <c r="BL323" t="e">
        <f t="shared" si="222"/>
        <v>#DIV/0!</v>
      </c>
      <c r="BM323" t="e">
        <f t="shared" si="223"/>
        <v>#DIV/0!</v>
      </c>
      <c r="BN323" t="e">
        <f t="shared" si="224"/>
        <v>#DIV/0!</v>
      </c>
      <c r="BO323" t="e">
        <f t="shared" si="225"/>
        <v>#DIV/0!</v>
      </c>
      <c r="CX323">
        <f t="shared" si="226"/>
        <v>1799.99</v>
      </c>
      <c r="CY323">
        <f t="shared" si="227"/>
        <v>1513.1799000000003</v>
      </c>
      <c r="CZ323">
        <f t="shared" si="228"/>
        <v>0.84066017033427975</v>
      </c>
      <c r="DA323">
        <f t="shared" si="229"/>
        <v>0.16087412874515972</v>
      </c>
      <c r="DB323">
        <v>6</v>
      </c>
      <c r="DC323">
        <v>0.5</v>
      </c>
      <c r="DD323" t="s">
        <v>419</v>
      </c>
      <c r="DE323">
        <v>2</v>
      </c>
      <c r="DF323">
        <v>1689087532.5</v>
      </c>
      <c r="DG323">
        <v>399.82499999999999</v>
      </c>
      <c r="DH323">
        <v>437.20299999999997</v>
      </c>
      <c r="DI323">
        <v>26.7607</v>
      </c>
      <c r="DJ323">
        <v>23.589200000000002</v>
      </c>
      <c r="DK323">
        <v>401.31200000000001</v>
      </c>
      <c r="DL323">
        <v>26.5748</v>
      </c>
      <c r="DM323">
        <v>500.02100000000002</v>
      </c>
      <c r="DN323">
        <v>99.012900000000002</v>
      </c>
      <c r="DO323">
        <v>9.9913299999999997E-2</v>
      </c>
      <c r="DP323">
        <v>29.312000000000001</v>
      </c>
      <c r="DQ323">
        <v>29.945799999999998</v>
      </c>
      <c r="DR323">
        <v>999.9</v>
      </c>
      <c r="DS323">
        <v>0</v>
      </c>
      <c r="DT323">
        <v>0</v>
      </c>
      <c r="DU323">
        <v>10005</v>
      </c>
      <c r="DV323">
        <v>0</v>
      </c>
      <c r="DW323">
        <v>1652.72</v>
      </c>
      <c r="DX323">
        <v>-37.378599999999999</v>
      </c>
      <c r="DY323">
        <v>410.81900000000002</v>
      </c>
      <c r="DZ323">
        <v>447.76600000000002</v>
      </c>
      <c r="EA323">
        <v>3.1715200000000001</v>
      </c>
      <c r="EB323">
        <v>437.20299999999997</v>
      </c>
      <c r="EC323">
        <v>23.589200000000002</v>
      </c>
      <c r="ED323">
        <v>2.6496599999999999</v>
      </c>
      <c r="EE323">
        <v>2.3356300000000001</v>
      </c>
      <c r="EF323">
        <v>21.976199999999999</v>
      </c>
      <c r="EG323">
        <v>19.924299999999999</v>
      </c>
      <c r="EH323">
        <v>1799.99</v>
      </c>
      <c r="EI323">
        <v>0.97799599999999998</v>
      </c>
      <c r="EJ323">
        <v>2.2003499999999999E-2</v>
      </c>
      <c r="EK323">
        <v>0</v>
      </c>
      <c r="EL323">
        <v>2.2456999999999998</v>
      </c>
      <c r="EM323">
        <v>0</v>
      </c>
      <c r="EN323">
        <v>14681.4</v>
      </c>
      <c r="EO323">
        <v>14169</v>
      </c>
      <c r="EP323">
        <v>43.686999999999998</v>
      </c>
      <c r="EQ323">
        <v>46.061999999999998</v>
      </c>
      <c r="ER323">
        <v>45.061999999999998</v>
      </c>
      <c r="ES323">
        <v>43.936999999999998</v>
      </c>
      <c r="ET323">
        <v>43.061999999999998</v>
      </c>
      <c r="EU323">
        <v>1760.38</v>
      </c>
      <c r="EV323">
        <v>39.61</v>
      </c>
      <c r="EW323">
        <v>0</v>
      </c>
      <c r="EX323">
        <v>1689087513.3</v>
      </c>
      <c r="EY323">
        <v>0</v>
      </c>
      <c r="EZ323">
        <v>2.2341500000000001</v>
      </c>
      <c r="FA323">
        <v>-0.14248547783263421</v>
      </c>
      <c r="FB323">
        <v>20.94700856000761</v>
      </c>
      <c r="FC323">
        <v>14681.665384615389</v>
      </c>
      <c r="FD323">
        <v>15</v>
      </c>
      <c r="FE323">
        <v>1689084343</v>
      </c>
      <c r="FF323" t="s">
        <v>420</v>
      </c>
      <c r="FG323">
        <v>1689084343</v>
      </c>
      <c r="FH323">
        <v>1689084339</v>
      </c>
      <c r="FI323">
        <v>1</v>
      </c>
      <c r="FJ323">
        <v>0.112</v>
      </c>
      <c r="FK323">
        <v>0.13800000000000001</v>
      </c>
      <c r="FL323">
        <v>-1.4910000000000001</v>
      </c>
      <c r="FM323">
        <v>0.186</v>
      </c>
      <c r="FN323">
        <v>404</v>
      </c>
      <c r="FO323">
        <v>30</v>
      </c>
      <c r="FP323">
        <v>0.16</v>
      </c>
      <c r="FQ323">
        <v>0.06</v>
      </c>
      <c r="FR323">
        <v>30.05725972617493</v>
      </c>
      <c r="FS323">
        <v>0.43557450352050209</v>
      </c>
      <c r="FT323">
        <v>4.4035606780083239E-2</v>
      </c>
      <c r="FU323">
        <v>-1</v>
      </c>
      <c r="FV323">
        <v>0.16534652572544531</v>
      </c>
      <c r="FW323">
        <v>2.249269651938857E-2</v>
      </c>
      <c r="FX323">
        <v>1.749925184271456E-3</v>
      </c>
      <c r="FY323">
        <v>-1</v>
      </c>
      <c r="FZ323">
        <v>0</v>
      </c>
      <c r="GA323">
        <v>0</v>
      </c>
      <c r="GB323" t="s">
        <v>421</v>
      </c>
      <c r="GC323">
        <v>2.94638</v>
      </c>
      <c r="GD323">
        <v>2.7086100000000002</v>
      </c>
      <c r="GE323">
        <v>8.8339699999999993E-2</v>
      </c>
      <c r="GF323">
        <v>9.4466400000000006E-2</v>
      </c>
      <c r="GG323">
        <v>0.122141</v>
      </c>
      <c r="GH323">
        <v>0.112369</v>
      </c>
      <c r="GI323">
        <v>30123.1</v>
      </c>
      <c r="GJ323">
        <v>29178.9</v>
      </c>
      <c r="GK323">
        <v>34028.1</v>
      </c>
      <c r="GL323">
        <v>32250.1</v>
      </c>
      <c r="GM323">
        <v>43087.5</v>
      </c>
      <c r="GN323">
        <v>40726.800000000003</v>
      </c>
      <c r="GO323">
        <v>49251.3</v>
      </c>
      <c r="GP323">
        <v>45655.3</v>
      </c>
      <c r="GQ323">
        <v>2.00962</v>
      </c>
      <c r="GR323">
        <v>1.87917</v>
      </c>
      <c r="GS323">
        <v>7.5183799999999995E-2</v>
      </c>
      <c r="GT323">
        <v>0</v>
      </c>
      <c r="GU323">
        <v>28.7209</v>
      </c>
      <c r="GV323">
        <v>999.9</v>
      </c>
      <c r="GW323">
        <v>61.1</v>
      </c>
      <c r="GX323">
        <v>34</v>
      </c>
      <c r="GY323">
        <v>32.969200000000001</v>
      </c>
      <c r="GZ323">
        <v>60.3093</v>
      </c>
      <c r="HA323">
        <v>25.584900000000001</v>
      </c>
      <c r="HB323">
        <v>1</v>
      </c>
      <c r="HC323">
        <v>0.223963</v>
      </c>
      <c r="HD323">
        <v>1.5521199999999999</v>
      </c>
      <c r="HE323">
        <v>20.2255</v>
      </c>
      <c r="HF323">
        <v>5.2690999999999999</v>
      </c>
      <c r="HG323">
        <v>12.039899999999999</v>
      </c>
      <c r="HH323">
        <v>4.9670500000000004</v>
      </c>
      <c r="HI323">
        <v>3.3003200000000001</v>
      </c>
      <c r="HJ323">
        <v>9999</v>
      </c>
      <c r="HK323">
        <v>9999</v>
      </c>
      <c r="HL323">
        <v>9999</v>
      </c>
      <c r="HM323">
        <v>999.9</v>
      </c>
      <c r="HN323">
        <v>1.86859</v>
      </c>
      <c r="HO323">
        <v>1.87225</v>
      </c>
      <c r="HP323">
        <v>1.8721000000000001</v>
      </c>
      <c r="HQ323">
        <v>1.87151</v>
      </c>
      <c r="HR323">
        <v>1.86486</v>
      </c>
      <c r="HS323">
        <v>1.86592</v>
      </c>
      <c r="HT323">
        <v>1.8680099999999999</v>
      </c>
      <c r="HU323">
        <v>1.8725499999999999</v>
      </c>
      <c r="HV323">
        <v>0</v>
      </c>
      <c r="HW323">
        <v>0</v>
      </c>
      <c r="HX323">
        <v>0</v>
      </c>
      <c r="HY323">
        <v>0</v>
      </c>
      <c r="HZ323" t="s">
        <v>422</v>
      </c>
      <c r="IA323" t="s">
        <v>423</v>
      </c>
      <c r="IB323" t="s">
        <v>424</v>
      </c>
      <c r="IC323" t="s">
        <v>424</v>
      </c>
      <c r="ID323" t="s">
        <v>424</v>
      </c>
      <c r="IE323" t="s">
        <v>424</v>
      </c>
      <c r="IF323">
        <v>0</v>
      </c>
      <c r="IG323">
        <v>100</v>
      </c>
      <c r="IH323">
        <v>100</v>
      </c>
      <c r="II323">
        <v>-1.4870000000000001</v>
      </c>
      <c r="IJ323">
        <v>0.18590000000000001</v>
      </c>
      <c r="IK323">
        <v>-1.0597790707546679</v>
      </c>
      <c r="IL323">
        <v>-1.171017271736434E-3</v>
      </c>
      <c r="IM323">
        <v>2.801297040296544E-7</v>
      </c>
      <c r="IN323">
        <v>-3.6238253961199429E-11</v>
      </c>
      <c r="IO323">
        <v>0.1859450000000038</v>
      </c>
      <c r="IP323">
        <v>0</v>
      </c>
      <c r="IQ323">
        <v>0</v>
      </c>
      <c r="IR323">
        <v>0</v>
      </c>
      <c r="IS323">
        <v>0</v>
      </c>
      <c r="IT323">
        <v>2161</v>
      </c>
      <c r="IU323">
        <v>1</v>
      </c>
      <c r="IV323">
        <v>19</v>
      </c>
      <c r="IW323">
        <v>53.2</v>
      </c>
      <c r="IX323">
        <v>53.2</v>
      </c>
      <c r="IY323">
        <v>1.10107</v>
      </c>
      <c r="IZ323">
        <v>2.4426299999999999</v>
      </c>
      <c r="JA323">
        <v>1.4440900000000001</v>
      </c>
      <c r="JB323">
        <v>2.2888199999999999</v>
      </c>
      <c r="JC323">
        <v>1.54419</v>
      </c>
      <c r="JD323">
        <v>2.3815900000000001</v>
      </c>
      <c r="JE323">
        <v>39.994199999999999</v>
      </c>
      <c r="JF323">
        <v>23.903600000000001</v>
      </c>
      <c r="JG323">
        <v>18</v>
      </c>
      <c r="JH323">
        <v>507.26100000000002</v>
      </c>
      <c r="JI323">
        <v>463.10899999999998</v>
      </c>
      <c r="JJ323">
        <v>26.250900000000001</v>
      </c>
      <c r="JK323">
        <v>30.117599999999999</v>
      </c>
      <c r="JL323">
        <v>30.0002</v>
      </c>
      <c r="JM323">
        <v>29.9419</v>
      </c>
      <c r="JN323">
        <v>29.8932</v>
      </c>
      <c r="JO323">
        <v>22.178100000000001</v>
      </c>
      <c r="JP323">
        <v>39.729399999999998</v>
      </c>
      <c r="JQ323">
        <v>66.098500000000001</v>
      </c>
      <c r="JR323">
        <v>26.266400000000001</v>
      </c>
      <c r="JS323">
        <v>437.45699999999999</v>
      </c>
      <c r="JT323">
        <v>23.65</v>
      </c>
      <c r="JU323">
        <v>99.844399999999993</v>
      </c>
      <c r="JV323">
        <v>99.425399999999996</v>
      </c>
    </row>
    <row r="324" spans="1:282" x14ac:dyDescent="0.25">
      <c r="A324">
        <v>308</v>
      </c>
      <c r="B324">
        <v>1689087542.5</v>
      </c>
      <c r="C324">
        <v>3070.5</v>
      </c>
      <c r="D324" t="s">
        <v>1037</v>
      </c>
      <c r="E324" t="s">
        <v>1038</v>
      </c>
      <c r="F324" t="s">
        <v>414</v>
      </c>
      <c r="G324" t="s">
        <v>415</v>
      </c>
      <c r="H324" t="s">
        <v>31</v>
      </c>
      <c r="I324" t="s">
        <v>416</v>
      </c>
      <c r="J324" t="s">
        <v>417</v>
      </c>
      <c r="K324">
        <v>1689087542.5</v>
      </c>
      <c r="L324">
        <f t="shared" si="184"/>
        <v>2.7487257889727253E-3</v>
      </c>
      <c r="M324">
        <f t="shared" si="185"/>
        <v>2.7487257889727252</v>
      </c>
      <c r="N324">
        <f t="shared" si="186"/>
        <v>30.295042533692044</v>
      </c>
      <c r="O324">
        <f t="shared" si="187"/>
        <v>399.78100000000001</v>
      </c>
      <c r="P324">
        <f t="shared" si="188"/>
        <v>100.74064176392127</v>
      </c>
      <c r="Q324">
        <f t="shared" si="189"/>
        <v>9.98458517986003</v>
      </c>
      <c r="R324">
        <f t="shared" si="190"/>
        <v>39.623009918318495</v>
      </c>
      <c r="S324">
        <f t="shared" si="191"/>
        <v>0.17037453868464555</v>
      </c>
      <c r="T324">
        <f t="shared" si="192"/>
        <v>2.9131350950779114</v>
      </c>
      <c r="U324">
        <f t="shared" si="193"/>
        <v>0.16502615360539064</v>
      </c>
      <c r="V324">
        <f t="shared" si="194"/>
        <v>0.10360789121834904</v>
      </c>
      <c r="W324">
        <f t="shared" si="195"/>
        <v>289.56703500000003</v>
      </c>
      <c r="X324">
        <f t="shared" si="196"/>
        <v>30.31907848459624</v>
      </c>
      <c r="Y324">
        <f t="shared" si="197"/>
        <v>29.948499999999999</v>
      </c>
      <c r="Z324">
        <f t="shared" si="198"/>
        <v>4.2478630935704205</v>
      </c>
      <c r="AA324">
        <f t="shared" si="199"/>
        <v>64.78388998964094</v>
      </c>
      <c r="AB324">
        <f t="shared" si="200"/>
        <v>2.6545110313954998</v>
      </c>
      <c r="AC324">
        <f t="shared" si="201"/>
        <v>4.0974863223248263</v>
      </c>
      <c r="AD324">
        <f t="shared" si="202"/>
        <v>1.5933520621749206</v>
      </c>
      <c r="AE324">
        <f t="shared" si="203"/>
        <v>-121.21880729369718</v>
      </c>
      <c r="AF324">
        <f t="shared" si="204"/>
        <v>-98.283729380046609</v>
      </c>
      <c r="AG324">
        <f t="shared" si="205"/>
        <v>-7.4746819269665608</v>
      </c>
      <c r="AH324">
        <f t="shared" si="206"/>
        <v>62.58981639928966</v>
      </c>
      <c r="AI324">
        <v>0</v>
      </c>
      <c r="AJ324">
        <v>0</v>
      </c>
      <c r="AK324">
        <f t="shared" si="207"/>
        <v>1</v>
      </c>
      <c r="AL324">
        <f t="shared" si="208"/>
        <v>0</v>
      </c>
      <c r="AM324">
        <f t="shared" si="209"/>
        <v>51980.308294101989</v>
      </c>
      <c r="AN324" t="s">
        <v>418</v>
      </c>
      <c r="AO324" t="s">
        <v>418</v>
      </c>
      <c r="AP324">
        <v>0</v>
      </c>
      <c r="AQ324">
        <v>0</v>
      </c>
      <c r="AR324" t="e">
        <f t="shared" si="210"/>
        <v>#DIV/0!</v>
      </c>
      <c r="AS324">
        <v>0</v>
      </c>
      <c r="AT324" t="s">
        <v>418</v>
      </c>
      <c r="AU324" t="s">
        <v>418</v>
      </c>
      <c r="AV324">
        <v>0</v>
      </c>
      <c r="AW324">
        <v>0</v>
      </c>
      <c r="AX324" t="e">
        <f t="shared" si="211"/>
        <v>#DIV/0!</v>
      </c>
      <c r="AY324">
        <v>0.5</v>
      </c>
      <c r="AZ324">
        <f t="shared" si="212"/>
        <v>1513.1547000000003</v>
      </c>
      <c r="BA324">
        <f t="shared" si="213"/>
        <v>30.295042533692044</v>
      </c>
      <c r="BB324" t="e">
        <f t="shared" si="214"/>
        <v>#DIV/0!</v>
      </c>
      <c r="BC324">
        <f t="shared" si="215"/>
        <v>2.0021113858148171E-2</v>
      </c>
      <c r="BD324" t="e">
        <f t="shared" si="216"/>
        <v>#DIV/0!</v>
      </c>
      <c r="BE324" t="e">
        <f t="shared" si="217"/>
        <v>#DIV/0!</v>
      </c>
      <c r="BF324" t="s">
        <v>418</v>
      </c>
      <c r="BG324">
        <v>0</v>
      </c>
      <c r="BH324" t="e">
        <f t="shared" si="218"/>
        <v>#DIV/0!</v>
      </c>
      <c r="BI324" t="e">
        <f t="shared" si="219"/>
        <v>#DIV/0!</v>
      </c>
      <c r="BJ324" t="e">
        <f t="shared" si="220"/>
        <v>#DIV/0!</v>
      </c>
      <c r="BK324" t="e">
        <f t="shared" si="221"/>
        <v>#DIV/0!</v>
      </c>
      <c r="BL324" t="e">
        <f t="shared" si="222"/>
        <v>#DIV/0!</v>
      </c>
      <c r="BM324" t="e">
        <f t="shared" si="223"/>
        <v>#DIV/0!</v>
      </c>
      <c r="BN324" t="e">
        <f t="shared" si="224"/>
        <v>#DIV/0!</v>
      </c>
      <c r="BO324" t="e">
        <f t="shared" si="225"/>
        <v>#DIV/0!</v>
      </c>
      <c r="CX324">
        <f t="shared" si="226"/>
        <v>1799.96</v>
      </c>
      <c r="CY324">
        <f t="shared" si="227"/>
        <v>1513.1547000000003</v>
      </c>
      <c r="CZ324">
        <f t="shared" si="228"/>
        <v>0.8406601813373632</v>
      </c>
      <c r="DA324">
        <f t="shared" si="229"/>
        <v>0.16087414998111071</v>
      </c>
      <c r="DB324">
        <v>6</v>
      </c>
      <c r="DC324">
        <v>0.5</v>
      </c>
      <c r="DD324" t="s">
        <v>419</v>
      </c>
      <c r="DE324">
        <v>2</v>
      </c>
      <c r="DF324">
        <v>1689087542.5</v>
      </c>
      <c r="DG324">
        <v>399.78100000000001</v>
      </c>
      <c r="DH324">
        <v>437.44400000000002</v>
      </c>
      <c r="DI324">
        <v>26.783000000000001</v>
      </c>
      <c r="DJ324">
        <v>23.573699999999999</v>
      </c>
      <c r="DK324">
        <v>401.267</v>
      </c>
      <c r="DL324">
        <v>26.597000000000001</v>
      </c>
      <c r="DM324">
        <v>500.12900000000002</v>
      </c>
      <c r="DN324">
        <v>99.011799999999994</v>
      </c>
      <c r="DO324">
        <v>9.9988499999999994E-2</v>
      </c>
      <c r="DP324">
        <v>29.322700000000001</v>
      </c>
      <c r="DQ324">
        <v>29.948499999999999</v>
      </c>
      <c r="DR324">
        <v>999.9</v>
      </c>
      <c r="DS324">
        <v>0</v>
      </c>
      <c r="DT324">
        <v>0</v>
      </c>
      <c r="DU324">
        <v>10005.6</v>
      </c>
      <c r="DV324">
        <v>0</v>
      </c>
      <c r="DW324">
        <v>1650.04</v>
      </c>
      <c r="DX324">
        <v>-37.663800000000002</v>
      </c>
      <c r="DY324">
        <v>410.78300000000002</v>
      </c>
      <c r="DZ324">
        <v>448.005</v>
      </c>
      <c r="EA324">
        <v>3.2092999999999998</v>
      </c>
      <c r="EB324">
        <v>437.44400000000002</v>
      </c>
      <c r="EC324">
        <v>23.573699999999999</v>
      </c>
      <c r="ED324">
        <v>2.6518299999999999</v>
      </c>
      <c r="EE324">
        <v>2.3340700000000001</v>
      </c>
      <c r="EF324">
        <v>21.989699999999999</v>
      </c>
      <c r="EG324">
        <v>19.913499999999999</v>
      </c>
      <c r="EH324">
        <v>1799.96</v>
      </c>
      <c r="EI324">
        <v>0.97799599999999998</v>
      </c>
      <c r="EJ324">
        <v>2.2003499999999999E-2</v>
      </c>
      <c r="EK324">
        <v>0</v>
      </c>
      <c r="EL324">
        <v>2.2349000000000001</v>
      </c>
      <c r="EM324">
        <v>0</v>
      </c>
      <c r="EN324">
        <v>14655.4</v>
      </c>
      <c r="EO324">
        <v>14168.8</v>
      </c>
      <c r="EP324">
        <v>43.686999999999998</v>
      </c>
      <c r="EQ324">
        <v>46.125</v>
      </c>
      <c r="ER324">
        <v>45.125</v>
      </c>
      <c r="ES324">
        <v>43.936999999999998</v>
      </c>
      <c r="ET324">
        <v>43.125</v>
      </c>
      <c r="EU324">
        <v>1760.35</v>
      </c>
      <c r="EV324">
        <v>39.61</v>
      </c>
      <c r="EW324">
        <v>0</v>
      </c>
      <c r="EX324">
        <v>1689087523.5</v>
      </c>
      <c r="EY324">
        <v>0</v>
      </c>
      <c r="EZ324">
        <v>2.2122120000000001</v>
      </c>
      <c r="FA324">
        <v>-0.60459232179633438</v>
      </c>
      <c r="FB324">
        <v>-118.55384566379171</v>
      </c>
      <c r="FC324">
        <v>14673.34</v>
      </c>
      <c r="FD324">
        <v>15</v>
      </c>
      <c r="FE324">
        <v>1689084343</v>
      </c>
      <c r="FF324" t="s">
        <v>420</v>
      </c>
      <c r="FG324">
        <v>1689084343</v>
      </c>
      <c r="FH324">
        <v>1689084339</v>
      </c>
      <c r="FI324">
        <v>1</v>
      </c>
      <c r="FJ324">
        <v>0.112</v>
      </c>
      <c r="FK324">
        <v>0.13800000000000001</v>
      </c>
      <c r="FL324">
        <v>-1.4910000000000001</v>
      </c>
      <c r="FM324">
        <v>0.186</v>
      </c>
      <c r="FN324">
        <v>404</v>
      </c>
      <c r="FO324">
        <v>30</v>
      </c>
      <c r="FP324">
        <v>0.16</v>
      </c>
      <c r="FQ324">
        <v>0.06</v>
      </c>
      <c r="FR324">
        <v>30.16409305771581</v>
      </c>
      <c r="FS324">
        <v>0.91592477076889534</v>
      </c>
      <c r="FT324">
        <v>7.8197448151339194E-2</v>
      </c>
      <c r="FU324">
        <v>-1</v>
      </c>
      <c r="FV324">
        <v>0.168240124181158</v>
      </c>
      <c r="FW324">
        <v>8.6708794515072806E-3</v>
      </c>
      <c r="FX324">
        <v>8.7367885816343118E-4</v>
      </c>
      <c r="FY324">
        <v>-1</v>
      </c>
      <c r="FZ324">
        <v>0</v>
      </c>
      <c r="GA324">
        <v>0</v>
      </c>
      <c r="GB324" t="s">
        <v>421</v>
      </c>
      <c r="GC324">
        <v>2.94665</v>
      </c>
      <c r="GD324">
        <v>2.7086899999999998</v>
      </c>
      <c r="GE324">
        <v>8.8329900000000003E-2</v>
      </c>
      <c r="GF324">
        <v>9.45024E-2</v>
      </c>
      <c r="GG324">
        <v>0.122209</v>
      </c>
      <c r="GH324">
        <v>0.112314</v>
      </c>
      <c r="GI324">
        <v>30123</v>
      </c>
      <c r="GJ324">
        <v>29177.4</v>
      </c>
      <c r="GK324">
        <v>34027.699999999997</v>
      </c>
      <c r="GL324">
        <v>32249.7</v>
      </c>
      <c r="GM324">
        <v>43083.9</v>
      </c>
      <c r="GN324">
        <v>40728.9</v>
      </c>
      <c r="GO324">
        <v>49251</v>
      </c>
      <c r="GP324">
        <v>45654.8</v>
      </c>
      <c r="GQ324">
        <v>2.0094500000000002</v>
      </c>
      <c r="GR324">
        <v>1.8789499999999999</v>
      </c>
      <c r="GS324">
        <v>7.4028999999999998E-2</v>
      </c>
      <c r="GT324">
        <v>0</v>
      </c>
      <c r="GU324">
        <v>28.7425</v>
      </c>
      <c r="GV324">
        <v>999.9</v>
      </c>
      <c r="GW324">
        <v>61</v>
      </c>
      <c r="GX324">
        <v>34</v>
      </c>
      <c r="GY324">
        <v>32.917400000000001</v>
      </c>
      <c r="GZ324">
        <v>60.149299999999997</v>
      </c>
      <c r="HA324">
        <v>25.152200000000001</v>
      </c>
      <c r="HB324">
        <v>1</v>
      </c>
      <c r="HC324">
        <v>0.22336900000000001</v>
      </c>
      <c r="HD324">
        <v>1.21332</v>
      </c>
      <c r="HE324">
        <v>20.229299999999999</v>
      </c>
      <c r="HF324">
        <v>5.2722499999999997</v>
      </c>
      <c r="HG324">
        <v>12.039899999999999</v>
      </c>
      <c r="HH324">
        <v>4.9678000000000004</v>
      </c>
      <c r="HI324">
        <v>3.3010000000000002</v>
      </c>
      <c r="HJ324">
        <v>9999</v>
      </c>
      <c r="HK324">
        <v>9999</v>
      </c>
      <c r="HL324">
        <v>9999</v>
      </c>
      <c r="HM324">
        <v>999.9</v>
      </c>
      <c r="HN324">
        <v>1.86859</v>
      </c>
      <c r="HO324">
        <v>1.8722399999999999</v>
      </c>
      <c r="HP324">
        <v>1.8721000000000001</v>
      </c>
      <c r="HQ324">
        <v>1.8714999999999999</v>
      </c>
      <c r="HR324">
        <v>1.8648400000000001</v>
      </c>
      <c r="HS324">
        <v>1.86592</v>
      </c>
      <c r="HT324">
        <v>1.8680000000000001</v>
      </c>
      <c r="HU324">
        <v>1.8725499999999999</v>
      </c>
      <c r="HV324">
        <v>0</v>
      </c>
      <c r="HW324">
        <v>0</v>
      </c>
      <c r="HX324">
        <v>0</v>
      </c>
      <c r="HY324">
        <v>0</v>
      </c>
      <c r="HZ324" t="s">
        <v>422</v>
      </c>
      <c r="IA324" t="s">
        <v>423</v>
      </c>
      <c r="IB324" t="s">
        <v>424</v>
      </c>
      <c r="IC324" t="s">
        <v>424</v>
      </c>
      <c r="ID324" t="s">
        <v>424</v>
      </c>
      <c r="IE324" t="s">
        <v>424</v>
      </c>
      <c r="IF324">
        <v>0</v>
      </c>
      <c r="IG324">
        <v>100</v>
      </c>
      <c r="IH324">
        <v>100</v>
      </c>
      <c r="II324">
        <v>-1.486</v>
      </c>
      <c r="IJ324">
        <v>0.186</v>
      </c>
      <c r="IK324">
        <v>-1.0597790707546679</v>
      </c>
      <c r="IL324">
        <v>-1.171017271736434E-3</v>
      </c>
      <c r="IM324">
        <v>2.801297040296544E-7</v>
      </c>
      <c r="IN324">
        <v>-3.6238253961199429E-11</v>
      </c>
      <c r="IO324">
        <v>0.1859450000000038</v>
      </c>
      <c r="IP324">
        <v>0</v>
      </c>
      <c r="IQ324">
        <v>0</v>
      </c>
      <c r="IR324">
        <v>0</v>
      </c>
      <c r="IS324">
        <v>0</v>
      </c>
      <c r="IT324">
        <v>2161</v>
      </c>
      <c r="IU324">
        <v>1</v>
      </c>
      <c r="IV324">
        <v>19</v>
      </c>
      <c r="IW324">
        <v>53.3</v>
      </c>
      <c r="IX324">
        <v>53.4</v>
      </c>
      <c r="IY324">
        <v>1.10229</v>
      </c>
      <c r="IZ324">
        <v>2.4548299999999998</v>
      </c>
      <c r="JA324">
        <v>1.4440900000000001</v>
      </c>
      <c r="JB324">
        <v>2.2875999999999999</v>
      </c>
      <c r="JC324">
        <v>1.54419</v>
      </c>
      <c r="JD324">
        <v>2.2680699999999998</v>
      </c>
      <c r="JE324">
        <v>40.019399999999997</v>
      </c>
      <c r="JF324">
        <v>23.903600000000001</v>
      </c>
      <c r="JG324">
        <v>18</v>
      </c>
      <c r="JH324">
        <v>507.21300000000002</v>
      </c>
      <c r="JI324">
        <v>463.029</v>
      </c>
      <c r="JJ324">
        <v>26.3369</v>
      </c>
      <c r="JK324">
        <v>30.125399999999999</v>
      </c>
      <c r="JL324">
        <v>30.0001</v>
      </c>
      <c r="JM324">
        <v>29.9496</v>
      </c>
      <c r="JN324">
        <v>29.901499999999999</v>
      </c>
      <c r="JO324">
        <v>22.185300000000002</v>
      </c>
      <c r="JP324">
        <v>39.729399999999998</v>
      </c>
      <c r="JQ324">
        <v>66.098500000000001</v>
      </c>
      <c r="JR324">
        <v>26.3505</v>
      </c>
      <c r="JS324">
        <v>437.51</v>
      </c>
      <c r="JT324">
        <v>23.659600000000001</v>
      </c>
      <c r="JU324">
        <v>99.843500000000006</v>
      </c>
      <c r="JV324">
        <v>99.424300000000002</v>
      </c>
    </row>
    <row r="325" spans="1:282" x14ac:dyDescent="0.25">
      <c r="A325">
        <v>309</v>
      </c>
      <c r="B325">
        <v>1689087552.5</v>
      </c>
      <c r="C325">
        <v>3080.5</v>
      </c>
      <c r="D325" t="s">
        <v>1039</v>
      </c>
      <c r="E325" t="s">
        <v>1040</v>
      </c>
      <c r="F325" t="s">
        <v>414</v>
      </c>
      <c r="G325" t="s">
        <v>415</v>
      </c>
      <c r="H325" t="s">
        <v>31</v>
      </c>
      <c r="I325" t="s">
        <v>416</v>
      </c>
      <c r="J325" t="s">
        <v>417</v>
      </c>
      <c r="K325">
        <v>1689087552.5</v>
      </c>
      <c r="L325">
        <f t="shared" si="184"/>
        <v>2.7400573153435128E-3</v>
      </c>
      <c r="M325">
        <f t="shared" si="185"/>
        <v>2.7400573153435128</v>
      </c>
      <c r="N325">
        <f t="shared" si="186"/>
        <v>30.492763285898757</v>
      </c>
      <c r="O325">
        <f t="shared" si="187"/>
        <v>399.79</v>
      </c>
      <c r="P325">
        <f t="shared" si="188"/>
        <v>93.633416937544723</v>
      </c>
      <c r="Q325">
        <f t="shared" si="189"/>
        <v>9.280196371204962</v>
      </c>
      <c r="R325">
        <f t="shared" si="190"/>
        <v>39.623991397417008</v>
      </c>
      <c r="S325">
        <f t="shared" si="191"/>
        <v>0.16732473395745073</v>
      </c>
      <c r="T325">
        <f t="shared" si="192"/>
        <v>2.9177387052670549</v>
      </c>
      <c r="U325">
        <f t="shared" si="193"/>
        <v>0.16217086554623913</v>
      </c>
      <c r="V325">
        <f t="shared" si="194"/>
        <v>0.1018066219438801</v>
      </c>
      <c r="W325">
        <f t="shared" si="195"/>
        <v>289.56703500000003</v>
      </c>
      <c r="X325">
        <f t="shared" si="196"/>
        <v>30.285799993285895</v>
      </c>
      <c r="Y325">
        <f t="shared" si="197"/>
        <v>30.0503</v>
      </c>
      <c r="Z325">
        <f t="shared" si="198"/>
        <v>4.2727745324846742</v>
      </c>
      <c r="AA325">
        <f t="shared" si="199"/>
        <v>64.965267576237835</v>
      </c>
      <c r="AB325">
        <f t="shared" si="200"/>
        <v>2.6567074009027301</v>
      </c>
      <c r="AC325">
        <f t="shared" si="201"/>
        <v>4.0894273201985039</v>
      </c>
      <c r="AD325">
        <f t="shared" si="202"/>
        <v>1.6160671315819441</v>
      </c>
      <c r="AE325">
        <f t="shared" si="203"/>
        <v>-120.83652760664891</v>
      </c>
      <c r="AF325">
        <f t="shared" si="204"/>
        <v>-119.81627001898507</v>
      </c>
      <c r="AG325">
        <f t="shared" si="205"/>
        <v>-9.1009568885343963</v>
      </c>
      <c r="AH325">
        <f t="shared" si="206"/>
        <v>39.813280485831669</v>
      </c>
      <c r="AI325">
        <v>0</v>
      </c>
      <c r="AJ325">
        <v>0</v>
      </c>
      <c r="AK325">
        <f t="shared" si="207"/>
        <v>1</v>
      </c>
      <c r="AL325">
        <f t="shared" si="208"/>
        <v>0</v>
      </c>
      <c r="AM325">
        <f t="shared" si="209"/>
        <v>52117.481087084292</v>
      </c>
      <c r="AN325" t="s">
        <v>418</v>
      </c>
      <c r="AO325" t="s">
        <v>418</v>
      </c>
      <c r="AP325">
        <v>0</v>
      </c>
      <c r="AQ325">
        <v>0</v>
      </c>
      <c r="AR325" t="e">
        <f t="shared" si="210"/>
        <v>#DIV/0!</v>
      </c>
      <c r="AS325">
        <v>0</v>
      </c>
      <c r="AT325" t="s">
        <v>418</v>
      </c>
      <c r="AU325" t="s">
        <v>418</v>
      </c>
      <c r="AV325">
        <v>0</v>
      </c>
      <c r="AW325">
        <v>0</v>
      </c>
      <c r="AX325" t="e">
        <f t="shared" si="211"/>
        <v>#DIV/0!</v>
      </c>
      <c r="AY325">
        <v>0.5</v>
      </c>
      <c r="AZ325">
        <f t="shared" si="212"/>
        <v>1513.1547000000003</v>
      </c>
      <c r="BA325">
        <f t="shared" si="213"/>
        <v>30.492763285898757</v>
      </c>
      <c r="BB325" t="e">
        <f t="shared" si="214"/>
        <v>#DIV/0!</v>
      </c>
      <c r="BC325">
        <f t="shared" si="215"/>
        <v>2.015178176157319E-2</v>
      </c>
      <c r="BD325" t="e">
        <f t="shared" si="216"/>
        <v>#DIV/0!</v>
      </c>
      <c r="BE325" t="e">
        <f t="shared" si="217"/>
        <v>#DIV/0!</v>
      </c>
      <c r="BF325" t="s">
        <v>418</v>
      </c>
      <c r="BG325">
        <v>0</v>
      </c>
      <c r="BH325" t="e">
        <f t="shared" si="218"/>
        <v>#DIV/0!</v>
      </c>
      <c r="BI325" t="e">
        <f t="shared" si="219"/>
        <v>#DIV/0!</v>
      </c>
      <c r="BJ325" t="e">
        <f t="shared" si="220"/>
        <v>#DIV/0!</v>
      </c>
      <c r="BK325" t="e">
        <f t="shared" si="221"/>
        <v>#DIV/0!</v>
      </c>
      <c r="BL325" t="e">
        <f t="shared" si="222"/>
        <v>#DIV/0!</v>
      </c>
      <c r="BM325" t="e">
        <f t="shared" si="223"/>
        <v>#DIV/0!</v>
      </c>
      <c r="BN325" t="e">
        <f t="shared" si="224"/>
        <v>#DIV/0!</v>
      </c>
      <c r="BO325" t="e">
        <f t="shared" si="225"/>
        <v>#DIV/0!</v>
      </c>
      <c r="CX325">
        <f t="shared" si="226"/>
        <v>1799.96</v>
      </c>
      <c r="CY325">
        <f t="shared" si="227"/>
        <v>1513.1547000000003</v>
      </c>
      <c r="CZ325">
        <f t="shared" si="228"/>
        <v>0.8406601813373632</v>
      </c>
      <c r="DA325">
        <f t="shared" si="229"/>
        <v>0.16087414998111071</v>
      </c>
      <c r="DB325">
        <v>6</v>
      </c>
      <c r="DC325">
        <v>0.5</v>
      </c>
      <c r="DD325" t="s">
        <v>419</v>
      </c>
      <c r="DE325">
        <v>2</v>
      </c>
      <c r="DF325">
        <v>1689087552.5</v>
      </c>
      <c r="DG325">
        <v>399.79</v>
      </c>
      <c r="DH325">
        <v>437.68599999999998</v>
      </c>
      <c r="DI325">
        <v>26.805099999999999</v>
      </c>
      <c r="DJ325">
        <v>23.606000000000002</v>
      </c>
      <c r="DK325">
        <v>401.27699999999999</v>
      </c>
      <c r="DL325">
        <v>26.6191</v>
      </c>
      <c r="DM325">
        <v>500.13</v>
      </c>
      <c r="DN325">
        <v>99.0124</v>
      </c>
      <c r="DO325">
        <v>9.9612300000000001E-2</v>
      </c>
      <c r="DP325">
        <v>29.288599999999999</v>
      </c>
      <c r="DQ325">
        <v>30.0503</v>
      </c>
      <c r="DR325">
        <v>999.9</v>
      </c>
      <c r="DS325">
        <v>0</v>
      </c>
      <c r="DT325">
        <v>0</v>
      </c>
      <c r="DU325">
        <v>10031.9</v>
      </c>
      <c r="DV325">
        <v>0</v>
      </c>
      <c r="DW325">
        <v>1646.02</v>
      </c>
      <c r="DX325">
        <v>-37.895800000000001</v>
      </c>
      <c r="DY325">
        <v>410.80200000000002</v>
      </c>
      <c r="DZ325">
        <v>448.26799999999997</v>
      </c>
      <c r="EA325">
        <v>3.1990500000000002</v>
      </c>
      <c r="EB325">
        <v>437.68599999999998</v>
      </c>
      <c r="EC325">
        <v>23.606000000000002</v>
      </c>
      <c r="ED325">
        <v>2.6540300000000001</v>
      </c>
      <c r="EE325">
        <v>2.3372899999999999</v>
      </c>
      <c r="EF325">
        <v>22.003299999999999</v>
      </c>
      <c r="EG325">
        <v>19.935700000000001</v>
      </c>
      <c r="EH325">
        <v>1799.96</v>
      </c>
      <c r="EI325">
        <v>0.97799599999999998</v>
      </c>
      <c r="EJ325">
        <v>2.2003499999999999E-2</v>
      </c>
      <c r="EK325">
        <v>0</v>
      </c>
      <c r="EL325">
        <v>2.2484000000000002</v>
      </c>
      <c r="EM325">
        <v>0</v>
      </c>
      <c r="EN325">
        <v>14671.5</v>
      </c>
      <c r="EO325">
        <v>14168.8</v>
      </c>
      <c r="EP325">
        <v>43.75</v>
      </c>
      <c r="EQ325">
        <v>46.125</v>
      </c>
      <c r="ER325">
        <v>45.125</v>
      </c>
      <c r="ES325">
        <v>43.936999999999998</v>
      </c>
      <c r="ET325">
        <v>43.125</v>
      </c>
      <c r="EU325">
        <v>1760.35</v>
      </c>
      <c r="EV325">
        <v>39.61</v>
      </c>
      <c r="EW325">
        <v>0</v>
      </c>
      <c r="EX325">
        <v>1689087533.0999999</v>
      </c>
      <c r="EY325">
        <v>0</v>
      </c>
      <c r="EZ325">
        <v>2.1561400000000002</v>
      </c>
      <c r="FA325">
        <v>0.44642306665097681</v>
      </c>
      <c r="FB325">
        <v>38.246154490589468</v>
      </c>
      <c r="FC325">
        <v>14666.343999999999</v>
      </c>
      <c r="FD325">
        <v>15</v>
      </c>
      <c r="FE325">
        <v>1689084343</v>
      </c>
      <c r="FF325" t="s">
        <v>420</v>
      </c>
      <c r="FG325">
        <v>1689084343</v>
      </c>
      <c r="FH325">
        <v>1689084339</v>
      </c>
      <c r="FI325">
        <v>1</v>
      </c>
      <c r="FJ325">
        <v>0.112</v>
      </c>
      <c r="FK325">
        <v>0.13800000000000001</v>
      </c>
      <c r="FL325">
        <v>-1.4910000000000001</v>
      </c>
      <c r="FM325">
        <v>0.186</v>
      </c>
      <c r="FN325">
        <v>404</v>
      </c>
      <c r="FO325">
        <v>30</v>
      </c>
      <c r="FP325">
        <v>0.16</v>
      </c>
      <c r="FQ325">
        <v>0.06</v>
      </c>
      <c r="FR325">
        <v>30.325680879799329</v>
      </c>
      <c r="FS325">
        <v>1.0494220617539649</v>
      </c>
      <c r="FT325">
        <v>7.7867724687383635E-2</v>
      </c>
      <c r="FU325">
        <v>-1</v>
      </c>
      <c r="FV325">
        <v>0.16982122350841911</v>
      </c>
      <c r="FW325">
        <v>1.012097009687114E-2</v>
      </c>
      <c r="FX325">
        <v>1.0079510726840591E-3</v>
      </c>
      <c r="FY325">
        <v>-1</v>
      </c>
      <c r="FZ325">
        <v>0</v>
      </c>
      <c r="GA325">
        <v>0</v>
      </c>
      <c r="GB325" t="s">
        <v>421</v>
      </c>
      <c r="GC325">
        <v>2.9466399999999999</v>
      </c>
      <c r="GD325">
        <v>2.7085499999999998</v>
      </c>
      <c r="GE325">
        <v>8.8330400000000003E-2</v>
      </c>
      <c r="GF325">
        <v>9.4540399999999997E-2</v>
      </c>
      <c r="GG325">
        <v>0.122277</v>
      </c>
      <c r="GH325">
        <v>0.11242000000000001</v>
      </c>
      <c r="GI325">
        <v>30122.6</v>
      </c>
      <c r="GJ325">
        <v>29175.8</v>
      </c>
      <c r="GK325">
        <v>34027.4</v>
      </c>
      <c r="GL325">
        <v>32249.3</v>
      </c>
      <c r="GM325">
        <v>43079.8</v>
      </c>
      <c r="GN325">
        <v>40723.9</v>
      </c>
      <c r="GO325">
        <v>49250.2</v>
      </c>
      <c r="GP325">
        <v>45654.6</v>
      </c>
      <c r="GQ325">
        <v>2.0093299999999998</v>
      </c>
      <c r="GR325">
        <v>1.8785700000000001</v>
      </c>
      <c r="GS325">
        <v>7.97287E-2</v>
      </c>
      <c r="GT325">
        <v>0</v>
      </c>
      <c r="GU325">
        <v>28.7516</v>
      </c>
      <c r="GV325">
        <v>999.9</v>
      </c>
      <c r="GW325">
        <v>60.9</v>
      </c>
      <c r="GX325">
        <v>34</v>
      </c>
      <c r="GY325">
        <v>32.861800000000002</v>
      </c>
      <c r="GZ325">
        <v>60.109299999999998</v>
      </c>
      <c r="HA325">
        <v>24.8157</v>
      </c>
      <c r="HB325">
        <v>1</v>
      </c>
      <c r="HC325">
        <v>0.22395300000000001</v>
      </c>
      <c r="HD325">
        <v>1.13384</v>
      </c>
      <c r="HE325">
        <v>20.229800000000001</v>
      </c>
      <c r="HF325">
        <v>5.2717999999999998</v>
      </c>
      <c r="HG325">
        <v>12.039899999999999</v>
      </c>
      <c r="HH325">
        <v>4.9675000000000002</v>
      </c>
      <c r="HI325">
        <v>3.3010000000000002</v>
      </c>
      <c r="HJ325">
        <v>9999</v>
      </c>
      <c r="HK325">
        <v>9999</v>
      </c>
      <c r="HL325">
        <v>9999</v>
      </c>
      <c r="HM325">
        <v>999.9</v>
      </c>
      <c r="HN325">
        <v>1.86859</v>
      </c>
      <c r="HO325">
        <v>1.8722399999999999</v>
      </c>
      <c r="HP325">
        <v>1.87212</v>
      </c>
      <c r="HQ325">
        <v>1.87151</v>
      </c>
      <c r="HR325">
        <v>1.8648400000000001</v>
      </c>
      <c r="HS325">
        <v>1.8659699999999999</v>
      </c>
      <c r="HT325">
        <v>1.8680099999999999</v>
      </c>
      <c r="HU325">
        <v>1.87256</v>
      </c>
      <c r="HV325">
        <v>0</v>
      </c>
      <c r="HW325">
        <v>0</v>
      </c>
      <c r="HX325">
        <v>0</v>
      </c>
      <c r="HY325">
        <v>0</v>
      </c>
      <c r="HZ325" t="s">
        <v>422</v>
      </c>
      <c r="IA325" t="s">
        <v>423</v>
      </c>
      <c r="IB325" t="s">
        <v>424</v>
      </c>
      <c r="IC325" t="s">
        <v>424</v>
      </c>
      <c r="ID325" t="s">
        <v>424</v>
      </c>
      <c r="IE325" t="s">
        <v>424</v>
      </c>
      <c r="IF325">
        <v>0</v>
      </c>
      <c r="IG325">
        <v>100</v>
      </c>
      <c r="IH325">
        <v>100</v>
      </c>
      <c r="II325">
        <v>-1.4870000000000001</v>
      </c>
      <c r="IJ325">
        <v>0.186</v>
      </c>
      <c r="IK325">
        <v>-1.0597790707546679</v>
      </c>
      <c r="IL325">
        <v>-1.171017271736434E-3</v>
      </c>
      <c r="IM325">
        <v>2.801297040296544E-7</v>
      </c>
      <c r="IN325">
        <v>-3.6238253961199429E-11</v>
      </c>
      <c r="IO325">
        <v>0.1859450000000038</v>
      </c>
      <c r="IP325">
        <v>0</v>
      </c>
      <c r="IQ325">
        <v>0</v>
      </c>
      <c r="IR325">
        <v>0</v>
      </c>
      <c r="IS325">
        <v>0</v>
      </c>
      <c r="IT325">
        <v>2161</v>
      </c>
      <c r="IU325">
        <v>1</v>
      </c>
      <c r="IV325">
        <v>19</v>
      </c>
      <c r="IW325">
        <v>53.5</v>
      </c>
      <c r="IX325">
        <v>53.6</v>
      </c>
      <c r="IY325">
        <v>1.10229</v>
      </c>
      <c r="IZ325">
        <v>2.4499499999999999</v>
      </c>
      <c r="JA325">
        <v>1.4440900000000001</v>
      </c>
      <c r="JB325">
        <v>2.2875999999999999</v>
      </c>
      <c r="JC325">
        <v>1.54419</v>
      </c>
      <c r="JD325">
        <v>2.3584000000000001</v>
      </c>
      <c r="JE325">
        <v>40.044699999999999</v>
      </c>
      <c r="JF325">
        <v>23.903600000000001</v>
      </c>
      <c r="JG325">
        <v>18</v>
      </c>
      <c r="JH325">
        <v>507.19200000000001</v>
      </c>
      <c r="JI325">
        <v>462.839</v>
      </c>
      <c r="JJ325">
        <v>26.401900000000001</v>
      </c>
      <c r="JK325">
        <v>30.134399999999999</v>
      </c>
      <c r="JL325">
        <v>30.0001</v>
      </c>
      <c r="JM325">
        <v>29.956800000000001</v>
      </c>
      <c r="JN325">
        <v>29.9086</v>
      </c>
      <c r="JO325">
        <v>22.192299999999999</v>
      </c>
      <c r="JP325">
        <v>39.454099999999997</v>
      </c>
      <c r="JQ325">
        <v>65.712199999999996</v>
      </c>
      <c r="JR325">
        <v>26.411300000000001</v>
      </c>
      <c r="JS325">
        <v>437.81099999999998</v>
      </c>
      <c r="JT325">
        <v>23.6478</v>
      </c>
      <c r="JU325">
        <v>99.842200000000005</v>
      </c>
      <c r="JV325">
        <v>99.423599999999993</v>
      </c>
    </row>
    <row r="326" spans="1:282" x14ac:dyDescent="0.25">
      <c r="A326">
        <v>310</v>
      </c>
      <c r="B326">
        <v>1689087562.5</v>
      </c>
      <c r="C326">
        <v>3090.5</v>
      </c>
      <c r="D326" t="s">
        <v>1041</v>
      </c>
      <c r="E326" t="s">
        <v>1042</v>
      </c>
      <c r="F326" t="s">
        <v>414</v>
      </c>
      <c r="G326" t="s">
        <v>415</v>
      </c>
      <c r="H326" t="s">
        <v>31</v>
      </c>
      <c r="I326" t="s">
        <v>416</v>
      </c>
      <c r="J326" t="s">
        <v>417</v>
      </c>
      <c r="K326">
        <v>1689087562.5</v>
      </c>
      <c r="L326">
        <f t="shared" si="184"/>
        <v>2.7825930844668717E-3</v>
      </c>
      <c r="M326">
        <f t="shared" si="185"/>
        <v>2.7825930844668716</v>
      </c>
      <c r="N326">
        <f t="shared" si="186"/>
        <v>30.723541269324802</v>
      </c>
      <c r="O326">
        <f t="shared" si="187"/>
        <v>399.69799999999998</v>
      </c>
      <c r="P326">
        <f t="shared" si="188"/>
        <v>99.331591056301207</v>
      </c>
      <c r="Q326">
        <f t="shared" si="189"/>
        <v>9.8450139403638079</v>
      </c>
      <c r="R326">
        <f t="shared" si="190"/>
        <v>39.615114789665995</v>
      </c>
      <c r="S326">
        <f t="shared" si="191"/>
        <v>0.17205354759734678</v>
      </c>
      <c r="T326">
        <f t="shared" si="192"/>
        <v>2.9103072407556434</v>
      </c>
      <c r="U326">
        <f t="shared" si="193"/>
        <v>0.16659592691729475</v>
      </c>
      <c r="V326">
        <f t="shared" si="194"/>
        <v>0.10459837877451408</v>
      </c>
      <c r="W326">
        <f t="shared" si="195"/>
        <v>289.60956073644331</v>
      </c>
      <c r="X326">
        <f t="shared" si="196"/>
        <v>30.324373635724932</v>
      </c>
      <c r="Y326">
        <f t="shared" si="197"/>
        <v>29.994</v>
      </c>
      <c r="Z326">
        <f t="shared" si="198"/>
        <v>4.2589816924462456</v>
      </c>
      <c r="AA326">
        <f t="shared" si="199"/>
        <v>64.901643816871797</v>
      </c>
      <c r="AB326">
        <f t="shared" si="200"/>
        <v>2.6613323466372005</v>
      </c>
      <c r="AC326">
        <f t="shared" si="201"/>
        <v>4.1005623126380071</v>
      </c>
      <c r="AD326">
        <f t="shared" si="202"/>
        <v>1.5976493458090451</v>
      </c>
      <c r="AE326">
        <f t="shared" si="203"/>
        <v>-122.71235502498904</v>
      </c>
      <c r="AF326">
        <f t="shared" si="204"/>
        <v>-103.28758859324998</v>
      </c>
      <c r="AG326">
        <f t="shared" si="205"/>
        <v>-7.8651494825758066</v>
      </c>
      <c r="AH326">
        <f t="shared" si="206"/>
        <v>55.744467635628467</v>
      </c>
      <c r="AI326">
        <v>0</v>
      </c>
      <c r="AJ326">
        <v>0</v>
      </c>
      <c r="AK326">
        <f t="shared" si="207"/>
        <v>1</v>
      </c>
      <c r="AL326">
        <f t="shared" si="208"/>
        <v>0</v>
      </c>
      <c r="AM326">
        <f t="shared" si="209"/>
        <v>51897.510254138797</v>
      </c>
      <c r="AN326" t="s">
        <v>418</v>
      </c>
      <c r="AO326" t="s">
        <v>418</v>
      </c>
      <c r="AP326">
        <v>0</v>
      </c>
      <c r="AQ326">
        <v>0</v>
      </c>
      <c r="AR326" t="e">
        <f t="shared" si="210"/>
        <v>#DIV/0!</v>
      </c>
      <c r="AS326">
        <v>0</v>
      </c>
      <c r="AT326" t="s">
        <v>418</v>
      </c>
      <c r="AU326" t="s">
        <v>418</v>
      </c>
      <c r="AV326">
        <v>0</v>
      </c>
      <c r="AW326">
        <v>0</v>
      </c>
      <c r="AX326" t="e">
        <f t="shared" si="211"/>
        <v>#DIV/0!</v>
      </c>
      <c r="AY326">
        <v>0.5</v>
      </c>
      <c r="AZ326">
        <f t="shared" si="212"/>
        <v>1513.3812065991935</v>
      </c>
      <c r="BA326">
        <f t="shared" si="213"/>
        <v>30.723541269324802</v>
      </c>
      <c r="BB326" t="e">
        <f t="shared" si="214"/>
        <v>#DIV/0!</v>
      </c>
      <c r="BC326">
        <f t="shared" si="215"/>
        <v>2.030125730077318E-2</v>
      </c>
      <c r="BD326" t="e">
        <f t="shared" si="216"/>
        <v>#DIV/0!</v>
      </c>
      <c r="BE326" t="e">
        <f t="shared" si="217"/>
        <v>#DIV/0!</v>
      </c>
      <c r="BF326" t="s">
        <v>418</v>
      </c>
      <c r="BG326">
        <v>0</v>
      </c>
      <c r="BH326" t="e">
        <f t="shared" si="218"/>
        <v>#DIV/0!</v>
      </c>
      <c r="BI326" t="e">
        <f t="shared" si="219"/>
        <v>#DIV/0!</v>
      </c>
      <c r="BJ326" t="e">
        <f t="shared" si="220"/>
        <v>#DIV/0!</v>
      </c>
      <c r="BK326" t="e">
        <f t="shared" si="221"/>
        <v>#DIV/0!</v>
      </c>
      <c r="BL326" t="e">
        <f t="shared" si="222"/>
        <v>#DIV/0!</v>
      </c>
      <c r="BM326" t="e">
        <f t="shared" si="223"/>
        <v>#DIV/0!</v>
      </c>
      <c r="BN326" t="e">
        <f t="shared" si="224"/>
        <v>#DIV/0!</v>
      </c>
      <c r="BO326" t="e">
        <f t="shared" si="225"/>
        <v>#DIV/0!</v>
      </c>
      <c r="CX326">
        <f t="shared" si="226"/>
        <v>1800.23</v>
      </c>
      <c r="CY326">
        <f t="shared" si="227"/>
        <v>1513.3812065991935</v>
      </c>
      <c r="CZ326">
        <f t="shared" si="228"/>
        <v>0.8406599193431914</v>
      </c>
      <c r="DA326">
        <f t="shared" si="229"/>
        <v>0.16087364433235937</v>
      </c>
      <c r="DB326">
        <v>6</v>
      </c>
      <c r="DC326">
        <v>0.5</v>
      </c>
      <c r="DD326" t="s">
        <v>419</v>
      </c>
      <c r="DE326">
        <v>2</v>
      </c>
      <c r="DF326">
        <v>1689087562.5</v>
      </c>
      <c r="DG326">
        <v>399.69799999999998</v>
      </c>
      <c r="DH326">
        <v>437.88499999999999</v>
      </c>
      <c r="DI326">
        <v>26.851600000000001</v>
      </c>
      <c r="DJ326">
        <v>23.6035</v>
      </c>
      <c r="DK326">
        <v>401.185</v>
      </c>
      <c r="DL326">
        <v>26.665700000000001</v>
      </c>
      <c r="DM326">
        <v>500.20800000000003</v>
      </c>
      <c r="DN326">
        <v>99.012299999999996</v>
      </c>
      <c r="DO326">
        <v>0.100317</v>
      </c>
      <c r="DP326">
        <v>29.335699999999999</v>
      </c>
      <c r="DQ326">
        <v>29.994</v>
      </c>
      <c r="DR326">
        <v>999.9</v>
      </c>
      <c r="DS326">
        <v>0</v>
      </c>
      <c r="DT326">
        <v>0</v>
      </c>
      <c r="DU326">
        <v>9989.3799999999992</v>
      </c>
      <c r="DV326">
        <v>0</v>
      </c>
      <c r="DW326">
        <v>1645.08</v>
      </c>
      <c r="DX326">
        <v>-38.186900000000001</v>
      </c>
      <c r="DY326">
        <v>410.726</v>
      </c>
      <c r="DZ326">
        <v>448.47</v>
      </c>
      <c r="EA326">
        <v>3.2481300000000002</v>
      </c>
      <c r="EB326">
        <v>437.88499999999999</v>
      </c>
      <c r="EC326">
        <v>23.6035</v>
      </c>
      <c r="ED326">
        <v>2.6586400000000001</v>
      </c>
      <c r="EE326">
        <v>2.33704</v>
      </c>
      <c r="EF326">
        <v>22.031700000000001</v>
      </c>
      <c r="EG326">
        <v>19.934000000000001</v>
      </c>
      <c r="EH326">
        <v>1800.23</v>
      </c>
      <c r="EI326">
        <v>0.97799999999999998</v>
      </c>
      <c r="EJ326">
        <v>2.1999899999999999E-2</v>
      </c>
      <c r="EK326">
        <v>0</v>
      </c>
      <c r="EL326">
        <v>2.1234000000000002</v>
      </c>
      <c r="EM326">
        <v>0</v>
      </c>
      <c r="EN326">
        <v>14671.8</v>
      </c>
      <c r="EO326">
        <v>14171</v>
      </c>
      <c r="EP326">
        <v>43.75</v>
      </c>
      <c r="EQ326">
        <v>46.186999999999998</v>
      </c>
      <c r="ER326">
        <v>45.186999999999998</v>
      </c>
      <c r="ES326">
        <v>44</v>
      </c>
      <c r="ET326">
        <v>43.186999999999998</v>
      </c>
      <c r="EU326">
        <v>1760.62</v>
      </c>
      <c r="EV326">
        <v>39.6</v>
      </c>
      <c r="EW326">
        <v>0</v>
      </c>
      <c r="EX326">
        <v>1689087543.3</v>
      </c>
      <c r="EY326">
        <v>0</v>
      </c>
      <c r="EZ326">
        <v>2.2090000000000001</v>
      </c>
      <c r="FA326">
        <v>-0.39749743081701439</v>
      </c>
      <c r="FB326">
        <v>-34.799999962934727</v>
      </c>
      <c r="FC326">
        <v>14662.034615384609</v>
      </c>
      <c r="FD326">
        <v>15</v>
      </c>
      <c r="FE326">
        <v>1689084343</v>
      </c>
      <c r="FF326" t="s">
        <v>420</v>
      </c>
      <c r="FG326">
        <v>1689084343</v>
      </c>
      <c r="FH326">
        <v>1689084339</v>
      </c>
      <c r="FI326">
        <v>1</v>
      </c>
      <c r="FJ326">
        <v>0.112</v>
      </c>
      <c r="FK326">
        <v>0.13800000000000001</v>
      </c>
      <c r="FL326">
        <v>-1.4910000000000001</v>
      </c>
      <c r="FM326">
        <v>0.186</v>
      </c>
      <c r="FN326">
        <v>404</v>
      </c>
      <c r="FO326">
        <v>30</v>
      </c>
      <c r="FP326">
        <v>0.16</v>
      </c>
      <c r="FQ326">
        <v>0.06</v>
      </c>
      <c r="FR326">
        <v>30.49127055596556</v>
      </c>
      <c r="FS326">
        <v>0.96241371196645698</v>
      </c>
      <c r="FT326">
        <v>7.5711586267157988E-2</v>
      </c>
      <c r="FU326">
        <v>-1</v>
      </c>
      <c r="FV326">
        <v>0.168829623778465</v>
      </c>
      <c r="FW326">
        <v>-7.994487876839429E-3</v>
      </c>
      <c r="FX326">
        <v>1.412771817201912E-3</v>
      </c>
      <c r="FY326">
        <v>-1</v>
      </c>
      <c r="FZ326">
        <v>0</v>
      </c>
      <c r="GA326">
        <v>0</v>
      </c>
      <c r="GB326" t="s">
        <v>421</v>
      </c>
      <c r="GC326">
        <v>2.9468399999999999</v>
      </c>
      <c r="GD326">
        <v>2.7088899999999998</v>
      </c>
      <c r="GE326">
        <v>8.8313699999999995E-2</v>
      </c>
      <c r="GF326">
        <v>9.4571100000000005E-2</v>
      </c>
      <c r="GG326">
        <v>0.12242400000000001</v>
      </c>
      <c r="GH326">
        <v>0.11241</v>
      </c>
      <c r="GI326">
        <v>30122.799999999999</v>
      </c>
      <c r="GJ326">
        <v>29174.1</v>
      </c>
      <c r="GK326">
        <v>34027</v>
      </c>
      <c r="GL326">
        <v>32248.7</v>
      </c>
      <c r="GM326">
        <v>43072.6</v>
      </c>
      <c r="GN326">
        <v>40723.5</v>
      </c>
      <c r="GO326">
        <v>49250.2</v>
      </c>
      <c r="GP326">
        <v>45653.7</v>
      </c>
      <c r="GQ326">
        <v>2.0093999999999999</v>
      </c>
      <c r="GR326">
        <v>1.87818</v>
      </c>
      <c r="GS326">
        <v>7.6003399999999999E-2</v>
      </c>
      <c r="GT326">
        <v>0</v>
      </c>
      <c r="GU326">
        <v>28.7559</v>
      </c>
      <c r="GV326">
        <v>999.9</v>
      </c>
      <c r="GW326">
        <v>60.8</v>
      </c>
      <c r="GX326">
        <v>34</v>
      </c>
      <c r="GY326">
        <v>32.808799999999998</v>
      </c>
      <c r="GZ326">
        <v>60.069299999999998</v>
      </c>
      <c r="HA326">
        <v>25.1843</v>
      </c>
      <c r="HB326">
        <v>1</v>
      </c>
      <c r="HC326">
        <v>0.22566600000000001</v>
      </c>
      <c r="HD326">
        <v>1.61754</v>
      </c>
      <c r="HE326">
        <v>20.2256</v>
      </c>
      <c r="HF326">
        <v>5.2719500000000004</v>
      </c>
      <c r="HG326">
        <v>12.039899999999999</v>
      </c>
      <c r="HH326">
        <v>4.9675000000000002</v>
      </c>
      <c r="HI326">
        <v>3.3010000000000002</v>
      </c>
      <c r="HJ326">
        <v>9999</v>
      </c>
      <c r="HK326">
        <v>9999</v>
      </c>
      <c r="HL326">
        <v>9999</v>
      </c>
      <c r="HM326">
        <v>999.9</v>
      </c>
      <c r="HN326">
        <v>1.86859</v>
      </c>
      <c r="HO326">
        <v>1.8722399999999999</v>
      </c>
      <c r="HP326">
        <v>1.8721099999999999</v>
      </c>
      <c r="HQ326">
        <v>1.8714999999999999</v>
      </c>
      <c r="HR326">
        <v>1.86483</v>
      </c>
      <c r="HS326">
        <v>1.8659399999999999</v>
      </c>
      <c r="HT326">
        <v>1.8680000000000001</v>
      </c>
      <c r="HU326">
        <v>1.87256</v>
      </c>
      <c r="HV326">
        <v>0</v>
      </c>
      <c r="HW326">
        <v>0</v>
      </c>
      <c r="HX326">
        <v>0</v>
      </c>
      <c r="HY326">
        <v>0</v>
      </c>
      <c r="HZ326" t="s">
        <v>422</v>
      </c>
      <c r="IA326" t="s">
        <v>423</v>
      </c>
      <c r="IB326" t="s">
        <v>424</v>
      </c>
      <c r="IC326" t="s">
        <v>424</v>
      </c>
      <c r="ID326" t="s">
        <v>424</v>
      </c>
      <c r="IE326" t="s">
        <v>424</v>
      </c>
      <c r="IF326">
        <v>0</v>
      </c>
      <c r="IG326">
        <v>100</v>
      </c>
      <c r="IH326">
        <v>100</v>
      </c>
      <c r="II326">
        <v>-1.4870000000000001</v>
      </c>
      <c r="IJ326">
        <v>0.18590000000000001</v>
      </c>
      <c r="IK326">
        <v>-1.0597790707546679</v>
      </c>
      <c r="IL326">
        <v>-1.171017271736434E-3</v>
      </c>
      <c r="IM326">
        <v>2.801297040296544E-7</v>
      </c>
      <c r="IN326">
        <v>-3.6238253961199429E-11</v>
      </c>
      <c r="IO326">
        <v>0.1859450000000038</v>
      </c>
      <c r="IP326">
        <v>0</v>
      </c>
      <c r="IQ326">
        <v>0</v>
      </c>
      <c r="IR326">
        <v>0</v>
      </c>
      <c r="IS326">
        <v>0</v>
      </c>
      <c r="IT326">
        <v>2161</v>
      </c>
      <c r="IU326">
        <v>1</v>
      </c>
      <c r="IV326">
        <v>19</v>
      </c>
      <c r="IW326">
        <v>53.7</v>
      </c>
      <c r="IX326">
        <v>53.7</v>
      </c>
      <c r="IY326">
        <v>1.1035200000000001</v>
      </c>
      <c r="IZ326">
        <v>2.4462899999999999</v>
      </c>
      <c r="JA326">
        <v>1.4440900000000001</v>
      </c>
      <c r="JB326">
        <v>2.2888199999999999</v>
      </c>
      <c r="JC326">
        <v>1.54419</v>
      </c>
      <c r="JD326">
        <v>2.4047900000000002</v>
      </c>
      <c r="JE326">
        <v>40.044699999999999</v>
      </c>
      <c r="JF326">
        <v>23.912400000000002</v>
      </c>
      <c r="JG326">
        <v>18</v>
      </c>
      <c r="JH326">
        <v>507.30599999999998</v>
      </c>
      <c r="JI326">
        <v>462.63299999999998</v>
      </c>
      <c r="JJ326">
        <v>26.348800000000001</v>
      </c>
      <c r="JK326">
        <v>30.142399999999999</v>
      </c>
      <c r="JL326">
        <v>30.000900000000001</v>
      </c>
      <c r="JM326">
        <v>29.964400000000001</v>
      </c>
      <c r="JN326">
        <v>29.915700000000001</v>
      </c>
      <c r="JO326">
        <v>22.206600000000002</v>
      </c>
      <c r="JP326">
        <v>39.454099999999997</v>
      </c>
      <c r="JQ326">
        <v>65.326099999999997</v>
      </c>
      <c r="JR326">
        <v>26.3096</v>
      </c>
      <c r="JS326">
        <v>438.06599999999997</v>
      </c>
      <c r="JT326">
        <v>23.6478</v>
      </c>
      <c r="JU326">
        <v>99.841800000000006</v>
      </c>
      <c r="JV326">
        <v>99.421499999999995</v>
      </c>
    </row>
    <row r="327" spans="1:282" x14ac:dyDescent="0.25">
      <c r="A327">
        <v>311</v>
      </c>
      <c r="B327">
        <v>1689087572.5</v>
      </c>
      <c r="C327">
        <v>3100.5</v>
      </c>
      <c r="D327" t="s">
        <v>1043</v>
      </c>
      <c r="E327" t="s">
        <v>1044</v>
      </c>
      <c r="F327" t="s">
        <v>414</v>
      </c>
      <c r="G327" t="s">
        <v>415</v>
      </c>
      <c r="H327" t="s">
        <v>31</v>
      </c>
      <c r="I327" t="s">
        <v>416</v>
      </c>
      <c r="J327" t="s">
        <v>417</v>
      </c>
      <c r="K327">
        <v>1689087572.5</v>
      </c>
      <c r="L327">
        <f t="shared" si="184"/>
        <v>2.7915846559688493E-3</v>
      </c>
      <c r="M327">
        <f t="shared" si="185"/>
        <v>2.7915846559688493</v>
      </c>
      <c r="N327">
        <f t="shared" si="186"/>
        <v>30.80427533517064</v>
      </c>
      <c r="O327">
        <f t="shared" si="187"/>
        <v>399.767</v>
      </c>
      <c r="P327">
        <f t="shared" si="188"/>
        <v>100.64395556526087</v>
      </c>
      <c r="Q327">
        <f t="shared" si="189"/>
        <v>9.9751236332388231</v>
      </c>
      <c r="R327">
        <f t="shared" si="190"/>
        <v>39.622103752700895</v>
      </c>
      <c r="S327">
        <f t="shared" si="191"/>
        <v>0.17326197549690525</v>
      </c>
      <c r="T327">
        <f t="shared" si="192"/>
        <v>2.9144704475002152</v>
      </c>
      <c r="U327">
        <f t="shared" si="193"/>
        <v>0.16773638131005453</v>
      </c>
      <c r="V327">
        <f t="shared" si="194"/>
        <v>0.10531701149043723</v>
      </c>
      <c r="W327">
        <f t="shared" si="195"/>
        <v>289.56008473863693</v>
      </c>
      <c r="X327">
        <f t="shared" si="196"/>
        <v>30.30952980181533</v>
      </c>
      <c r="Y327">
        <f t="shared" si="197"/>
        <v>29.972000000000001</v>
      </c>
      <c r="Z327">
        <f t="shared" si="198"/>
        <v>4.2536025037654248</v>
      </c>
      <c r="AA327">
        <f t="shared" si="199"/>
        <v>64.949994274863499</v>
      </c>
      <c r="AB327">
        <f t="shared" si="200"/>
        <v>2.6616397737614199</v>
      </c>
      <c r="AC327">
        <f t="shared" si="201"/>
        <v>4.0979830767922172</v>
      </c>
      <c r="AD327">
        <f t="shared" si="202"/>
        <v>1.5919627300040049</v>
      </c>
      <c r="AE327">
        <f t="shared" si="203"/>
        <v>-123.10888332822626</v>
      </c>
      <c r="AF327">
        <f t="shared" si="204"/>
        <v>-101.69125519151703</v>
      </c>
      <c r="AG327">
        <f t="shared" si="205"/>
        <v>-7.7312693358563891</v>
      </c>
      <c r="AH327">
        <f t="shared" si="206"/>
        <v>57.028676883037264</v>
      </c>
      <c r="AI327">
        <v>0</v>
      </c>
      <c r="AJ327">
        <v>0</v>
      </c>
      <c r="AK327">
        <f t="shared" si="207"/>
        <v>1</v>
      </c>
      <c r="AL327">
        <f t="shared" si="208"/>
        <v>0</v>
      </c>
      <c r="AM327">
        <f t="shared" si="209"/>
        <v>52018.044010804391</v>
      </c>
      <c r="AN327" t="s">
        <v>418</v>
      </c>
      <c r="AO327" t="s">
        <v>418</v>
      </c>
      <c r="AP327">
        <v>0</v>
      </c>
      <c r="AQ327">
        <v>0</v>
      </c>
      <c r="AR327" t="e">
        <f t="shared" si="210"/>
        <v>#DIV/0!</v>
      </c>
      <c r="AS327">
        <v>0</v>
      </c>
      <c r="AT327" t="s">
        <v>418</v>
      </c>
      <c r="AU327" t="s">
        <v>418</v>
      </c>
      <c r="AV327">
        <v>0</v>
      </c>
      <c r="AW327">
        <v>0</v>
      </c>
      <c r="AX327" t="e">
        <f t="shared" si="211"/>
        <v>#DIV/0!</v>
      </c>
      <c r="AY327">
        <v>0.5</v>
      </c>
      <c r="AZ327">
        <f t="shared" si="212"/>
        <v>1513.1208066003301</v>
      </c>
      <c r="BA327">
        <f t="shared" si="213"/>
        <v>30.80427533517064</v>
      </c>
      <c r="BB327" t="e">
        <f t="shared" si="214"/>
        <v>#DIV/0!</v>
      </c>
      <c r="BC327">
        <f t="shared" si="215"/>
        <v>2.0358107033358087E-2</v>
      </c>
      <c r="BD327" t="e">
        <f t="shared" si="216"/>
        <v>#DIV/0!</v>
      </c>
      <c r="BE327" t="e">
        <f t="shared" si="217"/>
        <v>#DIV/0!</v>
      </c>
      <c r="BF327" t="s">
        <v>418</v>
      </c>
      <c r="BG327">
        <v>0</v>
      </c>
      <c r="BH327" t="e">
        <f t="shared" si="218"/>
        <v>#DIV/0!</v>
      </c>
      <c r="BI327" t="e">
        <f t="shared" si="219"/>
        <v>#DIV/0!</v>
      </c>
      <c r="BJ327" t="e">
        <f t="shared" si="220"/>
        <v>#DIV/0!</v>
      </c>
      <c r="BK327" t="e">
        <f t="shared" si="221"/>
        <v>#DIV/0!</v>
      </c>
      <c r="BL327" t="e">
        <f t="shared" si="222"/>
        <v>#DIV/0!</v>
      </c>
      <c r="BM327" t="e">
        <f t="shared" si="223"/>
        <v>#DIV/0!</v>
      </c>
      <c r="BN327" t="e">
        <f t="shared" si="224"/>
        <v>#DIV/0!</v>
      </c>
      <c r="BO327" t="e">
        <f t="shared" si="225"/>
        <v>#DIV/0!</v>
      </c>
      <c r="CX327">
        <f t="shared" si="226"/>
        <v>1799.92</v>
      </c>
      <c r="CY327">
        <f t="shared" si="227"/>
        <v>1513.1208066003301</v>
      </c>
      <c r="CZ327">
        <f t="shared" si="228"/>
        <v>0.84066003300165004</v>
      </c>
      <c r="DA327">
        <f t="shared" si="229"/>
        <v>0.16087386369318465</v>
      </c>
      <c r="DB327">
        <v>6</v>
      </c>
      <c r="DC327">
        <v>0.5</v>
      </c>
      <c r="DD327" t="s">
        <v>419</v>
      </c>
      <c r="DE327">
        <v>2</v>
      </c>
      <c r="DF327">
        <v>1689087572.5</v>
      </c>
      <c r="DG327">
        <v>399.767</v>
      </c>
      <c r="DH327">
        <v>438.072</v>
      </c>
      <c r="DI327">
        <v>26.854600000000001</v>
      </c>
      <c r="DJ327">
        <v>23.5946</v>
      </c>
      <c r="DK327">
        <v>401.25400000000002</v>
      </c>
      <c r="DL327">
        <v>26.668700000000001</v>
      </c>
      <c r="DM327">
        <v>499.99099999999999</v>
      </c>
      <c r="DN327">
        <v>99.013199999999998</v>
      </c>
      <c r="DO327">
        <v>9.9792699999999998E-2</v>
      </c>
      <c r="DP327">
        <v>29.3248</v>
      </c>
      <c r="DQ327">
        <v>29.972000000000001</v>
      </c>
      <c r="DR327">
        <v>999.9</v>
      </c>
      <c r="DS327">
        <v>0</v>
      </c>
      <c r="DT327">
        <v>0</v>
      </c>
      <c r="DU327">
        <v>10013.1</v>
      </c>
      <c r="DV327">
        <v>0</v>
      </c>
      <c r="DW327">
        <v>1646.67</v>
      </c>
      <c r="DX327">
        <v>-38.305700000000002</v>
      </c>
      <c r="DY327">
        <v>410.798</v>
      </c>
      <c r="DZ327">
        <v>448.65800000000002</v>
      </c>
      <c r="EA327">
        <v>3.2600199999999999</v>
      </c>
      <c r="EB327">
        <v>438.072</v>
      </c>
      <c r="EC327">
        <v>23.5946</v>
      </c>
      <c r="ED327">
        <v>2.65896</v>
      </c>
      <c r="EE327">
        <v>2.3361800000000001</v>
      </c>
      <c r="EF327">
        <v>22.0337</v>
      </c>
      <c r="EG327">
        <v>19.928000000000001</v>
      </c>
      <c r="EH327">
        <v>1799.92</v>
      </c>
      <c r="EI327">
        <v>0.97799599999999998</v>
      </c>
      <c r="EJ327">
        <v>2.2003499999999999E-2</v>
      </c>
      <c r="EK327">
        <v>0</v>
      </c>
      <c r="EL327">
        <v>1.9534</v>
      </c>
      <c r="EM327">
        <v>0</v>
      </c>
      <c r="EN327">
        <v>14641.5</v>
      </c>
      <c r="EO327">
        <v>14168.5</v>
      </c>
      <c r="EP327">
        <v>43.75</v>
      </c>
      <c r="EQ327">
        <v>46.186999999999998</v>
      </c>
      <c r="ER327">
        <v>45.186999999999998</v>
      </c>
      <c r="ES327">
        <v>44</v>
      </c>
      <c r="ET327">
        <v>43.186999999999998</v>
      </c>
      <c r="EU327">
        <v>1760.31</v>
      </c>
      <c r="EV327">
        <v>39.6</v>
      </c>
      <c r="EW327">
        <v>0</v>
      </c>
      <c r="EX327">
        <v>1689087553.5</v>
      </c>
      <c r="EY327">
        <v>0</v>
      </c>
      <c r="EZ327">
        <v>2.200072</v>
      </c>
      <c r="FA327">
        <v>0.31946924120318421</v>
      </c>
      <c r="FB327">
        <v>-131.83076858024299</v>
      </c>
      <c r="FC327">
        <v>14655.044</v>
      </c>
      <c r="FD327">
        <v>15</v>
      </c>
      <c r="FE327">
        <v>1689084343</v>
      </c>
      <c r="FF327" t="s">
        <v>420</v>
      </c>
      <c r="FG327">
        <v>1689084343</v>
      </c>
      <c r="FH327">
        <v>1689084339</v>
      </c>
      <c r="FI327">
        <v>1</v>
      </c>
      <c r="FJ327">
        <v>0.112</v>
      </c>
      <c r="FK327">
        <v>0.13800000000000001</v>
      </c>
      <c r="FL327">
        <v>-1.4910000000000001</v>
      </c>
      <c r="FM327">
        <v>0.186</v>
      </c>
      <c r="FN327">
        <v>404</v>
      </c>
      <c r="FO327">
        <v>30</v>
      </c>
      <c r="FP327">
        <v>0.16</v>
      </c>
      <c r="FQ327">
        <v>0.06</v>
      </c>
      <c r="FR327">
        <v>30.686330733747841</v>
      </c>
      <c r="FS327">
        <v>1.1144896585028921</v>
      </c>
      <c r="FT327">
        <v>9.1687866559847328E-2</v>
      </c>
      <c r="FU327">
        <v>-1</v>
      </c>
      <c r="FV327">
        <v>0.17075991095412921</v>
      </c>
      <c r="FW327">
        <v>2.198601668266717E-2</v>
      </c>
      <c r="FX327">
        <v>1.803075104630195E-3</v>
      </c>
      <c r="FY327">
        <v>-1</v>
      </c>
      <c r="FZ327">
        <v>0</v>
      </c>
      <c r="GA327">
        <v>0</v>
      </c>
      <c r="GB327" t="s">
        <v>421</v>
      </c>
      <c r="GC327">
        <v>2.9462799999999998</v>
      </c>
      <c r="GD327">
        <v>2.7085599999999999</v>
      </c>
      <c r="GE327">
        <v>8.83245E-2</v>
      </c>
      <c r="GF327">
        <v>9.4600600000000007E-2</v>
      </c>
      <c r="GG327">
        <v>0.122433</v>
      </c>
      <c r="GH327">
        <v>0.11237999999999999</v>
      </c>
      <c r="GI327">
        <v>30121.9</v>
      </c>
      <c r="GJ327">
        <v>29172.6</v>
      </c>
      <c r="GK327">
        <v>34026.400000000001</v>
      </c>
      <c r="GL327">
        <v>32248</v>
      </c>
      <c r="GM327">
        <v>43071.199999999997</v>
      </c>
      <c r="GN327">
        <v>40723.9</v>
      </c>
      <c r="GO327">
        <v>49249.1</v>
      </c>
      <c r="GP327">
        <v>45652.5</v>
      </c>
      <c r="GQ327">
        <v>2.0092300000000001</v>
      </c>
      <c r="GR327">
        <v>1.8782000000000001</v>
      </c>
      <c r="GS327">
        <v>7.4274800000000002E-2</v>
      </c>
      <c r="GT327">
        <v>0</v>
      </c>
      <c r="GU327">
        <v>28.762</v>
      </c>
      <c r="GV327">
        <v>999.9</v>
      </c>
      <c r="GW327">
        <v>60.8</v>
      </c>
      <c r="GX327">
        <v>34</v>
      </c>
      <c r="GY327">
        <v>32.810899999999997</v>
      </c>
      <c r="GZ327">
        <v>60.149299999999997</v>
      </c>
      <c r="HA327">
        <v>25.640999999999998</v>
      </c>
      <c r="HB327">
        <v>1</v>
      </c>
      <c r="HC327">
        <v>0.22589899999999999</v>
      </c>
      <c r="HD327">
        <v>1.28739</v>
      </c>
      <c r="HE327">
        <v>20.228200000000001</v>
      </c>
      <c r="HF327">
        <v>5.2719500000000004</v>
      </c>
      <c r="HG327">
        <v>12.039899999999999</v>
      </c>
      <c r="HH327">
        <v>4.9675000000000002</v>
      </c>
      <c r="HI327">
        <v>3.3010000000000002</v>
      </c>
      <c r="HJ327">
        <v>9999</v>
      </c>
      <c r="HK327">
        <v>9999</v>
      </c>
      <c r="HL327">
        <v>9999</v>
      </c>
      <c r="HM327">
        <v>999.9</v>
      </c>
      <c r="HN327">
        <v>1.86859</v>
      </c>
      <c r="HO327">
        <v>1.87225</v>
      </c>
      <c r="HP327">
        <v>1.8721099999999999</v>
      </c>
      <c r="HQ327">
        <v>1.87151</v>
      </c>
      <c r="HR327">
        <v>1.8648400000000001</v>
      </c>
      <c r="HS327">
        <v>1.86598</v>
      </c>
      <c r="HT327">
        <v>1.86805</v>
      </c>
      <c r="HU327">
        <v>1.87256</v>
      </c>
      <c r="HV327">
        <v>0</v>
      </c>
      <c r="HW327">
        <v>0</v>
      </c>
      <c r="HX327">
        <v>0</v>
      </c>
      <c r="HY327">
        <v>0</v>
      </c>
      <c r="HZ327" t="s">
        <v>422</v>
      </c>
      <c r="IA327" t="s">
        <v>423</v>
      </c>
      <c r="IB327" t="s">
        <v>424</v>
      </c>
      <c r="IC327" t="s">
        <v>424</v>
      </c>
      <c r="ID327" t="s">
        <v>424</v>
      </c>
      <c r="IE327" t="s">
        <v>424</v>
      </c>
      <c r="IF327">
        <v>0</v>
      </c>
      <c r="IG327">
        <v>100</v>
      </c>
      <c r="IH327">
        <v>100</v>
      </c>
      <c r="II327">
        <v>-1.4870000000000001</v>
      </c>
      <c r="IJ327">
        <v>0.18590000000000001</v>
      </c>
      <c r="IK327">
        <v>-1.0597790707546679</v>
      </c>
      <c r="IL327">
        <v>-1.171017271736434E-3</v>
      </c>
      <c r="IM327">
        <v>2.801297040296544E-7</v>
      </c>
      <c r="IN327">
        <v>-3.6238253961199429E-11</v>
      </c>
      <c r="IO327">
        <v>0.1859450000000038</v>
      </c>
      <c r="IP327">
        <v>0</v>
      </c>
      <c r="IQ327">
        <v>0</v>
      </c>
      <c r="IR327">
        <v>0</v>
      </c>
      <c r="IS327">
        <v>0</v>
      </c>
      <c r="IT327">
        <v>2161</v>
      </c>
      <c r="IU327">
        <v>1</v>
      </c>
      <c r="IV327">
        <v>19</v>
      </c>
      <c r="IW327">
        <v>53.8</v>
      </c>
      <c r="IX327">
        <v>53.9</v>
      </c>
      <c r="IY327">
        <v>1.1035200000000001</v>
      </c>
      <c r="IZ327">
        <v>2.4414099999999999</v>
      </c>
      <c r="JA327">
        <v>1.4440900000000001</v>
      </c>
      <c r="JB327">
        <v>2.2888199999999999</v>
      </c>
      <c r="JC327">
        <v>1.54419</v>
      </c>
      <c r="JD327">
        <v>2.3815900000000001</v>
      </c>
      <c r="JE327">
        <v>40.07</v>
      </c>
      <c r="JF327">
        <v>23.912400000000002</v>
      </c>
      <c r="JG327">
        <v>18</v>
      </c>
      <c r="JH327">
        <v>507.25400000000002</v>
      </c>
      <c r="JI327">
        <v>462.70699999999999</v>
      </c>
      <c r="JJ327">
        <v>26.294699999999999</v>
      </c>
      <c r="JK327">
        <v>30.150200000000002</v>
      </c>
      <c r="JL327">
        <v>30.0001</v>
      </c>
      <c r="JM327">
        <v>29.971699999999998</v>
      </c>
      <c r="JN327">
        <v>29.922799999999999</v>
      </c>
      <c r="JO327">
        <v>22.207000000000001</v>
      </c>
      <c r="JP327">
        <v>39.454099999999997</v>
      </c>
      <c r="JQ327">
        <v>64.944599999999994</v>
      </c>
      <c r="JR327">
        <v>26.330300000000001</v>
      </c>
      <c r="JS327">
        <v>438.19499999999999</v>
      </c>
      <c r="JT327">
        <v>23.6478</v>
      </c>
      <c r="JU327">
        <v>99.839699999999993</v>
      </c>
      <c r="JV327">
        <v>99.419200000000004</v>
      </c>
    </row>
    <row r="328" spans="1:282" x14ac:dyDescent="0.25">
      <c r="A328">
        <v>312</v>
      </c>
      <c r="B328">
        <v>1689087582.5</v>
      </c>
      <c r="C328">
        <v>3110.5</v>
      </c>
      <c r="D328" t="s">
        <v>1045</v>
      </c>
      <c r="E328" t="s">
        <v>1046</v>
      </c>
      <c r="F328" t="s">
        <v>414</v>
      </c>
      <c r="G328" t="s">
        <v>415</v>
      </c>
      <c r="H328" t="s">
        <v>31</v>
      </c>
      <c r="I328" t="s">
        <v>416</v>
      </c>
      <c r="J328" t="s">
        <v>417</v>
      </c>
      <c r="K328">
        <v>1689087582.5</v>
      </c>
      <c r="L328">
        <f t="shared" si="184"/>
        <v>2.8115815669661009E-3</v>
      </c>
      <c r="M328">
        <f t="shared" si="185"/>
        <v>2.8115815669661011</v>
      </c>
      <c r="N328">
        <f t="shared" si="186"/>
        <v>30.937057284796659</v>
      </c>
      <c r="O328">
        <f t="shared" si="187"/>
        <v>399.76400000000001</v>
      </c>
      <c r="P328">
        <f t="shared" si="188"/>
        <v>101.92988472253812</v>
      </c>
      <c r="Q328">
        <f t="shared" si="189"/>
        <v>10.10257706203147</v>
      </c>
      <c r="R328">
        <f t="shared" si="190"/>
        <v>39.621810891079598</v>
      </c>
      <c r="S328">
        <f t="shared" si="191"/>
        <v>0.17482959800704326</v>
      </c>
      <c r="T328">
        <f t="shared" si="192"/>
        <v>2.9123888522438266</v>
      </c>
      <c r="U328">
        <f t="shared" si="193"/>
        <v>0.1692014297379982</v>
      </c>
      <c r="V328">
        <f t="shared" si="194"/>
        <v>0.1062414689955563</v>
      </c>
      <c r="W328">
        <f t="shared" si="195"/>
        <v>289.55688000000004</v>
      </c>
      <c r="X328">
        <f t="shared" si="196"/>
        <v>30.2972497233445</v>
      </c>
      <c r="Y328">
        <f t="shared" si="197"/>
        <v>29.969200000000001</v>
      </c>
      <c r="Z328">
        <f t="shared" si="198"/>
        <v>4.2529183046880989</v>
      </c>
      <c r="AA328">
        <f t="shared" si="199"/>
        <v>65.022916475757</v>
      </c>
      <c r="AB328">
        <f t="shared" si="200"/>
        <v>2.6634439312039198</v>
      </c>
      <c r="AC328">
        <f t="shared" si="201"/>
        <v>4.0961619003923833</v>
      </c>
      <c r="AD328">
        <f t="shared" si="202"/>
        <v>1.5894743734841792</v>
      </c>
      <c r="AE328">
        <f t="shared" si="203"/>
        <v>-123.99074710320505</v>
      </c>
      <c r="AF328">
        <f t="shared" si="204"/>
        <v>-102.38798675779465</v>
      </c>
      <c r="AG328">
        <f t="shared" si="205"/>
        <v>-7.7893981157202017</v>
      </c>
      <c r="AH328">
        <f t="shared" si="206"/>
        <v>55.388748023280144</v>
      </c>
      <c r="AI328">
        <v>0</v>
      </c>
      <c r="AJ328">
        <v>0</v>
      </c>
      <c r="AK328">
        <f t="shared" si="207"/>
        <v>1</v>
      </c>
      <c r="AL328">
        <f t="shared" si="208"/>
        <v>0</v>
      </c>
      <c r="AM328">
        <f t="shared" si="209"/>
        <v>51960.03039236724</v>
      </c>
      <c r="AN328" t="s">
        <v>418</v>
      </c>
      <c r="AO328" t="s">
        <v>418</v>
      </c>
      <c r="AP328">
        <v>0</v>
      </c>
      <c r="AQ328">
        <v>0</v>
      </c>
      <c r="AR328" t="e">
        <f t="shared" si="210"/>
        <v>#DIV/0!</v>
      </c>
      <c r="AS328">
        <v>0</v>
      </c>
      <c r="AT328" t="s">
        <v>418</v>
      </c>
      <c r="AU328" t="s">
        <v>418</v>
      </c>
      <c r="AV328">
        <v>0</v>
      </c>
      <c r="AW328">
        <v>0</v>
      </c>
      <c r="AX328" t="e">
        <f t="shared" si="211"/>
        <v>#DIV/0!</v>
      </c>
      <c r="AY328">
        <v>0.5</v>
      </c>
      <c r="AZ328">
        <f t="shared" si="212"/>
        <v>1513.1040000000003</v>
      </c>
      <c r="BA328">
        <f t="shared" si="213"/>
        <v>30.937057284796659</v>
      </c>
      <c r="BB328" t="e">
        <f t="shared" si="214"/>
        <v>#DIV/0!</v>
      </c>
      <c r="BC328">
        <f t="shared" si="215"/>
        <v>2.0446087833220092E-2</v>
      </c>
      <c r="BD328" t="e">
        <f t="shared" si="216"/>
        <v>#DIV/0!</v>
      </c>
      <c r="BE328" t="e">
        <f t="shared" si="217"/>
        <v>#DIV/0!</v>
      </c>
      <c r="BF328" t="s">
        <v>418</v>
      </c>
      <c r="BG328">
        <v>0</v>
      </c>
      <c r="BH328" t="e">
        <f t="shared" si="218"/>
        <v>#DIV/0!</v>
      </c>
      <c r="BI328" t="e">
        <f t="shared" si="219"/>
        <v>#DIV/0!</v>
      </c>
      <c r="BJ328" t="e">
        <f t="shared" si="220"/>
        <v>#DIV/0!</v>
      </c>
      <c r="BK328" t="e">
        <f t="shared" si="221"/>
        <v>#DIV/0!</v>
      </c>
      <c r="BL328" t="e">
        <f t="shared" si="222"/>
        <v>#DIV/0!</v>
      </c>
      <c r="BM328" t="e">
        <f t="shared" si="223"/>
        <v>#DIV/0!</v>
      </c>
      <c r="BN328" t="e">
        <f t="shared" si="224"/>
        <v>#DIV/0!</v>
      </c>
      <c r="BO328" t="e">
        <f t="shared" si="225"/>
        <v>#DIV/0!</v>
      </c>
      <c r="CX328">
        <f t="shared" si="226"/>
        <v>1799.9</v>
      </c>
      <c r="CY328">
        <f t="shared" si="227"/>
        <v>1513.1040000000003</v>
      </c>
      <c r="CZ328">
        <f t="shared" si="228"/>
        <v>0.84066003666870392</v>
      </c>
      <c r="DA328">
        <f t="shared" si="229"/>
        <v>0.16087387077059839</v>
      </c>
      <c r="DB328">
        <v>6</v>
      </c>
      <c r="DC328">
        <v>0.5</v>
      </c>
      <c r="DD328" t="s">
        <v>419</v>
      </c>
      <c r="DE328">
        <v>2</v>
      </c>
      <c r="DF328">
        <v>1689087582.5</v>
      </c>
      <c r="DG328">
        <v>399.76400000000001</v>
      </c>
      <c r="DH328">
        <v>438.23099999999999</v>
      </c>
      <c r="DI328">
        <v>26.872800000000002</v>
      </c>
      <c r="DJ328">
        <v>23.5901</v>
      </c>
      <c r="DK328">
        <v>401.25</v>
      </c>
      <c r="DL328">
        <v>26.686800000000002</v>
      </c>
      <c r="DM328">
        <v>500.08100000000002</v>
      </c>
      <c r="DN328">
        <v>99.013099999999994</v>
      </c>
      <c r="DO328">
        <v>9.9903900000000004E-2</v>
      </c>
      <c r="DP328">
        <v>29.3171</v>
      </c>
      <c r="DQ328">
        <v>29.969200000000001</v>
      </c>
      <c r="DR328">
        <v>999.9</v>
      </c>
      <c r="DS328">
        <v>0</v>
      </c>
      <c r="DT328">
        <v>0</v>
      </c>
      <c r="DU328">
        <v>10001.200000000001</v>
      </c>
      <c r="DV328">
        <v>0</v>
      </c>
      <c r="DW328">
        <v>1647.12</v>
      </c>
      <c r="DX328">
        <v>-38.466999999999999</v>
      </c>
      <c r="DY328">
        <v>410.803</v>
      </c>
      <c r="DZ328">
        <v>448.81799999999998</v>
      </c>
      <c r="EA328">
        <v>3.2826900000000001</v>
      </c>
      <c r="EB328">
        <v>438.23099999999999</v>
      </c>
      <c r="EC328">
        <v>23.5901</v>
      </c>
      <c r="ED328">
        <v>2.6607599999999998</v>
      </c>
      <c r="EE328">
        <v>2.3357299999999999</v>
      </c>
      <c r="EF328">
        <v>22.044699999999999</v>
      </c>
      <c r="EG328">
        <v>19.924900000000001</v>
      </c>
      <c r="EH328">
        <v>1799.9</v>
      </c>
      <c r="EI328">
        <v>0.97799700000000001</v>
      </c>
      <c r="EJ328">
        <v>2.2003399999999999E-2</v>
      </c>
      <c r="EK328">
        <v>0</v>
      </c>
      <c r="EL328">
        <v>2.0912000000000002</v>
      </c>
      <c r="EM328">
        <v>0</v>
      </c>
      <c r="EN328">
        <v>14660.5</v>
      </c>
      <c r="EO328">
        <v>14168.3</v>
      </c>
      <c r="EP328">
        <v>43.75</v>
      </c>
      <c r="EQ328">
        <v>46.186999999999998</v>
      </c>
      <c r="ER328">
        <v>45.186999999999998</v>
      </c>
      <c r="ES328">
        <v>44</v>
      </c>
      <c r="ET328">
        <v>43.186999999999998</v>
      </c>
      <c r="EU328">
        <v>1760.3</v>
      </c>
      <c r="EV328">
        <v>39.6</v>
      </c>
      <c r="EW328">
        <v>0</v>
      </c>
      <c r="EX328">
        <v>1689087563.0999999</v>
      </c>
      <c r="EY328">
        <v>0</v>
      </c>
      <c r="EZ328">
        <v>2.1950639999999999</v>
      </c>
      <c r="FA328">
        <v>0.64197693230670905</v>
      </c>
      <c r="FB328">
        <v>121.1230772266717</v>
      </c>
      <c r="FC328">
        <v>14652.956</v>
      </c>
      <c r="FD328">
        <v>15</v>
      </c>
      <c r="FE328">
        <v>1689084343</v>
      </c>
      <c r="FF328" t="s">
        <v>420</v>
      </c>
      <c r="FG328">
        <v>1689084343</v>
      </c>
      <c r="FH328">
        <v>1689084339</v>
      </c>
      <c r="FI328">
        <v>1</v>
      </c>
      <c r="FJ328">
        <v>0.112</v>
      </c>
      <c r="FK328">
        <v>0.13800000000000001</v>
      </c>
      <c r="FL328">
        <v>-1.4910000000000001</v>
      </c>
      <c r="FM328">
        <v>0.186</v>
      </c>
      <c r="FN328">
        <v>404</v>
      </c>
      <c r="FO328">
        <v>30</v>
      </c>
      <c r="FP328">
        <v>0.16</v>
      </c>
      <c r="FQ328">
        <v>0.06</v>
      </c>
      <c r="FR328">
        <v>30.8178662313811</v>
      </c>
      <c r="FS328">
        <v>0.69058522441485137</v>
      </c>
      <c r="FT328">
        <v>5.6003355227025917E-2</v>
      </c>
      <c r="FU328">
        <v>-1</v>
      </c>
      <c r="FV328">
        <v>0.1732378518238184</v>
      </c>
      <c r="FW328">
        <v>1.180543783986576E-2</v>
      </c>
      <c r="FX328">
        <v>9.3154559641469941E-4</v>
      </c>
      <c r="FY328">
        <v>-1</v>
      </c>
      <c r="FZ328">
        <v>0</v>
      </c>
      <c r="GA328">
        <v>0</v>
      </c>
      <c r="GB328" t="s">
        <v>421</v>
      </c>
      <c r="GC328">
        <v>2.94651</v>
      </c>
      <c r="GD328">
        <v>2.70858</v>
      </c>
      <c r="GE328">
        <v>8.8322499999999998E-2</v>
      </c>
      <c r="GF328">
        <v>9.4624200000000006E-2</v>
      </c>
      <c r="GG328">
        <v>0.122488</v>
      </c>
      <c r="GH328">
        <v>0.112363</v>
      </c>
      <c r="GI328">
        <v>30121.4</v>
      </c>
      <c r="GJ328">
        <v>29171.4</v>
      </c>
      <c r="GK328">
        <v>34025.800000000003</v>
      </c>
      <c r="GL328">
        <v>32247.599999999999</v>
      </c>
      <c r="GM328">
        <v>43067.9</v>
      </c>
      <c r="GN328">
        <v>40724.300000000003</v>
      </c>
      <c r="GO328">
        <v>49248.4</v>
      </c>
      <c r="GP328">
        <v>45652</v>
      </c>
      <c r="GQ328">
        <v>2.0091700000000001</v>
      </c>
      <c r="GR328">
        <v>1.8778300000000001</v>
      </c>
      <c r="GS328">
        <v>7.4073700000000006E-2</v>
      </c>
      <c r="GT328">
        <v>0</v>
      </c>
      <c r="GU328">
        <v>28.762499999999999</v>
      </c>
      <c r="GV328">
        <v>999.9</v>
      </c>
      <c r="GW328">
        <v>60.7</v>
      </c>
      <c r="GX328">
        <v>34.1</v>
      </c>
      <c r="GY328">
        <v>32.938499999999998</v>
      </c>
      <c r="GZ328">
        <v>60.139299999999999</v>
      </c>
      <c r="HA328">
        <v>25.092099999999999</v>
      </c>
      <c r="HB328">
        <v>1</v>
      </c>
      <c r="HC328">
        <v>0.225915</v>
      </c>
      <c r="HD328">
        <v>1.1644699999999999</v>
      </c>
      <c r="HE328">
        <v>20.229700000000001</v>
      </c>
      <c r="HF328">
        <v>5.2717999999999998</v>
      </c>
      <c r="HG328">
        <v>12.039899999999999</v>
      </c>
      <c r="HH328">
        <v>4.9675500000000001</v>
      </c>
      <c r="HI328">
        <v>3.3010000000000002</v>
      </c>
      <c r="HJ328">
        <v>9999</v>
      </c>
      <c r="HK328">
        <v>9999</v>
      </c>
      <c r="HL328">
        <v>9999</v>
      </c>
      <c r="HM328">
        <v>999.9</v>
      </c>
      <c r="HN328">
        <v>1.86859</v>
      </c>
      <c r="HO328">
        <v>1.87225</v>
      </c>
      <c r="HP328">
        <v>1.8721000000000001</v>
      </c>
      <c r="HQ328">
        <v>1.8714999999999999</v>
      </c>
      <c r="HR328">
        <v>1.86483</v>
      </c>
      <c r="HS328">
        <v>1.8659600000000001</v>
      </c>
      <c r="HT328">
        <v>1.8680000000000001</v>
      </c>
      <c r="HU328">
        <v>1.87256</v>
      </c>
      <c r="HV328">
        <v>0</v>
      </c>
      <c r="HW328">
        <v>0</v>
      </c>
      <c r="HX328">
        <v>0</v>
      </c>
      <c r="HY328">
        <v>0</v>
      </c>
      <c r="HZ328" t="s">
        <v>422</v>
      </c>
      <c r="IA328" t="s">
        <v>423</v>
      </c>
      <c r="IB328" t="s">
        <v>424</v>
      </c>
      <c r="IC328" t="s">
        <v>424</v>
      </c>
      <c r="ID328" t="s">
        <v>424</v>
      </c>
      <c r="IE328" t="s">
        <v>424</v>
      </c>
      <c r="IF328">
        <v>0</v>
      </c>
      <c r="IG328">
        <v>100</v>
      </c>
      <c r="IH328">
        <v>100</v>
      </c>
      <c r="II328">
        <v>-1.486</v>
      </c>
      <c r="IJ328">
        <v>0.186</v>
      </c>
      <c r="IK328">
        <v>-1.0597790707546679</v>
      </c>
      <c r="IL328">
        <v>-1.171017271736434E-3</v>
      </c>
      <c r="IM328">
        <v>2.801297040296544E-7</v>
      </c>
      <c r="IN328">
        <v>-3.6238253961199429E-11</v>
      </c>
      <c r="IO328">
        <v>0.1859450000000038</v>
      </c>
      <c r="IP328">
        <v>0</v>
      </c>
      <c r="IQ328">
        <v>0</v>
      </c>
      <c r="IR328">
        <v>0</v>
      </c>
      <c r="IS328">
        <v>0</v>
      </c>
      <c r="IT328">
        <v>2161</v>
      </c>
      <c r="IU328">
        <v>1</v>
      </c>
      <c r="IV328">
        <v>19</v>
      </c>
      <c r="IW328">
        <v>54</v>
      </c>
      <c r="IX328">
        <v>54.1</v>
      </c>
      <c r="IY328">
        <v>1.1035200000000001</v>
      </c>
      <c r="IZ328">
        <v>2.4584999999999999</v>
      </c>
      <c r="JA328">
        <v>1.4440900000000001</v>
      </c>
      <c r="JB328">
        <v>2.2875999999999999</v>
      </c>
      <c r="JC328">
        <v>1.54419</v>
      </c>
      <c r="JD328">
        <v>2.2644000000000002</v>
      </c>
      <c r="JE328">
        <v>40.095300000000002</v>
      </c>
      <c r="JF328">
        <v>23.903600000000001</v>
      </c>
      <c r="JG328">
        <v>18</v>
      </c>
      <c r="JH328">
        <v>507.27699999999999</v>
      </c>
      <c r="JI328">
        <v>462.51799999999997</v>
      </c>
      <c r="JJ328">
        <v>26.368400000000001</v>
      </c>
      <c r="JK328">
        <v>30.157900000000001</v>
      </c>
      <c r="JL328">
        <v>30.0001</v>
      </c>
      <c r="JM328">
        <v>29.978200000000001</v>
      </c>
      <c r="JN328">
        <v>29.9299</v>
      </c>
      <c r="JO328">
        <v>22.217300000000002</v>
      </c>
      <c r="JP328">
        <v>39.454099999999997</v>
      </c>
      <c r="JQ328">
        <v>64.564499999999995</v>
      </c>
      <c r="JR328">
        <v>26.3841</v>
      </c>
      <c r="JS328">
        <v>438.48099999999999</v>
      </c>
      <c r="JT328">
        <v>23.645</v>
      </c>
      <c r="JU328">
        <v>99.838099999999997</v>
      </c>
      <c r="JV328">
        <v>99.418099999999995</v>
      </c>
    </row>
    <row r="329" spans="1:282" x14ac:dyDescent="0.25">
      <c r="A329">
        <v>313</v>
      </c>
      <c r="B329">
        <v>1689087592.5</v>
      </c>
      <c r="C329">
        <v>3120.5</v>
      </c>
      <c r="D329" t="s">
        <v>1047</v>
      </c>
      <c r="E329" t="s">
        <v>1048</v>
      </c>
      <c r="F329" t="s">
        <v>414</v>
      </c>
      <c r="G329" t="s">
        <v>415</v>
      </c>
      <c r="H329" t="s">
        <v>31</v>
      </c>
      <c r="I329" t="s">
        <v>416</v>
      </c>
      <c r="J329" t="s">
        <v>417</v>
      </c>
      <c r="K329">
        <v>1689087592.5</v>
      </c>
      <c r="L329">
        <f t="shared" si="184"/>
        <v>2.8368237182659012E-3</v>
      </c>
      <c r="M329">
        <f t="shared" si="185"/>
        <v>2.8368237182659013</v>
      </c>
      <c r="N329">
        <f t="shared" si="186"/>
        <v>31.07934167132828</v>
      </c>
      <c r="O329">
        <f t="shared" si="187"/>
        <v>399.75400000000002</v>
      </c>
      <c r="P329">
        <f t="shared" si="188"/>
        <v>102.14903859237759</v>
      </c>
      <c r="Q329">
        <f t="shared" si="189"/>
        <v>10.124312677914993</v>
      </c>
      <c r="R329">
        <f t="shared" si="190"/>
        <v>39.620876965838008</v>
      </c>
      <c r="S329">
        <f t="shared" si="191"/>
        <v>0.1758219873551802</v>
      </c>
      <c r="T329">
        <f t="shared" si="192"/>
        <v>2.9083503059920397</v>
      </c>
      <c r="U329">
        <f t="shared" si="193"/>
        <v>0.17012323538950164</v>
      </c>
      <c r="V329">
        <f t="shared" si="194"/>
        <v>0.10682364548976339</v>
      </c>
      <c r="W329">
        <f t="shared" si="195"/>
        <v>289.60316399999999</v>
      </c>
      <c r="X329">
        <f t="shared" si="196"/>
        <v>30.28459573677906</v>
      </c>
      <c r="Y329">
        <f t="shared" si="197"/>
        <v>29.997399999999999</v>
      </c>
      <c r="Z329">
        <f t="shared" si="198"/>
        <v>4.259813550293563</v>
      </c>
      <c r="AA329">
        <f t="shared" si="199"/>
        <v>65.08519405207349</v>
      </c>
      <c r="AB329">
        <f t="shared" si="200"/>
        <v>2.6648254494449004</v>
      </c>
      <c r="AC329">
        <f t="shared" si="201"/>
        <v>4.0943650675955912</v>
      </c>
      <c r="AD329">
        <f t="shared" si="202"/>
        <v>1.5949881008486626</v>
      </c>
      <c r="AE329">
        <f t="shared" si="203"/>
        <v>-125.10392597552624</v>
      </c>
      <c r="AF329">
        <f t="shared" si="204"/>
        <v>-107.85926790912049</v>
      </c>
      <c r="AG329">
        <f t="shared" si="205"/>
        <v>-8.2178726747344708</v>
      </c>
      <c r="AH329">
        <f t="shared" si="206"/>
        <v>48.422097440618813</v>
      </c>
      <c r="AI329">
        <v>0</v>
      </c>
      <c r="AJ329">
        <v>0</v>
      </c>
      <c r="AK329">
        <f t="shared" si="207"/>
        <v>1</v>
      </c>
      <c r="AL329">
        <f t="shared" si="208"/>
        <v>0</v>
      </c>
      <c r="AM329">
        <f t="shared" si="209"/>
        <v>51846.290136104362</v>
      </c>
      <c r="AN329" t="s">
        <v>418</v>
      </c>
      <c r="AO329" t="s">
        <v>418</v>
      </c>
      <c r="AP329">
        <v>0</v>
      </c>
      <c r="AQ329">
        <v>0</v>
      </c>
      <c r="AR329" t="e">
        <f t="shared" si="210"/>
        <v>#DIV/0!</v>
      </c>
      <c r="AS329">
        <v>0</v>
      </c>
      <c r="AT329" t="s">
        <v>418</v>
      </c>
      <c r="AU329" t="s">
        <v>418</v>
      </c>
      <c r="AV329">
        <v>0</v>
      </c>
      <c r="AW329">
        <v>0</v>
      </c>
      <c r="AX329" t="e">
        <f t="shared" si="211"/>
        <v>#DIV/0!</v>
      </c>
      <c r="AY329">
        <v>0.5</v>
      </c>
      <c r="AZ329">
        <f t="shared" si="212"/>
        <v>1513.3476000000001</v>
      </c>
      <c r="BA329">
        <f t="shared" si="213"/>
        <v>31.07934167132828</v>
      </c>
      <c r="BB329" t="e">
        <f t="shared" si="214"/>
        <v>#DIV/0!</v>
      </c>
      <c r="BC329">
        <f t="shared" si="215"/>
        <v>2.0536816307983888E-2</v>
      </c>
      <c r="BD329" t="e">
        <f t="shared" si="216"/>
        <v>#DIV/0!</v>
      </c>
      <c r="BE329" t="e">
        <f t="shared" si="217"/>
        <v>#DIV/0!</v>
      </c>
      <c r="BF329" t="s">
        <v>418</v>
      </c>
      <c r="BG329">
        <v>0</v>
      </c>
      <c r="BH329" t="e">
        <f t="shared" si="218"/>
        <v>#DIV/0!</v>
      </c>
      <c r="BI329" t="e">
        <f t="shared" si="219"/>
        <v>#DIV/0!</v>
      </c>
      <c r="BJ329" t="e">
        <f t="shared" si="220"/>
        <v>#DIV/0!</v>
      </c>
      <c r="BK329" t="e">
        <f t="shared" si="221"/>
        <v>#DIV/0!</v>
      </c>
      <c r="BL329" t="e">
        <f t="shared" si="222"/>
        <v>#DIV/0!</v>
      </c>
      <c r="BM329" t="e">
        <f t="shared" si="223"/>
        <v>#DIV/0!</v>
      </c>
      <c r="BN329" t="e">
        <f t="shared" si="224"/>
        <v>#DIV/0!</v>
      </c>
      <c r="BO329" t="e">
        <f t="shared" si="225"/>
        <v>#DIV/0!</v>
      </c>
      <c r="CX329">
        <f t="shared" si="226"/>
        <v>1800.19</v>
      </c>
      <c r="CY329">
        <f t="shared" si="227"/>
        <v>1513.3476000000001</v>
      </c>
      <c r="CZ329">
        <f t="shared" si="228"/>
        <v>0.84065993034068631</v>
      </c>
      <c r="DA329">
        <f t="shared" si="229"/>
        <v>0.16087366555752447</v>
      </c>
      <c r="DB329">
        <v>6</v>
      </c>
      <c r="DC329">
        <v>0.5</v>
      </c>
      <c r="DD329" t="s">
        <v>419</v>
      </c>
      <c r="DE329">
        <v>2</v>
      </c>
      <c r="DF329">
        <v>1689087592.5</v>
      </c>
      <c r="DG329">
        <v>399.75400000000002</v>
      </c>
      <c r="DH329">
        <v>438.4</v>
      </c>
      <c r="DI329">
        <v>26.886700000000001</v>
      </c>
      <c r="DJ329">
        <v>23.5749</v>
      </c>
      <c r="DK329">
        <v>401.24099999999999</v>
      </c>
      <c r="DL329">
        <v>26.700700000000001</v>
      </c>
      <c r="DM329">
        <v>500.13</v>
      </c>
      <c r="DN329">
        <v>99.013099999999994</v>
      </c>
      <c r="DO329">
        <v>0.100047</v>
      </c>
      <c r="DP329">
        <v>29.3095</v>
      </c>
      <c r="DQ329">
        <v>29.997399999999999</v>
      </c>
      <c r="DR329">
        <v>999.9</v>
      </c>
      <c r="DS329">
        <v>0</v>
      </c>
      <c r="DT329">
        <v>0</v>
      </c>
      <c r="DU329">
        <v>9978.1200000000008</v>
      </c>
      <c r="DV329">
        <v>0</v>
      </c>
      <c r="DW329">
        <v>1646.37</v>
      </c>
      <c r="DX329">
        <v>-38.645400000000002</v>
      </c>
      <c r="DY329">
        <v>410.79899999999998</v>
      </c>
      <c r="DZ329">
        <v>448.98399999999998</v>
      </c>
      <c r="EA329">
        <v>3.31176</v>
      </c>
      <c r="EB329">
        <v>438.4</v>
      </c>
      <c r="EC329">
        <v>23.5749</v>
      </c>
      <c r="ED329">
        <v>2.6621299999999999</v>
      </c>
      <c r="EE329">
        <v>2.3342299999999998</v>
      </c>
      <c r="EF329">
        <v>22.0532</v>
      </c>
      <c r="EG329">
        <v>19.9146</v>
      </c>
      <c r="EH329">
        <v>1800.19</v>
      </c>
      <c r="EI329">
        <v>0.97799999999999998</v>
      </c>
      <c r="EJ329">
        <v>2.1999899999999999E-2</v>
      </c>
      <c r="EK329">
        <v>0</v>
      </c>
      <c r="EL329">
        <v>1.8698999999999999</v>
      </c>
      <c r="EM329">
        <v>0</v>
      </c>
      <c r="EN329">
        <v>14659.2</v>
      </c>
      <c r="EO329">
        <v>14170.6</v>
      </c>
      <c r="EP329">
        <v>43.811999999999998</v>
      </c>
      <c r="EQ329">
        <v>46.25</v>
      </c>
      <c r="ER329">
        <v>45.186999999999998</v>
      </c>
      <c r="ES329">
        <v>44.061999999999998</v>
      </c>
      <c r="ET329">
        <v>43.25</v>
      </c>
      <c r="EU329">
        <v>1760.59</v>
      </c>
      <c r="EV329">
        <v>39.6</v>
      </c>
      <c r="EW329">
        <v>0</v>
      </c>
      <c r="EX329">
        <v>1689087573.3</v>
      </c>
      <c r="EY329">
        <v>0</v>
      </c>
      <c r="EZ329">
        <v>2.2174192307692309</v>
      </c>
      <c r="FA329">
        <v>-0.6433675075477947</v>
      </c>
      <c r="FB329">
        <v>2.1606837740285951</v>
      </c>
      <c r="FC329">
        <v>14667.415384615389</v>
      </c>
      <c r="FD329">
        <v>15</v>
      </c>
      <c r="FE329">
        <v>1689084343</v>
      </c>
      <c r="FF329" t="s">
        <v>420</v>
      </c>
      <c r="FG329">
        <v>1689084343</v>
      </c>
      <c r="FH329">
        <v>1689084339</v>
      </c>
      <c r="FI329">
        <v>1</v>
      </c>
      <c r="FJ329">
        <v>0.112</v>
      </c>
      <c r="FK329">
        <v>0.13800000000000001</v>
      </c>
      <c r="FL329">
        <v>-1.4910000000000001</v>
      </c>
      <c r="FM329">
        <v>0.186</v>
      </c>
      <c r="FN329">
        <v>404</v>
      </c>
      <c r="FO329">
        <v>30</v>
      </c>
      <c r="FP329">
        <v>0.16</v>
      </c>
      <c r="FQ329">
        <v>0.06</v>
      </c>
      <c r="FR329">
        <v>30.997273244082809</v>
      </c>
      <c r="FS329">
        <v>1.12764363808621</v>
      </c>
      <c r="FT329">
        <v>9.4294448196571665E-2</v>
      </c>
      <c r="FU329">
        <v>-1</v>
      </c>
      <c r="FV329">
        <v>0.17534019402389411</v>
      </c>
      <c r="FW329">
        <v>1.164906742705699E-2</v>
      </c>
      <c r="FX329">
        <v>1.0707699381238469E-3</v>
      </c>
      <c r="FY329">
        <v>-1</v>
      </c>
      <c r="FZ329">
        <v>0</v>
      </c>
      <c r="GA329">
        <v>0</v>
      </c>
      <c r="GB329" t="s">
        <v>421</v>
      </c>
      <c r="GC329">
        <v>2.9466199999999998</v>
      </c>
      <c r="GD329">
        <v>2.70851</v>
      </c>
      <c r="GE329">
        <v>8.8319499999999995E-2</v>
      </c>
      <c r="GF329">
        <v>9.4649899999999995E-2</v>
      </c>
      <c r="GG329">
        <v>0.122531</v>
      </c>
      <c r="GH329">
        <v>0.11231099999999999</v>
      </c>
      <c r="GI329">
        <v>30121</v>
      </c>
      <c r="GJ329">
        <v>29170</v>
      </c>
      <c r="GK329">
        <v>34025.300000000003</v>
      </c>
      <c r="GL329">
        <v>32247</v>
      </c>
      <c r="GM329">
        <v>43065.3</v>
      </c>
      <c r="GN329">
        <v>40726.400000000001</v>
      </c>
      <c r="GO329">
        <v>49247.8</v>
      </c>
      <c r="GP329">
        <v>45651.7</v>
      </c>
      <c r="GQ329">
        <v>2.0091000000000001</v>
      </c>
      <c r="GR329">
        <v>1.8775500000000001</v>
      </c>
      <c r="GS329">
        <v>7.6070399999999996E-2</v>
      </c>
      <c r="GT329">
        <v>0</v>
      </c>
      <c r="GU329">
        <v>28.758199999999999</v>
      </c>
      <c r="GV329">
        <v>999.9</v>
      </c>
      <c r="GW329">
        <v>60.6</v>
      </c>
      <c r="GX329">
        <v>34.1</v>
      </c>
      <c r="GY329">
        <v>32.883000000000003</v>
      </c>
      <c r="GZ329">
        <v>60.399299999999997</v>
      </c>
      <c r="HA329">
        <v>24.835699999999999</v>
      </c>
      <c r="HB329">
        <v>1</v>
      </c>
      <c r="HC329">
        <v>0.22639699999999999</v>
      </c>
      <c r="HD329">
        <v>1.12723</v>
      </c>
      <c r="HE329">
        <v>20.229399999999998</v>
      </c>
      <c r="HF329">
        <v>5.2707499999999996</v>
      </c>
      <c r="HG329">
        <v>12.039899999999999</v>
      </c>
      <c r="HH329">
        <v>4.9671500000000002</v>
      </c>
      <c r="HI329">
        <v>3.3007</v>
      </c>
      <c r="HJ329">
        <v>9999</v>
      </c>
      <c r="HK329">
        <v>9999</v>
      </c>
      <c r="HL329">
        <v>9999</v>
      </c>
      <c r="HM329">
        <v>999.9</v>
      </c>
      <c r="HN329">
        <v>1.86859</v>
      </c>
      <c r="HO329">
        <v>1.87225</v>
      </c>
      <c r="HP329">
        <v>1.87212</v>
      </c>
      <c r="HQ329">
        <v>1.8714999999999999</v>
      </c>
      <c r="HR329">
        <v>1.8648400000000001</v>
      </c>
      <c r="HS329">
        <v>1.8659600000000001</v>
      </c>
      <c r="HT329">
        <v>1.86799</v>
      </c>
      <c r="HU329">
        <v>1.8725499999999999</v>
      </c>
      <c r="HV329">
        <v>0</v>
      </c>
      <c r="HW329">
        <v>0</v>
      </c>
      <c r="HX329">
        <v>0</v>
      </c>
      <c r="HY329">
        <v>0</v>
      </c>
      <c r="HZ329" t="s">
        <v>422</v>
      </c>
      <c r="IA329" t="s">
        <v>423</v>
      </c>
      <c r="IB329" t="s">
        <v>424</v>
      </c>
      <c r="IC329" t="s">
        <v>424</v>
      </c>
      <c r="ID329" t="s">
        <v>424</v>
      </c>
      <c r="IE329" t="s">
        <v>424</v>
      </c>
      <c r="IF329">
        <v>0</v>
      </c>
      <c r="IG329">
        <v>100</v>
      </c>
      <c r="IH329">
        <v>100</v>
      </c>
      <c r="II329">
        <v>-1.4870000000000001</v>
      </c>
      <c r="IJ329">
        <v>0.186</v>
      </c>
      <c r="IK329">
        <v>-1.0597790707546679</v>
      </c>
      <c r="IL329">
        <v>-1.171017271736434E-3</v>
      </c>
      <c r="IM329">
        <v>2.801297040296544E-7</v>
      </c>
      <c r="IN329">
        <v>-3.6238253961199429E-11</v>
      </c>
      <c r="IO329">
        <v>0.1859450000000038</v>
      </c>
      <c r="IP329">
        <v>0</v>
      </c>
      <c r="IQ329">
        <v>0</v>
      </c>
      <c r="IR329">
        <v>0</v>
      </c>
      <c r="IS329">
        <v>0</v>
      </c>
      <c r="IT329">
        <v>2161</v>
      </c>
      <c r="IU329">
        <v>1</v>
      </c>
      <c r="IV329">
        <v>19</v>
      </c>
      <c r="IW329">
        <v>54.2</v>
      </c>
      <c r="IX329">
        <v>54.2</v>
      </c>
      <c r="IY329">
        <v>1.1047400000000001</v>
      </c>
      <c r="IZ329">
        <v>2.4536099999999998</v>
      </c>
      <c r="JA329">
        <v>1.4440900000000001</v>
      </c>
      <c r="JB329">
        <v>2.2888199999999999</v>
      </c>
      <c r="JC329">
        <v>1.54419</v>
      </c>
      <c r="JD329">
        <v>2.36084</v>
      </c>
      <c r="JE329">
        <v>40.095300000000002</v>
      </c>
      <c r="JF329">
        <v>23.903600000000001</v>
      </c>
      <c r="JG329">
        <v>18</v>
      </c>
      <c r="JH329">
        <v>507.28800000000001</v>
      </c>
      <c r="JI329">
        <v>462.392</v>
      </c>
      <c r="JJ329">
        <v>26.435099999999998</v>
      </c>
      <c r="JK329">
        <v>30.1646</v>
      </c>
      <c r="JL329">
        <v>30.0001</v>
      </c>
      <c r="JM329">
        <v>29.985299999999999</v>
      </c>
      <c r="JN329">
        <v>29.936599999999999</v>
      </c>
      <c r="JO329">
        <v>22.226600000000001</v>
      </c>
      <c r="JP329">
        <v>39.454099999999997</v>
      </c>
      <c r="JQ329">
        <v>64.177599999999998</v>
      </c>
      <c r="JR329">
        <v>26.441299999999998</v>
      </c>
      <c r="JS329">
        <v>438.56799999999998</v>
      </c>
      <c r="JT329">
        <v>23.6294</v>
      </c>
      <c r="JU329">
        <v>99.836799999999997</v>
      </c>
      <c r="JV329">
        <v>99.417000000000002</v>
      </c>
    </row>
    <row r="330" spans="1:282" x14ac:dyDescent="0.25">
      <c r="A330">
        <v>314</v>
      </c>
      <c r="B330">
        <v>1689087602.5</v>
      </c>
      <c r="C330">
        <v>3130.5</v>
      </c>
      <c r="D330" t="s">
        <v>1049</v>
      </c>
      <c r="E330" t="s">
        <v>1050</v>
      </c>
      <c r="F330" t="s">
        <v>414</v>
      </c>
      <c r="G330" t="s">
        <v>415</v>
      </c>
      <c r="H330" t="s">
        <v>31</v>
      </c>
      <c r="I330" t="s">
        <v>416</v>
      </c>
      <c r="J330" t="s">
        <v>417</v>
      </c>
      <c r="K330">
        <v>1689087602.5</v>
      </c>
      <c r="L330">
        <f t="shared" si="184"/>
        <v>2.8536726305914062E-3</v>
      </c>
      <c r="M330">
        <f t="shared" si="185"/>
        <v>2.8536726305914062</v>
      </c>
      <c r="N330">
        <f t="shared" si="186"/>
        <v>31.226815271170906</v>
      </c>
      <c r="O330">
        <f t="shared" si="187"/>
        <v>399.76400000000001</v>
      </c>
      <c r="P330">
        <f t="shared" si="188"/>
        <v>104.16301488653254</v>
      </c>
      <c r="Q330">
        <f t="shared" si="189"/>
        <v>10.323877020566345</v>
      </c>
      <c r="R330">
        <f t="shared" si="190"/>
        <v>39.621687004216</v>
      </c>
      <c r="S330">
        <f t="shared" si="191"/>
        <v>0.17792799191521419</v>
      </c>
      <c r="T330">
        <f t="shared" si="192"/>
        <v>2.9118396780263121</v>
      </c>
      <c r="U330">
        <f t="shared" si="193"/>
        <v>0.17210108426327542</v>
      </c>
      <c r="V330">
        <f t="shared" si="194"/>
        <v>0.10807080573160827</v>
      </c>
      <c r="W330">
        <f t="shared" si="195"/>
        <v>289.55049600000001</v>
      </c>
      <c r="X330">
        <f t="shared" si="196"/>
        <v>30.299584092179465</v>
      </c>
      <c r="Y330">
        <f t="shared" si="197"/>
        <v>29.963699999999999</v>
      </c>
      <c r="Z330">
        <f t="shared" si="198"/>
        <v>4.2515746214500991</v>
      </c>
      <c r="AA330">
        <f t="shared" si="199"/>
        <v>65.023475325789846</v>
      </c>
      <c r="AB330">
        <f t="shared" si="200"/>
        <v>2.6654971473583999</v>
      </c>
      <c r="AC330">
        <f t="shared" si="201"/>
        <v>4.0992843492344075</v>
      </c>
      <c r="AD330">
        <f t="shared" si="202"/>
        <v>1.5860774740916992</v>
      </c>
      <c r="AE330">
        <f t="shared" si="203"/>
        <v>-125.84696300908101</v>
      </c>
      <c r="AF330">
        <f t="shared" si="204"/>
        <v>-99.433095997159043</v>
      </c>
      <c r="AG330">
        <f t="shared" si="205"/>
        <v>-7.5663130463913761</v>
      </c>
      <c r="AH330">
        <f t="shared" si="206"/>
        <v>56.704123947368586</v>
      </c>
      <c r="AI330">
        <v>0</v>
      </c>
      <c r="AJ330">
        <v>0</v>
      </c>
      <c r="AK330">
        <f t="shared" si="207"/>
        <v>1</v>
      </c>
      <c r="AL330">
        <f t="shared" si="208"/>
        <v>0</v>
      </c>
      <c r="AM330">
        <f t="shared" si="209"/>
        <v>51942.099721176812</v>
      </c>
      <c r="AN330" t="s">
        <v>418</v>
      </c>
      <c r="AO330" t="s">
        <v>418</v>
      </c>
      <c r="AP330">
        <v>0</v>
      </c>
      <c r="AQ330">
        <v>0</v>
      </c>
      <c r="AR330" t="e">
        <f t="shared" si="210"/>
        <v>#DIV/0!</v>
      </c>
      <c r="AS330">
        <v>0</v>
      </c>
      <c r="AT330" t="s">
        <v>418</v>
      </c>
      <c r="AU330" t="s">
        <v>418</v>
      </c>
      <c r="AV330">
        <v>0</v>
      </c>
      <c r="AW330">
        <v>0</v>
      </c>
      <c r="AX330" t="e">
        <f t="shared" si="211"/>
        <v>#DIV/0!</v>
      </c>
      <c r="AY330">
        <v>0.5</v>
      </c>
      <c r="AZ330">
        <f t="shared" si="212"/>
        <v>1513.0704000000001</v>
      </c>
      <c r="BA330">
        <f t="shared" si="213"/>
        <v>31.226815271170906</v>
      </c>
      <c r="BB330" t="e">
        <f t="shared" si="214"/>
        <v>#DIV/0!</v>
      </c>
      <c r="BC330">
        <f t="shared" si="215"/>
        <v>2.0638045176993025E-2</v>
      </c>
      <c r="BD330" t="e">
        <f t="shared" si="216"/>
        <v>#DIV/0!</v>
      </c>
      <c r="BE330" t="e">
        <f t="shared" si="217"/>
        <v>#DIV/0!</v>
      </c>
      <c r="BF330" t="s">
        <v>418</v>
      </c>
      <c r="BG330">
        <v>0</v>
      </c>
      <c r="BH330" t="e">
        <f t="shared" si="218"/>
        <v>#DIV/0!</v>
      </c>
      <c r="BI330" t="e">
        <f t="shared" si="219"/>
        <v>#DIV/0!</v>
      </c>
      <c r="BJ330" t="e">
        <f t="shared" si="220"/>
        <v>#DIV/0!</v>
      </c>
      <c r="BK330" t="e">
        <f t="shared" si="221"/>
        <v>#DIV/0!</v>
      </c>
      <c r="BL330" t="e">
        <f t="shared" si="222"/>
        <v>#DIV/0!</v>
      </c>
      <c r="BM330" t="e">
        <f t="shared" si="223"/>
        <v>#DIV/0!</v>
      </c>
      <c r="BN330" t="e">
        <f t="shared" si="224"/>
        <v>#DIV/0!</v>
      </c>
      <c r="BO330" t="e">
        <f t="shared" si="225"/>
        <v>#DIV/0!</v>
      </c>
      <c r="CX330">
        <f t="shared" si="226"/>
        <v>1799.86</v>
      </c>
      <c r="CY330">
        <f t="shared" si="227"/>
        <v>1513.0704000000001</v>
      </c>
      <c r="CZ330">
        <f t="shared" si="228"/>
        <v>0.84066005133732635</v>
      </c>
      <c r="DA330">
        <f t="shared" si="229"/>
        <v>0.16087389908103966</v>
      </c>
      <c r="DB330">
        <v>6</v>
      </c>
      <c r="DC330">
        <v>0.5</v>
      </c>
      <c r="DD330" t="s">
        <v>419</v>
      </c>
      <c r="DE330">
        <v>2</v>
      </c>
      <c r="DF330">
        <v>1689087602.5</v>
      </c>
      <c r="DG330">
        <v>399.76400000000001</v>
      </c>
      <c r="DH330">
        <v>438.59100000000001</v>
      </c>
      <c r="DI330">
        <v>26.893599999999999</v>
      </c>
      <c r="DJ330">
        <v>23.5625</v>
      </c>
      <c r="DK330">
        <v>401.25099999999998</v>
      </c>
      <c r="DL330">
        <v>26.707699999999999</v>
      </c>
      <c r="DM330">
        <v>500.18200000000002</v>
      </c>
      <c r="DN330">
        <v>99.012500000000003</v>
      </c>
      <c r="DO330">
        <v>0.10019400000000001</v>
      </c>
      <c r="DP330">
        <v>29.330300000000001</v>
      </c>
      <c r="DQ330">
        <v>29.963699999999999</v>
      </c>
      <c r="DR330">
        <v>999.9</v>
      </c>
      <c r="DS330">
        <v>0</v>
      </c>
      <c r="DT330">
        <v>0</v>
      </c>
      <c r="DU330">
        <v>9998.1200000000008</v>
      </c>
      <c r="DV330">
        <v>0</v>
      </c>
      <c r="DW330">
        <v>1646.93</v>
      </c>
      <c r="DX330">
        <v>-38.826500000000003</v>
      </c>
      <c r="DY330">
        <v>410.81200000000001</v>
      </c>
      <c r="DZ330">
        <v>449.17399999999998</v>
      </c>
      <c r="EA330">
        <v>3.33114</v>
      </c>
      <c r="EB330">
        <v>438.59100000000001</v>
      </c>
      <c r="EC330">
        <v>23.5625</v>
      </c>
      <c r="ED330">
        <v>2.6628099999999999</v>
      </c>
      <c r="EE330">
        <v>2.3329800000000001</v>
      </c>
      <c r="EF330">
        <v>22.057400000000001</v>
      </c>
      <c r="EG330">
        <v>19.905999999999999</v>
      </c>
      <c r="EH330">
        <v>1799.86</v>
      </c>
      <c r="EI330">
        <v>0.97799599999999998</v>
      </c>
      <c r="EJ330">
        <v>2.2003499999999999E-2</v>
      </c>
      <c r="EK330">
        <v>0</v>
      </c>
      <c r="EL330">
        <v>2.3653</v>
      </c>
      <c r="EM330">
        <v>0</v>
      </c>
      <c r="EN330">
        <v>14649.9</v>
      </c>
      <c r="EO330">
        <v>14168</v>
      </c>
      <c r="EP330">
        <v>43.811999999999998</v>
      </c>
      <c r="EQ330">
        <v>46.311999999999998</v>
      </c>
      <c r="ER330">
        <v>45.25</v>
      </c>
      <c r="ES330">
        <v>44.061999999999998</v>
      </c>
      <c r="ET330">
        <v>43.25</v>
      </c>
      <c r="EU330">
        <v>1760.26</v>
      </c>
      <c r="EV330">
        <v>39.6</v>
      </c>
      <c r="EW330">
        <v>0</v>
      </c>
      <c r="EX330">
        <v>1689087583.5</v>
      </c>
      <c r="EY330">
        <v>0</v>
      </c>
      <c r="EZ330">
        <v>2.1459920000000001</v>
      </c>
      <c r="FA330">
        <v>0.28160769391301238</v>
      </c>
      <c r="FB330">
        <v>-119.1230764092287</v>
      </c>
      <c r="FC330">
        <v>14655.588</v>
      </c>
      <c r="FD330">
        <v>15</v>
      </c>
      <c r="FE330">
        <v>1689084343</v>
      </c>
      <c r="FF330" t="s">
        <v>420</v>
      </c>
      <c r="FG330">
        <v>1689084343</v>
      </c>
      <c r="FH330">
        <v>1689084339</v>
      </c>
      <c r="FI330">
        <v>1</v>
      </c>
      <c r="FJ330">
        <v>0.112</v>
      </c>
      <c r="FK330">
        <v>0.13800000000000001</v>
      </c>
      <c r="FL330">
        <v>-1.4910000000000001</v>
      </c>
      <c r="FM330">
        <v>0.186</v>
      </c>
      <c r="FN330">
        <v>404</v>
      </c>
      <c r="FO330">
        <v>30</v>
      </c>
      <c r="FP330">
        <v>0.16</v>
      </c>
      <c r="FQ330">
        <v>0.06</v>
      </c>
      <c r="FR330">
        <v>31.12911684598123</v>
      </c>
      <c r="FS330">
        <v>0.63033955934803354</v>
      </c>
      <c r="FT330">
        <v>5.9573495692214228E-2</v>
      </c>
      <c r="FU330">
        <v>-1</v>
      </c>
      <c r="FV330">
        <v>0.17693995797462181</v>
      </c>
      <c r="FW330">
        <v>1.131301909568746E-2</v>
      </c>
      <c r="FX330">
        <v>1.054074338791583E-3</v>
      </c>
      <c r="FY330">
        <v>-1</v>
      </c>
      <c r="FZ330">
        <v>0</v>
      </c>
      <c r="GA330">
        <v>0</v>
      </c>
      <c r="GB330" t="s">
        <v>421</v>
      </c>
      <c r="GC330">
        <v>2.9467500000000002</v>
      </c>
      <c r="GD330">
        <v>2.7088399999999999</v>
      </c>
      <c r="GE330">
        <v>8.8318999999999995E-2</v>
      </c>
      <c r="GF330">
        <v>9.4678399999999996E-2</v>
      </c>
      <c r="GG330">
        <v>0.12255000000000001</v>
      </c>
      <c r="GH330">
        <v>0.11226700000000001</v>
      </c>
      <c r="GI330">
        <v>30121.200000000001</v>
      </c>
      <c r="GJ330">
        <v>29169.1</v>
      </c>
      <c r="GK330">
        <v>34025.5</v>
      </c>
      <c r="GL330">
        <v>32247.1</v>
      </c>
      <c r="GM330">
        <v>43064.5</v>
      </c>
      <c r="GN330">
        <v>40728.300000000003</v>
      </c>
      <c r="GO330">
        <v>49247.9</v>
      </c>
      <c r="GP330">
        <v>45651.5</v>
      </c>
      <c r="GQ330">
        <v>2.00915</v>
      </c>
      <c r="GR330">
        <v>1.87713</v>
      </c>
      <c r="GS330">
        <v>7.4379100000000004E-2</v>
      </c>
      <c r="GT330">
        <v>0</v>
      </c>
      <c r="GU330">
        <v>28.751999999999999</v>
      </c>
      <c r="GV330">
        <v>999.9</v>
      </c>
      <c r="GW330">
        <v>60.6</v>
      </c>
      <c r="GX330">
        <v>34.1</v>
      </c>
      <c r="GY330">
        <v>32.884500000000003</v>
      </c>
      <c r="GZ330">
        <v>60.509300000000003</v>
      </c>
      <c r="HA330">
        <v>25.220400000000001</v>
      </c>
      <c r="HB330">
        <v>1</v>
      </c>
      <c r="HC330">
        <v>0.22697400000000001</v>
      </c>
      <c r="HD330">
        <v>1.16334</v>
      </c>
      <c r="HE330">
        <v>20.229399999999998</v>
      </c>
      <c r="HF330">
        <v>5.2725499999999998</v>
      </c>
      <c r="HG330">
        <v>12.039899999999999</v>
      </c>
      <c r="HH330">
        <v>4.9676</v>
      </c>
      <c r="HI330">
        <v>3.3010000000000002</v>
      </c>
      <c r="HJ330">
        <v>9999</v>
      </c>
      <c r="HK330">
        <v>9999</v>
      </c>
      <c r="HL330">
        <v>9999</v>
      </c>
      <c r="HM330">
        <v>999.9</v>
      </c>
      <c r="HN330">
        <v>1.86859</v>
      </c>
      <c r="HO330">
        <v>1.87225</v>
      </c>
      <c r="HP330">
        <v>1.8721000000000001</v>
      </c>
      <c r="HQ330">
        <v>1.8714900000000001</v>
      </c>
      <c r="HR330">
        <v>1.8648499999999999</v>
      </c>
      <c r="HS330">
        <v>1.86599</v>
      </c>
      <c r="HT330">
        <v>1.86802</v>
      </c>
      <c r="HU330">
        <v>1.87256</v>
      </c>
      <c r="HV330">
        <v>0</v>
      </c>
      <c r="HW330">
        <v>0</v>
      </c>
      <c r="HX330">
        <v>0</v>
      </c>
      <c r="HY330">
        <v>0</v>
      </c>
      <c r="HZ330" t="s">
        <v>422</v>
      </c>
      <c r="IA330" t="s">
        <v>423</v>
      </c>
      <c r="IB330" t="s">
        <v>424</v>
      </c>
      <c r="IC330" t="s">
        <v>424</v>
      </c>
      <c r="ID330" t="s">
        <v>424</v>
      </c>
      <c r="IE330" t="s">
        <v>424</v>
      </c>
      <c r="IF330">
        <v>0</v>
      </c>
      <c r="IG330">
        <v>100</v>
      </c>
      <c r="IH330">
        <v>100</v>
      </c>
      <c r="II330">
        <v>-1.4870000000000001</v>
      </c>
      <c r="IJ330">
        <v>0.18590000000000001</v>
      </c>
      <c r="IK330">
        <v>-1.0597790707546679</v>
      </c>
      <c r="IL330">
        <v>-1.171017271736434E-3</v>
      </c>
      <c r="IM330">
        <v>2.801297040296544E-7</v>
      </c>
      <c r="IN330">
        <v>-3.6238253961199429E-11</v>
      </c>
      <c r="IO330">
        <v>0.1859450000000038</v>
      </c>
      <c r="IP330">
        <v>0</v>
      </c>
      <c r="IQ330">
        <v>0</v>
      </c>
      <c r="IR330">
        <v>0</v>
      </c>
      <c r="IS330">
        <v>0</v>
      </c>
      <c r="IT330">
        <v>2161</v>
      </c>
      <c r="IU330">
        <v>1</v>
      </c>
      <c r="IV330">
        <v>19</v>
      </c>
      <c r="IW330">
        <v>54.3</v>
      </c>
      <c r="IX330">
        <v>54.4</v>
      </c>
      <c r="IY330">
        <v>1.1047400000000001</v>
      </c>
      <c r="IZ330">
        <v>2.4462899999999999</v>
      </c>
      <c r="JA330">
        <v>1.4440900000000001</v>
      </c>
      <c r="JB330">
        <v>2.2888199999999999</v>
      </c>
      <c r="JC330">
        <v>1.54419</v>
      </c>
      <c r="JD330">
        <v>2.4035600000000001</v>
      </c>
      <c r="JE330">
        <v>40.120600000000003</v>
      </c>
      <c r="JF330">
        <v>23.912400000000002</v>
      </c>
      <c r="JG330">
        <v>18</v>
      </c>
      <c r="JH330">
        <v>507.38299999999998</v>
      </c>
      <c r="JI330">
        <v>462.16699999999997</v>
      </c>
      <c r="JJ330">
        <v>26.474299999999999</v>
      </c>
      <c r="JK330">
        <v>30.1724</v>
      </c>
      <c r="JL330">
        <v>30.000299999999999</v>
      </c>
      <c r="JM330">
        <v>29.9925</v>
      </c>
      <c r="JN330">
        <v>29.9435</v>
      </c>
      <c r="JO330">
        <v>22.232700000000001</v>
      </c>
      <c r="JP330">
        <v>39.454099999999997</v>
      </c>
      <c r="JQ330">
        <v>63.801400000000001</v>
      </c>
      <c r="JR330">
        <v>26.4742</v>
      </c>
      <c r="JS330">
        <v>438.72199999999998</v>
      </c>
      <c r="JT330">
        <v>23.615100000000002</v>
      </c>
      <c r="JU330">
        <v>99.837299999999999</v>
      </c>
      <c r="JV330">
        <v>99.416799999999995</v>
      </c>
    </row>
    <row r="331" spans="1:282" x14ac:dyDescent="0.25">
      <c r="A331">
        <v>315</v>
      </c>
      <c r="B331">
        <v>1689087612.5</v>
      </c>
      <c r="C331">
        <v>3140.5</v>
      </c>
      <c r="D331" t="s">
        <v>1051</v>
      </c>
      <c r="E331" t="s">
        <v>1052</v>
      </c>
      <c r="F331" t="s">
        <v>414</v>
      </c>
      <c r="G331" t="s">
        <v>415</v>
      </c>
      <c r="H331" t="s">
        <v>31</v>
      </c>
      <c r="I331" t="s">
        <v>416</v>
      </c>
      <c r="J331" t="s">
        <v>417</v>
      </c>
      <c r="K331">
        <v>1689087612.5</v>
      </c>
      <c r="L331">
        <f t="shared" si="184"/>
        <v>2.8649434253803455E-3</v>
      </c>
      <c r="M331">
        <f t="shared" si="185"/>
        <v>2.8649434253803454</v>
      </c>
      <c r="N331">
        <f t="shared" si="186"/>
        <v>31.343304613363223</v>
      </c>
      <c r="O331">
        <f t="shared" si="187"/>
        <v>399.79700000000003</v>
      </c>
      <c r="P331">
        <f t="shared" si="188"/>
        <v>102.27137924388028</v>
      </c>
      <c r="Q331">
        <f t="shared" si="189"/>
        <v>10.136284183285762</v>
      </c>
      <c r="R331">
        <f t="shared" si="190"/>
        <v>39.624536576958207</v>
      </c>
      <c r="S331">
        <f t="shared" si="191"/>
        <v>0.17740727850662588</v>
      </c>
      <c r="T331">
        <f t="shared" si="192"/>
        <v>2.9122627502624985</v>
      </c>
      <c r="U331">
        <f t="shared" si="193"/>
        <v>0.17161464078729755</v>
      </c>
      <c r="V331">
        <f t="shared" si="194"/>
        <v>0.10776383991060642</v>
      </c>
      <c r="W331">
        <f t="shared" si="195"/>
        <v>289.54730399999994</v>
      </c>
      <c r="X331">
        <f t="shared" si="196"/>
        <v>30.289296602832668</v>
      </c>
      <c r="Y331">
        <f t="shared" si="197"/>
        <v>30.008099999999999</v>
      </c>
      <c r="Z331">
        <f t="shared" si="198"/>
        <v>4.2624323799518171</v>
      </c>
      <c r="AA331">
        <f t="shared" si="199"/>
        <v>65.055136273556258</v>
      </c>
      <c r="AB331">
        <f t="shared" si="200"/>
        <v>2.6656868632494803</v>
      </c>
      <c r="AC331">
        <f t="shared" si="201"/>
        <v>4.0975809381757209</v>
      </c>
      <c r="AD331">
        <f t="shared" si="202"/>
        <v>1.5967455167023368</v>
      </c>
      <c r="AE331">
        <f t="shared" si="203"/>
        <v>-126.34400505927324</v>
      </c>
      <c r="AF331">
        <f t="shared" si="204"/>
        <v>-107.54904793362381</v>
      </c>
      <c r="AG331">
        <f t="shared" si="205"/>
        <v>-8.1842138453839581</v>
      </c>
      <c r="AH331">
        <f t="shared" si="206"/>
        <v>47.470037161718935</v>
      </c>
      <c r="AI331">
        <v>0</v>
      </c>
      <c r="AJ331">
        <v>0</v>
      </c>
      <c r="AK331">
        <f t="shared" si="207"/>
        <v>1</v>
      </c>
      <c r="AL331">
        <f t="shared" si="208"/>
        <v>0</v>
      </c>
      <c r="AM331">
        <f t="shared" si="209"/>
        <v>51955.379795687775</v>
      </c>
      <c r="AN331" t="s">
        <v>418</v>
      </c>
      <c r="AO331" t="s">
        <v>418</v>
      </c>
      <c r="AP331">
        <v>0</v>
      </c>
      <c r="AQ331">
        <v>0</v>
      </c>
      <c r="AR331" t="e">
        <f t="shared" si="210"/>
        <v>#DIV/0!</v>
      </c>
      <c r="AS331">
        <v>0</v>
      </c>
      <c r="AT331" t="s">
        <v>418</v>
      </c>
      <c r="AU331" t="s">
        <v>418</v>
      </c>
      <c r="AV331">
        <v>0</v>
      </c>
      <c r="AW331">
        <v>0</v>
      </c>
      <c r="AX331" t="e">
        <f t="shared" si="211"/>
        <v>#DIV/0!</v>
      </c>
      <c r="AY331">
        <v>0.5</v>
      </c>
      <c r="AZ331">
        <f t="shared" si="212"/>
        <v>1513.0536</v>
      </c>
      <c r="BA331">
        <f t="shared" si="213"/>
        <v>31.343304613363223</v>
      </c>
      <c r="BB331" t="e">
        <f t="shared" si="214"/>
        <v>#DIV/0!</v>
      </c>
      <c r="BC331">
        <f t="shared" si="215"/>
        <v>2.0715263896376984E-2</v>
      </c>
      <c r="BD331" t="e">
        <f t="shared" si="216"/>
        <v>#DIV/0!</v>
      </c>
      <c r="BE331" t="e">
        <f t="shared" si="217"/>
        <v>#DIV/0!</v>
      </c>
      <c r="BF331" t="s">
        <v>418</v>
      </c>
      <c r="BG331">
        <v>0</v>
      </c>
      <c r="BH331" t="e">
        <f t="shared" si="218"/>
        <v>#DIV/0!</v>
      </c>
      <c r="BI331" t="e">
        <f t="shared" si="219"/>
        <v>#DIV/0!</v>
      </c>
      <c r="BJ331" t="e">
        <f t="shared" si="220"/>
        <v>#DIV/0!</v>
      </c>
      <c r="BK331" t="e">
        <f t="shared" si="221"/>
        <v>#DIV/0!</v>
      </c>
      <c r="BL331" t="e">
        <f t="shared" si="222"/>
        <v>#DIV/0!</v>
      </c>
      <c r="BM331" t="e">
        <f t="shared" si="223"/>
        <v>#DIV/0!</v>
      </c>
      <c r="BN331" t="e">
        <f t="shared" si="224"/>
        <v>#DIV/0!</v>
      </c>
      <c r="BO331" t="e">
        <f t="shared" si="225"/>
        <v>#DIV/0!</v>
      </c>
      <c r="CX331">
        <f t="shared" si="226"/>
        <v>1799.84</v>
      </c>
      <c r="CY331">
        <f t="shared" si="227"/>
        <v>1513.0536</v>
      </c>
      <c r="CZ331">
        <f t="shared" si="228"/>
        <v>0.84066005867188198</v>
      </c>
      <c r="DA331">
        <f t="shared" si="229"/>
        <v>0.16087391323673214</v>
      </c>
      <c r="DB331">
        <v>6</v>
      </c>
      <c r="DC331">
        <v>0.5</v>
      </c>
      <c r="DD331" t="s">
        <v>419</v>
      </c>
      <c r="DE331">
        <v>2</v>
      </c>
      <c r="DF331">
        <v>1689087612.5</v>
      </c>
      <c r="DG331">
        <v>399.79700000000003</v>
      </c>
      <c r="DH331">
        <v>438.78500000000003</v>
      </c>
      <c r="DI331">
        <v>26.895800000000001</v>
      </c>
      <c r="DJ331">
        <v>23.5502</v>
      </c>
      <c r="DK331">
        <v>401.28399999999999</v>
      </c>
      <c r="DL331">
        <v>26.709900000000001</v>
      </c>
      <c r="DM331">
        <v>499.98</v>
      </c>
      <c r="DN331">
        <v>99.011899999999997</v>
      </c>
      <c r="DO331">
        <v>9.9740599999999999E-2</v>
      </c>
      <c r="DP331">
        <v>29.3231</v>
      </c>
      <c r="DQ331">
        <v>30.008099999999999</v>
      </c>
      <c r="DR331">
        <v>999.9</v>
      </c>
      <c r="DS331">
        <v>0</v>
      </c>
      <c r="DT331">
        <v>0</v>
      </c>
      <c r="DU331">
        <v>10000.6</v>
      </c>
      <c r="DV331">
        <v>0</v>
      </c>
      <c r="DW331">
        <v>1644.67</v>
      </c>
      <c r="DX331">
        <v>-38.988199999999999</v>
      </c>
      <c r="DY331">
        <v>410.84699999999998</v>
      </c>
      <c r="DZ331">
        <v>449.36799999999999</v>
      </c>
      <c r="EA331">
        <v>3.3456299999999999</v>
      </c>
      <c r="EB331">
        <v>438.78500000000003</v>
      </c>
      <c r="EC331">
        <v>23.5502</v>
      </c>
      <c r="ED331">
        <v>2.6629999999999998</v>
      </c>
      <c r="EE331">
        <v>2.33175</v>
      </c>
      <c r="EF331">
        <v>22.058599999999998</v>
      </c>
      <c r="EG331">
        <v>19.897400000000001</v>
      </c>
      <c r="EH331">
        <v>1799.84</v>
      </c>
      <c r="EI331">
        <v>0.97799599999999998</v>
      </c>
      <c r="EJ331">
        <v>2.2003499999999999E-2</v>
      </c>
      <c r="EK331">
        <v>0</v>
      </c>
      <c r="EL331">
        <v>2.1539999999999999</v>
      </c>
      <c r="EM331">
        <v>0</v>
      </c>
      <c r="EN331">
        <v>14667</v>
      </c>
      <c r="EO331">
        <v>14167.8</v>
      </c>
      <c r="EP331">
        <v>43.875</v>
      </c>
      <c r="EQ331">
        <v>46.311999999999998</v>
      </c>
      <c r="ER331">
        <v>45.25</v>
      </c>
      <c r="ES331">
        <v>44.061999999999998</v>
      </c>
      <c r="ET331">
        <v>43.25</v>
      </c>
      <c r="EU331">
        <v>1760.24</v>
      </c>
      <c r="EV331">
        <v>39.6</v>
      </c>
      <c r="EW331">
        <v>0</v>
      </c>
      <c r="EX331">
        <v>1689087593.0999999</v>
      </c>
      <c r="EY331">
        <v>0</v>
      </c>
      <c r="EZ331">
        <v>2.15402</v>
      </c>
      <c r="FA331">
        <v>-0.25006924352300558</v>
      </c>
      <c r="FB331">
        <v>132.7923084857751</v>
      </c>
      <c r="FC331">
        <v>14656.18</v>
      </c>
      <c r="FD331">
        <v>15</v>
      </c>
      <c r="FE331">
        <v>1689084343</v>
      </c>
      <c r="FF331" t="s">
        <v>420</v>
      </c>
      <c r="FG331">
        <v>1689084343</v>
      </c>
      <c r="FH331">
        <v>1689084339</v>
      </c>
      <c r="FI331">
        <v>1</v>
      </c>
      <c r="FJ331">
        <v>0.112</v>
      </c>
      <c r="FK331">
        <v>0.13800000000000001</v>
      </c>
      <c r="FL331">
        <v>-1.4910000000000001</v>
      </c>
      <c r="FM331">
        <v>0.186</v>
      </c>
      <c r="FN331">
        <v>404</v>
      </c>
      <c r="FO331">
        <v>30</v>
      </c>
      <c r="FP331">
        <v>0.16</v>
      </c>
      <c r="FQ331">
        <v>0.06</v>
      </c>
      <c r="FR331">
        <v>31.261883029484711</v>
      </c>
      <c r="FS331">
        <v>0.53894636046868061</v>
      </c>
      <c r="FT331">
        <v>4.8647399639467667E-2</v>
      </c>
      <c r="FU331">
        <v>-1</v>
      </c>
      <c r="FV331">
        <v>0.17831269009875031</v>
      </c>
      <c r="FW331">
        <v>6.5539939147830884E-4</v>
      </c>
      <c r="FX331">
        <v>3.5547443219479909E-4</v>
      </c>
      <c r="FY331">
        <v>-1</v>
      </c>
      <c r="FZ331">
        <v>0</v>
      </c>
      <c r="GA331">
        <v>0</v>
      </c>
      <c r="GB331" t="s">
        <v>421</v>
      </c>
      <c r="GC331">
        <v>2.94624</v>
      </c>
      <c r="GD331">
        <v>2.7084000000000001</v>
      </c>
      <c r="GE331">
        <v>8.8322300000000006E-2</v>
      </c>
      <c r="GF331">
        <v>9.4707399999999997E-2</v>
      </c>
      <c r="GG331">
        <v>0.122554</v>
      </c>
      <c r="GH331">
        <v>0.112223</v>
      </c>
      <c r="GI331">
        <v>30120.7</v>
      </c>
      <c r="GJ331">
        <v>29167.9</v>
      </c>
      <c r="GK331">
        <v>34025.199999999997</v>
      </c>
      <c r="GL331">
        <v>32246.799999999999</v>
      </c>
      <c r="GM331">
        <v>43064</v>
      </c>
      <c r="GN331">
        <v>40729.9</v>
      </c>
      <c r="GO331">
        <v>49247.6</v>
      </c>
      <c r="GP331">
        <v>45651</v>
      </c>
      <c r="GQ331">
        <v>2.0087999999999999</v>
      </c>
      <c r="GR331">
        <v>1.87717</v>
      </c>
      <c r="GS331">
        <v>7.7329599999999998E-2</v>
      </c>
      <c r="GT331">
        <v>0</v>
      </c>
      <c r="GU331">
        <v>28.7484</v>
      </c>
      <c r="GV331">
        <v>999.9</v>
      </c>
      <c r="GW331">
        <v>60.4</v>
      </c>
      <c r="GX331">
        <v>34.1</v>
      </c>
      <c r="GY331">
        <v>32.777099999999997</v>
      </c>
      <c r="GZ331">
        <v>60.439300000000003</v>
      </c>
      <c r="HA331">
        <v>25.6571</v>
      </c>
      <c r="HB331">
        <v>1</v>
      </c>
      <c r="HC331">
        <v>0.22733200000000001</v>
      </c>
      <c r="HD331">
        <v>1.14273</v>
      </c>
      <c r="HE331">
        <v>20.228999999999999</v>
      </c>
      <c r="HF331">
        <v>5.2698499999999999</v>
      </c>
      <c r="HG331">
        <v>12.039899999999999</v>
      </c>
      <c r="HH331">
        <v>4.9672000000000001</v>
      </c>
      <c r="HI331">
        <v>3.3003200000000001</v>
      </c>
      <c r="HJ331">
        <v>9999</v>
      </c>
      <c r="HK331">
        <v>9999</v>
      </c>
      <c r="HL331">
        <v>9999</v>
      </c>
      <c r="HM331">
        <v>999.9</v>
      </c>
      <c r="HN331">
        <v>1.86859</v>
      </c>
      <c r="HO331">
        <v>1.87225</v>
      </c>
      <c r="HP331">
        <v>1.8721099999999999</v>
      </c>
      <c r="HQ331">
        <v>1.8714999999999999</v>
      </c>
      <c r="HR331">
        <v>1.8648400000000001</v>
      </c>
      <c r="HS331">
        <v>1.86592</v>
      </c>
      <c r="HT331">
        <v>1.86802</v>
      </c>
      <c r="HU331">
        <v>1.87256</v>
      </c>
      <c r="HV331">
        <v>0</v>
      </c>
      <c r="HW331">
        <v>0</v>
      </c>
      <c r="HX331">
        <v>0</v>
      </c>
      <c r="HY331">
        <v>0</v>
      </c>
      <c r="HZ331" t="s">
        <v>422</v>
      </c>
      <c r="IA331" t="s">
        <v>423</v>
      </c>
      <c r="IB331" t="s">
        <v>424</v>
      </c>
      <c r="IC331" t="s">
        <v>424</v>
      </c>
      <c r="ID331" t="s">
        <v>424</v>
      </c>
      <c r="IE331" t="s">
        <v>424</v>
      </c>
      <c r="IF331">
        <v>0</v>
      </c>
      <c r="IG331">
        <v>100</v>
      </c>
      <c r="IH331">
        <v>100</v>
      </c>
      <c r="II331">
        <v>-1.4870000000000001</v>
      </c>
      <c r="IJ331">
        <v>0.18590000000000001</v>
      </c>
      <c r="IK331">
        <v>-1.0597790707546679</v>
      </c>
      <c r="IL331">
        <v>-1.171017271736434E-3</v>
      </c>
      <c r="IM331">
        <v>2.801297040296544E-7</v>
      </c>
      <c r="IN331">
        <v>-3.6238253961199429E-11</v>
      </c>
      <c r="IO331">
        <v>0.1859450000000038</v>
      </c>
      <c r="IP331">
        <v>0</v>
      </c>
      <c r="IQ331">
        <v>0</v>
      </c>
      <c r="IR331">
        <v>0</v>
      </c>
      <c r="IS331">
        <v>0</v>
      </c>
      <c r="IT331">
        <v>2161</v>
      </c>
      <c r="IU331">
        <v>1</v>
      </c>
      <c r="IV331">
        <v>19</v>
      </c>
      <c r="IW331">
        <v>54.5</v>
      </c>
      <c r="IX331">
        <v>54.6</v>
      </c>
      <c r="IY331">
        <v>1.1047400000000001</v>
      </c>
      <c r="IZ331">
        <v>2.4438499999999999</v>
      </c>
      <c r="JA331">
        <v>1.4440900000000001</v>
      </c>
      <c r="JB331">
        <v>2.2875999999999999</v>
      </c>
      <c r="JC331">
        <v>1.54419</v>
      </c>
      <c r="JD331">
        <v>2.3852500000000001</v>
      </c>
      <c r="JE331">
        <v>40.146000000000001</v>
      </c>
      <c r="JF331">
        <v>23.903600000000001</v>
      </c>
      <c r="JG331">
        <v>18</v>
      </c>
      <c r="JH331">
        <v>507.214</v>
      </c>
      <c r="JI331">
        <v>462.25799999999998</v>
      </c>
      <c r="JJ331">
        <v>26.517900000000001</v>
      </c>
      <c r="JK331">
        <v>30.179600000000001</v>
      </c>
      <c r="JL331">
        <v>30.000299999999999</v>
      </c>
      <c r="JM331">
        <v>29.999600000000001</v>
      </c>
      <c r="JN331">
        <v>29.950500000000002</v>
      </c>
      <c r="JO331">
        <v>22.237300000000001</v>
      </c>
      <c r="JP331">
        <v>39.454099999999997</v>
      </c>
      <c r="JQ331">
        <v>63.428699999999999</v>
      </c>
      <c r="JR331">
        <v>26.516100000000002</v>
      </c>
      <c r="JS331">
        <v>438.87599999999998</v>
      </c>
      <c r="JT331">
        <v>23.6007</v>
      </c>
      <c r="JU331">
        <v>99.836399999999998</v>
      </c>
      <c r="JV331">
        <v>99.415700000000001</v>
      </c>
    </row>
    <row r="332" spans="1:282" x14ac:dyDescent="0.25">
      <c r="A332">
        <v>316</v>
      </c>
      <c r="B332">
        <v>1689087622.5</v>
      </c>
      <c r="C332">
        <v>3150.5</v>
      </c>
      <c r="D332" t="s">
        <v>1053</v>
      </c>
      <c r="E332" t="s">
        <v>1054</v>
      </c>
      <c r="F332" t="s">
        <v>414</v>
      </c>
      <c r="G332" t="s">
        <v>415</v>
      </c>
      <c r="H332" t="s">
        <v>31</v>
      </c>
      <c r="I332" t="s">
        <v>416</v>
      </c>
      <c r="J332" t="s">
        <v>417</v>
      </c>
      <c r="K332">
        <v>1689087622.5</v>
      </c>
      <c r="L332">
        <f t="shared" si="184"/>
        <v>2.8838334961470377E-3</v>
      </c>
      <c r="M332">
        <f t="shared" si="185"/>
        <v>2.8838334961470378</v>
      </c>
      <c r="N332">
        <f t="shared" si="186"/>
        <v>31.482342586904519</v>
      </c>
      <c r="O332">
        <f t="shared" si="187"/>
        <v>399.81599999999997</v>
      </c>
      <c r="P332">
        <f t="shared" si="188"/>
        <v>103.20118568897779</v>
      </c>
      <c r="Q332">
        <f t="shared" si="189"/>
        <v>10.228534121474695</v>
      </c>
      <c r="R332">
        <f t="shared" si="190"/>
        <v>39.626788888223999</v>
      </c>
      <c r="S332">
        <f t="shared" si="191"/>
        <v>0.17879687158051188</v>
      </c>
      <c r="T332">
        <f t="shared" si="192"/>
        <v>2.9122733466645712</v>
      </c>
      <c r="U332">
        <f t="shared" si="193"/>
        <v>0.17291477318266402</v>
      </c>
      <c r="V332">
        <f t="shared" si="194"/>
        <v>0.10858409606522958</v>
      </c>
      <c r="W332">
        <f t="shared" si="195"/>
        <v>289.58560799999998</v>
      </c>
      <c r="X332">
        <f t="shared" si="196"/>
        <v>30.310270994803066</v>
      </c>
      <c r="Y332">
        <f t="shared" si="197"/>
        <v>30.005299999999998</v>
      </c>
      <c r="Z332">
        <f t="shared" si="198"/>
        <v>4.261746943226159</v>
      </c>
      <c r="AA332">
        <f t="shared" si="199"/>
        <v>64.979594916559208</v>
      </c>
      <c r="AB332">
        <f t="shared" si="200"/>
        <v>2.6665442443688003</v>
      </c>
      <c r="AC332">
        <f t="shared" si="201"/>
        <v>4.1036640006650247</v>
      </c>
      <c r="AD332">
        <f t="shared" si="202"/>
        <v>1.5952026988573587</v>
      </c>
      <c r="AE332">
        <f t="shared" si="203"/>
        <v>-127.17705718008436</v>
      </c>
      <c r="AF332">
        <f t="shared" si="204"/>
        <v>-103.07475455682184</v>
      </c>
      <c r="AG332">
        <f t="shared" si="205"/>
        <v>-7.8445921671568968</v>
      </c>
      <c r="AH332">
        <f t="shared" si="206"/>
        <v>51.489204095936842</v>
      </c>
      <c r="AI332">
        <v>0</v>
      </c>
      <c r="AJ332">
        <v>0</v>
      </c>
      <c r="AK332">
        <f t="shared" si="207"/>
        <v>1</v>
      </c>
      <c r="AL332">
        <f t="shared" si="208"/>
        <v>0</v>
      </c>
      <c r="AM332">
        <f t="shared" si="209"/>
        <v>51951.278344400591</v>
      </c>
      <c r="AN332" t="s">
        <v>418</v>
      </c>
      <c r="AO332" t="s">
        <v>418</v>
      </c>
      <c r="AP332">
        <v>0</v>
      </c>
      <c r="AQ332">
        <v>0</v>
      </c>
      <c r="AR332" t="e">
        <f t="shared" si="210"/>
        <v>#DIV/0!</v>
      </c>
      <c r="AS332">
        <v>0</v>
      </c>
      <c r="AT332" t="s">
        <v>418</v>
      </c>
      <c r="AU332" t="s">
        <v>418</v>
      </c>
      <c r="AV332">
        <v>0</v>
      </c>
      <c r="AW332">
        <v>0</v>
      </c>
      <c r="AX332" t="e">
        <f t="shared" si="211"/>
        <v>#DIV/0!</v>
      </c>
      <c r="AY332">
        <v>0.5</v>
      </c>
      <c r="AZ332">
        <f t="shared" si="212"/>
        <v>1513.2551999999998</v>
      </c>
      <c r="BA332">
        <f t="shared" si="213"/>
        <v>31.482342586904519</v>
      </c>
      <c r="BB332" t="e">
        <f t="shared" si="214"/>
        <v>#DIV/0!</v>
      </c>
      <c r="BC332">
        <f t="shared" si="215"/>
        <v>2.0804384208892541E-2</v>
      </c>
      <c r="BD332" t="e">
        <f t="shared" si="216"/>
        <v>#DIV/0!</v>
      </c>
      <c r="BE332" t="e">
        <f t="shared" si="217"/>
        <v>#DIV/0!</v>
      </c>
      <c r="BF332" t="s">
        <v>418</v>
      </c>
      <c r="BG332">
        <v>0</v>
      </c>
      <c r="BH332" t="e">
        <f t="shared" si="218"/>
        <v>#DIV/0!</v>
      </c>
      <c r="BI332" t="e">
        <f t="shared" si="219"/>
        <v>#DIV/0!</v>
      </c>
      <c r="BJ332" t="e">
        <f t="shared" si="220"/>
        <v>#DIV/0!</v>
      </c>
      <c r="BK332" t="e">
        <f t="shared" si="221"/>
        <v>#DIV/0!</v>
      </c>
      <c r="BL332" t="e">
        <f t="shared" si="222"/>
        <v>#DIV/0!</v>
      </c>
      <c r="BM332" t="e">
        <f t="shared" si="223"/>
        <v>#DIV/0!</v>
      </c>
      <c r="BN332" t="e">
        <f t="shared" si="224"/>
        <v>#DIV/0!</v>
      </c>
      <c r="BO332" t="e">
        <f t="shared" si="225"/>
        <v>#DIV/0!</v>
      </c>
      <c r="CX332">
        <f t="shared" si="226"/>
        <v>1800.08</v>
      </c>
      <c r="CY332">
        <f t="shared" si="227"/>
        <v>1513.2551999999998</v>
      </c>
      <c r="CZ332">
        <f t="shared" si="228"/>
        <v>0.84065997066797027</v>
      </c>
      <c r="DA332">
        <f t="shared" si="229"/>
        <v>0.1608737433891827</v>
      </c>
      <c r="DB332">
        <v>6</v>
      </c>
      <c r="DC332">
        <v>0.5</v>
      </c>
      <c r="DD332" t="s">
        <v>419</v>
      </c>
      <c r="DE332">
        <v>2</v>
      </c>
      <c r="DF332">
        <v>1689087622.5</v>
      </c>
      <c r="DG332">
        <v>399.81599999999997</v>
      </c>
      <c r="DH332">
        <v>438.96800000000002</v>
      </c>
      <c r="DI332">
        <v>26.904199999999999</v>
      </c>
      <c r="DJ332">
        <v>23.537600000000001</v>
      </c>
      <c r="DK332">
        <v>401.303</v>
      </c>
      <c r="DL332">
        <v>26.718299999999999</v>
      </c>
      <c r="DM332">
        <v>500.13299999999998</v>
      </c>
      <c r="DN332">
        <v>99.012500000000003</v>
      </c>
      <c r="DO332">
        <v>0.100064</v>
      </c>
      <c r="DP332">
        <v>29.348800000000001</v>
      </c>
      <c r="DQ332">
        <v>30.005299999999998</v>
      </c>
      <c r="DR332">
        <v>999.9</v>
      </c>
      <c r="DS332">
        <v>0</v>
      </c>
      <c r="DT332">
        <v>0</v>
      </c>
      <c r="DU332">
        <v>10000.6</v>
      </c>
      <c r="DV332">
        <v>0</v>
      </c>
      <c r="DW332">
        <v>1642.27</v>
      </c>
      <c r="DX332">
        <v>-39.152099999999997</v>
      </c>
      <c r="DY332">
        <v>410.87</v>
      </c>
      <c r="DZ332">
        <v>449.54899999999998</v>
      </c>
      <c r="EA332">
        <v>3.3665799999999999</v>
      </c>
      <c r="EB332">
        <v>438.96800000000002</v>
      </c>
      <c r="EC332">
        <v>23.537600000000001</v>
      </c>
      <c r="ED332">
        <v>2.6638500000000001</v>
      </c>
      <c r="EE332">
        <v>2.3305199999999999</v>
      </c>
      <c r="EF332">
        <v>22.063800000000001</v>
      </c>
      <c r="EG332">
        <v>19.8889</v>
      </c>
      <c r="EH332">
        <v>1800.08</v>
      </c>
      <c r="EI332">
        <v>0.97799999999999998</v>
      </c>
      <c r="EJ332">
        <v>2.1999899999999999E-2</v>
      </c>
      <c r="EK332">
        <v>0</v>
      </c>
      <c r="EL332">
        <v>2.0794000000000001</v>
      </c>
      <c r="EM332">
        <v>0</v>
      </c>
      <c r="EN332">
        <v>14666.2</v>
      </c>
      <c r="EO332">
        <v>14169.8</v>
      </c>
      <c r="EP332">
        <v>43.875</v>
      </c>
      <c r="EQ332">
        <v>46.311999999999998</v>
      </c>
      <c r="ER332">
        <v>45.311999999999998</v>
      </c>
      <c r="ES332">
        <v>44.125</v>
      </c>
      <c r="ET332">
        <v>43.311999999999998</v>
      </c>
      <c r="EU332">
        <v>1760.48</v>
      </c>
      <c r="EV332">
        <v>39.6</v>
      </c>
      <c r="EW332">
        <v>0</v>
      </c>
      <c r="EX332">
        <v>1689087603.3</v>
      </c>
      <c r="EY332">
        <v>0</v>
      </c>
      <c r="EZ332">
        <v>2.1815576923076931</v>
      </c>
      <c r="FA332">
        <v>0.43051282095670101</v>
      </c>
      <c r="FB332">
        <v>-35.182905933309613</v>
      </c>
      <c r="FC332">
        <v>14664.426923076921</v>
      </c>
      <c r="FD332">
        <v>15</v>
      </c>
      <c r="FE332">
        <v>1689084343</v>
      </c>
      <c r="FF332" t="s">
        <v>420</v>
      </c>
      <c r="FG332">
        <v>1689084343</v>
      </c>
      <c r="FH332">
        <v>1689084339</v>
      </c>
      <c r="FI332">
        <v>1</v>
      </c>
      <c r="FJ332">
        <v>0.112</v>
      </c>
      <c r="FK332">
        <v>0.13800000000000001</v>
      </c>
      <c r="FL332">
        <v>-1.4910000000000001</v>
      </c>
      <c r="FM332">
        <v>0.186</v>
      </c>
      <c r="FN332">
        <v>404</v>
      </c>
      <c r="FO332">
        <v>30</v>
      </c>
      <c r="FP332">
        <v>0.16</v>
      </c>
      <c r="FQ332">
        <v>0.06</v>
      </c>
      <c r="FR332">
        <v>31.378110795286052</v>
      </c>
      <c r="FS332">
        <v>0.82869423836696166</v>
      </c>
      <c r="FT332">
        <v>7.4109704584483307E-2</v>
      </c>
      <c r="FU332">
        <v>-1</v>
      </c>
      <c r="FV332">
        <v>0.1787314636525815</v>
      </c>
      <c r="FW332">
        <v>5.7935922423167016E-3</v>
      </c>
      <c r="FX332">
        <v>7.6503506894759824E-4</v>
      </c>
      <c r="FY332">
        <v>-1</v>
      </c>
      <c r="FZ332">
        <v>0</v>
      </c>
      <c r="GA332">
        <v>0</v>
      </c>
      <c r="GB332" t="s">
        <v>421</v>
      </c>
      <c r="GC332">
        <v>2.9466199999999998</v>
      </c>
      <c r="GD332">
        <v>2.7087300000000001</v>
      </c>
      <c r="GE332">
        <v>8.83245E-2</v>
      </c>
      <c r="GF332">
        <v>9.47355E-2</v>
      </c>
      <c r="GG332">
        <v>0.12257899999999999</v>
      </c>
      <c r="GH332">
        <v>0.11218</v>
      </c>
      <c r="GI332">
        <v>30120.2</v>
      </c>
      <c r="GJ332">
        <v>29166.9</v>
      </c>
      <c r="GK332">
        <v>34024.699999999997</v>
      </c>
      <c r="GL332">
        <v>32246.7</v>
      </c>
      <c r="GM332">
        <v>43062.2</v>
      </c>
      <c r="GN332">
        <v>40731.699999999997</v>
      </c>
      <c r="GO332">
        <v>49246.9</v>
      </c>
      <c r="GP332">
        <v>45650.8</v>
      </c>
      <c r="GQ332">
        <v>2.0090300000000001</v>
      </c>
      <c r="GR332">
        <v>1.87687</v>
      </c>
      <c r="GS332">
        <v>7.7374299999999993E-2</v>
      </c>
      <c r="GT332">
        <v>0</v>
      </c>
      <c r="GU332">
        <v>28.744800000000001</v>
      </c>
      <c r="GV332">
        <v>999.9</v>
      </c>
      <c r="GW332">
        <v>60.4</v>
      </c>
      <c r="GX332">
        <v>34.1</v>
      </c>
      <c r="GY332">
        <v>32.773200000000003</v>
      </c>
      <c r="GZ332">
        <v>60.369300000000003</v>
      </c>
      <c r="HA332">
        <v>25.1723</v>
      </c>
      <c r="HB332">
        <v>1</v>
      </c>
      <c r="HC332">
        <v>0.228356</v>
      </c>
      <c r="HD332">
        <v>1.18818</v>
      </c>
      <c r="HE332">
        <v>20.2288</v>
      </c>
      <c r="HF332">
        <v>5.27135</v>
      </c>
      <c r="HG332">
        <v>12.039899999999999</v>
      </c>
      <c r="HH332">
        <v>4.9672999999999998</v>
      </c>
      <c r="HI332">
        <v>3.3007</v>
      </c>
      <c r="HJ332">
        <v>9999</v>
      </c>
      <c r="HK332">
        <v>9999</v>
      </c>
      <c r="HL332">
        <v>9999</v>
      </c>
      <c r="HM332">
        <v>999.9</v>
      </c>
      <c r="HN332">
        <v>1.86859</v>
      </c>
      <c r="HO332">
        <v>1.8722399999999999</v>
      </c>
      <c r="HP332">
        <v>1.8721000000000001</v>
      </c>
      <c r="HQ332">
        <v>1.87151</v>
      </c>
      <c r="HR332">
        <v>1.8648400000000001</v>
      </c>
      <c r="HS332">
        <v>1.8659399999999999</v>
      </c>
      <c r="HT332">
        <v>1.8680300000000001</v>
      </c>
      <c r="HU332">
        <v>1.87256</v>
      </c>
      <c r="HV332">
        <v>0</v>
      </c>
      <c r="HW332">
        <v>0</v>
      </c>
      <c r="HX332">
        <v>0</v>
      </c>
      <c r="HY332">
        <v>0</v>
      </c>
      <c r="HZ332" t="s">
        <v>422</v>
      </c>
      <c r="IA332" t="s">
        <v>423</v>
      </c>
      <c r="IB332" t="s">
        <v>424</v>
      </c>
      <c r="IC332" t="s">
        <v>424</v>
      </c>
      <c r="ID332" t="s">
        <v>424</v>
      </c>
      <c r="IE332" t="s">
        <v>424</v>
      </c>
      <c r="IF332">
        <v>0</v>
      </c>
      <c r="IG332">
        <v>100</v>
      </c>
      <c r="IH332">
        <v>100</v>
      </c>
      <c r="II332">
        <v>-1.4870000000000001</v>
      </c>
      <c r="IJ332">
        <v>0.18590000000000001</v>
      </c>
      <c r="IK332">
        <v>-1.0597790707546679</v>
      </c>
      <c r="IL332">
        <v>-1.171017271736434E-3</v>
      </c>
      <c r="IM332">
        <v>2.801297040296544E-7</v>
      </c>
      <c r="IN332">
        <v>-3.6238253961199429E-11</v>
      </c>
      <c r="IO332">
        <v>0.1859450000000038</v>
      </c>
      <c r="IP332">
        <v>0</v>
      </c>
      <c r="IQ332">
        <v>0</v>
      </c>
      <c r="IR332">
        <v>0</v>
      </c>
      <c r="IS332">
        <v>0</v>
      </c>
      <c r="IT332">
        <v>2161</v>
      </c>
      <c r="IU332">
        <v>1</v>
      </c>
      <c r="IV332">
        <v>19</v>
      </c>
      <c r="IW332">
        <v>54.7</v>
      </c>
      <c r="IX332">
        <v>54.7</v>
      </c>
      <c r="IY332">
        <v>1.1047400000000001</v>
      </c>
      <c r="IZ332">
        <v>2.4609399999999999</v>
      </c>
      <c r="JA332">
        <v>1.4440900000000001</v>
      </c>
      <c r="JB332">
        <v>2.2875999999999999</v>
      </c>
      <c r="JC332">
        <v>1.54419</v>
      </c>
      <c r="JD332">
        <v>2.2631800000000002</v>
      </c>
      <c r="JE332">
        <v>40.146000000000001</v>
      </c>
      <c r="JF332">
        <v>23.8949</v>
      </c>
      <c r="JG332">
        <v>18</v>
      </c>
      <c r="JH332">
        <v>507.41699999999997</v>
      </c>
      <c r="JI332">
        <v>462.11799999999999</v>
      </c>
      <c r="JJ332">
        <v>26.5322</v>
      </c>
      <c r="JK332">
        <v>30.186599999999999</v>
      </c>
      <c r="JL332">
        <v>30.000499999999999</v>
      </c>
      <c r="JM332">
        <v>30.0061</v>
      </c>
      <c r="JN332">
        <v>29.957699999999999</v>
      </c>
      <c r="JO332">
        <v>22.241299999999999</v>
      </c>
      <c r="JP332">
        <v>39.454099999999997</v>
      </c>
      <c r="JQ332">
        <v>63.055900000000001</v>
      </c>
      <c r="JR332">
        <v>26.528700000000001</v>
      </c>
      <c r="JS332">
        <v>439.07100000000003</v>
      </c>
      <c r="JT332">
        <v>23.5748</v>
      </c>
      <c r="JU332">
        <v>99.835099999999997</v>
      </c>
      <c r="JV332">
        <v>99.415400000000005</v>
      </c>
    </row>
    <row r="333" spans="1:282" x14ac:dyDescent="0.25">
      <c r="A333">
        <v>317</v>
      </c>
      <c r="B333">
        <v>1689087632.5</v>
      </c>
      <c r="C333">
        <v>3160.5</v>
      </c>
      <c r="D333" t="s">
        <v>1055</v>
      </c>
      <c r="E333" t="s">
        <v>1056</v>
      </c>
      <c r="F333" t="s">
        <v>414</v>
      </c>
      <c r="G333" t="s">
        <v>415</v>
      </c>
      <c r="H333" t="s">
        <v>31</v>
      </c>
      <c r="I333" t="s">
        <v>416</v>
      </c>
      <c r="J333" t="s">
        <v>417</v>
      </c>
      <c r="K333">
        <v>1689087632.5</v>
      </c>
      <c r="L333">
        <f t="shared" si="184"/>
        <v>2.900250429710326E-3</v>
      </c>
      <c r="M333">
        <f t="shared" si="185"/>
        <v>2.9002504297103258</v>
      </c>
      <c r="N333">
        <f t="shared" si="186"/>
        <v>31.694456492968591</v>
      </c>
      <c r="O333">
        <f t="shared" si="187"/>
        <v>399.76100000000002</v>
      </c>
      <c r="P333">
        <f t="shared" si="188"/>
        <v>100.60548775037294</v>
      </c>
      <c r="Q333">
        <f t="shared" si="189"/>
        <v>9.9711323278180526</v>
      </c>
      <c r="R333">
        <f t="shared" si="190"/>
        <v>39.620799219136998</v>
      </c>
      <c r="S333">
        <f t="shared" si="191"/>
        <v>0.17843348384252011</v>
      </c>
      <c r="T333">
        <f t="shared" si="192"/>
        <v>2.9144351116205871</v>
      </c>
      <c r="U333">
        <f t="shared" si="193"/>
        <v>0.17257904134708507</v>
      </c>
      <c r="V333">
        <f t="shared" si="194"/>
        <v>0.10837189764523331</v>
      </c>
      <c r="W333">
        <f t="shared" si="195"/>
        <v>289.58401199999997</v>
      </c>
      <c r="X333">
        <f t="shared" si="196"/>
        <v>30.299919147287099</v>
      </c>
      <c r="Y333">
        <f t="shared" si="197"/>
        <v>30.053799999999999</v>
      </c>
      <c r="Z333">
        <f t="shared" si="198"/>
        <v>4.2736332751973798</v>
      </c>
      <c r="AA333">
        <f t="shared" si="199"/>
        <v>64.995101630475858</v>
      </c>
      <c r="AB333">
        <f t="shared" si="200"/>
        <v>2.6663494264641998</v>
      </c>
      <c r="AC333">
        <f t="shared" si="201"/>
        <v>4.1023851945389724</v>
      </c>
      <c r="AD333">
        <f t="shared" si="202"/>
        <v>1.60728384873318</v>
      </c>
      <c r="AE333">
        <f t="shared" si="203"/>
        <v>-127.90104395022537</v>
      </c>
      <c r="AF333">
        <f t="shared" si="204"/>
        <v>-111.62019748405432</v>
      </c>
      <c r="AG333">
        <f t="shared" si="205"/>
        <v>-8.4904642743376844</v>
      </c>
      <c r="AH333">
        <f t="shared" si="206"/>
        <v>41.572306291382617</v>
      </c>
      <c r="AI333">
        <v>0</v>
      </c>
      <c r="AJ333">
        <v>0</v>
      </c>
      <c r="AK333">
        <f t="shared" si="207"/>
        <v>1</v>
      </c>
      <c r="AL333">
        <f t="shared" si="208"/>
        <v>0</v>
      </c>
      <c r="AM333">
        <f t="shared" si="209"/>
        <v>52013.793224453155</v>
      </c>
      <c r="AN333" t="s">
        <v>418</v>
      </c>
      <c r="AO333" t="s">
        <v>418</v>
      </c>
      <c r="AP333">
        <v>0</v>
      </c>
      <c r="AQ333">
        <v>0</v>
      </c>
      <c r="AR333" t="e">
        <f t="shared" si="210"/>
        <v>#DIV/0!</v>
      </c>
      <c r="AS333">
        <v>0</v>
      </c>
      <c r="AT333" t="s">
        <v>418</v>
      </c>
      <c r="AU333" t="s">
        <v>418</v>
      </c>
      <c r="AV333">
        <v>0</v>
      </c>
      <c r="AW333">
        <v>0</v>
      </c>
      <c r="AX333" t="e">
        <f t="shared" si="211"/>
        <v>#DIV/0!</v>
      </c>
      <c r="AY333">
        <v>0.5</v>
      </c>
      <c r="AZ333">
        <f t="shared" si="212"/>
        <v>1513.2468000000001</v>
      </c>
      <c r="BA333">
        <f t="shared" si="213"/>
        <v>31.694456492968591</v>
      </c>
      <c r="BB333" t="e">
        <f t="shared" si="214"/>
        <v>#DIV/0!</v>
      </c>
      <c r="BC333">
        <f t="shared" si="215"/>
        <v>2.09446710827134E-2</v>
      </c>
      <c r="BD333" t="e">
        <f t="shared" si="216"/>
        <v>#DIV/0!</v>
      </c>
      <c r="BE333" t="e">
        <f t="shared" si="217"/>
        <v>#DIV/0!</v>
      </c>
      <c r="BF333" t="s">
        <v>418</v>
      </c>
      <c r="BG333">
        <v>0</v>
      </c>
      <c r="BH333" t="e">
        <f t="shared" si="218"/>
        <v>#DIV/0!</v>
      </c>
      <c r="BI333" t="e">
        <f t="shared" si="219"/>
        <v>#DIV/0!</v>
      </c>
      <c r="BJ333" t="e">
        <f t="shared" si="220"/>
        <v>#DIV/0!</v>
      </c>
      <c r="BK333" t="e">
        <f t="shared" si="221"/>
        <v>#DIV/0!</v>
      </c>
      <c r="BL333" t="e">
        <f t="shared" si="222"/>
        <v>#DIV/0!</v>
      </c>
      <c r="BM333" t="e">
        <f t="shared" si="223"/>
        <v>#DIV/0!</v>
      </c>
      <c r="BN333" t="e">
        <f t="shared" si="224"/>
        <v>#DIV/0!</v>
      </c>
      <c r="BO333" t="e">
        <f t="shared" si="225"/>
        <v>#DIV/0!</v>
      </c>
      <c r="CX333">
        <f t="shared" si="226"/>
        <v>1800.07</v>
      </c>
      <c r="CY333">
        <f t="shared" si="227"/>
        <v>1513.2468000000001</v>
      </c>
      <c r="CZ333">
        <f t="shared" si="228"/>
        <v>0.84065997433433148</v>
      </c>
      <c r="DA333">
        <f t="shared" si="229"/>
        <v>0.16087375046525967</v>
      </c>
      <c r="DB333">
        <v>6</v>
      </c>
      <c r="DC333">
        <v>0.5</v>
      </c>
      <c r="DD333" t="s">
        <v>419</v>
      </c>
      <c r="DE333">
        <v>2</v>
      </c>
      <c r="DF333">
        <v>1689087632.5</v>
      </c>
      <c r="DG333">
        <v>399.76100000000002</v>
      </c>
      <c r="DH333">
        <v>439.17200000000003</v>
      </c>
      <c r="DI333">
        <v>26.9026</v>
      </c>
      <c r="DJ333">
        <v>23.517099999999999</v>
      </c>
      <c r="DK333">
        <v>401.24799999999999</v>
      </c>
      <c r="DL333">
        <v>26.7166</v>
      </c>
      <c r="DM333">
        <v>500.173</v>
      </c>
      <c r="DN333">
        <v>99.011200000000002</v>
      </c>
      <c r="DO333">
        <v>0.10001699999999999</v>
      </c>
      <c r="DP333">
        <v>29.343399999999999</v>
      </c>
      <c r="DQ333">
        <v>30.053799999999999</v>
      </c>
      <c r="DR333">
        <v>999.9</v>
      </c>
      <c r="DS333">
        <v>0</v>
      </c>
      <c r="DT333">
        <v>0</v>
      </c>
      <c r="DU333">
        <v>10013.1</v>
      </c>
      <c r="DV333">
        <v>0</v>
      </c>
      <c r="DW333">
        <v>1640.62</v>
      </c>
      <c r="DX333">
        <v>-39.410699999999999</v>
      </c>
      <c r="DY333">
        <v>410.81299999999999</v>
      </c>
      <c r="DZ333">
        <v>449.74900000000002</v>
      </c>
      <c r="EA333">
        <v>3.3854700000000002</v>
      </c>
      <c r="EB333">
        <v>439.17200000000003</v>
      </c>
      <c r="EC333">
        <v>23.517099999999999</v>
      </c>
      <c r="ED333">
        <v>2.6636500000000001</v>
      </c>
      <c r="EE333">
        <v>2.3284600000000002</v>
      </c>
      <c r="EF333">
        <v>22.0626</v>
      </c>
      <c r="EG333">
        <v>19.874600000000001</v>
      </c>
      <c r="EH333">
        <v>1800.07</v>
      </c>
      <c r="EI333">
        <v>0.97799999999999998</v>
      </c>
      <c r="EJ333">
        <v>2.1999899999999999E-2</v>
      </c>
      <c r="EK333">
        <v>0</v>
      </c>
      <c r="EL333">
        <v>2.2052</v>
      </c>
      <c r="EM333">
        <v>0</v>
      </c>
      <c r="EN333">
        <v>14659.8</v>
      </c>
      <c r="EO333">
        <v>14169.7</v>
      </c>
      <c r="EP333">
        <v>43.936999999999998</v>
      </c>
      <c r="EQ333">
        <v>46.375</v>
      </c>
      <c r="ER333">
        <v>45.311999999999998</v>
      </c>
      <c r="ES333">
        <v>44.125</v>
      </c>
      <c r="ET333">
        <v>43.311999999999998</v>
      </c>
      <c r="EU333">
        <v>1760.47</v>
      </c>
      <c r="EV333">
        <v>39.6</v>
      </c>
      <c r="EW333">
        <v>0</v>
      </c>
      <c r="EX333">
        <v>1689087613.5</v>
      </c>
      <c r="EY333">
        <v>0</v>
      </c>
      <c r="EZ333">
        <v>2.218108</v>
      </c>
      <c r="FA333">
        <v>0.37934614998637523</v>
      </c>
      <c r="FB333">
        <v>-91.653845851144112</v>
      </c>
      <c r="FC333">
        <v>14651.012000000001</v>
      </c>
      <c r="FD333">
        <v>15</v>
      </c>
      <c r="FE333">
        <v>1689084343</v>
      </c>
      <c r="FF333" t="s">
        <v>420</v>
      </c>
      <c r="FG333">
        <v>1689084343</v>
      </c>
      <c r="FH333">
        <v>1689084339</v>
      </c>
      <c r="FI333">
        <v>1</v>
      </c>
      <c r="FJ333">
        <v>0.112</v>
      </c>
      <c r="FK333">
        <v>0.13800000000000001</v>
      </c>
      <c r="FL333">
        <v>-1.4910000000000001</v>
      </c>
      <c r="FM333">
        <v>0.186</v>
      </c>
      <c r="FN333">
        <v>404</v>
      </c>
      <c r="FO333">
        <v>30</v>
      </c>
      <c r="FP333">
        <v>0.16</v>
      </c>
      <c r="FQ333">
        <v>0.06</v>
      </c>
      <c r="FR333">
        <v>31.464041081876172</v>
      </c>
      <c r="FS333">
        <v>0.18806983907825051</v>
      </c>
      <c r="FT333">
        <v>5.2700763609783458E-2</v>
      </c>
      <c r="FU333">
        <v>-1</v>
      </c>
      <c r="FV333">
        <v>0.1790835783731875</v>
      </c>
      <c r="FW333">
        <v>-4.6246438447420466E-3</v>
      </c>
      <c r="FX333">
        <v>4.2501007647209469E-4</v>
      </c>
      <c r="FY333">
        <v>-1</v>
      </c>
      <c r="FZ333">
        <v>0</v>
      </c>
      <c r="GA333">
        <v>0</v>
      </c>
      <c r="GB333" t="s">
        <v>421</v>
      </c>
      <c r="GC333">
        <v>2.9467099999999999</v>
      </c>
      <c r="GD333">
        <v>2.70879</v>
      </c>
      <c r="GE333">
        <v>8.8313000000000003E-2</v>
      </c>
      <c r="GF333">
        <v>9.4765799999999997E-2</v>
      </c>
      <c r="GG333">
        <v>0.122571</v>
      </c>
      <c r="GH333">
        <v>0.112109</v>
      </c>
      <c r="GI333">
        <v>30119.3</v>
      </c>
      <c r="GJ333">
        <v>29164.9</v>
      </c>
      <c r="GK333">
        <v>34023.300000000003</v>
      </c>
      <c r="GL333">
        <v>32245.7</v>
      </c>
      <c r="GM333">
        <v>43060.9</v>
      </c>
      <c r="GN333">
        <v>40733.5</v>
      </c>
      <c r="GO333">
        <v>49245</v>
      </c>
      <c r="GP333">
        <v>45649.2</v>
      </c>
      <c r="GQ333">
        <v>2.0087199999999998</v>
      </c>
      <c r="GR333">
        <v>1.8766</v>
      </c>
      <c r="GS333">
        <v>7.9870200000000002E-2</v>
      </c>
      <c r="GT333">
        <v>0</v>
      </c>
      <c r="GU333">
        <v>28.752800000000001</v>
      </c>
      <c r="GV333">
        <v>999.9</v>
      </c>
      <c r="GW333">
        <v>60.3</v>
      </c>
      <c r="GX333">
        <v>34.1</v>
      </c>
      <c r="GY333">
        <v>32.722799999999999</v>
      </c>
      <c r="GZ333">
        <v>60.299300000000002</v>
      </c>
      <c r="HA333">
        <v>24.835699999999999</v>
      </c>
      <c r="HB333">
        <v>1</v>
      </c>
      <c r="HC333">
        <v>0.22964699999999999</v>
      </c>
      <c r="HD333">
        <v>1.61172</v>
      </c>
      <c r="HE333">
        <v>20.225300000000001</v>
      </c>
      <c r="HF333">
        <v>5.2731500000000002</v>
      </c>
      <c r="HG333">
        <v>12.039899999999999</v>
      </c>
      <c r="HH333">
        <v>4.9675500000000001</v>
      </c>
      <c r="HI333">
        <v>3.3010000000000002</v>
      </c>
      <c r="HJ333">
        <v>9999</v>
      </c>
      <c r="HK333">
        <v>9999</v>
      </c>
      <c r="HL333">
        <v>9999</v>
      </c>
      <c r="HM333">
        <v>999.9</v>
      </c>
      <c r="HN333">
        <v>1.86859</v>
      </c>
      <c r="HO333">
        <v>1.87225</v>
      </c>
      <c r="HP333">
        <v>1.8721099999999999</v>
      </c>
      <c r="HQ333">
        <v>1.87151</v>
      </c>
      <c r="HR333">
        <v>1.8648199999999999</v>
      </c>
      <c r="HS333">
        <v>1.8659699999999999</v>
      </c>
      <c r="HT333">
        <v>1.86798</v>
      </c>
      <c r="HU333">
        <v>1.87256</v>
      </c>
      <c r="HV333">
        <v>0</v>
      </c>
      <c r="HW333">
        <v>0</v>
      </c>
      <c r="HX333">
        <v>0</v>
      </c>
      <c r="HY333">
        <v>0</v>
      </c>
      <c r="HZ333" t="s">
        <v>422</v>
      </c>
      <c r="IA333" t="s">
        <v>423</v>
      </c>
      <c r="IB333" t="s">
        <v>424</v>
      </c>
      <c r="IC333" t="s">
        <v>424</v>
      </c>
      <c r="ID333" t="s">
        <v>424</v>
      </c>
      <c r="IE333" t="s">
        <v>424</v>
      </c>
      <c r="IF333">
        <v>0</v>
      </c>
      <c r="IG333">
        <v>100</v>
      </c>
      <c r="IH333">
        <v>100</v>
      </c>
      <c r="II333">
        <v>-1.4870000000000001</v>
      </c>
      <c r="IJ333">
        <v>0.186</v>
      </c>
      <c r="IK333">
        <v>-1.0597790707546679</v>
      </c>
      <c r="IL333">
        <v>-1.171017271736434E-3</v>
      </c>
      <c r="IM333">
        <v>2.801297040296544E-7</v>
      </c>
      <c r="IN333">
        <v>-3.6238253961199429E-11</v>
      </c>
      <c r="IO333">
        <v>0.1859450000000038</v>
      </c>
      <c r="IP333">
        <v>0</v>
      </c>
      <c r="IQ333">
        <v>0</v>
      </c>
      <c r="IR333">
        <v>0</v>
      </c>
      <c r="IS333">
        <v>0</v>
      </c>
      <c r="IT333">
        <v>2161</v>
      </c>
      <c r="IU333">
        <v>1</v>
      </c>
      <c r="IV333">
        <v>19</v>
      </c>
      <c r="IW333">
        <v>54.8</v>
      </c>
      <c r="IX333">
        <v>54.9</v>
      </c>
      <c r="IY333">
        <v>1.1059600000000001</v>
      </c>
      <c r="IZ333">
        <v>2.4536099999999998</v>
      </c>
      <c r="JA333">
        <v>1.4440900000000001</v>
      </c>
      <c r="JB333">
        <v>2.2875999999999999</v>
      </c>
      <c r="JC333">
        <v>1.54419</v>
      </c>
      <c r="JD333">
        <v>2.34741</v>
      </c>
      <c r="JE333">
        <v>40.171300000000002</v>
      </c>
      <c r="JF333">
        <v>23.903600000000001</v>
      </c>
      <c r="JG333">
        <v>18</v>
      </c>
      <c r="JH333">
        <v>507.286</v>
      </c>
      <c r="JI333">
        <v>461.99700000000001</v>
      </c>
      <c r="JJ333">
        <v>26.482800000000001</v>
      </c>
      <c r="JK333">
        <v>30.193899999999999</v>
      </c>
      <c r="JL333">
        <v>30.000900000000001</v>
      </c>
      <c r="JM333">
        <v>30.0138</v>
      </c>
      <c r="JN333">
        <v>29.9651</v>
      </c>
      <c r="JO333">
        <v>22.250299999999999</v>
      </c>
      <c r="JP333">
        <v>39.454099999999997</v>
      </c>
      <c r="JQ333">
        <v>62.669800000000002</v>
      </c>
      <c r="JR333">
        <v>26.431999999999999</v>
      </c>
      <c r="JS333">
        <v>439.16399999999999</v>
      </c>
      <c r="JT333">
        <v>23.558</v>
      </c>
      <c r="JU333">
        <v>99.831000000000003</v>
      </c>
      <c r="JV333">
        <v>99.412000000000006</v>
      </c>
    </row>
    <row r="334" spans="1:282" x14ac:dyDescent="0.25">
      <c r="A334">
        <v>318</v>
      </c>
      <c r="B334">
        <v>1689087642.5</v>
      </c>
      <c r="C334">
        <v>3170.5</v>
      </c>
      <c r="D334" t="s">
        <v>1057</v>
      </c>
      <c r="E334" t="s">
        <v>1058</v>
      </c>
      <c r="F334" t="s">
        <v>414</v>
      </c>
      <c r="G334" t="s">
        <v>415</v>
      </c>
      <c r="H334" t="s">
        <v>31</v>
      </c>
      <c r="I334" t="s">
        <v>416</v>
      </c>
      <c r="J334" t="s">
        <v>417</v>
      </c>
      <c r="K334">
        <v>1689087642.5</v>
      </c>
      <c r="L334">
        <f t="shared" si="184"/>
        <v>2.8743806444598398E-3</v>
      </c>
      <c r="M334">
        <f t="shared" si="185"/>
        <v>2.8743806444598397</v>
      </c>
      <c r="N334">
        <f t="shared" si="186"/>
        <v>31.809573578706271</v>
      </c>
      <c r="O334">
        <f t="shared" si="187"/>
        <v>399.73599999999999</v>
      </c>
      <c r="P334">
        <f t="shared" si="188"/>
        <v>103.44340297553744</v>
      </c>
      <c r="Q334">
        <f t="shared" si="189"/>
        <v>10.252883771294247</v>
      </c>
      <c r="R334">
        <f t="shared" si="190"/>
        <v>39.620184848049597</v>
      </c>
      <c r="S334">
        <f t="shared" si="191"/>
        <v>0.18086568312777621</v>
      </c>
      <c r="T334">
        <f t="shared" si="192"/>
        <v>2.9074153749390463</v>
      </c>
      <c r="U334">
        <f t="shared" si="193"/>
        <v>0.17483944901235932</v>
      </c>
      <c r="V334">
        <f t="shared" si="194"/>
        <v>0.10979936209584801</v>
      </c>
      <c r="W334">
        <f t="shared" si="195"/>
        <v>289.53613199999995</v>
      </c>
      <c r="X334">
        <f t="shared" si="196"/>
        <v>30.358412341190373</v>
      </c>
      <c r="Y334">
        <f t="shared" si="197"/>
        <v>29.911799999999999</v>
      </c>
      <c r="Z334">
        <f t="shared" si="198"/>
        <v>4.2389133449362646</v>
      </c>
      <c r="AA334">
        <f t="shared" si="199"/>
        <v>64.804512039956535</v>
      </c>
      <c r="AB334">
        <f t="shared" si="200"/>
        <v>2.66619731116428</v>
      </c>
      <c r="AC334">
        <f t="shared" si="201"/>
        <v>4.1142155495598551</v>
      </c>
      <c r="AD334">
        <f t="shared" si="202"/>
        <v>1.5727160337719845</v>
      </c>
      <c r="AE334">
        <f t="shared" si="203"/>
        <v>-126.76018642067893</v>
      </c>
      <c r="AF334">
        <f t="shared" si="204"/>
        <v>-81.272063534190579</v>
      </c>
      <c r="AG334">
        <f t="shared" si="205"/>
        <v>-6.194107563434164</v>
      </c>
      <c r="AH334">
        <f t="shared" si="206"/>
        <v>75.30977448169628</v>
      </c>
      <c r="AI334">
        <v>0</v>
      </c>
      <c r="AJ334">
        <v>0</v>
      </c>
      <c r="AK334">
        <f t="shared" si="207"/>
        <v>1</v>
      </c>
      <c r="AL334">
        <f t="shared" si="208"/>
        <v>0</v>
      </c>
      <c r="AM334">
        <f t="shared" si="209"/>
        <v>51805.369426885409</v>
      </c>
      <c r="AN334" t="s">
        <v>418</v>
      </c>
      <c r="AO334" t="s">
        <v>418</v>
      </c>
      <c r="AP334">
        <v>0</v>
      </c>
      <c r="AQ334">
        <v>0</v>
      </c>
      <c r="AR334" t="e">
        <f t="shared" si="210"/>
        <v>#DIV/0!</v>
      </c>
      <c r="AS334">
        <v>0</v>
      </c>
      <c r="AT334" t="s">
        <v>418</v>
      </c>
      <c r="AU334" t="s">
        <v>418</v>
      </c>
      <c r="AV334">
        <v>0</v>
      </c>
      <c r="AW334">
        <v>0</v>
      </c>
      <c r="AX334" t="e">
        <f t="shared" si="211"/>
        <v>#DIV/0!</v>
      </c>
      <c r="AY334">
        <v>0.5</v>
      </c>
      <c r="AZ334">
        <f t="shared" si="212"/>
        <v>1512.9947999999997</v>
      </c>
      <c r="BA334">
        <f t="shared" si="213"/>
        <v>31.809573578706271</v>
      </c>
      <c r="BB334" t="e">
        <f t="shared" si="214"/>
        <v>#DIV/0!</v>
      </c>
      <c r="BC334">
        <f t="shared" si="215"/>
        <v>2.1024245145261754E-2</v>
      </c>
      <c r="BD334" t="e">
        <f t="shared" si="216"/>
        <v>#DIV/0!</v>
      </c>
      <c r="BE334" t="e">
        <f t="shared" si="217"/>
        <v>#DIV/0!</v>
      </c>
      <c r="BF334" t="s">
        <v>418</v>
      </c>
      <c r="BG334">
        <v>0</v>
      </c>
      <c r="BH334" t="e">
        <f t="shared" si="218"/>
        <v>#DIV/0!</v>
      </c>
      <c r="BI334" t="e">
        <f t="shared" si="219"/>
        <v>#DIV/0!</v>
      </c>
      <c r="BJ334" t="e">
        <f t="shared" si="220"/>
        <v>#DIV/0!</v>
      </c>
      <c r="BK334" t="e">
        <f t="shared" si="221"/>
        <v>#DIV/0!</v>
      </c>
      <c r="BL334" t="e">
        <f t="shared" si="222"/>
        <v>#DIV/0!</v>
      </c>
      <c r="BM334" t="e">
        <f t="shared" si="223"/>
        <v>#DIV/0!</v>
      </c>
      <c r="BN334" t="e">
        <f t="shared" si="224"/>
        <v>#DIV/0!</v>
      </c>
      <c r="BO334" t="e">
        <f t="shared" si="225"/>
        <v>#DIV/0!</v>
      </c>
      <c r="CX334">
        <f t="shared" si="226"/>
        <v>1799.77</v>
      </c>
      <c r="CY334">
        <f t="shared" si="227"/>
        <v>1512.9947999999997</v>
      </c>
      <c r="CZ334">
        <f t="shared" si="228"/>
        <v>0.84066008434411055</v>
      </c>
      <c r="DA334">
        <f t="shared" si="229"/>
        <v>0.16087396278413352</v>
      </c>
      <c r="DB334">
        <v>6</v>
      </c>
      <c r="DC334">
        <v>0.5</v>
      </c>
      <c r="DD334" t="s">
        <v>419</v>
      </c>
      <c r="DE334">
        <v>2</v>
      </c>
      <c r="DF334">
        <v>1689087642.5</v>
      </c>
      <c r="DG334">
        <v>399.73599999999999</v>
      </c>
      <c r="DH334">
        <v>439.27600000000001</v>
      </c>
      <c r="DI334">
        <v>26.899799999999999</v>
      </c>
      <c r="DJ334">
        <v>23.5442</v>
      </c>
      <c r="DK334">
        <v>401.22300000000001</v>
      </c>
      <c r="DL334">
        <v>26.713799999999999</v>
      </c>
      <c r="DM334">
        <v>500.13</v>
      </c>
      <c r="DN334">
        <v>99.015900000000002</v>
      </c>
      <c r="DO334">
        <v>9.9978600000000001E-2</v>
      </c>
      <c r="DP334">
        <v>29.3933</v>
      </c>
      <c r="DQ334">
        <v>29.911799999999999</v>
      </c>
      <c r="DR334">
        <v>999.9</v>
      </c>
      <c r="DS334">
        <v>0</v>
      </c>
      <c r="DT334">
        <v>0</v>
      </c>
      <c r="DU334">
        <v>9972.5</v>
      </c>
      <c r="DV334">
        <v>0</v>
      </c>
      <c r="DW334">
        <v>1639.85</v>
      </c>
      <c r="DX334">
        <v>-39.5396</v>
      </c>
      <c r="DY334">
        <v>410.786</v>
      </c>
      <c r="DZ334">
        <v>449.86700000000002</v>
      </c>
      <c r="EA334">
        <v>3.35561</v>
      </c>
      <c r="EB334">
        <v>439.27600000000001</v>
      </c>
      <c r="EC334">
        <v>23.5442</v>
      </c>
      <c r="ED334">
        <v>2.66351</v>
      </c>
      <c r="EE334">
        <v>2.3312499999999998</v>
      </c>
      <c r="EF334">
        <v>22.061699999999998</v>
      </c>
      <c r="EG334">
        <v>19.893999999999998</v>
      </c>
      <c r="EH334">
        <v>1799.77</v>
      </c>
      <c r="EI334">
        <v>0.97799700000000001</v>
      </c>
      <c r="EJ334">
        <v>2.2003399999999999E-2</v>
      </c>
      <c r="EK334">
        <v>0</v>
      </c>
      <c r="EL334">
        <v>2.0975000000000001</v>
      </c>
      <c r="EM334">
        <v>0</v>
      </c>
      <c r="EN334">
        <v>14649</v>
      </c>
      <c r="EO334">
        <v>14167.3</v>
      </c>
      <c r="EP334">
        <v>43.936999999999998</v>
      </c>
      <c r="EQ334">
        <v>46.375</v>
      </c>
      <c r="ER334">
        <v>45.311999999999998</v>
      </c>
      <c r="ES334">
        <v>44.125</v>
      </c>
      <c r="ET334">
        <v>43.311999999999998</v>
      </c>
      <c r="EU334">
        <v>1760.17</v>
      </c>
      <c r="EV334">
        <v>39.6</v>
      </c>
      <c r="EW334">
        <v>0</v>
      </c>
      <c r="EX334">
        <v>1689087623.0999999</v>
      </c>
      <c r="EY334">
        <v>0</v>
      </c>
      <c r="EZ334">
        <v>2.2401360000000001</v>
      </c>
      <c r="FA334">
        <v>-0.40210768725171891</v>
      </c>
      <c r="FB334">
        <v>47.723076969284413</v>
      </c>
      <c r="FC334">
        <v>14650.06</v>
      </c>
      <c r="FD334">
        <v>15</v>
      </c>
      <c r="FE334">
        <v>1689084343</v>
      </c>
      <c r="FF334" t="s">
        <v>420</v>
      </c>
      <c r="FG334">
        <v>1689084343</v>
      </c>
      <c r="FH334">
        <v>1689084339</v>
      </c>
      <c r="FI334">
        <v>1</v>
      </c>
      <c r="FJ334">
        <v>0.112</v>
      </c>
      <c r="FK334">
        <v>0.13800000000000001</v>
      </c>
      <c r="FL334">
        <v>-1.4910000000000001</v>
      </c>
      <c r="FM334">
        <v>0.186</v>
      </c>
      <c r="FN334">
        <v>404</v>
      </c>
      <c r="FO334">
        <v>30</v>
      </c>
      <c r="FP334">
        <v>0.16</v>
      </c>
      <c r="FQ334">
        <v>0.06</v>
      </c>
      <c r="FR334">
        <v>31.64838320855813</v>
      </c>
      <c r="FS334">
        <v>1.4256693408250389</v>
      </c>
      <c r="FT334">
        <v>0.1151950575342135</v>
      </c>
      <c r="FU334">
        <v>-1</v>
      </c>
      <c r="FV334">
        <v>0.17937109682197891</v>
      </c>
      <c r="FW334">
        <v>1.082730300758558E-2</v>
      </c>
      <c r="FX334">
        <v>9.6677185986098824E-4</v>
      </c>
      <c r="FY334">
        <v>-1</v>
      </c>
      <c r="FZ334">
        <v>0</v>
      </c>
      <c r="GA334">
        <v>0</v>
      </c>
      <c r="GB334" t="s">
        <v>421</v>
      </c>
      <c r="GC334">
        <v>2.9466000000000001</v>
      </c>
      <c r="GD334">
        <v>2.7084000000000001</v>
      </c>
      <c r="GE334">
        <v>8.8311299999999995E-2</v>
      </c>
      <c r="GF334">
        <v>9.4785700000000001E-2</v>
      </c>
      <c r="GG334">
        <v>0.12256599999999999</v>
      </c>
      <c r="GH334">
        <v>0.112203</v>
      </c>
      <c r="GI334">
        <v>30118.5</v>
      </c>
      <c r="GJ334">
        <v>29163.7</v>
      </c>
      <c r="GK334">
        <v>34022.400000000001</v>
      </c>
      <c r="GL334">
        <v>32245</v>
      </c>
      <c r="GM334">
        <v>43060.1</v>
      </c>
      <c r="GN334">
        <v>40728.5</v>
      </c>
      <c r="GO334">
        <v>49243.7</v>
      </c>
      <c r="GP334">
        <v>45648.4</v>
      </c>
      <c r="GQ334">
        <v>2.00868</v>
      </c>
      <c r="GR334">
        <v>1.8764000000000001</v>
      </c>
      <c r="GS334">
        <v>7.0840100000000003E-2</v>
      </c>
      <c r="GT334">
        <v>0</v>
      </c>
      <c r="GU334">
        <v>28.7577</v>
      </c>
      <c r="GV334">
        <v>999.9</v>
      </c>
      <c r="GW334">
        <v>60.2</v>
      </c>
      <c r="GX334">
        <v>34.200000000000003</v>
      </c>
      <c r="GY334">
        <v>32.849699999999999</v>
      </c>
      <c r="GZ334">
        <v>60.5593</v>
      </c>
      <c r="HA334">
        <v>25.144200000000001</v>
      </c>
      <c r="HB334">
        <v>1</v>
      </c>
      <c r="HC334">
        <v>0.230404</v>
      </c>
      <c r="HD334">
        <v>1.5719399999999999</v>
      </c>
      <c r="HE334">
        <v>20.225300000000001</v>
      </c>
      <c r="HF334">
        <v>5.2727000000000004</v>
      </c>
      <c r="HG334">
        <v>12.039899999999999</v>
      </c>
      <c r="HH334">
        <v>4.9675500000000001</v>
      </c>
      <c r="HI334">
        <v>3.3010000000000002</v>
      </c>
      <c r="HJ334">
        <v>9999</v>
      </c>
      <c r="HK334">
        <v>9999</v>
      </c>
      <c r="HL334">
        <v>9999</v>
      </c>
      <c r="HM334">
        <v>999.9</v>
      </c>
      <c r="HN334">
        <v>1.86859</v>
      </c>
      <c r="HO334">
        <v>1.87225</v>
      </c>
      <c r="HP334">
        <v>1.8721099999999999</v>
      </c>
      <c r="HQ334">
        <v>1.8715299999999999</v>
      </c>
      <c r="HR334">
        <v>1.8648499999999999</v>
      </c>
      <c r="HS334">
        <v>1.8659600000000001</v>
      </c>
      <c r="HT334">
        <v>1.86799</v>
      </c>
      <c r="HU334">
        <v>1.87256</v>
      </c>
      <c r="HV334">
        <v>0</v>
      </c>
      <c r="HW334">
        <v>0</v>
      </c>
      <c r="HX334">
        <v>0</v>
      </c>
      <c r="HY334">
        <v>0</v>
      </c>
      <c r="HZ334" t="s">
        <v>422</v>
      </c>
      <c r="IA334" t="s">
        <v>423</v>
      </c>
      <c r="IB334" t="s">
        <v>424</v>
      </c>
      <c r="IC334" t="s">
        <v>424</v>
      </c>
      <c r="ID334" t="s">
        <v>424</v>
      </c>
      <c r="IE334" t="s">
        <v>424</v>
      </c>
      <c r="IF334">
        <v>0</v>
      </c>
      <c r="IG334">
        <v>100</v>
      </c>
      <c r="IH334">
        <v>100</v>
      </c>
      <c r="II334">
        <v>-1.4870000000000001</v>
      </c>
      <c r="IJ334">
        <v>0.186</v>
      </c>
      <c r="IK334">
        <v>-1.0597790707546679</v>
      </c>
      <c r="IL334">
        <v>-1.171017271736434E-3</v>
      </c>
      <c r="IM334">
        <v>2.801297040296544E-7</v>
      </c>
      <c r="IN334">
        <v>-3.6238253961199429E-11</v>
      </c>
      <c r="IO334">
        <v>0.1859450000000038</v>
      </c>
      <c r="IP334">
        <v>0</v>
      </c>
      <c r="IQ334">
        <v>0</v>
      </c>
      <c r="IR334">
        <v>0</v>
      </c>
      <c r="IS334">
        <v>0</v>
      </c>
      <c r="IT334">
        <v>2161</v>
      </c>
      <c r="IU334">
        <v>1</v>
      </c>
      <c r="IV334">
        <v>19</v>
      </c>
      <c r="IW334">
        <v>55</v>
      </c>
      <c r="IX334">
        <v>55.1</v>
      </c>
      <c r="IY334">
        <v>1.1059600000000001</v>
      </c>
      <c r="IZ334">
        <v>2.4462899999999999</v>
      </c>
      <c r="JA334">
        <v>1.4440900000000001</v>
      </c>
      <c r="JB334">
        <v>2.2875999999999999</v>
      </c>
      <c r="JC334">
        <v>1.54419</v>
      </c>
      <c r="JD334">
        <v>2.4304199999999998</v>
      </c>
      <c r="JE334">
        <v>40.1967</v>
      </c>
      <c r="JF334">
        <v>23.903600000000001</v>
      </c>
      <c r="JG334">
        <v>18</v>
      </c>
      <c r="JH334">
        <v>507.31</v>
      </c>
      <c r="JI334">
        <v>461.92099999999999</v>
      </c>
      <c r="JJ334">
        <v>26.354199999999999</v>
      </c>
      <c r="JK334">
        <v>30.201799999999999</v>
      </c>
      <c r="JL334">
        <v>30.000399999999999</v>
      </c>
      <c r="JM334">
        <v>30.020499999999998</v>
      </c>
      <c r="JN334">
        <v>29.971900000000002</v>
      </c>
      <c r="JO334">
        <v>22.260899999999999</v>
      </c>
      <c r="JP334">
        <v>39.180500000000002</v>
      </c>
      <c r="JQ334">
        <v>62.293300000000002</v>
      </c>
      <c r="JR334">
        <v>26.354600000000001</v>
      </c>
      <c r="JS334">
        <v>439.38600000000002</v>
      </c>
      <c r="JT334">
        <v>23.5379</v>
      </c>
      <c r="JU334">
        <v>99.828400000000002</v>
      </c>
      <c r="JV334">
        <v>99.410200000000003</v>
      </c>
    </row>
    <row r="335" spans="1:282" x14ac:dyDescent="0.25">
      <c r="A335">
        <v>319</v>
      </c>
      <c r="B335">
        <v>1689087652.5</v>
      </c>
      <c r="C335">
        <v>3180.5</v>
      </c>
      <c r="D335" t="s">
        <v>1059</v>
      </c>
      <c r="E335" t="s">
        <v>1060</v>
      </c>
      <c r="F335" t="s">
        <v>414</v>
      </c>
      <c r="G335" t="s">
        <v>415</v>
      </c>
      <c r="H335" t="s">
        <v>31</v>
      </c>
      <c r="I335" t="s">
        <v>416</v>
      </c>
      <c r="J335" t="s">
        <v>417</v>
      </c>
      <c r="K335">
        <v>1689087652.5</v>
      </c>
      <c r="L335">
        <f t="shared" si="184"/>
        <v>2.9028029256910116E-3</v>
      </c>
      <c r="M335">
        <f t="shared" si="185"/>
        <v>2.9028029256910117</v>
      </c>
      <c r="N335">
        <f t="shared" si="186"/>
        <v>31.872864919243295</v>
      </c>
      <c r="O335">
        <f t="shared" si="187"/>
        <v>399.75400000000002</v>
      </c>
      <c r="P335">
        <f t="shared" si="188"/>
        <v>102.74295488940155</v>
      </c>
      <c r="Q335">
        <f t="shared" si="189"/>
        <v>10.183401324226192</v>
      </c>
      <c r="R335">
        <f t="shared" si="190"/>
        <v>39.621747470148399</v>
      </c>
      <c r="S335">
        <f t="shared" si="191"/>
        <v>0.18079946695425708</v>
      </c>
      <c r="T335">
        <f t="shared" si="192"/>
        <v>2.9141791183311145</v>
      </c>
      <c r="U335">
        <f t="shared" si="193"/>
        <v>0.17479104230799175</v>
      </c>
      <c r="V335">
        <f t="shared" si="194"/>
        <v>0.10976760046921842</v>
      </c>
      <c r="W335">
        <f t="shared" si="195"/>
        <v>289.58081999999996</v>
      </c>
      <c r="X335">
        <f t="shared" si="196"/>
        <v>30.320698071037718</v>
      </c>
      <c r="Y335">
        <f t="shared" si="197"/>
        <v>29.9863</v>
      </c>
      <c r="Z335">
        <f t="shared" si="198"/>
        <v>4.2570983024302977</v>
      </c>
      <c r="AA335">
        <f t="shared" si="199"/>
        <v>64.968965584071796</v>
      </c>
      <c r="AB335">
        <f t="shared" si="200"/>
        <v>2.6685710879979401</v>
      </c>
      <c r="AC335">
        <f t="shared" si="201"/>
        <v>4.1074550964563663</v>
      </c>
      <c r="AD335">
        <f t="shared" si="202"/>
        <v>1.5885272144323577</v>
      </c>
      <c r="AE335">
        <f t="shared" si="203"/>
        <v>-128.01360902297361</v>
      </c>
      <c r="AF335">
        <f t="shared" si="204"/>
        <v>-97.643383105970941</v>
      </c>
      <c r="AG335">
        <f t="shared" si="205"/>
        <v>-7.4262619235490295</v>
      </c>
      <c r="AH335">
        <f t="shared" si="206"/>
        <v>56.497565947506388</v>
      </c>
      <c r="AI335">
        <v>0</v>
      </c>
      <c r="AJ335">
        <v>0</v>
      </c>
      <c r="AK335">
        <f t="shared" si="207"/>
        <v>1</v>
      </c>
      <c r="AL335">
        <f t="shared" si="208"/>
        <v>0</v>
      </c>
      <c r="AM335">
        <f t="shared" si="209"/>
        <v>52002.907511934893</v>
      </c>
      <c r="AN335" t="s">
        <v>418</v>
      </c>
      <c r="AO335" t="s">
        <v>418</v>
      </c>
      <c r="AP335">
        <v>0</v>
      </c>
      <c r="AQ335">
        <v>0</v>
      </c>
      <c r="AR335" t="e">
        <f t="shared" si="210"/>
        <v>#DIV/0!</v>
      </c>
      <c r="AS335">
        <v>0</v>
      </c>
      <c r="AT335" t="s">
        <v>418</v>
      </c>
      <c r="AU335" t="s">
        <v>418</v>
      </c>
      <c r="AV335">
        <v>0</v>
      </c>
      <c r="AW335">
        <v>0</v>
      </c>
      <c r="AX335" t="e">
        <f t="shared" si="211"/>
        <v>#DIV/0!</v>
      </c>
      <c r="AY335">
        <v>0.5</v>
      </c>
      <c r="AZ335">
        <f t="shared" si="212"/>
        <v>1513.2299999999998</v>
      </c>
      <c r="BA335">
        <f t="shared" si="213"/>
        <v>31.872864919243295</v>
      </c>
      <c r="BB335" t="e">
        <f t="shared" si="214"/>
        <v>#DIV/0!</v>
      </c>
      <c r="BC335">
        <f t="shared" si="215"/>
        <v>2.1062802693075935E-2</v>
      </c>
      <c r="BD335" t="e">
        <f t="shared" si="216"/>
        <v>#DIV/0!</v>
      </c>
      <c r="BE335" t="e">
        <f t="shared" si="217"/>
        <v>#DIV/0!</v>
      </c>
      <c r="BF335" t="s">
        <v>418</v>
      </c>
      <c r="BG335">
        <v>0</v>
      </c>
      <c r="BH335" t="e">
        <f t="shared" si="218"/>
        <v>#DIV/0!</v>
      </c>
      <c r="BI335" t="e">
        <f t="shared" si="219"/>
        <v>#DIV/0!</v>
      </c>
      <c r="BJ335" t="e">
        <f t="shared" si="220"/>
        <v>#DIV/0!</v>
      </c>
      <c r="BK335" t="e">
        <f t="shared" si="221"/>
        <v>#DIV/0!</v>
      </c>
      <c r="BL335" t="e">
        <f t="shared" si="222"/>
        <v>#DIV/0!</v>
      </c>
      <c r="BM335" t="e">
        <f t="shared" si="223"/>
        <v>#DIV/0!</v>
      </c>
      <c r="BN335" t="e">
        <f t="shared" si="224"/>
        <v>#DIV/0!</v>
      </c>
      <c r="BO335" t="e">
        <f t="shared" si="225"/>
        <v>#DIV/0!</v>
      </c>
      <c r="CX335">
        <f t="shared" si="226"/>
        <v>1800.05</v>
      </c>
      <c r="CY335">
        <f t="shared" si="227"/>
        <v>1513.2299999999998</v>
      </c>
      <c r="CZ335">
        <f t="shared" si="228"/>
        <v>0.84065998166717582</v>
      </c>
      <c r="DA335">
        <f t="shared" si="229"/>
        <v>0.16087376461764949</v>
      </c>
      <c r="DB335">
        <v>6</v>
      </c>
      <c r="DC335">
        <v>0.5</v>
      </c>
      <c r="DD335" t="s">
        <v>419</v>
      </c>
      <c r="DE335">
        <v>2</v>
      </c>
      <c r="DF335">
        <v>1689087652.5</v>
      </c>
      <c r="DG335">
        <v>399.75400000000002</v>
      </c>
      <c r="DH335">
        <v>439.38600000000002</v>
      </c>
      <c r="DI335">
        <v>26.9239</v>
      </c>
      <c r="DJ335">
        <v>23.535</v>
      </c>
      <c r="DK335">
        <v>401.24099999999999</v>
      </c>
      <c r="DL335">
        <v>26.7379</v>
      </c>
      <c r="DM335">
        <v>500.1</v>
      </c>
      <c r="DN335">
        <v>99.015500000000003</v>
      </c>
      <c r="DO335">
        <v>9.9824599999999999E-2</v>
      </c>
      <c r="DP335">
        <v>29.364799999999999</v>
      </c>
      <c r="DQ335">
        <v>29.9863</v>
      </c>
      <c r="DR335">
        <v>999.9</v>
      </c>
      <c r="DS335">
        <v>0</v>
      </c>
      <c r="DT335">
        <v>0</v>
      </c>
      <c r="DU335">
        <v>10011.200000000001</v>
      </c>
      <c r="DV335">
        <v>0</v>
      </c>
      <c r="DW335">
        <v>1638.1</v>
      </c>
      <c r="DX335">
        <v>-39.631999999999998</v>
      </c>
      <c r="DY335">
        <v>410.815</v>
      </c>
      <c r="DZ335">
        <v>449.97699999999998</v>
      </c>
      <c r="EA335">
        <v>3.3889100000000001</v>
      </c>
      <c r="EB335">
        <v>439.38600000000002</v>
      </c>
      <c r="EC335">
        <v>23.535</v>
      </c>
      <c r="ED335">
        <v>2.66588</v>
      </c>
      <c r="EE335">
        <v>2.33033</v>
      </c>
      <c r="EF335">
        <v>22.0763</v>
      </c>
      <c r="EG335">
        <v>19.887599999999999</v>
      </c>
      <c r="EH335">
        <v>1800.05</v>
      </c>
      <c r="EI335">
        <v>0.97799999999999998</v>
      </c>
      <c r="EJ335">
        <v>2.1999899999999999E-2</v>
      </c>
      <c r="EK335">
        <v>0</v>
      </c>
      <c r="EL335">
        <v>2.3843999999999999</v>
      </c>
      <c r="EM335">
        <v>0</v>
      </c>
      <c r="EN335">
        <v>14644</v>
      </c>
      <c r="EO335">
        <v>14169.5</v>
      </c>
      <c r="EP335">
        <v>43.936999999999998</v>
      </c>
      <c r="EQ335">
        <v>46.375</v>
      </c>
      <c r="ER335">
        <v>45.375</v>
      </c>
      <c r="ES335">
        <v>44.186999999999998</v>
      </c>
      <c r="ET335">
        <v>43.311999999999998</v>
      </c>
      <c r="EU335">
        <v>1760.45</v>
      </c>
      <c r="EV335">
        <v>39.6</v>
      </c>
      <c r="EW335">
        <v>0</v>
      </c>
      <c r="EX335">
        <v>1689087633.3</v>
      </c>
      <c r="EY335">
        <v>0</v>
      </c>
      <c r="EZ335">
        <v>2.1791192307692309</v>
      </c>
      <c r="FA335">
        <v>0.26199315892198521</v>
      </c>
      <c r="FB335">
        <v>-33.86324778401216</v>
      </c>
      <c r="FC335">
        <v>14644.957692307689</v>
      </c>
      <c r="FD335">
        <v>15</v>
      </c>
      <c r="FE335">
        <v>1689084343</v>
      </c>
      <c r="FF335" t="s">
        <v>420</v>
      </c>
      <c r="FG335">
        <v>1689084343</v>
      </c>
      <c r="FH335">
        <v>1689084339</v>
      </c>
      <c r="FI335">
        <v>1</v>
      </c>
      <c r="FJ335">
        <v>0.112</v>
      </c>
      <c r="FK335">
        <v>0.13800000000000001</v>
      </c>
      <c r="FL335">
        <v>-1.4910000000000001</v>
      </c>
      <c r="FM335">
        <v>0.186</v>
      </c>
      <c r="FN335">
        <v>404</v>
      </c>
      <c r="FO335">
        <v>30</v>
      </c>
      <c r="FP335">
        <v>0.16</v>
      </c>
      <c r="FQ335">
        <v>0.06</v>
      </c>
      <c r="FR335">
        <v>31.782264731895861</v>
      </c>
      <c r="FS335">
        <v>0.71162521124891787</v>
      </c>
      <c r="FT335">
        <v>6.4526882615692061E-2</v>
      </c>
      <c r="FU335">
        <v>-1</v>
      </c>
      <c r="FV335">
        <v>0.1805319607812291</v>
      </c>
      <c r="FW335">
        <v>-6.5923640776115926E-4</v>
      </c>
      <c r="FX335">
        <v>4.1603042334642081E-4</v>
      </c>
      <c r="FY335">
        <v>-1</v>
      </c>
      <c r="FZ335">
        <v>0</v>
      </c>
      <c r="GA335">
        <v>0</v>
      </c>
      <c r="GB335" t="s">
        <v>421</v>
      </c>
      <c r="GC335">
        <v>2.94652</v>
      </c>
      <c r="GD335">
        <v>2.70858</v>
      </c>
      <c r="GE335">
        <v>8.8312600000000005E-2</v>
      </c>
      <c r="GF335">
        <v>9.4801300000000005E-2</v>
      </c>
      <c r="GG335">
        <v>0.12264</v>
      </c>
      <c r="GH335">
        <v>0.11217000000000001</v>
      </c>
      <c r="GI335">
        <v>30118.2</v>
      </c>
      <c r="GJ335">
        <v>29163.3</v>
      </c>
      <c r="GK335">
        <v>34022.1</v>
      </c>
      <c r="GL335">
        <v>32245.200000000001</v>
      </c>
      <c r="GM335">
        <v>43056.3</v>
      </c>
      <c r="GN335">
        <v>40730.400000000001</v>
      </c>
      <c r="GO335">
        <v>49243.5</v>
      </c>
      <c r="GP335">
        <v>45648.7</v>
      </c>
      <c r="GQ335">
        <v>2.0086300000000001</v>
      </c>
      <c r="GR335">
        <v>1.8764000000000001</v>
      </c>
      <c r="GS335">
        <v>7.4826199999999995E-2</v>
      </c>
      <c r="GT335">
        <v>0</v>
      </c>
      <c r="GU335">
        <v>28.767399999999999</v>
      </c>
      <c r="GV335">
        <v>999.9</v>
      </c>
      <c r="GW335">
        <v>60.1</v>
      </c>
      <c r="GX335">
        <v>34.200000000000003</v>
      </c>
      <c r="GY335">
        <v>32.796300000000002</v>
      </c>
      <c r="GZ335">
        <v>60.039299999999997</v>
      </c>
      <c r="HA335">
        <v>25.637</v>
      </c>
      <c r="HB335">
        <v>1</v>
      </c>
      <c r="HC335">
        <v>0.229987</v>
      </c>
      <c r="HD335">
        <v>1.10379</v>
      </c>
      <c r="HE335">
        <v>20.229199999999999</v>
      </c>
      <c r="HF335">
        <v>5.27135</v>
      </c>
      <c r="HG335">
        <v>12.039899999999999</v>
      </c>
      <c r="HH335">
        <v>4.9672000000000001</v>
      </c>
      <c r="HI335">
        <v>3.3007</v>
      </c>
      <c r="HJ335">
        <v>9999</v>
      </c>
      <c r="HK335">
        <v>9999</v>
      </c>
      <c r="HL335">
        <v>9999</v>
      </c>
      <c r="HM335">
        <v>999.9</v>
      </c>
      <c r="HN335">
        <v>1.86859</v>
      </c>
      <c r="HO335">
        <v>1.87225</v>
      </c>
      <c r="HP335">
        <v>1.8721099999999999</v>
      </c>
      <c r="HQ335">
        <v>1.87154</v>
      </c>
      <c r="HR335">
        <v>1.8648499999999999</v>
      </c>
      <c r="HS335">
        <v>1.8659600000000001</v>
      </c>
      <c r="HT335">
        <v>1.8680300000000001</v>
      </c>
      <c r="HU335">
        <v>1.87256</v>
      </c>
      <c r="HV335">
        <v>0</v>
      </c>
      <c r="HW335">
        <v>0</v>
      </c>
      <c r="HX335">
        <v>0</v>
      </c>
      <c r="HY335">
        <v>0</v>
      </c>
      <c r="HZ335" t="s">
        <v>422</v>
      </c>
      <c r="IA335" t="s">
        <v>423</v>
      </c>
      <c r="IB335" t="s">
        <v>424</v>
      </c>
      <c r="IC335" t="s">
        <v>424</v>
      </c>
      <c r="ID335" t="s">
        <v>424</v>
      </c>
      <c r="IE335" t="s">
        <v>424</v>
      </c>
      <c r="IF335">
        <v>0</v>
      </c>
      <c r="IG335">
        <v>100</v>
      </c>
      <c r="IH335">
        <v>100</v>
      </c>
      <c r="II335">
        <v>-1.4870000000000001</v>
      </c>
      <c r="IJ335">
        <v>0.186</v>
      </c>
      <c r="IK335">
        <v>-1.0597790707546679</v>
      </c>
      <c r="IL335">
        <v>-1.171017271736434E-3</v>
      </c>
      <c r="IM335">
        <v>2.801297040296544E-7</v>
      </c>
      <c r="IN335">
        <v>-3.6238253961199429E-11</v>
      </c>
      <c r="IO335">
        <v>0.1859450000000038</v>
      </c>
      <c r="IP335">
        <v>0</v>
      </c>
      <c r="IQ335">
        <v>0</v>
      </c>
      <c r="IR335">
        <v>0</v>
      </c>
      <c r="IS335">
        <v>0</v>
      </c>
      <c r="IT335">
        <v>2161</v>
      </c>
      <c r="IU335">
        <v>1</v>
      </c>
      <c r="IV335">
        <v>19</v>
      </c>
      <c r="IW335">
        <v>55.2</v>
      </c>
      <c r="IX335">
        <v>55.2</v>
      </c>
      <c r="IY335">
        <v>1.1059600000000001</v>
      </c>
      <c r="IZ335">
        <v>2.4414099999999999</v>
      </c>
      <c r="JA335">
        <v>1.4440900000000001</v>
      </c>
      <c r="JB335">
        <v>2.2888199999999999</v>
      </c>
      <c r="JC335">
        <v>1.54419</v>
      </c>
      <c r="JD335">
        <v>2.4084500000000002</v>
      </c>
      <c r="JE335">
        <v>40.222000000000001</v>
      </c>
      <c r="JF335">
        <v>23.912400000000002</v>
      </c>
      <c r="JG335">
        <v>18</v>
      </c>
      <c r="JH335">
        <v>507.34399999999999</v>
      </c>
      <c r="JI335">
        <v>461.983</v>
      </c>
      <c r="JJ335">
        <v>26.407499999999999</v>
      </c>
      <c r="JK335">
        <v>30.2089</v>
      </c>
      <c r="JL335">
        <v>30</v>
      </c>
      <c r="JM335">
        <v>30.028199999999998</v>
      </c>
      <c r="JN335">
        <v>29.979600000000001</v>
      </c>
      <c r="JO335">
        <v>22.268999999999998</v>
      </c>
      <c r="JP335">
        <v>39.180500000000002</v>
      </c>
      <c r="JQ335">
        <v>62.293300000000002</v>
      </c>
      <c r="JR335">
        <v>26.444700000000001</v>
      </c>
      <c r="JS335">
        <v>439.65499999999997</v>
      </c>
      <c r="JT335">
        <v>23.598800000000001</v>
      </c>
      <c r="JU335">
        <v>99.8279</v>
      </c>
      <c r="JV335">
        <v>99.410799999999995</v>
      </c>
    </row>
    <row r="336" spans="1:282" x14ac:dyDescent="0.25">
      <c r="A336">
        <v>320</v>
      </c>
      <c r="B336">
        <v>1689087662.5</v>
      </c>
      <c r="C336">
        <v>3190.5</v>
      </c>
      <c r="D336" t="s">
        <v>1061</v>
      </c>
      <c r="E336" t="s">
        <v>1062</v>
      </c>
      <c r="F336" t="s">
        <v>414</v>
      </c>
      <c r="G336" t="s">
        <v>415</v>
      </c>
      <c r="H336" t="s">
        <v>31</v>
      </c>
      <c r="I336" t="s">
        <v>416</v>
      </c>
      <c r="J336" t="s">
        <v>417</v>
      </c>
      <c r="K336">
        <v>1689087662.5</v>
      </c>
      <c r="L336">
        <f t="shared" si="184"/>
        <v>2.9406974831798108E-3</v>
      </c>
      <c r="M336">
        <f t="shared" si="185"/>
        <v>2.9406974831798109</v>
      </c>
      <c r="N336">
        <f t="shared" si="186"/>
        <v>32.184230897838518</v>
      </c>
      <c r="O336">
        <f t="shared" si="187"/>
        <v>399.726</v>
      </c>
      <c r="P336">
        <f t="shared" si="188"/>
        <v>105.85440320632379</v>
      </c>
      <c r="Q336">
        <f t="shared" si="189"/>
        <v>10.491625829003064</v>
      </c>
      <c r="R336">
        <f t="shared" si="190"/>
        <v>39.618338955157803</v>
      </c>
      <c r="S336">
        <f t="shared" si="191"/>
        <v>0.18465726379383149</v>
      </c>
      <c r="T336">
        <f t="shared" si="192"/>
        <v>2.9196123494857895</v>
      </c>
      <c r="U336">
        <f t="shared" si="193"/>
        <v>0.17840570398243746</v>
      </c>
      <c r="V336">
        <f t="shared" si="194"/>
        <v>0.11204761115645873</v>
      </c>
      <c r="W336">
        <f t="shared" si="195"/>
        <v>289.576032</v>
      </c>
      <c r="X336">
        <f t="shared" si="196"/>
        <v>30.298952691841954</v>
      </c>
      <c r="Y336">
        <f t="shared" si="197"/>
        <v>29.947500000000002</v>
      </c>
      <c r="Z336">
        <f t="shared" si="198"/>
        <v>4.2476190131351093</v>
      </c>
      <c r="AA336">
        <f t="shared" si="199"/>
        <v>65.064611749333579</v>
      </c>
      <c r="AB336">
        <f t="shared" si="200"/>
        <v>2.6709269849784301</v>
      </c>
      <c r="AC336">
        <f t="shared" si="201"/>
        <v>4.1050379202574536</v>
      </c>
      <c r="AD336">
        <f t="shared" si="202"/>
        <v>1.5766920281566792</v>
      </c>
      <c r="AE336">
        <f t="shared" si="203"/>
        <v>-129.68475900822966</v>
      </c>
      <c r="AF336">
        <f t="shared" si="204"/>
        <v>-93.323729390289884</v>
      </c>
      <c r="AG336">
        <f t="shared" si="205"/>
        <v>-7.0828015409279166</v>
      </c>
      <c r="AH336">
        <f t="shared" si="206"/>
        <v>59.484742060552549</v>
      </c>
      <c r="AI336">
        <v>0</v>
      </c>
      <c r="AJ336">
        <v>0</v>
      </c>
      <c r="AK336">
        <f t="shared" si="207"/>
        <v>1</v>
      </c>
      <c r="AL336">
        <f t="shared" si="208"/>
        <v>0</v>
      </c>
      <c r="AM336">
        <f t="shared" si="209"/>
        <v>52159.59819173265</v>
      </c>
      <c r="AN336" t="s">
        <v>418</v>
      </c>
      <c r="AO336" t="s">
        <v>418</v>
      </c>
      <c r="AP336">
        <v>0</v>
      </c>
      <c r="AQ336">
        <v>0</v>
      </c>
      <c r="AR336" t="e">
        <f t="shared" si="210"/>
        <v>#DIV/0!</v>
      </c>
      <c r="AS336">
        <v>0</v>
      </c>
      <c r="AT336" t="s">
        <v>418</v>
      </c>
      <c r="AU336" t="s">
        <v>418</v>
      </c>
      <c r="AV336">
        <v>0</v>
      </c>
      <c r="AW336">
        <v>0</v>
      </c>
      <c r="AX336" t="e">
        <f t="shared" si="211"/>
        <v>#DIV/0!</v>
      </c>
      <c r="AY336">
        <v>0.5</v>
      </c>
      <c r="AZ336">
        <f t="shared" si="212"/>
        <v>1513.2048</v>
      </c>
      <c r="BA336">
        <f t="shared" si="213"/>
        <v>32.184230897838518</v>
      </c>
      <c r="BB336" t="e">
        <f t="shared" si="214"/>
        <v>#DIV/0!</v>
      </c>
      <c r="BC336">
        <f t="shared" si="215"/>
        <v>2.1268919380799292E-2</v>
      </c>
      <c r="BD336" t="e">
        <f t="shared" si="216"/>
        <v>#DIV/0!</v>
      </c>
      <c r="BE336" t="e">
        <f t="shared" si="217"/>
        <v>#DIV/0!</v>
      </c>
      <c r="BF336" t="s">
        <v>418</v>
      </c>
      <c r="BG336">
        <v>0</v>
      </c>
      <c r="BH336" t="e">
        <f t="shared" si="218"/>
        <v>#DIV/0!</v>
      </c>
      <c r="BI336" t="e">
        <f t="shared" si="219"/>
        <v>#DIV/0!</v>
      </c>
      <c r="BJ336" t="e">
        <f t="shared" si="220"/>
        <v>#DIV/0!</v>
      </c>
      <c r="BK336" t="e">
        <f t="shared" si="221"/>
        <v>#DIV/0!</v>
      </c>
      <c r="BL336" t="e">
        <f t="shared" si="222"/>
        <v>#DIV/0!</v>
      </c>
      <c r="BM336" t="e">
        <f t="shared" si="223"/>
        <v>#DIV/0!</v>
      </c>
      <c r="BN336" t="e">
        <f t="shared" si="224"/>
        <v>#DIV/0!</v>
      </c>
      <c r="BO336" t="e">
        <f t="shared" si="225"/>
        <v>#DIV/0!</v>
      </c>
      <c r="CX336">
        <f t="shared" si="226"/>
        <v>1800.02</v>
      </c>
      <c r="CY336">
        <f t="shared" si="227"/>
        <v>1513.2048</v>
      </c>
      <c r="CZ336">
        <f t="shared" si="228"/>
        <v>0.84065999266674818</v>
      </c>
      <c r="DA336">
        <f t="shared" si="229"/>
        <v>0.16087378584682394</v>
      </c>
      <c r="DB336">
        <v>6</v>
      </c>
      <c r="DC336">
        <v>0.5</v>
      </c>
      <c r="DD336" t="s">
        <v>419</v>
      </c>
      <c r="DE336">
        <v>2</v>
      </c>
      <c r="DF336">
        <v>1689087662.5</v>
      </c>
      <c r="DG336">
        <v>399.726</v>
      </c>
      <c r="DH336">
        <v>439.74900000000002</v>
      </c>
      <c r="DI336">
        <v>26.9481</v>
      </c>
      <c r="DJ336">
        <v>23.5151</v>
      </c>
      <c r="DK336">
        <v>401.21199999999999</v>
      </c>
      <c r="DL336">
        <v>26.7621</v>
      </c>
      <c r="DM336">
        <v>500.108</v>
      </c>
      <c r="DN336">
        <v>99.013800000000003</v>
      </c>
      <c r="DO336">
        <v>9.9940299999999996E-2</v>
      </c>
      <c r="DP336">
        <v>29.354600000000001</v>
      </c>
      <c r="DQ336">
        <v>29.947500000000002</v>
      </c>
      <c r="DR336">
        <v>999.9</v>
      </c>
      <c r="DS336">
        <v>0</v>
      </c>
      <c r="DT336">
        <v>0</v>
      </c>
      <c r="DU336">
        <v>10042.5</v>
      </c>
      <c r="DV336">
        <v>0</v>
      </c>
      <c r="DW336">
        <v>1642.02</v>
      </c>
      <c r="DX336">
        <v>-40.023400000000002</v>
      </c>
      <c r="DY336">
        <v>410.79599999999999</v>
      </c>
      <c r="DZ336">
        <v>450.339</v>
      </c>
      <c r="EA336">
        <v>3.4329900000000002</v>
      </c>
      <c r="EB336">
        <v>439.74900000000002</v>
      </c>
      <c r="EC336">
        <v>23.5151</v>
      </c>
      <c r="ED336">
        <v>2.6682299999999999</v>
      </c>
      <c r="EE336">
        <v>2.3283200000000002</v>
      </c>
      <c r="EF336">
        <v>22.090800000000002</v>
      </c>
      <c r="EG336">
        <v>19.873699999999999</v>
      </c>
      <c r="EH336">
        <v>1800.02</v>
      </c>
      <c r="EI336">
        <v>0.97799999999999998</v>
      </c>
      <c r="EJ336">
        <v>2.1999899999999999E-2</v>
      </c>
      <c r="EK336">
        <v>0</v>
      </c>
      <c r="EL336">
        <v>2.1972</v>
      </c>
      <c r="EM336">
        <v>0</v>
      </c>
      <c r="EN336">
        <v>14634.2</v>
      </c>
      <c r="EO336">
        <v>14169.3</v>
      </c>
      <c r="EP336">
        <v>44</v>
      </c>
      <c r="EQ336">
        <v>46.436999999999998</v>
      </c>
      <c r="ER336">
        <v>45.375</v>
      </c>
      <c r="ES336">
        <v>44.186999999999998</v>
      </c>
      <c r="ET336">
        <v>43.375</v>
      </c>
      <c r="EU336">
        <v>1760.42</v>
      </c>
      <c r="EV336">
        <v>39.6</v>
      </c>
      <c r="EW336">
        <v>0</v>
      </c>
      <c r="EX336">
        <v>1689087643.5</v>
      </c>
      <c r="EY336">
        <v>0</v>
      </c>
      <c r="EZ336">
        <v>2.228348</v>
      </c>
      <c r="FA336">
        <v>0.83776923685754667</v>
      </c>
      <c r="FB336">
        <v>-14.084615402733849</v>
      </c>
      <c r="FC336">
        <v>14637.328</v>
      </c>
      <c r="FD336">
        <v>15</v>
      </c>
      <c r="FE336">
        <v>1689084343</v>
      </c>
      <c r="FF336" t="s">
        <v>420</v>
      </c>
      <c r="FG336">
        <v>1689084343</v>
      </c>
      <c r="FH336">
        <v>1689084339</v>
      </c>
      <c r="FI336">
        <v>1</v>
      </c>
      <c r="FJ336">
        <v>0.112</v>
      </c>
      <c r="FK336">
        <v>0.13800000000000001</v>
      </c>
      <c r="FL336">
        <v>-1.4910000000000001</v>
      </c>
      <c r="FM336">
        <v>0.186</v>
      </c>
      <c r="FN336">
        <v>404</v>
      </c>
      <c r="FO336">
        <v>30</v>
      </c>
      <c r="FP336">
        <v>0.16</v>
      </c>
      <c r="FQ336">
        <v>0.06</v>
      </c>
      <c r="FR336">
        <v>31.944735437939709</v>
      </c>
      <c r="FS336">
        <v>1.595161324027685</v>
      </c>
      <c r="FT336">
        <v>0.12194694333473791</v>
      </c>
      <c r="FU336">
        <v>-1</v>
      </c>
      <c r="FV336">
        <v>0.18191136601063221</v>
      </c>
      <c r="FW336">
        <v>2.12062335418822E-2</v>
      </c>
      <c r="FX336">
        <v>1.689691428432146E-3</v>
      </c>
      <c r="FY336">
        <v>-1</v>
      </c>
      <c r="FZ336">
        <v>0</v>
      </c>
      <c r="GA336">
        <v>0</v>
      </c>
      <c r="GB336" t="s">
        <v>421</v>
      </c>
      <c r="GC336">
        <v>2.9465300000000001</v>
      </c>
      <c r="GD336">
        <v>2.7089699999999999</v>
      </c>
      <c r="GE336">
        <v>8.8304800000000003E-2</v>
      </c>
      <c r="GF336">
        <v>9.4856300000000005E-2</v>
      </c>
      <c r="GG336">
        <v>0.122713</v>
      </c>
      <c r="GH336">
        <v>0.11210000000000001</v>
      </c>
      <c r="GI336">
        <v>30118.6</v>
      </c>
      <c r="GJ336">
        <v>29161.200000000001</v>
      </c>
      <c r="GK336">
        <v>34022.400000000001</v>
      </c>
      <c r="GL336">
        <v>32244.9</v>
      </c>
      <c r="GM336">
        <v>43053</v>
      </c>
      <c r="GN336">
        <v>40733.199999999997</v>
      </c>
      <c r="GO336">
        <v>49243.8</v>
      </c>
      <c r="GP336">
        <v>45648.3</v>
      </c>
      <c r="GQ336">
        <v>2.0085500000000001</v>
      </c>
      <c r="GR336">
        <v>1.8759999999999999</v>
      </c>
      <c r="GS336">
        <v>7.2359999999999994E-2</v>
      </c>
      <c r="GT336">
        <v>0</v>
      </c>
      <c r="GU336">
        <v>28.768699999999999</v>
      </c>
      <c r="GV336">
        <v>999.9</v>
      </c>
      <c r="GW336">
        <v>60.1</v>
      </c>
      <c r="GX336">
        <v>34.200000000000003</v>
      </c>
      <c r="GY336">
        <v>32.792900000000003</v>
      </c>
      <c r="GZ336">
        <v>60.029299999999999</v>
      </c>
      <c r="HA336">
        <v>25.304500000000001</v>
      </c>
      <c r="HB336">
        <v>1</v>
      </c>
      <c r="HC336">
        <v>0.23036599999999999</v>
      </c>
      <c r="HD336">
        <v>1.1173299999999999</v>
      </c>
      <c r="HE336">
        <v>20.229399999999998</v>
      </c>
      <c r="HF336">
        <v>5.2724000000000002</v>
      </c>
      <c r="HG336">
        <v>12.039899999999999</v>
      </c>
      <c r="HH336">
        <v>4.9676</v>
      </c>
      <c r="HI336">
        <v>3.3010000000000002</v>
      </c>
      <c r="HJ336">
        <v>9999</v>
      </c>
      <c r="HK336">
        <v>9999</v>
      </c>
      <c r="HL336">
        <v>9999</v>
      </c>
      <c r="HM336">
        <v>999.9</v>
      </c>
      <c r="HN336">
        <v>1.86859</v>
      </c>
      <c r="HO336">
        <v>1.87225</v>
      </c>
      <c r="HP336">
        <v>1.8721000000000001</v>
      </c>
      <c r="HQ336">
        <v>1.8715200000000001</v>
      </c>
      <c r="HR336">
        <v>1.8648499999999999</v>
      </c>
      <c r="HS336">
        <v>1.8659600000000001</v>
      </c>
      <c r="HT336">
        <v>1.8680099999999999</v>
      </c>
      <c r="HU336">
        <v>1.87256</v>
      </c>
      <c r="HV336">
        <v>0</v>
      </c>
      <c r="HW336">
        <v>0</v>
      </c>
      <c r="HX336">
        <v>0</v>
      </c>
      <c r="HY336">
        <v>0</v>
      </c>
      <c r="HZ336" t="s">
        <v>422</v>
      </c>
      <c r="IA336" t="s">
        <v>423</v>
      </c>
      <c r="IB336" t="s">
        <v>424</v>
      </c>
      <c r="IC336" t="s">
        <v>424</v>
      </c>
      <c r="ID336" t="s">
        <v>424</v>
      </c>
      <c r="IE336" t="s">
        <v>424</v>
      </c>
      <c r="IF336">
        <v>0</v>
      </c>
      <c r="IG336">
        <v>100</v>
      </c>
      <c r="IH336">
        <v>100</v>
      </c>
      <c r="II336">
        <v>-1.486</v>
      </c>
      <c r="IJ336">
        <v>0.186</v>
      </c>
      <c r="IK336">
        <v>-1.0597790707546679</v>
      </c>
      <c r="IL336">
        <v>-1.171017271736434E-3</v>
      </c>
      <c r="IM336">
        <v>2.801297040296544E-7</v>
      </c>
      <c r="IN336">
        <v>-3.6238253961199429E-11</v>
      </c>
      <c r="IO336">
        <v>0.1859450000000038</v>
      </c>
      <c r="IP336">
        <v>0</v>
      </c>
      <c r="IQ336">
        <v>0</v>
      </c>
      <c r="IR336">
        <v>0</v>
      </c>
      <c r="IS336">
        <v>0</v>
      </c>
      <c r="IT336">
        <v>2161</v>
      </c>
      <c r="IU336">
        <v>1</v>
      </c>
      <c r="IV336">
        <v>19</v>
      </c>
      <c r="IW336">
        <v>55.3</v>
      </c>
      <c r="IX336">
        <v>55.4</v>
      </c>
      <c r="IY336">
        <v>1.1071800000000001</v>
      </c>
      <c r="IZ336">
        <v>2.4572799999999999</v>
      </c>
      <c r="JA336">
        <v>1.4440900000000001</v>
      </c>
      <c r="JB336">
        <v>2.2875999999999999</v>
      </c>
      <c r="JC336">
        <v>1.54419</v>
      </c>
      <c r="JD336">
        <v>2.2607400000000002</v>
      </c>
      <c r="JE336">
        <v>40.222000000000001</v>
      </c>
      <c r="JF336">
        <v>23.8949</v>
      </c>
      <c r="JG336">
        <v>18</v>
      </c>
      <c r="JH336">
        <v>507.35</v>
      </c>
      <c r="JI336">
        <v>461.77199999999999</v>
      </c>
      <c r="JJ336">
        <v>26.473400000000002</v>
      </c>
      <c r="JK336">
        <v>30.216100000000001</v>
      </c>
      <c r="JL336">
        <v>30.0002</v>
      </c>
      <c r="JM336">
        <v>30.034800000000001</v>
      </c>
      <c r="JN336">
        <v>29.986000000000001</v>
      </c>
      <c r="JO336">
        <v>22.279399999999999</v>
      </c>
      <c r="JP336">
        <v>39.180500000000002</v>
      </c>
      <c r="JQ336">
        <v>61.918500000000002</v>
      </c>
      <c r="JR336">
        <v>26.4849</v>
      </c>
      <c r="JS336">
        <v>439.92700000000002</v>
      </c>
      <c r="JT336">
        <v>23.592300000000002</v>
      </c>
      <c r="JU336">
        <v>99.828599999999994</v>
      </c>
      <c r="JV336">
        <v>99.409800000000004</v>
      </c>
    </row>
    <row r="337" spans="1:282" x14ac:dyDescent="0.25">
      <c r="A337">
        <v>321</v>
      </c>
      <c r="B337">
        <v>1689087672.5</v>
      </c>
      <c r="C337">
        <v>3200.5</v>
      </c>
      <c r="D337" t="s">
        <v>1063</v>
      </c>
      <c r="E337" t="s">
        <v>1064</v>
      </c>
      <c r="F337" t="s">
        <v>414</v>
      </c>
      <c r="G337" t="s">
        <v>415</v>
      </c>
      <c r="H337" t="s">
        <v>31</v>
      </c>
      <c r="I337" t="s">
        <v>416</v>
      </c>
      <c r="J337" t="s">
        <v>417</v>
      </c>
      <c r="K337">
        <v>1689087672.5</v>
      </c>
      <c r="L337">
        <f t="shared" ref="L337:L400" si="230">(M337)/1000</f>
        <v>2.9503152753640764E-3</v>
      </c>
      <c r="M337">
        <f t="shared" ref="M337:M400" si="231">1000*DM337*AK337*(DI337-DJ337)/(100*DB337*(1000-AK337*DI337))</f>
        <v>2.9503152753640762</v>
      </c>
      <c r="N337">
        <f t="shared" ref="N337:N400" si="232">DM337*AK337*(DH337-DG337*(1000-AK337*DJ337)/(1000-AK337*DI337))/(100*DB337)</f>
        <v>32.318292159576124</v>
      </c>
      <c r="O337">
        <f t="shared" ref="O337:O400" si="233">DG337 - IF(AK337&gt;1, N337*DB337*100/(AM337*DU337), 0)</f>
        <v>399.8</v>
      </c>
      <c r="P337">
        <f t="shared" ref="P337:P400" si="234">((V337-L337/2)*O337-N337)/(V337+L337/2)</f>
        <v>105.40751890940075</v>
      </c>
      <c r="Q337">
        <f t="shared" ref="Q337:Q400" si="235">P337*(DN337+DO337)/1000</f>
        <v>10.447379697132233</v>
      </c>
      <c r="R337">
        <f t="shared" ref="R337:R400" si="236">(DG337 - IF(AK337&gt;1, N337*DB337*100/(AM337*DU337), 0))*(DN337+DO337)/1000</f>
        <v>39.625848764200001</v>
      </c>
      <c r="S337">
        <f t="shared" ref="S337:S400" si="237">2/((1/U337-1/T337)+SIGN(U337)*SQRT((1/U337-1/T337)*(1/U337-1/T337) + 4*DC337/((DC337+1)*(DC337+1))*(2*1/U337*1/T337-1/T337*1/T337)))</f>
        <v>0.18512838913807342</v>
      </c>
      <c r="T337">
        <f t="shared" ref="T337:T400" si="238">IF(LEFT(DD337,1)&lt;&gt;"0",IF(LEFT(DD337,1)="1",3,DE337),$D$5+$E$5*(DU337*DN337/($K$5*1000))+$F$5*(DU337*DN337/($K$5*1000))*MAX(MIN(DB337,$J$5),$I$5)*MAX(MIN(DB337,$J$5),$I$5)+$G$5*MAX(MIN(DB337,$J$5),$I$5)*(DU337*DN337/($K$5*1000))+$H$5*(DU337*DN337/($K$5*1000))*(DU337*DN337/($K$5*1000)))</f>
        <v>2.9071611008132825</v>
      </c>
      <c r="U337">
        <f t="shared" ref="U337:U400" si="239">L337*(1000-(1000*0.61365*EXP(17.502*Y337/(240.97+Y337))/(DN337+DO337)+DI337)/2)/(1000*0.61365*EXP(17.502*Y337/(240.97+Y337))/(DN337+DO337)-DI337)</f>
        <v>0.17881955011436496</v>
      </c>
      <c r="V337">
        <f t="shared" ref="V337:V400" si="240">1/((DC337+1)/(S337/1.6)+1/(T337/1.37)) + DC337/((DC337+1)/(S337/1.6) + DC337/(T337/1.37))</f>
        <v>0.11231113229258874</v>
      </c>
      <c r="W337">
        <f t="shared" ref="W337:W400" si="241">(CX337*DA337)</f>
        <v>289.57443600000005</v>
      </c>
      <c r="X337">
        <f t="shared" ref="X337:X400" si="242">(DP337+(W337+2*0.95*0.0000000567*(((DP337+$B$7)+273)^4-(DP337+273)^4)-44100*L337)/(1.84*29.3*T337+8*0.95*0.0000000567*(DP337+273)^3))</f>
        <v>30.30148626097067</v>
      </c>
      <c r="Y337">
        <f t="shared" ref="Y337:Y400" si="243">($C$7*DQ337+$D$7*DR337+$E$7*X337)</f>
        <v>29.961200000000002</v>
      </c>
      <c r="Z337">
        <f t="shared" ref="Z337:Z400" si="244">0.61365*EXP(17.502*Y337/(240.97+Y337))</f>
        <v>4.2509639786608444</v>
      </c>
      <c r="AA337">
        <f t="shared" ref="AA337:AA400" si="245">(AB337/AC337*100)</f>
        <v>65.105647986288801</v>
      </c>
      <c r="AB337">
        <f t="shared" ref="AB337:AB400" si="246">DI337*(DN337+DO337)/1000</f>
        <v>2.6728120650929998</v>
      </c>
      <c r="AC337">
        <f t="shared" ref="AC337:AC400" si="247">0.61365*EXP(17.502*DP337/(240.97+DP337))</f>
        <v>4.1053459227621723</v>
      </c>
      <c r="AD337">
        <f t="shared" ref="AD337:AD400" si="248">(Z337-DI337*(DN337+DO337)/1000)</f>
        <v>1.5781519135678446</v>
      </c>
      <c r="AE337">
        <f t="shared" ref="AE337:AE400" si="249">(-L337*44100)</f>
        <v>-130.10890364355578</v>
      </c>
      <c r="AF337">
        <f t="shared" ref="AF337:AF400" si="250">2*29.3*T337*0.92*(DP337-Y337)</f>
        <v>-94.869195167343278</v>
      </c>
      <c r="AG337">
        <f t="shared" ref="AG337:AG400" si="251">2*0.95*0.0000000567*(((DP337+$B$7)+273)^4-(Y337+273)^4)</f>
        <v>-7.2314701960515189</v>
      </c>
      <c r="AH337">
        <f t="shared" ref="AH337:AH400" si="252">W337+AG337+AE337+AF337</f>
        <v>57.364866993049461</v>
      </c>
      <c r="AI337">
        <v>0</v>
      </c>
      <c r="AJ337">
        <v>0</v>
      </c>
      <c r="AK337">
        <f t="shared" ref="AK337:AK400" si="253">IF(AI337*$H$13&gt;=AM337,1,(AM337/(AM337-AI337*$H$13)))</f>
        <v>1</v>
      </c>
      <c r="AL337">
        <f t="shared" ref="AL337:AL400" si="254">(AK337-1)*100</f>
        <v>0</v>
      </c>
      <c r="AM337">
        <f t="shared" ref="AM337:AM400" si="255">MAX(0,($B$13+$C$13*DU337)/(1+$D$13*DU337)*DN337/(DP337+273)*$E$13)</f>
        <v>51804.497786597938</v>
      </c>
      <c r="AN337" t="s">
        <v>418</v>
      </c>
      <c r="AO337" t="s">
        <v>418</v>
      </c>
      <c r="AP337">
        <v>0</v>
      </c>
      <c r="AQ337">
        <v>0</v>
      </c>
      <c r="AR337" t="e">
        <f t="shared" ref="AR337:AR400" si="256">1-AP337/AQ337</f>
        <v>#DIV/0!</v>
      </c>
      <c r="AS337">
        <v>0</v>
      </c>
      <c r="AT337" t="s">
        <v>418</v>
      </c>
      <c r="AU337" t="s">
        <v>418</v>
      </c>
      <c r="AV337">
        <v>0</v>
      </c>
      <c r="AW337">
        <v>0</v>
      </c>
      <c r="AX337" t="e">
        <f t="shared" ref="AX337:AX400" si="257">1-AV337/AW337</f>
        <v>#DIV/0!</v>
      </c>
      <c r="AY337">
        <v>0.5</v>
      </c>
      <c r="AZ337">
        <f t="shared" ref="AZ337:AZ400" si="258">CY337</f>
        <v>1513.1964</v>
      </c>
      <c r="BA337">
        <f t="shared" ref="BA337:BA400" si="259">N337</f>
        <v>32.318292159576124</v>
      </c>
      <c r="BB337" t="e">
        <f t="shared" ref="BB337:BB400" si="260">AX337*AY337*AZ337</f>
        <v>#DIV/0!</v>
      </c>
      <c r="BC337">
        <f t="shared" ref="BC337:BC400" si="261">(BA337-AS337)/AZ337</f>
        <v>2.1357632201329666E-2</v>
      </c>
      <c r="BD337" t="e">
        <f t="shared" ref="BD337:BD400" si="262">(AQ337-AW337)/AW337</f>
        <v>#DIV/0!</v>
      </c>
      <c r="BE337" t="e">
        <f t="shared" ref="BE337:BE400" si="263">AP337/(AR337+AP337/AW337)</f>
        <v>#DIV/0!</v>
      </c>
      <c r="BF337" t="s">
        <v>418</v>
      </c>
      <c r="BG337">
        <v>0</v>
      </c>
      <c r="BH337" t="e">
        <f t="shared" ref="BH337:BH400" si="264">IF(BG337&lt;&gt;0, BG337, BE337)</f>
        <v>#DIV/0!</v>
      </c>
      <c r="BI337" t="e">
        <f t="shared" ref="BI337:BI400" si="265">1-BH337/AW337</f>
        <v>#DIV/0!</v>
      </c>
      <c r="BJ337" t="e">
        <f t="shared" ref="BJ337:BJ400" si="266">(AW337-AV337)/(AW337-BH337)</f>
        <v>#DIV/0!</v>
      </c>
      <c r="BK337" t="e">
        <f t="shared" ref="BK337:BK400" si="267">(AQ337-AW337)/(AQ337-BH337)</f>
        <v>#DIV/0!</v>
      </c>
      <c r="BL337" t="e">
        <f t="shared" ref="BL337:BL400" si="268">(AW337-AV337)/(AW337-AP337)</f>
        <v>#DIV/0!</v>
      </c>
      <c r="BM337" t="e">
        <f t="shared" ref="BM337:BM400" si="269">(AQ337-AW337)/(AQ337-AP337)</f>
        <v>#DIV/0!</v>
      </c>
      <c r="BN337" t="e">
        <f t="shared" ref="BN337:BN400" si="270">(BJ337*BH337/AV337)</f>
        <v>#DIV/0!</v>
      </c>
      <c r="BO337" t="e">
        <f t="shared" ref="BO337:BO400" si="271">(1-BN337)</f>
        <v>#DIV/0!</v>
      </c>
      <c r="CX337">
        <f t="shared" ref="CX337:CX400" si="272">$B$11*DV337+$C$11*DW337+$F$11*EH337*(1-EK337)</f>
        <v>1800.01</v>
      </c>
      <c r="CY337">
        <f t="shared" ref="CY337:CY400" si="273">CX337*CZ337</f>
        <v>1513.1964</v>
      </c>
      <c r="CZ337">
        <f t="shared" ref="CZ337:CZ400" si="274">($B$11*$D$9+$C$11*$D$9+$F$11*((EU337+EM337)/MAX(EU337+EM337+EV337, 0.1)*$I$9+EV337/MAX(EU337+EM337+EV337, 0.1)*$J$9))/($B$11+$C$11+$F$11)</f>
        <v>0.84065999633335375</v>
      </c>
      <c r="DA337">
        <f t="shared" ref="DA337:DA400" si="275">($B$11*$K$9+$C$11*$K$9+$F$11*((EU337+EM337)/MAX(EU337+EM337+EV337, 0.1)*$P$9+EV337/MAX(EU337+EM337+EV337, 0.1)*$Q$9))/($B$11+$C$11+$F$11)</f>
        <v>0.16087379292337267</v>
      </c>
      <c r="DB337">
        <v>6</v>
      </c>
      <c r="DC337">
        <v>0.5</v>
      </c>
      <c r="DD337" t="s">
        <v>419</v>
      </c>
      <c r="DE337">
        <v>2</v>
      </c>
      <c r="DF337">
        <v>1689087672.5</v>
      </c>
      <c r="DG337">
        <v>399.8</v>
      </c>
      <c r="DH337">
        <v>439.98099999999999</v>
      </c>
      <c r="DI337">
        <v>26.966999999999999</v>
      </c>
      <c r="DJ337">
        <v>23.523499999999999</v>
      </c>
      <c r="DK337">
        <v>401.28699999999998</v>
      </c>
      <c r="DL337">
        <v>26.780999999999999</v>
      </c>
      <c r="DM337">
        <v>500.20400000000001</v>
      </c>
      <c r="DN337">
        <v>99.013900000000007</v>
      </c>
      <c r="DO337">
        <v>0.10027899999999999</v>
      </c>
      <c r="DP337">
        <v>29.355899999999998</v>
      </c>
      <c r="DQ337">
        <v>29.961200000000002</v>
      </c>
      <c r="DR337">
        <v>999.9</v>
      </c>
      <c r="DS337">
        <v>0</v>
      </c>
      <c r="DT337">
        <v>0</v>
      </c>
      <c r="DU337">
        <v>9971.25</v>
      </c>
      <c r="DV337">
        <v>0</v>
      </c>
      <c r="DW337">
        <v>1642</v>
      </c>
      <c r="DX337">
        <v>-40.181100000000001</v>
      </c>
      <c r="DY337">
        <v>410.88</v>
      </c>
      <c r="DZ337">
        <v>450.58100000000002</v>
      </c>
      <c r="EA337">
        <v>3.4434499999999999</v>
      </c>
      <c r="EB337">
        <v>439.98099999999999</v>
      </c>
      <c r="EC337">
        <v>23.523499999999999</v>
      </c>
      <c r="ED337">
        <v>2.6701000000000001</v>
      </c>
      <c r="EE337">
        <v>2.3291599999999999</v>
      </c>
      <c r="EF337">
        <v>22.1023</v>
      </c>
      <c r="EG337">
        <v>19.8795</v>
      </c>
      <c r="EH337">
        <v>1800.01</v>
      </c>
      <c r="EI337">
        <v>0.97799999999999998</v>
      </c>
      <c r="EJ337">
        <v>2.1999899999999999E-2</v>
      </c>
      <c r="EK337">
        <v>0</v>
      </c>
      <c r="EL337">
        <v>2.9403999999999999</v>
      </c>
      <c r="EM337">
        <v>0</v>
      </c>
      <c r="EN337">
        <v>14655</v>
      </c>
      <c r="EO337">
        <v>14169.2</v>
      </c>
      <c r="EP337">
        <v>43.936999999999998</v>
      </c>
      <c r="EQ337">
        <v>46.436999999999998</v>
      </c>
      <c r="ER337">
        <v>45.375</v>
      </c>
      <c r="ES337">
        <v>44.25</v>
      </c>
      <c r="ET337">
        <v>43.375</v>
      </c>
      <c r="EU337">
        <v>1760.41</v>
      </c>
      <c r="EV337">
        <v>39.6</v>
      </c>
      <c r="EW337">
        <v>0</v>
      </c>
      <c r="EX337">
        <v>1689087653.0999999</v>
      </c>
      <c r="EY337">
        <v>0</v>
      </c>
      <c r="EZ337">
        <v>2.2359559999999998</v>
      </c>
      <c r="FA337">
        <v>0.1367461532364857</v>
      </c>
      <c r="FB337">
        <v>93.053845839758068</v>
      </c>
      <c r="FC337">
        <v>14647.04</v>
      </c>
      <c r="FD337">
        <v>15</v>
      </c>
      <c r="FE337">
        <v>1689084343</v>
      </c>
      <c r="FF337" t="s">
        <v>420</v>
      </c>
      <c r="FG337">
        <v>1689084343</v>
      </c>
      <c r="FH337">
        <v>1689084339</v>
      </c>
      <c r="FI337">
        <v>1</v>
      </c>
      <c r="FJ337">
        <v>0.112</v>
      </c>
      <c r="FK337">
        <v>0.13800000000000001</v>
      </c>
      <c r="FL337">
        <v>-1.4910000000000001</v>
      </c>
      <c r="FM337">
        <v>0.186</v>
      </c>
      <c r="FN337">
        <v>404</v>
      </c>
      <c r="FO337">
        <v>30</v>
      </c>
      <c r="FP337">
        <v>0.16</v>
      </c>
      <c r="FQ337">
        <v>0.06</v>
      </c>
      <c r="FR337">
        <v>32.206700438241612</v>
      </c>
      <c r="FS337">
        <v>0.97912477601204373</v>
      </c>
      <c r="FT337">
        <v>8.0897320691543526E-2</v>
      </c>
      <c r="FU337">
        <v>-1</v>
      </c>
      <c r="FV337">
        <v>0.18484819922143611</v>
      </c>
      <c r="FW337">
        <v>7.1245896502916007E-3</v>
      </c>
      <c r="FX337">
        <v>6.8500701884841074E-4</v>
      </c>
      <c r="FY337">
        <v>-1</v>
      </c>
      <c r="FZ337">
        <v>0</v>
      </c>
      <c r="GA337">
        <v>0</v>
      </c>
      <c r="GB337" t="s">
        <v>421</v>
      </c>
      <c r="GC337">
        <v>2.9467699999999999</v>
      </c>
      <c r="GD337">
        <v>2.7086899999999998</v>
      </c>
      <c r="GE337">
        <v>8.8315699999999997E-2</v>
      </c>
      <c r="GF337">
        <v>9.4892099999999993E-2</v>
      </c>
      <c r="GG337">
        <v>0.12277100000000001</v>
      </c>
      <c r="GH337">
        <v>0.112126</v>
      </c>
      <c r="GI337">
        <v>30117.8</v>
      </c>
      <c r="GJ337">
        <v>29159.8</v>
      </c>
      <c r="GK337">
        <v>34021.9</v>
      </c>
      <c r="GL337">
        <v>32244.7</v>
      </c>
      <c r="GM337">
        <v>43049.4</v>
      </c>
      <c r="GN337">
        <v>40731.599999999999</v>
      </c>
      <c r="GO337">
        <v>49242.9</v>
      </c>
      <c r="GP337">
        <v>45647.8</v>
      </c>
      <c r="GQ337">
        <v>2.0087199999999998</v>
      </c>
      <c r="GR337">
        <v>1.8755999999999999</v>
      </c>
      <c r="GS337">
        <v>7.3730900000000002E-2</v>
      </c>
      <c r="GT337">
        <v>0</v>
      </c>
      <c r="GU337">
        <v>28.760100000000001</v>
      </c>
      <c r="GV337">
        <v>999.9</v>
      </c>
      <c r="GW337">
        <v>60</v>
      </c>
      <c r="GX337">
        <v>34.200000000000003</v>
      </c>
      <c r="GY337">
        <v>32.739199999999997</v>
      </c>
      <c r="GZ337">
        <v>60.529299999999999</v>
      </c>
      <c r="HA337">
        <v>24.847799999999999</v>
      </c>
      <c r="HB337">
        <v>1</v>
      </c>
      <c r="HC337">
        <v>0.23064000000000001</v>
      </c>
      <c r="HD337">
        <v>0.98666699999999996</v>
      </c>
      <c r="HE337">
        <v>20.2302</v>
      </c>
      <c r="HF337">
        <v>5.2727000000000004</v>
      </c>
      <c r="HG337">
        <v>12.039899999999999</v>
      </c>
      <c r="HH337">
        <v>4.9675000000000002</v>
      </c>
      <c r="HI337">
        <v>3.3010000000000002</v>
      </c>
      <c r="HJ337">
        <v>9999</v>
      </c>
      <c r="HK337">
        <v>9999</v>
      </c>
      <c r="HL337">
        <v>9999</v>
      </c>
      <c r="HM337">
        <v>999.9</v>
      </c>
      <c r="HN337">
        <v>1.86859</v>
      </c>
      <c r="HO337">
        <v>1.87225</v>
      </c>
      <c r="HP337">
        <v>1.8721300000000001</v>
      </c>
      <c r="HQ337">
        <v>1.8714900000000001</v>
      </c>
      <c r="HR337">
        <v>1.86486</v>
      </c>
      <c r="HS337">
        <v>1.86595</v>
      </c>
      <c r="HT337">
        <v>1.8680399999999999</v>
      </c>
      <c r="HU337">
        <v>1.87256</v>
      </c>
      <c r="HV337">
        <v>0</v>
      </c>
      <c r="HW337">
        <v>0</v>
      </c>
      <c r="HX337">
        <v>0</v>
      </c>
      <c r="HY337">
        <v>0</v>
      </c>
      <c r="HZ337" t="s">
        <v>422</v>
      </c>
      <c r="IA337" t="s">
        <v>423</v>
      </c>
      <c r="IB337" t="s">
        <v>424</v>
      </c>
      <c r="IC337" t="s">
        <v>424</v>
      </c>
      <c r="ID337" t="s">
        <v>424</v>
      </c>
      <c r="IE337" t="s">
        <v>424</v>
      </c>
      <c r="IF337">
        <v>0</v>
      </c>
      <c r="IG337">
        <v>100</v>
      </c>
      <c r="IH337">
        <v>100</v>
      </c>
      <c r="II337">
        <v>-1.4870000000000001</v>
      </c>
      <c r="IJ337">
        <v>0.186</v>
      </c>
      <c r="IK337">
        <v>-1.0597790707546679</v>
      </c>
      <c r="IL337">
        <v>-1.171017271736434E-3</v>
      </c>
      <c r="IM337">
        <v>2.801297040296544E-7</v>
      </c>
      <c r="IN337">
        <v>-3.6238253961199429E-11</v>
      </c>
      <c r="IO337">
        <v>0.1859450000000038</v>
      </c>
      <c r="IP337">
        <v>0</v>
      </c>
      <c r="IQ337">
        <v>0</v>
      </c>
      <c r="IR337">
        <v>0</v>
      </c>
      <c r="IS337">
        <v>0</v>
      </c>
      <c r="IT337">
        <v>2161</v>
      </c>
      <c r="IU337">
        <v>1</v>
      </c>
      <c r="IV337">
        <v>19</v>
      </c>
      <c r="IW337">
        <v>55.5</v>
      </c>
      <c r="IX337">
        <v>55.6</v>
      </c>
      <c r="IY337">
        <v>1.1071800000000001</v>
      </c>
      <c r="IZ337">
        <v>2.4548299999999998</v>
      </c>
      <c r="JA337">
        <v>1.4440900000000001</v>
      </c>
      <c r="JB337">
        <v>2.2875999999999999</v>
      </c>
      <c r="JC337">
        <v>1.54419</v>
      </c>
      <c r="JD337">
        <v>2.3535200000000001</v>
      </c>
      <c r="JE337">
        <v>40.247399999999999</v>
      </c>
      <c r="JF337">
        <v>23.903600000000001</v>
      </c>
      <c r="JG337">
        <v>18</v>
      </c>
      <c r="JH337">
        <v>507.52</v>
      </c>
      <c r="JI337">
        <v>461.55599999999998</v>
      </c>
      <c r="JJ337">
        <v>26.561699999999998</v>
      </c>
      <c r="JK337">
        <v>30.222000000000001</v>
      </c>
      <c r="JL337">
        <v>30.0001</v>
      </c>
      <c r="JM337">
        <v>30.0413</v>
      </c>
      <c r="JN337">
        <v>29.991900000000001</v>
      </c>
      <c r="JO337">
        <v>22.281300000000002</v>
      </c>
      <c r="JP337">
        <v>38.900199999999998</v>
      </c>
      <c r="JQ337">
        <v>61.544199999999996</v>
      </c>
      <c r="JR337">
        <v>26.5748</v>
      </c>
      <c r="JS337">
        <v>439.96800000000002</v>
      </c>
      <c r="JT337">
        <v>23.588999999999999</v>
      </c>
      <c r="JU337">
        <v>99.826899999999995</v>
      </c>
      <c r="JV337">
        <v>99.408900000000003</v>
      </c>
    </row>
    <row r="338" spans="1:282" x14ac:dyDescent="0.25">
      <c r="A338">
        <v>322</v>
      </c>
      <c r="B338">
        <v>1689087682.5</v>
      </c>
      <c r="C338">
        <v>3210.5</v>
      </c>
      <c r="D338" t="s">
        <v>1065</v>
      </c>
      <c r="E338" t="s">
        <v>1066</v>
      </c>
      <c r="F338" t="s">
        <v>414</v>
      </c>
      <c r="G338" t="s">
        <v>415</v>
      </c>
      <c r="H338" t="s">
        <v>31</v>
      </c>
      <c r="I338" t="s">
        <v>416</v>
      </c>
      <c r="J338" t="s">
        <v>417</v>
      </c>
      <c r="K338">
        <v>1689087682.5</v>
      </c>
      <c r="L338">
        <f t="shared" si="230"/>
        <v>2.9710754580787486E-3</v>
      </c>
      <c r="M338">
        <f t="shared" si="231"/>
        <v>2.9710754580787486</v>
      </c>
      <c r="N338">
        <f t="shared" si="232"/>
        <v>32.407176631482791</v>
      </c>
      <c r="O338">
        <f t="shared" si="233"/>
        <v>399.80500000000001</v>
      </c>
      <c r="P338">
        <f t="shared" si="234"/>
        <v>108.5028830979407</v>
      </c>
      <c r="Q338">
        <f t="shared" si="235"/>
        <v>10.754226475775022</v>
      </c>
      <c r="R338">
        <f t="shared" si="236"/>
        <v>39.626537041105003</v>
      </c>
      <c r="S338">
        <f t="shared" si="237"/>
        <v>0.18771140478340648</v>
      </c>
      <c r="T338">
        <f t="shared" si="238"/>
        <v>2.9156915438273732</v>
      </c>
      <c r="U338">
        <f t="shared" si="239"/>
        <v>0.18124686936402618</v>
      </c>
      <c r="V338">
        <f t="shared" si="240"/>
        <v>0.11384155914302073</v>
      </c>
      <c r="W338">
        <f t="shared" si="241"/>
        <v>289.57124399999998</v>
      </c>
      <c r="X338">
        <f t="shared" si="242"/>
        <v>30.31716617762098</v>
      </c>
      <c r="Y338">
        <f t="shared" si="243"/>
        <v>29.935099999999998</v>
      </c>
      <c r="Z338">
        <f t="shared" si="244"/>
        <v>4.2445934310638007</v>
      </c>
      <c r="AA338">
        <f t="shared" si="245"/>
        <v>65.108598467320348</v>
      </c>
      <c r="AB338">
        <f t="shared" si="246"/>
        <v>2.6765914203049999</v>
      </c>
      <c r="AC338">
        <f t="shared" si="247"/>
        <v>4.1109645781247295</v>
      </c>
      <c r="AD338">
        <f t="shared" si="248"/>
        <v>1.5680020107588009</v>
      </c>
      <c r="AE338">
        <f t="shared" si="249"/>
        <v>-131.02442770127283</v>
      </c>
      <c r="AF338">
        <f t="shared" si="250"/>
        <v>-87.319468574761032</v>
      </c>
      <c r="AG338">
        <f t="shared" si="251"/>
        <v>-6.6364336342525716</v>
      </c>
      <c r="AH338">
        <f t="shared" si="252"/>
        <v>64.59091408971355</v>
      </c>
      <c r="AI338">
        <v>0</v>
      </c>
      <c r="AJ338">
        <v>0</v>
      </c>
      <c r="AK338">
        <f t="shared" si="253"/>
        <v>1</v>
      </c>
      <c r="AL338">
        <f t="shared" si="254"/>
        <v>0</v>
      </c>
      <c r="AM338">
        <f t="shared" si="255"/>
        <v>52043.449283726492</v>
      </c>
      <c r="AN338" t="s">
        <v>418</v>
      </c>
      <c r="AO338" t="s">
        <v>418</v>
      </c>
      <c r="AP338">
        <v>0</v>
      </c>
      <c r="AQ338">
        <v>0</v>
      </c>
      <c r="AR338" t="e">
        <f t="shared" si="256"/>
        <v>#DIV/0!</v>
      </c>
      <c r="AS338">
        <v>0</v>
      </c>
      <c r="AT338" t="s">
        <v>418</v>
      </c>
      <c r="AU338" t="s">
        <v>418</v>
      </c>
      <c r="AV338">
        <v>0</v>
      </c>
      <c r="AW338">
        <v>0</v>
      </c>
      <c r="AX338" t="e">
        <f t="shared" si="257"/>
        <v>#DIV/0!</v>
      </c>
      <c r="AY338">
        <v>0.5</v>
      </c>
      <c r="AZ338">
        <f t="shared" si="258"/>
        <v>1513.1795999999999</v>
      </c>
      <c r="BA338">
        <f t="shared" si="259"/>
        <v>32.407176631482791</v>
      </c>
      <c r="BB338" t="e">
        <f t="shared" si="260"/>
        <v>#DIV/0!</v>
      </c>
      <c r="BC338">
        <f t="shared" si="261"/>
        <v>2.1416609523074982E-2</v>
      </c>
      <c r="BD338" t="e">
        <f t="shared" si="262"/>
        <v>#DIV/0!</v>
      </c>
      <c r="BE338" t="e">
        <f t="shared" si="263"/>
        <v>#DIV/0!</v>
      </c>
      <c r="BF338" t="s">
        <v>418</v>
      </c>
      <c r="BG338">
        <v>0</v>
      </c>
      <c r="BH338" t="e">
        <f t="shared" si="264"/>
        <v>#DIV/0!</v>
      </c>
      <c r="BI338" t="e">
        <f t="shared" si="265"/>
        <v>#DIV/0!</v>
      </c>
      <c r="BJ338" t="e">
        <f t="shared" si="266"/>
        <v>#DIV/0!</v>
      </c>
      <c r="BK338" t="e">
        <f t="shared" si="267"/>
        <v>#DIV/0!</v>
      </c>
      <c r="BL338" t="e">
        <f t="shared" si="268"/>
        <v>#DIV/0!</v>
      </c>
      <c r="BM338" t="e">
        <f t="shared" si="269"/>
        <v>#DIV/0!</v>
      </c>
      <c r="BN338" t="e">
        <f t="shared" si="270"/>
        <v>#DIV/0!</v>
      </c>
      <c r="BO338" t="e">
        <f t="shared" si="271"/>
        <v>#DIV/0!</v>
      </c>
      <c r="CX338">
        <f t="shared" si="272"/>
        <v>1799.99</v>
      </c>
      <c r="CY338">
        <f t="shared" si="273"/>
        <v>1513.1795999999999</v>
      </c>
      <c r="CZ338">
        <f t="shared" si="274"/>
        <v>0.84066000366668703</v>
      </c>
      <c r="DA338">
        <f t="shared" si="275"/>
        <v>0.16087380707670598</v>
      </c>
      <c r="DB338">
        <v>6</v>
      </c>
      <c r="DC338">
        <v>0.5</v>
      </c>
      <c r="DD338" t="s">
        <v>419</v>
      </c>
      <c r="DE338">
        <v>2</v>
      </c>
      <c r="DF338">
        <v>1689087682.5</v>
      </c>
      <c r="DG338">
        <v>399.80500000000001</v>
      </c>
      <c r="DH338">
        <v>440.09800000000001</v>
      </c>
      <c r="DI338">
        <v>27.004999999999999</v>
      </c>
      <c r="DJ338">
        <v>23.537800000000001</v>
      </c>
      <c r="DK338">
        <v>401.291</v>
      </c>
      <c r="DL338">
        <v>26.819099999999999</v>
      </c>
      <c r="DM338">
        <v>500.26100000000002</v>
      </c>
      <c r="DN338">
        <v>99.014099999999999</v>
      </c>
      <c r="DO338">
        <v>0.100561</v>
      </c>
      <c r="DP338">
        <v>29.3796</v>
      </c>
      <c r="DQ338">
        <v>29.935099999999998</v>
      </c>
      <c r="DR338">
        <v>999.9</v>
      </c>
      <c r="DS338">
        <v>0</v>
      </c>
      <c r="DT338">
        <v>0</v>
      </c>
      <c r="DU338">
        <v>10020</v>
      </c>
      <c r="DV338">
        <v>0</v>
      </c>
      <c r="DW338">
        <v>1638.97</v>
      </c>
      <c r="DX338">
        <v>-40.293900000000001</v>
      </c>
      <c r="DY338">
        <v>410.90100000000001</v>
      </c>
      <c r="DZ338">
        <v>450.70699999999999</v>
      </c>
      <c r="EA338">
        <v>3.4672299999999998</v>
      </c>
      <c r="EB338">
        <v>440.09800000000001</v>
      </c>
      <c r="EC338">
        <v>23.537800000000001</v>
      </c>
      <c r="ED338">
        <v>2.67388</v>
      </c>
      <c r="EE338">
        <v>2.3305699999999998</v>
      </c>
      <c r="EF338">
        <v>22.125499999999999</v>
      </c>
      <c r="EG338">
        <v>19.889299999999999</v>
      </c>
      <c r="EH338">
        <v>1799.99</v>
      </c>
      <c r="EI338">
        <v>0.97799999999999998</v>
      </c>
      <c r="EJ338">
        <v>2.1999899999999999E-2</v>
      </c>
      <c r="EK338">
        <v>0</v>
      </c>
      <c r="EL338">
        <v>2.5350000000000001</v>
      </c>
      <c r="EM338">
        <v>0</v>
      </c>
      <c r="EN338">
        <v>14637.3</v>
      </c>
      <c r="EO338">
        <v>14169</v>
      </c>
      <c r="EP338">
        <v>44</v>
      </c>
      <c r="EQ338">
        <v>46.436999999999998</v>
      </c>
      <c r="ER338">
        <v>45.436999999999998</v>
      </c>
      <c r="ES338">
        <v>44.25</v>
      </c>
      <c r="ET338">
        <v>43.436999999999998</v>
      </c>
      <c r="EU338">
        <v>1760.39</v>
      </c>
      <c r="EV338">
        <v>39.6</v>
      </c>
      <c r="EW338">
        <v>0</v>
      </c>
      <c r="EX338">
        <v>1689087663.3</v>
      </c>
      <c r="EY338">
        <v>0</v>
      </c>
      <c r="EZ338">
        <v>2.1952807692307692</v>
      </c>
      <c r="FA338">
        <v>-6.5965826156871993E-2</v>
      </c>
      <c r="FB338">
        <v>-92.632478796727455</v>
      </c>
      <c r="FC338">
        <v>14641.34230769231</v>
      </c>
      <c r="FD338">
        <v>15</v>
      </c>
      <c r="FE338">
        <v>1689084343</v>
      </c>
      <c r="FF338" t="s">
        <v>420</v>
      </c>
      <c r="FG338">
        <v>1689084343</v>
      </c>
      <c r="FH338">
        <v>1689084339</v>
      </c>
      <c r="FI338">
        <v>1</v>
      </c>
      <c r="FJ338">
        <v>0.112</v>
      </c>
      <c r="FK338">
        <v>0.13800000000000001</v>
      </c>
      <c r="FL338">
        <v>-1.4910000000000001</v>
      </c>
      <c r="FM338">
        <v>0.186</v>
      </c>
      <c r="FN338">
        <v>404</v>
      </c>
      <c r="FO338">
        <v>30</v>
      </c>
      <c r="FP338">
        <v>0.16</v>
      </c>
      <c r="FQ338">
        <v>0.06</v>
      </c>
      <c r="FR338">
        <v>32.263771273709743</v>
      </c>
      <c r="FS338">
        <v>5.0086097682626909E-2</v>
      </c>
      <c r="FT338">
        <v>3.6624243724316788E-2</v>
      </c>
      <c r="FU338">
        <v>-1</v>
      </c>
      <c r="FV338">
        <v>0.1855072783523451</v>
      </c>
      <c r="FW338">
        <v>4.5270983152086476E-3</v>
      </c>
      <c r="FX338">
        <v>5.5381006373031515E-4</v>
      </c>
      <c r="FY338">
        <v>-1</v>
      </c>
      <c r="FZ338">
        <v>0</v>
      </c>
      <c r="GA338">
        <v>0</v>
      </c>
      <c r="GB338" t="s">
        <v>421</v>
      </c>
      <c r="GC338">
        <v>2.9469099999999999</v>
      </c>
      <c r="GD338">
        <v>2.7094</v>
      </c>
      <c r="GE338">
        <v>8.8315500000000005E-2</v>
      </c>
      <c r="GF338">
        <v>9.4909900000000005E-2</v>
      </c>
      <c r="GG338">
        <v>0.12289</v>
      </c>
      <c r="GH338">
        <v>0.11217199999999999</v>
      </c>
      <c r="GI338">
        <v>30117.3</v>
      </c>
      <c r="GJ338">
        <v>29158.5</v>
      </c>
      <c r="GK338">
        <v>34021.300000000003</v>
      </c>
      <c r="GL338">
        <v>32243.9</v>
      </c>
      <c r="GM338">
        <v>43043.199999999997</v>
      </c>
      <c r="GN338">
        <v>40728.699999999997</v>
      </c>
      <c r="GO338">
        <v>49242.5</v>
      </c>
      <c r="GP338">
        <v>45646.9</v>
      </c>
      <c r="GQ338">
        <v>2.0085700000000002</v>
      </c>
      <c r="GR338">
        <v>1.8753500000000001</v>
      </c>
      <c r="GS338">
        <v>7.2181200000000001E-2</v>
      </c>
      <c r="GT338">
        <v>0</v>
      </c>
      <c r="GU338">
        <v>28.7592</v>
      </c>
      <c r="GV338">
        <v>999.9</v>
      </c>
      <c r="GW338">
        <v>59.9</v>
      </c>
      <c r="GX338">
        <v>34.200000000000003</v>
      </c>
      <c r="GY338">
        <v>32.683599999999998</v>
      </c>
      <c r="GZ338">
        <v>59.859299999999998</v>
      </c>
      <c r="HA338">
        <v>25.2484</v>
      </c>
      <c r="HB338">
        <v>1</v>
      </c>
      <c r="HC338">
        <v>0.230932</v>
      </c>
      <c r="HD338">
        <v>0.96569199999999999</v>
      </c>
      <c r="HE338">
        <v>20.230599999999999</v>
      </c>
      <c r="HF338">
        <v>5.2727000000000004</v>
      </c>
      <c r="HG338">
        <v>12.039899999999999</v>
      </c>
      <c r="HH338">
        <v>4.9675500000000001</v>
      </c>
      <c r="HI338">
        <v>3.3010000000000002</v>
      </c>
      <c r="HJ338">
        <v>9999</v>
      </c>
      <c r="HK338">
        <v>9999</v>
      </c>
      <c r="HL338">
        <v>9999</v>
      </c>
      <c r="HM338">
        <v>999.9</v>
      </c>
      <c r="HN338">
        <v>1.86859</v>
      </c>
      <c r="HO338">
        <v>1.8722399999999999</v>
      </c>
      <c r="HP338">
        <v>1.87212</v>
      </c>
      <c r="HQ338">
        <v>1.8714999999999999</v>
      </c>
      <c r="HR338">
        <v>1.8648499999999999</v>
      </c>
      <c r="HS338">
        <v>1.8659300000000001</v>
      </c>
      <c r="HT338">
        <v>1.8680099999999999</v>
      </c>
      <c r="HU338">
        <v>1.87256</v>
      </c>
      <c r="HV338">
        <v>0</v>
      </c>
      <c r="HW338">
        <v>0</v>
      </c>
      <c r="HX338">
        <v>0</v>
      </c>
      <c r="HY338">
        <v>0</v>
      </c>
      <c r="HZ338" t="s">
        <v>422</v>
      </c>
      <c r="IA338" t="s">
        <v>423</v>
      </c>
      <c r="IB338" t="s">
        <v>424</v>
      </c>
      <c r="IC338" t="s">
        <v>424</v>
      </c>
      <c r="ID338" t="s">
        <v>424</v>
      </c>
      <c r="IE338" t="s">
        <v>424</v>
      </c>
      <c r="IF338">
        <v>0</v>
      </c>
      <c r="IG338">
        <v>100</v>
      </c>
      <c r="IH338">
        <v>100</v>
      </c>
      <c r="II338">
        <v>-1.486</v>
      </c>
      <c r="IJ338">
        <v>0.18590000000000001</v>
      </c>
      <c r="IK338">
        <v>-1.0597790707546679</v>
      </c>
      <c r="IL338">
        <v>-1.171017271736434E-3</v>
      </c>
      <c r="IM338">
        <v>2.801297040296544E-7</v>
      </c>
      <c r="IN338">
        <v>-3.6238253961199429E-11</v>
      </c>
      <c r="IO338">
        <v>0.1859450000000038</v>
      </c>
      <c r="IP338">
        <v>0</v>
      </c>
      <c r="IQ338">
        <v>0</v>
      </c>
      <c r="IR338">
        <v>0</v>
      </c>
      <c r="IS338">
        <v>0</v>
      </c>
      <c r="IT338">
        <v>2161</v>
      </c>
      <c r="IU338">
        <v>1</v>
      </c>
      <c r="IV338">
        <v>19</v>
      </c>
      <c r="IW338">
        <v>55.7</v>
      </c>
      <c r="IX338">
        <v>55.7</v>
      </c>
      <c r="IY338">
        <v>1.1071800000000001</v>
      </c>
      <c r="IZ338">
        <v>2.4438499999999999</v>
      </c>
      <c r="JA338">
        <v>1.4440900000000001</v>
      </c>
      <c r="JB338">
        <v>2.2875999999999999</v>
      </c>
      <c r="JC338">
        <v>1.54419</v>
      </c>
      <c r="JD338">
        <v>2.4084500000000002</v>
      </c>
      <c r="JE338">
        <v>40.272799999999997</v>
      </c>
      <c r="JF338">
        <v>23.903600000000001</v>
      </c>
      <c r="JG338">
        <v>18</v>
      </c>
      <c r="JH338">
        <v>507.47699999999998</v>
      </c>
      <c r="JI338">
        <v>461.44400000000002</v>
      </c>
      <c r="JJ338">
        <v>26.641400000000001</v>
      </c>
      <c r="JK338">
        <v>30.227900000000002</v>
      </c>
      <c r="JL338">
        <v>30.000399999999999</v>
      </c>
      <c r="JM338">
        <v>30.047799999999999</v>
      </c>
      <c r="JN338">
        <v>29.9984</v>
      </c>
      <c r="JO338">
        <v>22.288900000000002</v>
      </c>
      <c r="JP338">
        <v>38.900199999999998</v>
      </c>
      <c r="JQ338">
        <v>61.160699999999999</v>
      </c>
      <c r="JR338">
        <v>26.6479</v>
      </c>
      <c r="JS338">
        <v>440.19</v>
      </c>
      <c r="JT338">
        <v>23.588999999999999</v>
      </c>
      <c r="JU338">
        <v>99.825800000000001</v>
      </c>
      <c r="JV338">
        <v>99.406899999999993</v>
      </c>
    </row>
    <row r="339" spans="1:282" x14ac:dyDescent="0.25">
      <c r="A339">
        <v>323</v>
      </c>
      <c r="B339">
        <v>1689087692.5</v>
      </c>
      <c r="C339">
        <v>3220.5</v>
      </c>
      <c r="D339" t="s">
        <v>1067</v>
      </c>
      <c r="E339" t="s">
        <v>1068</v>
      </c>
      <c r="F339" t="s">
        <v>414</v>
      </c>
      <c r="G339" t="s">
        <v>415</v>
      </c>
      <c r="H339" t="s">
        <v>31</v>
      </c>
      <c r="I339" t="s">
        <v>416</v>
      </c>
      <c r="J339" t="s">
        <v>417</v>
      </c>
      <c r="K339">
        <v>1689087692.5</v>
      </c>
      <c r="L339">
        <f t="shared" si="230"/>
        <v>2.9925274447210304E-3</v>
      </c>
      <c r="M339">
        <f t="shared" si="231"/>
        <v>2.9925274447210306</v>
      </c>
      <c r="N339">
        <f t="shared" si="232"/>
        <v>32.499596066757178</v>
      </c>
      <c r="O339">
        <f t="shared" si="233"/>
        <v>399.77</v>
      </c>
      <c r="P339">
        <f t="shared" si="234"/>
        <v>109.9384252179597</v>
      </c>
      <c r="Q339">
        <f t="shared" si="235"/>
        <v>10.896421311882683</v>
      </c>
      <c r="R339">
        <f t="shared" si="236"/>
        <v>39.622746452982</v>
      </c>
      <c r="S339">
        <f t="shared" si="237"/>
        <v>0.18927558658732666</v>
      </c>
      <c r="T339">
        <f t="shared" si="238"/>
        <v>2.9175454526094207</v>
      </c>
      <c r="U339">
        <f t="shared" si="239"/>
        <v>0.18270891387521312</v>
      </c>
      <c r="V339">
        <f t="shared" si="240"/>
        <v>0.11476408088872397</v>
      </c>
      <c r="W339">
        <f t="shared" si="241"/>
        <v>289.56166800000005</v>
      </c>
      <c r="X339">
        <f t="shared" si="242"/>
        <v>30.335648641677331</v>
      </c>
      <c r="Y339">
        <f t="shared" si="243"/>
        <v>29.937999999999999</v>
      </c>
      <c r="Z339">
        <f t="shared" si="244"/>
        <v>4.2453008585503911</v>
      </c>
      <c r="AA339">
        <f t="shared" si="245"/>
        <v>65.065906383541844</v>
      </c>
      <c r="AB339">
        <f t="shared" si="246"/>
        <v>2.6786510884715997</v>
      </c>
      <c r="AC339">
        <f t="shared" si="247"/>
        <v>4.1168274405982199</v>
      </c>
      <c r="AD339">
        <f t="shared" si="248"/>
        <v>1.5666497700787914</v>
      </c>
      <c r="AE339">
        <f t="shared" si="249"/>
        <v>-131.97046031219745</v>
      </c>
      <c r="AF339">
        <f t="shared" si="250"/>
        <v>-83.946052162403845</v>
      </c>
      <c r="AG339">
        <f t="shared" si="251"/>
        <v>-6.3768657222445579</v>
      </c>
      <c r="AH339">
        <f t="shared" si="252"/>
        <v>67.268289803154232</v>
      </c>
      <c r="AI339">
        <v>0</v>
      </c>
      <c r="AJ339">
        <v>0</v>
      </c>
      <c r="AK339">
        <f t="shared" si="253"/>
        <v>1</v>
      </c>
      <c r="AL339">
        <f t="shared" si="254"/>
        <v>0</v>
      </c>
      <c r="AM339">
        <f t="shared" si="255"/>
        <v>52092.07036760074</v>
      </c>
      <c r="AN339" t="s">
        <v>418</v>
      </c>
      <c r="AO339" t="s">
        <v>418</v>
      </c>
      <c r="AP339">
        <v>0</v>
      </c>
      <c r="AQ339">
        <v>0</v>
      </c>
      <c r="AR339" t="e">
        <f t="shared" si="256"/>
        <v>#DIV/0!</v>
      </c>
      <c r="AS339">
        <v>0</v>
      </c>
      <c r="AT339" t="s">
        <v>418</v>
      </c>
      <c r="AU339" t="s">
        <v>418</v>
      </c>
      <c r="AV339">
        <v>0</v>
      </c>
      <c r="AW339">
        <v>0</v>
      </c>
      <c r="AX339" t="e">
        <f t="shared" si="257"/>
        <v>#DIV/0!</v>
      </c>
      <c r="AY339">
        <v>0.5</v>
      </c>
      <c r="AZ339">
        <f t="shared" si="258"/>
        <v>1513.1292000000001</v>
      </c>
      <c r="BA339">
        <f t="shared" si="259"/>
        <v>32.499596066757178</v>
      </c>
      <c r="BB339" t="e">
        <f t="shared" si="260"/>
        <v>#DIV/0!</v>
      </c>
      <c r="BC339">
        <f t="shared" si="261"/>
        <v>2.1478401227573413E-2</v>
      </c>
      <c r="BD339" t="e">
        <f t="shared" si="262"/>
        <v>#DIV/0!</v>
      </c>
      <c r="BE339" t="e">
        <f t="shared" si="263"/>
        <v>#DIV/0!</v>
      </c>
      <c r="BF339" t="s">
        <v>418</v>
      </c>
      <c r="BG339">
        <v>0</v>
      </c>
      <c r="BH339" t="e">
        <f t="shared" si="264"/>
        <v>#DIV/0!</v>
      </c>
      <c r="BI339" t="e">
        <f t="shared" si="265"/>
        <v>#DIV/0!</v>
      </c>
      <c r="BJ339" t="e">
        <f t="shared" si="266"/>
        <v>#DIV/0!</v>
      </c>
      <c r="BK339" t="e">
        <f t="shared" si="267"/>
        <v>#DIV/0!</v>
      </c>
      <c r="BL339" t="e">
        <f t="shared" si="268"/>
        <v>#DIV/0!</v>
      </c>
      <c r="BM339" t="e">
        <f t="shared" si="269"/>
        <v>#DIV/0!</v>
      </c>
      <c r="BN339" t="e">
        <f t="shared" si="270"/>
        <v>#DIV/0!</v>
      </c>
      <c r="BO339" t="e">
        <f t="shared" si="271"/>
        <v>#DIV/0!</v>
      </c>
      <c r="CX339">
        <f t="shared" si="272"/>
        <v>1799.93</v>
      </c>
      <c r="CY339">
        <f t="shared" si="273"/>
        <v>1513.1292000000001</v>
      </c>
      <c r="CZ339">
        <f t="shared" si="274"/>
        <v>0.84066002566766485</v>
      </c>
      <c r="DA339">
        <f t="shared" si="275"/>
        <v>0.16087384953859318</v>
      </c>
      <c r="DB339">
        <v>6</v>
      </c>
      <c r="DC339">
        <v>0.5</v>
      </c>
      <c r="DD339" t="s">
        <v>419</v>
      </c>
      <c r="DE339">
        <v>2</v>
      </c>
      <c r="DF339">
        <v>1689087692.5</v>
      </c>
      <c r="DG339">
        <v>399.77</v>
      </c>
      <c r="DH339">
        <v>440.20299999999997</v>
      </c>
      <c r="DI339">
        <v>27.026</v>
      </c>
      <c r="DJ339">
        <v>23.5322</v>
      </c>
      <c r="DK339">
        <v>401.25700000000001</v>
      </c>
      <c r="DL339">
        <v>26.84</v>
      </c>
      <c r="DM339">
        <v>500.02600000000001</v>
      </c>
      <c r="DN339">
        <v>99.014300000000006</v>
      </c>
      <c r="DO339">
        <v>9.9556599999999995E-2</v>
      </c>
      <c r="DP339">
        <v>29.404299999999999</v>
      </c>
      <c r="DQ339">
        <v>29.937999999999999</v>
      </c>
      <c r="DR339">
        <v>999.9</v>
      </c>
      <c r="DS339">
        <v>0</v>
      </c>
      <c r="DT339">
        <v>0</v>
      </c>
      <c r="DU339">
        <v>10030.6</v>
      </c>
      <c r="DV339">
        <v>0</v>
      </c>
      <c r="DW339">
        <v>1638.9</v>
      </c>
      <c r="DX339">
        <v>-40.433</v>
      </c>
      <c r="DY339">
        <v>410.875</v>
      </c>
      <c r="DZ339">
        <v>450.81200000000001</v>
      </c>
      <c r="EA339">
        <v>3.4937900000000002</v>
      </c>
      <c r="EB339">
        <v>440.20299999999997</v>
      </c>
      <c r="EC339">
        <v>23.5322</v>
      </c>
      <c r="ED339">
        <v>2.6759599999999999</v>
      </c>
      <c r="EE339">
        <v>2.3300200000000002</v>
      </c>
      <c r="EF339">
        <v>22.138200000000001</v>
      </c>
      <c r="EG339">
        <v>19.8855</v>
      </c>
      <c r="EH339">
        <v>1799.93</v>
      </c>
      <c r="EI339">
        <v>0.97799999999999998</v>
      </c>
      <c r="EJ339">
        <v>2.1999899999999999E-2</v>
      </c>
      <c r="EK339">
        <v>0</v>
      </c>
      <c r="EL339">
        <v>2.6055999999999999</v>
      </c>
      <c r="EM339">
        <v>0</v>
      </c>
      <c r="EN339">
        <v>14644.6</v>
      </c>
      <c r="EO339">
        <v>14168.6</v>
      </c>
      <c r="EP339">
        <v>44</v>
      </c>
      <c r="EQ339">
        <v>46.436999999999998</v>
      </c>
      <c r="ER339">
        <v>45.436999999999998</v>
      </c>
      <c r="ES339">
        <v>44.25</v>
      </c>
      <c r="ET339">
        <v>43.375</v>
      </c>
      <c r="EU339">
        <v>1760.33</v>
      </c>
      <c r="EV339">
        <v>39.6</v>
      </c>
      <c r="EW339">
        <v>0</v>
      </c>
      <c r="EX339">
        <v>1689087673.5</v>
      </c>
      <c r="EY339">
        <v>0</v>
      </c>
      <c r="EZ339">
        <v>2.1975159999999998</v>
      </c>
      <c r="FA339">
        <v>0.28316154953160222</v>
      </c>
      <c r="FB339">
        <v>72.892307685829977</v>
      </c>
      <c r="FC339">
        <v>14644.075999999999</v>
      </c>
      <c r="FD339">
        <v>15</v>
      </c>
      <c r="FE339">
        <v>1689084343</v>
      </c>
      <c r="FF339" t="s">
        <v>420</v>
      </c>
      <c r="FG339">
        <v>1689084343</v>
      </c>
      <c r="FH339">
        <v>1689084339</v>
      </c>
      <c r="FI339">
        <v>1</v>
      </c>
      <c r="FJ339">
        <v>0.112</v>
      </c>
      <c r="FK339">
        <v>0.13800000000000001</v>
      </c>
      <c r="FL339">
        <v>-1.4910000000000001</v>
      </c>
      <c r="FM339">
        <v>0.186</v>
      </c>
      <c r="FN339">
        <v>404</v>
      </c>
      <c r="FO339">
        <v>30</v>
      </c>
      <c r="FP339">
        <v>0.16</v>
      </c>
      <c r="FQ339">
        <v>0.06</v>
      </c>
      <c r="FR339">
        <v>32.387415159265991</v>
      </c>
      <c r="FS339">
        <v>0.99505396052417661</v>
      </c>
      <c r="FT339">
        <v>8.0177093790946716E-2</v>
      </c>
      <c r="FU339">
        <v>-1</v>
      </c>
      <c r="FV339">
        <v>0.1881600257785814</v>
      </c>
      <c r="FW339">
        <v>1.528296923130907E-2</v>
      </c>
      <c r="FX339">
        <v>1.470123271151248E-3</v>
      </c>
      <c r="FY339">
        <v>-1</v>
      </c>
      <c r="FZ339">
        <v>0</v>
      </c>
      <c r="GA339">
        <v>0</v>
      </c>
      <c r="GB339" t="s">
        <v>421</v>
      </c>
      <c r="GC339">
        <v>2.94631</v>
      </c>
      <c r="GD339">
        <v>2.7084800000000002</v>
      </c>
      <c r="GE339">
        <v>8.8308700000000004E-2</v>
      </c>
      <c r="GF339">
        <v>9.4925399999999993E-2</v>
      </c>
      <c r="GG339">
        <v>0.12295499999999999</v>
      </c>
      <c r="GH339">
        <v>0.112152</v>
      </c>
      <c r="GI339">
        <v>30117.1</v>
      </c>
      <c r="GJ339">
        <v>29157.8</v>
      </c>
      <c r="GK339">
        <v>34020.9</v>
      </c>
      <c r="GL339">
        <v>32243.7</v>
      </c>
      <c r="GM339">
        <v>43039.6</v>
      </c>
      <c r="GN339">
        <v>40729.4</v>
      </c>
      <c r="GO339">
        <v>49242.2</v>
      </c>
      <c r="GP339">
        <v>45646.7</v>
      </c>
      <c r="GQ339">
        <v>2.0083500000000001</v>
      </c>
      <c r="GR339">
        <v>1.8751800000000001</v>
      </c>
      <c r="GS339">
        <v>7.2359999999999994E-2</v>
      </c>
      <c r="GT339">
        <v>0</v>
      </c>
      <c r="GU339">
        <v>28.7592</v>
      </c>
      <c r="GV339">
        <v>999.9</v>
      </c>
      <c r="GW339">
        <v>59.8</v>
      </c>
      <c r="GX339">
        <v>34.200000000000003</v>
      </c>
      <c r="GY339">
        <v>32.630000000000003</v>
      </c>
      <c r="GZ339">
        <v>60.029299999999999</v>
      </c>
      <c r="HA339">
        <v>25.600999999999999</v>
      </c>
      <c r="HB339">
        <v>1</v>
      </c>
      <c r="HC339">
        <v>0.231131</v>
      </c>
      <c r="HD339">
        <v>0.74515299999999995</v>
      </c>
      <c r="HE339">
        <v>20.2317</v>
      </c>
      <c r="HF339">
        <v>5.2729999999999997</v>
      </c>
      <c r="HG339">
        <v>12.039899999999999</v>
      </c>
      <c r="HH339">
        <v>4.9676499999999999</v>
      </c>
      <c r="HI339">
        <v>3.3010000000000002</v>
      </c>
      <c r="HJ339">
        <v>9999</v>
      </c>
      <c r="HK339">
        <v>9999</v>
      </c>
      <c r="HL339">
        <v>9999</v>
      </c>
      <c r="HM339">
        <v>999.9</v>
      </c>
      <c r="HN339">
        <v>1.86859</v>
      </c>
      <c r="HO339">
        <v>1.8722399999999999</v>
      </c>
      <c r="HP339">
        <v>1.8721099999999999</v>
      </c>
      <c r="HQ339">
        <v>1.87151</v>
      </c>
      <c r="HR339">
        <v>1.86486</v>
      </c>
      <c r="HS339">
        <v>1.8659399999999999</v>
      </c>
      <c r="HT339">
        <v>1.8680699999999999</v>
      </c>
      <c r="HU339">
        <v>1.87256</v>
      </c>
      <c r="HV339">
        <v>0</v>
      </c>
      <c r="HW339">
        <v>0</v>
      </c>
      <c r="HX339">
        <v>0</v>
      </c>
      <c r="HY339">
        <v>0</v>
      </c>
      <c r="HZ339" t="s">
        <v>422</v>
      </c>
      <c r="IA339" t="s">
        <v>423</v>
      </c>
      <c r="IB339" t="s">
        <v>424</v>
      </c>
      <c r="IC339" t="s">
        <v>424</v>
      </c>
      <c r="ID339" t="s">
        <v>424</v>
      </c>
      <c r="IE339" t="s">
        <v>424</v>
      </c>
      <c r="IF339">
        <v>0</v>
      </c>
      <c r="IG339">
        <v>100</v>
      </c>
      <c r="IH339">
        <v>100</v>
      </c>
      <c r="II339">
        <v>-1.4870000000000001</v>
      </c>
      <c r="IJ339">
        <v>0.186</v>
      </c>
      <c r="IK339">
        <v>-1.0597790707546679</v>
      </c>
      <c r="IL339">
        <v>-1.171017271736434E-3</v>
      </c>
      <c r="IM339">
        <v>2.801297040296544E-7</v>
      </c>
      <c r="IN339">
        <v>-3.6238253961199429E-11</v>
      </c>
      <c r="IO339">
        <v>0.1859450000000038</v>
      </c>
      <c r="IP339">
        <v>0</v>
      </c>
      <c r="IQ339">
        <v>0</v>
      </c>
      <c r="IR339">
        <v>0</v>
      </c>
      <c r="IS339">
        <v>0</v>
      </c>
      <c r="IT339">
        <v>2161</v>
      </c>
      <c r="IU339">
        <v>1</v>
      </c>
      <c r="IV339">
        <v>19</v>
      </c>
      <c r="IW339">
        <v>55.8</v>
      </c>
      <c r="IX339">
        <v>55.9</v>
      </c>
      <c r="IY339">
        <v>1.1071800000000001</v>
      </c>
      <c r="IZ339">
        <v>2.4462899999999999</v>
      </c>
      <c r="JA339">
        <v>1.4440900000000001</v>
      </c>
      <c r="JB339">
        <v>2.2875999999999999</v>
      </c>
      <c r="JC339">
        <v>1.54419</v>
      </c>
      <c r="JD339">
        <v>2.3596200000000001</v>
      </c>
      <c r="JE339">
        <v>40.272799999999997</v>
      </c>
      <c r="JF339">
        <v>23.903600000000001</v>
      </c>
      <c r="JG339">
        <v>18</v>
      </c>
      <c r="JH339">
        <v>507.375</v>
      </c>
      <c r="JI339">
        <v>461.37099999999998</v>
      </c>
      <c r="JJ339">
        <v>26.750900000000001</v>
      </c>
      <c r="JK339">
        <v>30.2332</v>
      </c>
      <c r="JL339">
        <v>30</v>
      </c>
      <c r="JM339">
        <v>30.053000000000001</v>
      </c>
      <c r="JN339">
        <v>30.003499999999999</v>
      </c>
      <c r="JO339">
        <v>22.2972</v>
      </c>
      <c r="JP339">
        <v>38.900199999999998</v>
      </c>
      <c r="JQ339">
        <v>60.785699999999999</v>
      </c>
      <c r="JR339">
        <v>26.7745</v>
      </c>
      <c r="JS339">
        <v>440.48899999999998</v>
      </c>
      <c r="JT339">
        <v>23.566199999999998</v>
      </c>
      <c r="JU339">
        <v>99.824799999999996</v>
      </c>
      <c r="JV339">
        <v>99.406300000000002</v>
      </c>
    </row>
    <row r="340" spans="1:282" x14ac:dyDescent="0.25">
      <c r="A340">
        <v>324</v>
      </c>
      <c r="B340">
        <v>1689087702.5</v>
      </c>
      <c r="C340">
        <v>3230.5</v>
      </c>
      <c r="D340" t="s">
        <v>1069</v>
      </c>
      <c r="E340" t="s">
        <v>1070</v>
      </c>
      <c r="F340" t="s">
        <v>414</v>
      </c>
      <c r="G340" t="s">
        <v>415</v>
      </c>
      <c r="H340" t="s">
        <v>31</v>
      </c>
      <c r="I340" t="s">
        <v>416</v>
      </c>
      <c r="J340" t="s">
        <v>417</v>
      </c>
      <c r="K340">
        <v>1689087702.5</v>
      </c>
      <c r="L340">
        <f t="shared" si="230"/>
        <v>3.0187517478877071E-3</v>
      </c>
      <c r="M340">
        <f t="shared" si="231"/>
        <v>3.0187517478877073</v>
      </c>
      <c r="N340">
        <f t="shared" si="232"/>
        <v>32.570614447414812</v>
      </c>
      <c r="O340">
        <f t="shared" si="233"/>
        <v>399.81700000000001</v>
      </c>
      <c r="P340">
        <f t="shared" si="234"/>
        <v>108.97591505144112</v>
      </c>
      <c r="Q340">
        <f t="shared" si="235"/>
        <v>10.801221804072314</v>
      </c>
      <c r="R340">
        <f t="shared" si="236"/>
        <v>39.628133390761299</v>
      </c>
      <c r="S340">
        <f t="shared" si="237"/>
        <v>0.18905336483951174</v>
      </c>
      <c r="T340">
        <f t="shared" si="238"/>
        <v>2.9131008693983409</v>
      </c>
      <c r="U340">
        <f t="shared" si="239"/>
        <v>0.1824921927563439</v>
      </c>
      <c r="V340">
        <f t="shared" si="240"/>
        <v>0.11462814548406605</v>
      </c>
      <c r="W340">
        <f t="shared" si="241"/>
        <v>289.56007200000005</v>
      </c>
      <c r="X340">
        <f t="shared" si="242"/>
        <v>30.328716418949657</v>
      </c>
      <c r="Y340">
        <f t="shared" si="243"/>
        <v>30.007200000000001</v>
      </c>
      <c r="Z340">
        <f t="shared" si="244"/>
        <v>4.2622120505274168</v>
      </c>
      <c r="AA340">
        <f t="shared" si="245"/>
        <v>65.10582634879691</v>
      </c>
      <c r="AB340">
        <f t="shared" si="246"/>
        <v>2.6800780458881097</v>
      </c>
      <c r="AC340">
        <f t="shared" si="247"/>
        <v>4.1164949378415114</v>
      </c>
      <c r="AD340">
        <f t="shared" si="248"/>
        <v>1.5821340046393071</v>
      </c>
      <c r="AE340">
        <f t="shared" si="249"/>
        <v>-133.12695208184789</v>
      </c>
      <c r="AF340">
        <f t="shared" si="250"/>
        <v>-94.905976147107665</v>
      </c>
      <c r="AG340">
        <f t="shared" si="251"/>
        <v>-7.2228513518390018</v>
      </c>
      <c r="AH340">
        <f t="shared" si="252"/>
        <v>54.30429241920551</v>
      </c>
      <c r="AI340">
        <v>0</v>
      </c>
      <c r="AJ340">
        <v>0</v>
      </c>
      <c r="AK340">
        <f t="shared" si="253"/>
        <v>1</v>
      </c>
      <c r="AL340">
        <f t="shared" si="254"/>
        <v>0</v>
      </c>
      <c r="AM340">
        <f t="shared" si="255"/>
        <v>51965.633447066182</v>
      </c>
      <c r="AN340" t="s">
        <v>418</v>
      </c>
      <c r="AO340" t="s">
        <v>418</v>
      </c>
      <c r="AP340">
        <v>0</v>
      </c>
      <c r="AQ340">
        <v>0</v>
      </c>
      <c r="AR340" t="e">
        <f t="shared" si="256"/>
        <v>#DIV/0!</v>
      </c>
      <c r="AS340">
        <v>0</v>
      </c>
      <c r="AT340" t="s">
        <v>418</v>
      </c>
      <c r="AU340" t="s">
        <v>418</v>
      </c>
      <c r="AV340">
        <v>0</v>
      </c>
      <c r="AW340">
        <v>0</v>
      </c>
      <c r="AX340" t="e">
        <f t="shared" si="257"/>
        <v>#DIV/0!</v>
      </c>
      <c r="AY340">
        <v>0.5</v>
      </c>
      <c r="AZ340">
        <f t="shared" si="258"/>
        <v>1513.1208000000001</v>
      </c>
      <c r="BA340">
        <f t="shared" si="259"/>
        <v>32.570614447414812</v>
      </c>
      <c r="BB340" t="e">
        <f t="shared" si="260"/>
        <v>#DIV/0!</v>
      </c>
      <c r="BC340">
        <f t="shared" si="261"/>
        <v>2.1525455500588458E-2</v>
      </c>
      <c r="BD340" t="e">
        <f t="shared" si="262"/>
        <v>#DIV/0!</v>
      </c>
      <c r="BE340" t="e">
        <f t="shared" si="263"/>
        <v>#DIV/0!</v>
      </c>
      <c r="BF340" t="s">
        <v>418</v>
      </c>
      <c r="BG340">
        <v>0</v>
      </c>
      <c r="BH340" t="e">
        <f t="shared" si="264"/>
        <v>#DIV/0!</v>
      </c>
      <c r="BI340" t="e">
        <f t="shared" si="265"/>
        <v>#DIV/0!</v>
      </c>
      <c r="BJ340" t="e">
        <f t="shared" si="266"/>
        <v>#DIV/0!</v>
      </c>
      <c r="BK340" t="e">
        <f t="shared" si="267"/>
        <v>#DIV/0!</v>
      </c>
      <c r="BL340" t="e">
        <f t="shared" si="268"/>
        <v>#DIV/0!</v>
      </c>
      <c r="BM340" t="e">
        <f t="shared" si="269"/>
        <v>#DIV/0!</v>
      </c>
      <c r="BN340" t="e">
        <f t="shared" si="270"/>
        <v>#DIV/0!</v>
      </c>
      <c r="BO340" t="e">
        <f t="shared" si="271"/>
        <v>#DIV/0!</v>
      </c>
      <c r="CX340">
        <f t="shared" si="272"/>
        <v>1799.92</v>
      </c>
      <c r="CY340">
        <f t="shared" si="273"/>
        <v>1513.1208000000001</v>
      </c>
      <c r="CZ340">
        <f t="shared" si="274"/>
        <v>0.84066002933463713</v>
      </c>
      <c r="DA340">
        <f t="shared" si="275"/>
        <v>0.1608738566158496</v>
      </c>
      <c r="DB340">
        <v>6</v>
      </c>
      <c r="DC340">
        <v>0.5</v>
      </c>
      <c r="DD340" t="s">
        <v>419</v>
      </c>
      <c r="DE340">
        <v>2</v>
      </c>
      <c r="DF340">
        <v>1689087702.5</v>
      </c>
      <c r="DG340">
        <v>399.81700000000001</v>
      </c>
      <c r="DH340">
        <v>440.33800000000002</v>
      </c>
      <c r="DI340">
        <v>27.039899999999999</v>
      </c>
      <c r="DJ340">
        <v>23.516400000000001</v>
      </c>
      <c r="DK340">
        <v>401.30399999999997</v>
      </c>
      <c r="DL340">
        <v>26.853999999999999</v>
      </c>
      <c r="DM340">
        <v>500.149</v>
      </c>
      <c r="DN340">
        <v>99.015799999999999</v>
      </c>
      <c r="DO340">
        <v>9.9878900000000007E-2</v>
      </c>
      <c r="DP340">
        <v>29.402899999999999</v>
      </c>
      <c r="DQ340">
        <v>30.007200000000001</v>
      </c>
      <c r="DR340">
        <v>999.9</v>
      </c>
      <c r="DS340">
        <v>0</v>
      </c>
      <c r="DT340">
        <v>0</v>
      </c>
      <c r="DU340">
        <v>10005</v>
      </c>
      <c r="DV340">
        <v>0</v>
      </c>
      <c r="DW340">
        <v>1642.49</v>
      </c>
      <c r="DX340">
        <v>-40.521099999999997</v>
      </c>
      <c r="DY340">
        <v>410.928</v>
      </c>
      <c r="DZ340">
        <v>450.94299999999998</v>
      </c>
      <c r="EA340">
        <v>3.5234999999999999</v>
      </c>
      <c r="EB340">
        <v>440.33800000000002</v>
      </c>
      <c r="EC340">
        <v>23.516400000000001</v>
      </c>
      <c r="ED340">
        <v>2.6773799999999999</v>
      </c>
      <c r="EE340">
        <v>2.3285</v>
      </c>
      <c r="EF340">
        <v>22.146899999999999</v>
      </c>
      <c r="EG340">
        <v>19.8749</v>
      </c>
      <c r="EH340">
        <v>1799.92</v>
      </c>
      <c r="EI340">
        <v>0.97799999999999998</v>
      </c>
      <c r="EJ340">
        <v>2.1999899999999999E-2</v>
      </c>
      <c r="EK340">
        <v>0</v>
      </c>
      <c r="EL340">
        <v>2.2513000000000001</v>
      </c>
      <c r="EM340">
        <v>0</v>
      </c>
      <c r="EN340">
        <v>14650.7</v>
      </c>
      <c r="EO340">
        <v>14168.5</v>
      </c>
      <c r="EP340">
        <v>44</v>
      </c>
      <c r="EQ340">
        <v>46.436999999999998</v>
      </c>
      <c r="ER340">
        <v>45.436999999999998</v>
      </c>
      <c r="ES340">
        <v>44.25</v>
      </c>
      <c r="ET340">
        <v>43.436999999999998</v>
      </c>
      <c r="EU340">
        <v>1760.32</v>
      </c>
      <c r="EV340">
        <v>39.6</v>
      </c>
      <c r="EW340">
        <v>0</v>
      </c>
      <c r="EX340">
        <v>1689087683.0999999</v>
      </c>
      <c r="EY340">
        <v>0</v>
      </c>
      <c r="EZ340">
        <v>2.2085360000000001</v>
      </c>
      <c r="FA340">
        <v>6.7223092130583278E-2</v>
      </c>
      <c r="FB340">
        <v>-46.453846165000357</v>
      </c>
      <c r="FC340">
        <v>14641.691999999999</v>
      </c>
      <c r="FD340">
        <v>15</v>
      </c>
      <c r="FE340">
        <v>1689084343</v>
      </c>
      <c r="FF340" t="s">
        <v>420</v>
      </c>
      <c r="FG340">
        <v>1689084343</v>
      </c>
      <c r="FH340">
        <v>1689084339</v>
      </c>
      <c r="FI340">
        <v>1</v>
      </c>
      <c r="FJ340">
        <v>0.112</v>
      </c>
      <c r="FK340">
        <v>0.13800000000000001</v>
      </c>
      <c r="FL340">
        <v>-1.4910000000000001</v>
      </c>
      <c r="FM340">
        <v>0.186</v>
      </c>
      <c r="FN340">
        <v>404</v>
      </c>
      <c r="FO340">
        <v>30</v>
      </c>
      <c r="FP340">
        <v>0.16</v>
      </c>
      <c r="FQ340">
        <v>0.06</v>
      </c>
      <c r="FR340">
        <v>32.511360829789197</v>
      </c>
      <c r="FS340">
        <v>0.61822123185793709</v>
      </c>
      <c r="FT340">
        <v>5.1276435470927827E-2</v>
      </c>
      <c r="FU340">
        <v>-1</v>
      </c>
      <c r="FV340">
        <v>0.1895437606201906</v>
      </c>
      <c r="FW340">
        <v>9.8530281817110223E-4</v>
      </c>
      <c r="FX340">
        <v>7.8352957558017926E-4</v>
      </c>
      <c r="FY340">
        <v>-1</v>
      </c>
      <c r="FZ340">
        <v>0</v>
      </c>
      <c r="GA340">
        <v>0</v>
      </c>
      <c r="GB340" t="s">
        <v>421</v>
      </c>
      <c r="GC340">
        <v>2.9466199999999998</v>
      </c>
      <c r="GD340">
        <v>2.70858</v>
      </c>
      <c r="GE340">
        <v>8.8317999999999994E-2</v>
      </c>
      <c r="GF340">
        <v>9.4948500000000005E-2</v>
      </c>
      <c r="GG340">
        <v>0.123002</v>
      </c>
      <c r="GH340">
        <v>0.11210100000000001</v>
      </c>
      <c r="GI340">
        <v>30116.9</v>
      </c>
      <c r="GJ340">
        <v>29156.7</v>
      </c>
      <c r="GK340">
        <v>34021</v>
      </c>
      <c r="GL340">
        <v>32243.3</v>
      </c>
      <c r="GM340">
        <v>43037.7</v>
      </c>
      <c r="GN340">
        <v>40731.4</v>
      </c>
      <c r="GO340">
        <v>49242.5</v>
      </c>
      <c r="GP340">
        <v>45646.3</v>
      </c>
      <c r="GQ340">
        <v>2.0083000000000002</v>
      </c>
      <c r="GR340">
        <v>1.8748800000000001</v>
      </c>
      <c r="GS340">
        <v>7.6323699999999994E-2</v>
      </c>
      <c r="GT340">
        <v>0</v>
      </c>
      <c r="GU340">
        <v>28.7639</v>
      </c>
      <c r="GV340">
        <v>999.9</v>
      </c>
      <c r="GW340">
        <v>59.7</v>
      </c>
      <c r="GX340">
        <v>34.299999999999997</v>
      </c>
      <c r="GY340">
        <v>32.759399999999999</v>
      </c>
      <c r="GZ340">
        <v>60.049300000000002</v>
      </c>
      <c r="HA340">
        <v>25.0321</v>
      </c>
      <c r="HB340">
        <v>1</v>
      </c>
      <c r="HC340">
        <v>0.231408</v>
      </c>
      <c r="HD340">
        <v>0.77441400000000005</v>
      </c>
      <c r="HE340">
        <v>20.231400000000001</v>
      </c>
      <c r="HF340">
        <v>5.27285</v>
      </c>
      <c r="HG340">
        <v>12.039899999999999</v>
      </c>
      <c r="HH340">
        <v>4.9676</v>
      </c>
      <c r="HI340">
        <v>3.3010000000000002</v>
      </c>
      <c r="HJ340">
        <v>9999</v>
      </c>
      <c r="HK340">
        <v>9999</v>
      </c>
      <c r="HL340">
        <v>9999</v>
      </c>
      <c r="HM340">
        <v>999.9</v>
      </c>
      <c r="HN340">
        <v>1.86859</v>
      </c>
      <c r="HO340">
        <v>1.87225</v>
      </c>
      <c r="HP340">
        <v>1.8721000000000001</v>
      </c>
      <c r="HQ340">
        <v>1.8714900000000001</v>
      </c>
      <c r="HR340">
        <v>1.86487</v>
      </c>
      <c r="HS340">
        <v>1.86595</v>
      </c>
      <c r="HT340">
        <v>1.8680399999999999</v>
      </c>
      <c r="HU340">
        <v>1.87256</v>
      </c>
      <c r="HV340">
        <v>0</v>
      </c>
      <c r="HW340">
        <v>0</v>
      </c>
      <c r="HX340">
        <v>0</v>
      </c>
      <c r="HY340">
        <v>0</v>
      </c>
      <c r="HZ340" t="s">
        <v>422</v>
      </c>
      <c r="IA340" t="s">
        <v>423</v>
      </c>
      <c r="IB340" t="s">
        <v>424</v>
      </c>
      <c r="IC340" t="s">
        <v>424</v>
      </c>
      <c r="ID340" t="s">
        <v>424</v>
      </c>
      <c r="IE340" t="s">
        <v>424</v>
      </c>
      <c r="IF340">
        <v>0</v>
      </c>
      <c r="IG340">
        <v>100</v>
      </c>
      <c r="IH340">
        <v>100</v>
      </c>
      <c r="II340">
        <v>-1.4870000000000001</v>
      </c>
      <c r="IJ340">
        <v>0.18590000000000001</v>
      </c>
      <c r="IK340">
        <v>-1.0597790707546679</v>
      </c>
      <c r="IL340">
        <v>-1.171017271736434E-3</v>
      </c>
      <c r="IM340">
        <v>2.801297040296544E-7</v>
      </c>
      <c r="IN340">
        <v>-3.6238253961199429E-11</v>
      </c>
      <c r="IO340">
        <v>0.1859450000000038</v>
      </c>
      <c r="IP340">
        <v>0</v>
      </c>
      <c r="IQ340">
        <v>0</v>
      </c>
      <c r="IR340">
        <v>0</v>
      </c>
      <c r="IS340">
        <v>0</v>
      </c>
      <c r="IT340">
        <v>2161</v>
      </c>
      <c r="IU340">
        <v>1</v>
      </c>
      <c r="IV340">
        <v>19</v>
      </c>
      <c r="IW340">
        <v>56</v>
      </c>
      <c r="IX340">
        <v>56.1</v>
      </c>
      <c r="IY340">
        <v>1.1084000000000001</v>
      </c>
      <c r="IZ340">
        <v>2.4572799999999999</v>
      </c>
      <c r="JA340">
        <v>1.4440900000000001</v>
      </c>
      <c r="JB340">
        <v>2.2875999999999999</v>
      </c>
      <c r="JC340">
        <v>1.54419</v>
      </c>
      <c r="JD340">
        <v>2.2827099999999998</v>
      </c>
      <c r="JE340">
        <v>40.298200000000001</v>
      </c>
      <c r="JF340">
        <v>23.8949</v>
      </c>
      <c r="JG340">
        <v>18</v>
      </c>
      <c r="JH340">
        <v>507.392</v>
      </c>
      <c r="JI340">
        <v>461.21800000000002</v>
      </c>
      <c r="JJ340">
        <v>26.866700000000002</v>
      </c>
      <c r="JK340">
        <v>30.239000000000001</v>
      </c>
      <c r="JL340">
        <v>30.0002</v>
      </c>
      <c r="JM340">
        <v>30.058900000000001</v>
      </c>
      <c r="JN340">
        <v>30.009</v>
      </c>
      <c r="JO340">
        <v>22.3003</v>
      </c>
      <c r="JP340">
        <v>38.900199999999998</v>
      </c>
      <c r="JQ340">
        <v>60.401499999999999</v>
      </c>
      <c r="JR340">
        <v>26.8673</v>
      </c>
      <c r="JS340">
        <v>440.512</v>
      </c>
      <c r="JT340">
        <v>23.5413</v>
      </c>
      <c r="JU340">
        <v>99.825299999999999</v>
      </c>
      <c r="JV340">
        <v>99.405299999999997</v>
      </c>
    </row>
    <row r="341" spans="1:282" x14ac:dyDescent="0.25">
      <c r="A341">
        <v>325</v>
      </c>
      <c r="B341">
        <v>1689087712.5</v>
      </c>
      <c r="C341">
        <v>3240.5</v>
      </c>
      <c r="D341" t="s">
        <v>1071</v>
      </c>
      <c r="E341" t="s">
        <v>1072</v>
      </c>
      <c r="F341" t="s">
        <v>414</v>
      </c>
      <c r="G341" t="s">
        <v>415</v>
      </c>
      <c r="H341" t="s">
        <v>31</v>
      </c>
      <c r="I341" t="s">
        <v>416</v>
      </c>
      <c r="J341" t="s">
        <v>417</v>
      </c>
      <c r="K341">
        <v>1689087712.5</v>
      </c>
      <c r="L341">
        <f t="shared" si="230"/>
        <v>3.0389662332399644E-3</v>
      </c>
      <c r="M341">
        <f t="shared" si="231"/>
        <v>3.0389662332399645</v>
      </c>
      <c r="N341">
        <f t="shared" si="232"/>
        <v>32.804943816532457</v>
      </c>
      <c r="O341">
        <f t="shared" si="233"/>
        <v>399.75799999999998</v>
      </c>
      <c r="P341">
        <f t="shared" si="234"/>
        <v>108.23971726895498</v>
      </c>
      <c r="Q341">
        <f t="shared" si="235"/>
        <v>10.72818520557777</v>
      </c>
      <c r="R341">
        <f t="shared" si="236"/>
        <v>39.622034957415991</v>
      </c>
      <c r="S341">
        <f t="shared" si="237"/>
        <v>0.18999887368306653</v>
      </c>
      <c r="T341">
        <f t="shared" si="238"/>
        <v>2.9088180610277417</v>
      </c>
      <c r="U341">
        <f t="shared" si="239"/>
        <v>0.18336375754849901</v>
      </c>
      <c r="V341">
        <f t="shared" si="240"/>
        <v>0.11517918346885345</v>
      </c>
      <c r="W341">
        <f t="shared" si="241"/>
        <v>289.60795200000001</v>
      </c>
      <c r="X341">
        <f t="shared" si="242"/>
        <v>30.346270144093364</v>
      </c>
      <c r="Y341">
        <f t="shared" si="243"/>
        <v>30.022600000000001</v>
      </c>
      <c r="Z341">
        <f t="shared" si="244"/>
        <v>4.2659835002414042</v>
      </c>
      <c r="AA341">
        <f t="shared" si="245"/>
        <v>65.045183602601639</v>
      </c>
      <c r="AB341">
        <f t="shared" si="246"/>
        <v>2.6808738380012</v>
      </c>
      <c r="AC341">
        <f t="shared" si="247"/>
        <v>4.1215562621518558</v>
      </c>
      <c r="AD341">
        <f t="shared" si="248"/>
        <v>1.5851096622402041</v>
      </c>
      <c r="AE341">
        <f t="shared" si="249"/>
        <v>-134.01841088588242</v>
      </c>
      <c r="AF341">
        <f t="shared" si="250"/>
        <v>-93.841207264787016</v>
      </c>
      <c r="AG341">
        <f t="shared" si="251"/>
        <v>-7.1536326993352679</v>
      </c>
      <c r="AH341">
        <f t="shared" si="252"/>
        <v>54.594701149995302</v>
      </c>
      <c r="AI341">
        <v>0</v>
      </c>
      <c r="AJ341">
        <v>0</v>
      </c>
      <c r="AK341">
        <f t="shared" si="253"/>
        <v>1</v>
      </c>
      <c r="AL341">
        <f t="shared" si="254"/>
        <v>0</v>
      </c>
      <c r="AM341">
        <f t="shared" si="255"/>
        <v>51839.977243169684</v>
      </c>
      <c r="AN341" t="s">
        <v>418</v>
      </c>
      <c r="AO341" t="s">
        <v>418</v>
      </c>
      <c r="AP341">
        <v>0</v>
      </c>
      <c r="AQ341">
        <v>0</v>
      </c>
      <c r="AR341" t="e">
        <f t="shared" si="256"/>
        <v>#DIV/0!</v>
      </c>
      <c r="AS341">
        <v>0</v>
      </c>
      <c r="AT341" t="s">
        <v>418</v>
      </c>
      <c r="AU341" t="s">
        <v>418</v>
      </c>
      <c r="AV341">
        <v>0</v>
      </c>
      <c r="AW341">
        <v>0</v>
      </c>
      <c r="AX341" t="e">
        <f t="shared" si="257"/>
        <v>#DIV/0!</v>
      </c>
      <c r="AY341">
        <v>0.5</v>
      </c>
      <c r="AZ341">
        <f t="shared" si="258"/>
        <v>1513.3728000000001</v>
      </c>
      <c r="BA341">
        <f t="shared" si="259"/>
        <v>32.804943816532457</v>
      </c>
      <c r="BB341" t="e">
        <f t="shared" si="260"/>
        <v>#DIV/0!</v>
      </c>
      <c r="BC341">
        <f t="shared" si="261"/>
        <v>2.1676710336364216E-2</v>
      </c>
      <c r="BD341" t="e">
        <f t="shared" si="262"/>
        <v>#DIV/0!</v>
      </c>
      <c r="BE341" t="e">
        <f t="shared" si="263"/>
        <v>#DIV/0!</v>
      </c>
      <c r="BF341" t="s">
        <v>418</v>
      </c>
      <c r="BG341">
        <v>0</v>
      </c>
      <c r="BH341" t="e">
        <f t="shared" si="264"/>
        <v>#DIV/0!</v>
      </c>
      <c r="BI341" t="e">
        <f t="shared" si="265"/>
        <v>#DIV/0!</v>
      </c>
      <c r="BJ341" t="e">
        <f t="shared" si="266"/>
        <v>#DIV/0!</v>
      </c>
      <c r="BK341" t="e">
        <f t="shared" si="267"/>
        <v>#DIV/0!</v>
      </c>
      <c r="BL341" t="e">
        <f t="shared" si="268"/>
        <v>#DIV/0!</v>
      </c>
      <c r="BM341" t="e">
        <f t="shared" si="269"/>
        <v>#DIV/0!</v>
      </c>
      <c r="BN341" t="e">
        <f t="shared" si="270"/>
        <v>#DIV/0!</v>
      </c>
      <c r="BO341" t="e">
        <f t="shared" si="271"/>
        <v>#DIV/0!</v>
      </c>
      <c r="CX341">
        <f t="shared" si="272"/>
        <v>1800.22</v>
      </c>
      <c r="CY341">
        <f t="shared" si="273"/>
        <v>1513.3728000000001</v>
      </c>
      <c r="CZ341">
        <f t="shared" si="274"/>
        <v>0.8406599193431914</v>
      </c>
      <c r="DA341">
        <f t="shared" si="275"/>
        <v>0.16087364433235937</v>
      </c>
      <c r="DB341">
        <v>6</v>
      </c>
      <c r="DC341">
        <v>0.5</v>
      </c>
      <c r="DD341" t="s">
        <v>419</v>
      </c>
      <c r="DE341">
        <v>2</v>
      </c>
      <c r="DF341">
        <v>1689087712.5</v>
      </c>
      <c r="DG341">
        <v>399.75799999999998</v>
      </c>
      <c r="DH341">
        <v>440.57</v>
      </c>
      <c r="DI341">
        <v>27.048100000000002</v>
      </c>
      <c r="DJ341">
        <v>23.501000000000001</v>
      </c>
      <c r="DK341">
        <v>401.245</v>
      </c>
      <c r="DL341">
        <v>26.862100000000002</v>
      </c>
      <c r="DM341">
        <v>500.14400000000001</v>
      </c>
      <c r="DN341">
        <v>99.014799999999994</v>
      </c>
      <c r="DO341">
        <v>0.10025199999999999</v>
      </c>
      <c r="DP341">
        <v>29.424199999999999</v>
      </c>
      <c r="DQ341">
        <v>30.022600000000001</v>
      </c>
      <c r="DR341">
        <v>999.9</v>
      </c>
      <c r="DS341">
        <v>0</v>
      </c>
      <c r="DT341">
        <v>0</v>
      </c>
      <c r="DU341">
        <v>9980.6200000000008</v>
      </c>
      <c r="DV341">
        <v>0</v>
      </c>
      <c r="DW341">
        <v>1641.79</v>
      </c>
      <c r="DX341">
        <v>-40.811900000000001</v>
      </c>
      <c r="DY341">
        <v>410.87200000000001</v>
      </c>
      <c r="DZ341">
        <v>451.173</v>
      </c>
      <c r="EA341">
        <v>3.5470999999999999</v>
      </c>
      <c r="EB341">
        <v>440.57</v>
      </c>
      <c r="EC341">
        <v>23.501000000000001</v>
      </c>
      <c r="ED341">
        <v>2.6781600000000001</v>
      </c>
      <c r="EE341">
        <v>2.32694</v>
      </c>
      <c r="EF341">
        <v>22.151700000000002</v>
      </c>
      <c r="EG341">
        <v>19.864100000000001</v>
      </c>
      <c r="EH341">
        <v>1800.22</v>
      </c>
      <c r="EI341">
        <v>0.97800399999999998</v>
      </c>
      <c r="EJ341">
        <v>2.19963E-2</v>
      </c>
      <c r="EK341">
        <v>0</v>
      </c>
      <c r="EL341">
        <v>2.2239</v>
      </c>
      <c r="EM341">
        <v>0</v>
      </c>
      <c r="EN341">
        <v>14656.4</v>
      </c>
      <c r="EO341">
        <v>14170.9</v>
      </c>
      <c r="EP341">
        <v>44.061999999999998</v>
      </c>
      <c r="EQ341">
        <v>46.5</v>
      </c>
      <c r="ER341">
        <v>45.436999999999998</v>
      </c>
      <c r="ES341">
        <v>44.25</v>
      </c>
      <c r="ET341">
        <v>43.436999999999998</v>
      </c>
      <c r="EU341">
        <v>1760.62</v>
      </c>
      <c r="EV341">
        <v>39.6</v>
      </c>
      <c r="EW341">
        <v>0</v>
      </c>
      <c r="EX341">
        <v>1689087693.3</v>
      </c>
      <c r="EY341">
        <v>0</v>
      </c>
      <c r="EZ341">
        <v>2.2088653846153852</v>
      </c>
      <c r="FA341">
        <v>0.33207862698527651</v>
      </c>
      <c r="FB341">
        <v>31.726495244361821</v>
      </c>
      <c r="FC341">
        <v>14642.346153846151</v>
      </c>
      <c r="FD341">
        <v>15</v>
      </c>
      <c r="FE341">
        <v>1689084343</v>
      </c>
      <c r="FF341" t="s">
        <v>420</v>
      </c>
      <c r="FG341">
        <v>1689084343</v>
      </c>
      <c r="FH341">
        <v>1689084339</v>
      </c>
      <c r="FI341">
        <v>1</v>
      </c>
      <c r="FJ341">
        <v>0.112</v>
      </c>
      <c r="FK341">
        <v>0.13800000000000001</v>
      </c>
      <c r="FL341">
        <v>-1.4910000000000001</v>
      </c>
      <c r="FM341">
        <v>0.186</v>
      </c>
      <c r="FN341">
        <v>404</v>
      </c>
      <c r="FO341">
        <v>30</v>
      </c>
      <c r="FP341">
        <v>0.16</v>
      </c>
      <c r="FQ341">
        <v>0.06</v>
      </c>
      <c r="FR341">
        <v>32.663163600536663</v>
      </c>
      <c r="FS341">
        <v>1.1592366072808871</v>
      </c>
      <c r="FT341">
        <v>9.2478344768299831E-2</v>
      </c>
      <c r="FU341">
        <v>-1</v>
      </c>
      <c r="FV341">
        <v>0.1901617387405056</v>
      </c>
      <c r="FW341">
        <v>7.6048961815221193E-3</v>
      </c>
      <c r="FX341">
        <v>9.0682214425152777E-4</v>
      </c>
      <c r="FY341">
        <v>-1</v>
      </c>
      <c r="FZ341">
        <v>0</v>
      </c>
      <c r="GA341">
        <v>0</v>
      </c>
      <c r="GB341" t="s">
        <v>421</v>
      </c>
      <c r="GC341">
        <v>2.9466000000000001</v>
      </c>
      <c r="GD341">
        <v>2.7087400000000001</v>
      </c>
      <c r="GE341">
        <v>8.8305499999999995E-2</v>
      </c>
      <c r="GF341">
        <v>9.4983100000000001E-2</v>
      </c>
      <c r="GG341">
        <v>0.12302399999999999</v>
      </c>
      <c r="GH341">
        <v>0.11204699999999999</v>
      </c>
      <c r="GI341">
        <v>30116.7</v>
      </c>
      <c r="GJ341">
        <v>29155.5</v>
      </c>
      <c r="GK341">
        <v>34020.400000000001</v>
      </c>
      <c r="GL341">
        <v>32243.200000000001</v>
      </c>
      <c r="GM341">
        <v>43035.8</v>
      </c>
      <c r="GN341">
        <v>40733.5</v>
      </c>
      <c r="GO341">
        <v>49241.7</v>
      </c>
      <c r="GP341">
        <v>45645.8</v>
      </c>
      <c r="GQ341">
        <v>2.0081000000000002</v>
      </c>
      <c r="GR341">
        <v>1.87507</v>
      </c>
      <c r="GS341">
        <v>7.6942099999999999E-2</v>
      </c>
      <c r="GT341">
        <v>0</v>
      </c>
      <c r="GU341">
        <v>28.769200000000001</v>
      </c>
      <c r="GV341">
        <v>999.9</v>
      </c>
      <c r="GW341">
        <v>59.6</v>
      </c>
      <c r="GX341">
        <v>34.299999999999997</v>
      </c>
      <c r="GY341">
        <v>32.703400000000002</v>
      </c>
      <c r="GZ341">
        <v>60.189300000000003</v>
      </c>
      <c r="HA341">
        <v>24.907900000000001</v>
      </c>
      <c r="HB341">
        <v>1</v>
      </c>
      <c r="HC341">
        <v>0.23225100000000001</v>
      </c>
      <c r="HD341">
        <v>0.96251399999999998</v>
      </c>
      <c r="HE341">
        <v>20.230399999999999</v>
      </c>
      <c r="HF341">
        <v>5.2729999999999997</v>
      </c>
      <c r="HG341">
        <v>12.039899999999999</v>
      </c>
      <c r="HH341">
        <v>4.9676</v>
      </c>
      <c r="HI341">
        <v>3.3010000000000002</v>
      </c>
      <c r="HJ341">
        <v>9999</v>
      </c>
      <c r="HK341">
        <v>9999</v>
      </c>
      <c r="HL341">
        <v>9999</v>
      </c>
      <c r="HM341">
        <v>999.9</v>
      </c>
      <c r="HN341">
        <v>1.86859</v>
      </c>
      <c r="HO341">
        <v>1.87225</v>
      </c>
      <c r="HP341">
        <v>1.8721099999999999</v>
      </c>
      <c r="HQ341">
        <v>1.87151</v>
      </c>
      <c r="HR341">
        <v>1.8649100000000001</v>
      </c>
      <c r="HS341">
        <v>1.86598</v>
      </c>
      <c r="HT341">
        <v>1.86805</v>
      </c>
      <c r="HU341">
        <v>1.87256</v>
      </c>
      <c r="HV341">
        <v>0</v>
      </c>
      <c r="HW341">
        <v>0</v>
      </c>
      <c r="HX341">
        <v>0</v>
      </c>
      <c r="HY341">
        <v>0</v>
      </c>
      <c r="HZ341" t="s">
        <v>422</v>
      </c>
      <c r="IA341" t="s">
        <v>423</v>
      </c>
      <c r="IB341" t="s">
        <v>424</v>
      </c>
      <c r="IC341" t="s">
        <v>424</v>
      </c>
      <c r="ID341" t="s">
        <v>424</v>
      </c>
      <c r="IE341" t="s">
        <v>424</v>
      </c>
      <c r="IF341">
        <v>0</v>
      </c>
      <c r="IG341">
        <v>100</v>
      </c>
      <c r="IH341">
        <v>100</v>
      </c>
      <c r="II341">
        <v>-1.4870000000000001</v>
      </c>
      <c r="IJ341">
        <v>0.186</v>
      </c>
      <c r="IK341">
        <v>-1.0597790707546679</v>
      </c>
      <c r="IL341">
        <v>-1.171017271736434E-3</v>
      </c>
      <c r="IM341">
        <v>2.801297040296544E-7</v>
      </c>
      <c r="IN341">
        <v>-3.6238253961199429E-11</v>
      </c>
      <c r="IO341">
        <v>0.1859450000000038</v>
      </c>
      <c r="IP341">
        <v>0</v>
      </c>
      <c r="IQ341">
        <v>0</v>
      </c>
      <c r="IR341">
        <v>0</v>
      </c>
      <c r="IS341">
        <v>0</v>
      </c>
      <c r="IT341">
        <v>2161</v>
      </c>
      <c r="IU341">
        <v>1</v>
      </c>
      <c r="IV341">
        <v>19</v>
      </c>
      <c r="IW341">
        <v>56.2</v>
      </c>
      <c r="IX341">
        <v>56.2</v>
      </c>
      <c r="IY341">
        <v>1.1084000000000001</v>
      </c>
      <c r="IZ341">
        <v>2.4536099999999998</v>
      </c>
      <c r="JA341">
        <v>1.4440900000000001</v>
      </c>
      <c r="JB341">
        <v>2.2888199999999999</v>
      </c>
      <c r="JC341">
        <v>1.54419</v>
      </c>
      <c r="JD341">
        <v>2.3852500000000001</v>
      </c>
      <c r="JE341">
        <v>40.323700000000002</v>
      </c>
      <c r="JF341">
        <v>23.903600000000001</v>
      </c>
      <c r="JG341">
        <v>18</v>
      </c>
      <c r="JH341">
        <v>507.30500000000001</v>
      </c>
      <c r="JI341">
        <v>461.38900000000001</v>
      </c>
      <c r="JJ341">
        <v>26.893699999999999</v>
      </c>
      <c r="JK341">
        <v>30.2438</v>
      </c>
      <c r="JL341">
        <v>30.000299999999999</v>
      </c>
      <c r="JM341">
        <v>30.0641</v>
      </c>
      <c r="JN341">
        <v>30.0139</v>
      </c>
      <c r="JO341">
        <v>22.308900000000001</v>
      </c>
      <c r="JP341">
        <v>38.900199999999998</v>
      </c>
      <c r="JQ341">
        <v>60.026899999999998</v>
      </c>
      <c r="JR341">
        <v>26.880400000000002</v>
      </c>
      <c r="JS341">
        <v>440.76600000000002</v>
      </c>
      <c r="JT341">
        <v>23.513400000000001</v>
      </c>
      <c r="JU341">
        <v>99.823599999999999</v>
      </c>
      <c r="JV341">
        <v>99.404600000000002</v>
      </c>
    </row>
    <row r="342" spans="1:282" x14ac:dyDescent="0.25">
      <c r="A342">
        <v>326</v>
      </c>
      <c r="B342">
        <v>1689087722.5</v>
      </c>
      <c r="C342">
        <v>3250.5</v>
      </c>
      <c r="D342" t="s">
        <v>1073</v>
      </c>
      <c r="E342" t="s">
        <v>1074</v>
      </c>
      <c r="F342" t="s">
        <v>414</v>
      </c>
      <c r="G342" t="s">
        <v>415</v>
      </c>
      <c r="H342" t="s">
        <v>31</v>
      </c>
      <c r="I342" t="s">
        <v>416</v>
      </c>
      <c r="J342" t="s">
        <v>417</v>
      </c>
      <c r="K342">
        <v>1689087722.5</v>
      </c>
      <c r="L342">
        <f t="shared" si="230"/>
        <v>3.0262083922372703E-3</v>
      </c>
      <c r="M342">
        <f t="shared" si="231"/>
        <v>3.0262083922372702</v>
      </c>
      <c r="N342">
        <f t="shared" si="232"/>
        <v>32.985404796619001</v>
      </c>
      <c r="O342">
        <f t="shared" si="233"/>
        <v>399.76400000000001</v>
      </c>
      <c r="P342">
        <f t="shared" si="234"/>
        <v>104.29869480427411</v>
      </c>
      <c r="Q342">
        <f t="shared" si="235"/>
        <v>10.337956568527229</v>
      </c>
      <c r="R342">
        <f t="shared" si="236"/>
        <v>39.624109174292002</v>
      </c>
      <c r="S342">
        <f t="shared" si="237"/>
        <v>0.1883661326417557</v>
      </c>
      <c r="T342">
        <f t="shared" si="238"/>
        <v>2.9099774251452306</v>
      </c>
      <c r="U342">
        <f t="shared" si="239"/>
        <v>0.18184495902286399</v>
      </c>
      <c r="V342">
        <f t="shared" si="240"/>
        <v>0.11422019296945327</v>
      </c>
      <c r="W342">
        <f t="shared" si="241"/>
        <v>289.56166800000005</v>
      </c>
      <c r="X342">
        <f t="shared" si="242"/>
        <v>30.346988850396798</v>
      </c>
      <c r="Y342">
        <f t="shared" si="243"/>
        <v>30.037500000000001</v>
      </c>
      <c r="Z342">
        <f t="shared" si="244"/>
        <v>4.2696352681807976</v>
      </c>
      <c r="AA342">
        <f t="shared" si="245"/>
        <v>64.981519309934839</v>
      </c>
      <c r="AB342">
        <f t="shared" si="246"/>
        <v>2.6779409091774995</v>
      </c>
      <c r="AC342">
        <f t="shared" si="247"/>
        <v>4.1210807897624475</v>
      </c>
      <c r="AD342">
        <f t="shared" si="248"/>
        <v>1.5916943590032981</v>
      </c>
      <c r="AE342">
        <f t="shared" si="249"/>
        <v>-133.45579009766362</v>
      </c>
      <c r="AF342">
        <f t="shared" si="250"/>
        <v>-96.529927121707772</v>
      </c>
      <c r="AG342">
        <f t="shared" si="251"/>
        <v>-7.3561360345218949</v>
      </c>
      <c r="AH342">
        <f t="shared" si="252"/>
        <v>52.219814746106749</v>
      </c>
      <c r="AI342">
        <v>0</v>
      </c>
      <c r="AJ342">
        <v>0</v>
      </c>
      <c r="AK342">
        <f t="shared" si="253"/>
        <v>1</v>
      </c>
      <c r="AL342">
        <f t="shared" si="254"/>
        <v>0</v>
      </c>
      <c r="AM342">
        <f t="shared" si="255"/>
        <v>51873.404445004911</v>
      </c>
      <c r="AN342" t="s">
        <v>418</v>
      </c>
      <c r="AO342" t="s">
        <v>418</v>
      </c>
      <c r="AP342">
        <v>0</v>
      </c>
      <c r="AQ342">
        <v>0</v>
      </c>
      <c r="AR342" t="e">
        <f t="shared" si="256"/>
        <v>#DIV/0!</v>
      </c>
      <c r="AS342">
        <v>0</v>
      </c>
      <c r="AT342" t="s">
        <v>418</v>
      </c>
      <c r="AU342" t="s">
        <v>418</v>
      </c>
      <c r="AV342">
        <v>0</v>
      </c>
      <c r="AW342">
        <v>0</v>
      </c>
      <c r="AX342" t="e">
        <f t="shared" si="257"/>
        <v>#DIV/0!</v>
      </c>
      <c r="AY342">
        <v>0.5</v>
      </c>
      <c r="AZ342">
        <f t="shared" si="258"/>
        <v>1513.1292000000001</v>
      </c>
      <c r="BA342">
        <f t="shared" si="259"/>
        <v>32.985404796619001</v>
      </c>
      <c r="BB342" t="e">
        <f t="shared" si="260"/>
        <v>#DIV/0!</v>
      </c>
      <c r="BC342">
        <f t="shared" si="261"/>
        <v>2.1799463520113815E-2</v>
      </c>
      <c r="BD342" t="e">
        <f t="shared" si="262"/>
        <v>#DIV/0!</v>
      </c>
      <c r="BE342" t="e">
        <f t="shared" si="263"/>
        <v>#DIV/0!</v>
      </c>
      <c r="BF342" t="s">
        <v>418</v>
      </c>
      <c r="BG342">
        <v>0</v>
      </c>
      <c r="BH342" t="e">
        <f t="shared" si="264"/>
        <v>#DIV/0!</v>
      </c>
      <c r="BI342" t="e">
        <f t="shared" si="265"/>
        <v>#DIV/0!</v>
      </c>
      <c r="BJ342" t="e">
        <f t="shared" si="266"/>
        <v>#DIV/0!</v>
      </c>
      <c r="BK342" t="e">
        <f t="shared" si="267"/>
        <v>#DIV/0!</v>
      </c>
      <c r="BL342" t="e">
        <f t="shared" si="268"/>
        <v>#DIV/0!</v>
      </c>
      <c r="BM342" t="e">
        <f t="shared" si="269"/>
        <v>#DIV/0!</v>
      </c>
      <c r="BN342" t="e">
        <f t="shared" si="270"/>
        <v>#DIV/0!</v>
      </c>
      <c r="BO342" t="e">
        <f t="shared" si="271"/>
        <v>#DIV/0!</v>
      </c>
      <c r="CX342">
        <f t="shared" si="272"/>
        <v>1799.93</v>
      </c>
      <c r="CY342">
        <f t="shared" si="273"/>
        <v>1513.1292000000001</v>
      </c>
      <c r="CZ342">
        <f t="shared" si="274"/>
        <v>0.84066002566766485</v>
      </c>
      <c r="DA342">
        <f t="shared" si="275"/>
        <v>0.16087384953859318</v>
      </c>
      <c r="DB342">
        <v>6</v>
      </c>
      <c r="DC342">
        <v>0.5</v>
      </c>
      <c r="DD342" t="s">
        <v>419</v>
      </c>
      <c r="DE342">
        <v>2</v>
      </c>
      <c r="DF342">
        <v>1689087722.5</v>
      </c>
      <c r="DG342">
        <v>399.76400000000001</v>
      </c>
      <c r="DH342">
        <v>440.78500000000003</v>
      </c>
      <c r="DI342">
        <v>27.017499999999998</v>
      </c>
      <c r="DJ342">
        <v>23.485299999999999</v>
      </c>
      <c r="DK342">
        <v>401.25099999999998</v>
      </c>
      <c r="DL342">
        <v>26.831600000000002</v>
      </c>
      <c r="DM342">
        <v>500.161</v>
      </c>
      <c r="DN342">
        <v>99.0184</v>
      </c>
      <c r="DO342">
        <v>0.100353</v>
      </c>
      <c r="DP342">
        <v>29.4222</v>
      </c>
      <c r="DQ342">
        <v>30.037500000000001</v>
      </c>
      <c r="DR342">
        <v>999.9</v>
      </c>
      <c r="DS342">
        <v>0</v>
      </c>
      <c r="DT342">
        <v>0</v>
      </c>
      <c r="DU342">
        <v>9986.8799999999992</v>
      </c>
      <c r="DV342">
        <v>0</v>
      </c>
      <c r="DW342">
        <v>1643.79</v>
      </c>
      <c r="DX342">
        <v>-41.021099999999997</v>
      </c>
      <c r="DY342">
        <v>410.86500000000001</v>
      </c>
      <c r="DZ342">
        <v>451.38600000000002</v>
      </c>
      <c r="EA342">
        <v>3.5322499999999999</v>
      </c>
      <c r="EB342">
        <v>440.78500000000003</v>
      </c>
      <c r="EC342">
        <v>23.485299999999999</v>
      </c>
      <c r="ED342">
        <v>2.6752400000000001</v>
      </c>
      <c r="EE342">
        <v>2.3254800000000002</v>
      </c>
      <c r="EF342">
        <v>22.133800000000001</v>
      </c>
      <c r="EG342">
        <v>19.853999999999999</v>
      </c>
      <c r="EH342">
        <v>1799.93</v>
      </c>
      <c r="EI342">
        <v>0.97799999999999998</v>
      </c>
      <c r="EJ342">
        <v>2.1999899999999999E-2</v>
      </c>
      <c r="EK342">
        <v>0</v>
      </c>
      <c r="EL342">
        <v>1.9732000000000001</v>
      </c>
      <c r="EM342">
        <v>0</v>
      </c>
      <c r="EN342">
        <v>14636.3</v>
      </c>
      <c r="EO342">
        <v>14168.6</v>
      </c>
      <c r="EP342">
        <v>44.061999999999998</v>
      </c>
      <c r="EQ342">
        <v>46.5</v>
      </c>
      <c r="ER342">
        <v>45.5</v>
      </c>
      <c r="ES342">
        <v>44.311999999999998</v>
      </c>
      <c r="ET342">
        <v>43.5</v>
      </c>
      <c r="EU342">
        <v>1760.33</v>
      </c>
      <c r="EV342">
        <v>39.6</v>
      </c>
      <c r="EW342">
        <v>0</v>
      </c>
      <c r="EX342">
        <v>1689087703.5</v>
      </c>
      <c r="EY342">
        <v>0</v>
      </c>
      <c r="EZ342">
        <v>2.1909800000000001</v>
      </c>
      <c r="FA342">
        <v>-0.40808460670226682</v>
      </c>
      <c r="FB342">
        <v>-53.523077287133873</v>
      </c>
      <c r="FC342">
        <v>14643.136</v>
      </c>
      <c r="FD342">
        <v>15</v>
      </c>
      <c r="FE342">
        <v>1689084343</v>
      </c>
      <c r="FF342" t="s">
        <v>420</v>
      </c>
      <c r="FG342">
        <v>1689084343</v>
      </c>
      <c r="FH342">
        <v>1689084339</v>
      </c>
      <c r="FI342">
        <v>1</v>
      </c>
      <c r="FJ342">
        <v>0.112</v>
      </c>
      <c r="FK342">
        <v>0.13800000000000001</v>
      </c>
      <c r="FL342">
        <v>-1.4910000000000001</v>
      </c>
      <c r="FM342">
        <v>0.186</v>
      </c>
      <c r="FN342">
        <v>404</v>
      </c>
      <c r="FO342">
        <v>30</v>
      </c>
      <c r="FP342">
        <v>0.16</v>
      </c>
      <c r="FQ342">
        <v>0.06</v>
      </c>
      <c r="FR342">
        <v>32.822575117606007</v>
      </c>
      <c r="FS342">
        <v>0.89145358824003074</v>
      </c>
      <c r="FT342">
        <v>7.9254852616133506E-2</v>
      </c>
      <c r="FU342">
        <v>-1</v>
      </c>
      <c r="FV342">
        <v>0.1905945126401685</v>
      </c>
      <c r="FW342">
        <v>-4.7236176696457974E-3</v>
      </c>
      <c r="FX342">
        <v>6.4030793539494629E-4</v>
      </c>
      <c r="FY342">
        <v>-1</v>
      </c>
      <c r="FZ342">
        <v>0</v>
      </c>
      <c r="GA342">
        <v>0</v>
      </c>
      <c r="GB342" t="s">
        <v>421</v>
      </c>
      <c r="GC342">
        <v>2.94665</v>
      </c>
      <c r="GD342">
        <v>2.7088999999999999</v>
      </c>
      <c r="GE342">
        <v>8.8308200000000003E-2</v>
      </c>
      <c r="GF342">
        <v>9.5019500000000007E-2</v>
      </c>
      <c r="GG342">
        <v>0.12293</v>
      </c>
      <c r="GH342">
        <v>0.111997</v>
      </c>
      <c r="GI342">
        <v>30116.2</v>
      </c>
      <c r="GJ342">
        <v>29154.1</v>
      </c>
      <c r="GK342">
        <v>34019.9</v>
      </c>
      <c r="GL342">
        <v>32243</v>
      </c>
      <c r="GM342">
        <v>43039.7</v>
      </c>
      <c r="GN342">
        <v>40735.699999999997</v>
      </c>
      <c r="GO342">
        <v>49240.800000000003</v>
      </c>
      <c r="GP342">
        <v>45645.7</v>
      </c>
      <c r="GQ342">
        <v>2.0081500000000001</v>
      </c>
      <c r="GR342">
        <v>1.8747199999999999</v>
      </c>
      <c r="GS342">
        <v>7.7925599999999998E-2</v>
      </c>
      <c r="GT342">
        <v>0</v>
      </c>
      <c r="GU342">
        <v>28.7681</v>
      </c>
      <c r="GV342">
        <v>999.9</v>
      </c>
      <c r="GW342">
        <v>59.5</v>
      </c>
      <c r="GX342">
        <v>34.299999999999997</v>
      </c>
      <c r="GY342">
        <v>32.6432</v>
      </c>
      <c r="GZ342">
        <v>60.269300000000001</v>
      </c>
      <c r="HA342">
        <v>25.396599999999999</v>
      </c>
      <c r="HB342">
        <v>1</v>
      </c>
      <c r="HC342">
        <v>0.234398</v>
      </c>
      <c r="HD342">
        <v>1.57809</v>
      </c>
      <c r="HE342">
        <v>20.224900000000002</v>
      </c>
      <c r="HF342">
        <v>5.2727000000000004</v>
      </c>
      <c r="HG342">
        <v>12.039899999999999</v>
      </c>
      <c r="HH342">
        <v>4.9675500000000001</v>
      </c>
      <c r="HI342">
        <v>3.3010000000000002</v>
      </c>
      <c r="HJ342">
        <v>9999</v>
      </c>
      <c r="HK342">
        <v>9999</v>
      </c>
      <c r="HL342">
        <v>9999</v>
      </c>
      <c r="HM342">
        <v>999.9</v>
      </c>
      <c r="HN342">
        <v>1.86859</v>
      </c>
      <c r="HO342">
        <v>1.87225</v>
      </c>
      <c r="HP342">
        <v>1.8721000000000001</v>
      </c>
      <c r="HQ342">
        <v>1.8715299999999999</v>
      </c>
      <c r="HR342">
        <v>1.86487</v>
      </c>
      <c r="HS342">
        <v>1.8659600000000001</v>
      </c>
      <c r="HT342">
        <v>1.8680300000000001</v>
      </c>
      <c r="HU342">
        <v>1.87256</v>
      </c>
      <c r="HV342">
        <v>0</v>
      </c>
      <c r="HW342">
        <v>0</v>
      </c>
      <c r="HX342">
        <v>0</v>
      </c>
      <c r="HY342">
        <v>0</v>
      </c>
      <c r="HZ342" t="s">
        <v>422</v>
      </c>
      <c r="IA342" t="s">
        <v>423</v>
      </c>
      <c r="IB342" t="s">
        <v>424</v>
      </c>
      <c r="IC342" t="s">
        <v>424</v>
      </c>
      <c r="ID342" t="s">
        <v>424</v>
      </c>
      <c r="IE342" t="s">
        <v>424</v>
      </c>
      <c r="IF342">
        <v>0</v>
      </c>
      <c r="IG342">
        <v>100</v>
      </c>
      <c r="IH342">
        <v>100</v>
      </c>
      <c r="II342">
        <v>-1.4870000000000001</v>
      </c>
      <c r="IJ342">
        <v>0.18590000000000001</v>
      </c>
      <c r="IK342">
        <v>-1.0597790707546679</v>
      </c>
      <c r="IL342">
        <v>-1.171017271736434E-3</v>
      </c>
      <c r="IM342">
        <v>2.801297040296544E-7</v>
      </c>
      <c r="IN342">
        <v>-3.6238253961199429E-11</v>
      </c>
      <c r="IO342">
        <v>0.1859450000000038</v>
      </c>
      <c r="IP342">
        <v>0</v>
      </c>
      <c r="IQ342">
        <v>0</v>
      </c>
      <c r="IR342">
        <v>0</v>
      </c>
      <c r="IS342">
        <v>0</v>
      </c>
      <c r="IT342">
        <v>2161</v>
      </c>
      <c r="IU342">
        <v>1</v>
      </c>
      <c r="IV342">
        <v>19</v>
      </c>
      <c r="IW342">
        <v>56.3</v>
      </c>
      <c r="IX342">
        <v>56.4</v>
      </c>
      <c r="IY342">
        <v>1.1084000000000001</v>
      </c>
      <c r="IZ342">
        <v>2.4450699999999999</v>
      </c>
      <c r="JA342">
        <v>1.4440900000000001</v>
      </c>
      <c r="JB342">
        <v>2.2875999999999999</v>
      </c>
      <c r="JC342">
        <v>1.54419</v>
      </c>
      <c r="JD342">
        <v>2.4206500000000002</v>
      </c>
      <c r="JE342">
        <v>40.323700000000002</v>
      </c>
      <c r="JF342">
        <v>23.903600000000001</v>
      </c>
      <c r="JG342">
        <v>18</v>
      </c>
      <c r="JH342">
        <v>507.37700000000001</v>
      </c>
      <c r="JI342">
        <v>461.20100000000002</v>
      </c>
      <c r="JJ342">
        <v>26.628299999999999</v>
      </c>
      <c r="JK342">
        <v>30.248200000000001</v>
      </c>
      <c r="JL342">
        <v>30.000699999999998</v>
      </c>
      <c r="JM342">
        <v>30.0686</v>
      </c>
      <c r="JN342">
        <v>30.019100000000002</v>
      </c>
      <c r="JO342">
        <v>22.317299999999999</v>
      </c>
      <c r="JP342">
        <v>38.900199999999998</v>
      </c>
      <c r="JQ342">
        <v>59.654400000000003</v>
      </c>
      <c r="JR342">
        <v>26.625299999999999</v>
      </c>
      <c r="JS342">
        <v>440.863</v>
      </c>
      <c r="JT342">
        <v>23.5274</v>
      </c>
      <c r="JU342">
        <v>99.821899999999999</v>
      </c>
      <c r="JV342">
        <v>99.4041</v>
      </c>
    </row>
    <row r="343" spans="1:282" x14ac:dyDescent="0.25">
      <c r="A343">
        <v>327</v>
      </c>
      <c r="B343">
        <v>1689087732.5</v>
      </c>
      <c r="C343">
        <v>3260.5</v>
      </c>
      <c r="D343" t="s">
        <v>1075</v>
      </c>
      <c r="E343" t="s">
        <v>1076</v>
      </c>
      <c r="F343" t="s">
        <v>414</v>
      </c>
      <c r="G343" t="s">
        <v>415</v>
      </c>
      <c r="H343" t="s">
        <v>31</v>
      </c>
      <c r="I343" t="s">
        <v>416</v>
      </c>
      <c r="J343" t="s">
        <v>417</v>
      </c>
      <c r="K343">
        <v>1689087732.5</v>
      </c>
      <c r="L343">
        <f t="shared" si="230"/>
        <v>3.0371433870733126E-3</v>
      </c>
      <c r="M343">
        <f t="shared" si="231"/>
        <v>3.0371433870733124</v>
      </c>
      <c r="N343">
        <f t="shared" si="232"/>
        <v>33.045179733607867</v>
      </c>
      <c r="O343">
        <f t="shared" si="233"/>
        <v>399.80399999999997</v>
      </c>
      <c r="P343">
        <f t="shared" si="234"/>
        <v>105.43524962595156</v>
      </c>
      <c r="Q343">
        <f t="shared" si="235"/>
        <v>10.450230560876582</v>
      </c>
      <c r="R343">
        <f t="shared" si="236"/>
        <v>39.626633350639196</v>
      </c>
      <c r="S343">
        <f t="shared" si="237"/>
        <v>0.18944569577886455</v>
      </c>
      <c r="T343">
        <f t="shared" si="238"/>
        <v>2.9175631303521983</v>
      </c>
      <c r="U343">
        <f t="shared" si="239"/>
        <v>0.1828674733960379</v>
      </c>
      <c r="V343">
        <f t="shared" si="240"/>
        <v>0.11486416854230885</v>
      </c>
      <c r="W343">
        <f t="shared" si="241"/>
        <v>289.55528400000003</v>
      </c>
      <c r="X343">
        <f t="shared" si="242"/>
        <v>30.336569531025155</v>
      </c>
      <c r="Y343">
        <f t="shared" si="243"/>
        <v>30.019500000000001</v>
      </c>
      <c r="Z343">
        <f t="shared" si="244"/>
        <v>4.2652240786020261</v>
      </c>
      <c r="AA343">
        <f t="shared" si="245"/>
        <v>64.971840914070143</v>
      </c>
      <c r="AB343">
        <f t="shared" si="246"/>
        <v>2.6767235585287601</v>
      </c>
      <c r="AC343">
        <f t="shared" si="247"/>
        <v>4.1198210191841671</v>
      </c>
      <c r="AD343">
        <f t="shared" si="248"/>
        <v>1.588500520073266</v>
      </c>
      <c r="AE343">
        <f t="shared" si="249"/>
        <v>-133.93802336993309</v>
      </c>
      <c r="AF343">
        <f t="shared" si="250"/>
        <v>-94.783956415186239</v>
      </c>
      <c r="AG343">
        <f t="shared" si="251"/>
        <v>-7.203470895736432</v>
      </c>
      <c r="AH343">
        <f t="shared" si="252"/>
        <v>53.629833319144282</v>
      </c>
      <c r="AI343">
        <v>0</v>
      </c>
      <c r="AJ343">
        <v>0</v>
      </c>
      <c r="AK343">
        <f t="shared" si="253"/>
        <v>1</v>
      </c>
      <c r="AL343">
        <f t="shared" si="254"/>
        <v>0</v>
      </c>
      <c r="AM343">
        <f t="shared" si="255"/>
        <v>52090.426070579131</v>
      </c>
      <c r="AN343" t="s">
        <v>418</v>
      </c>
      <c r="AO343" t="s">
        <v>418</v>
      </c>
      <c r="AP343">
        <v>0</v>
      </c>
      <c r="AQ343">
        <v>0</v>
      </c>
      <c r="AR343" t="e">
        <f t="shared" si="256"/>
        <v>#DIV/0!</v>
      </c>
      <c r="AS343">
        <v>0</v>
      </c>
      <c r="AT343" t="s">
        <v>418</v>
      </c>
      <c r="AU343" t="s">
        <v>418</v>
      </c>
      <c r="AV343">
        <v>0</v>
      </c>
      <c r="AW343">
        <v>0</v>
      </c>
      <c r="AX343" t="e">
        <f t="shared" si="257"/>
        <v>#DIV/0!</v>
      </c>
      <c r="AY343">
        <v>0.5</v>
      </c>
      <c r="AZ343">
        <f t="shared" si="258"/>
        <v>1513.0956000000001</v>
      </c>
      <c r="BA343">
        <f t="shared" si="259"/>
        <v>33.045179733607867</v>
      </c>
      <c r="BB343" t="e">
        <f t="shared" si="260"/>
        <v>#DIV/0!</v>
      </c>
      <c r="BC343">
        <f t="shared" si="261"/>
        <v>2.1839452664859951E-2</v>
      </c>
      <c r="BD343" t="e">
        <f t="shared" si="262"/>
        <v>#DIV/0!</v>
      </c>
      <c r="BE343" t="e">
        <f t="shared" si="263"/>
        <v>#DIV/0!</v>
      </c>
      <c r="BF343" t="s">
        <v>418</v>
      </c>
      <c r="BG343">
        <v>0</v>
      </c>
      <c r="BH343" t="e">
        <f t="shared" si="264"/>
        <v>#DIV/0!</v>
      </c>
      <c r="BI343" t="e">
        <f t="shared" si="265"/>
        <v>#DIV/0!</v>
      </c>
      <c r="BJ343" t="e">
        <f t="shared" si="266"/>
        <v>#DIV/0!</v>
      </c>
      <c r="BK343" t="e">
        <f t="shared" si="267"/>
        <v>#DIV/0!</v>
      </c>
      <c r="BL343" t="e">
        <f t="shared" si="268"/>
        <v>#DIV/0!</v>
      </c>
      <c r="BM343" t="e">
        <f t="shared" si="269"/>
        <v>#DIV/0!</v>
      </c>
      <c r="BN343" t="e">
        <f t="shared" si="270"/>
        <v>#DIV/0!</v>
      </c>
      <c r="BO343" t="e">
        <f t="shared" si="271"/>
        <v>#DIV/0!</v>
      </c>
      <c r="CX343">
        <f t="shared" si="272"/>
        <v>1799.89</v>
      </c>
      <c r="CY343">
        <f t="shared" si="273"/>
        <v>1513.0956000000001</v>
      </c>
      <c r="CZ343">
        <f t="shared" si="274"/>
        <v>0.84066004033579833</v>
      </c>
      <c r="DA343">
        <f t="shared" si="275"/>
        <v>0.16087387784809073</v>
      </c>
      <c r="DB343">
        <v>6</v>
      </c>
      <c r="DC343">
        <v>0.5</v>
      </c>
      <c r="DD343" t="s">
        <v>419</v>
      </c>
      <c r="DE343">
        <v>2</v>
      </c>
      <c r="DF343">
        <v>1689087732.5</v>
      </c>
      <c r="DG343">
        <v>399.80399999999997</v>
      </c>
      <c r="DH343">
        <v>440.90899999999999</v>
      </c>
      <c r="DI343">
        <v>27.0062</v>
      </c>
      <c r="DJ343">
        <v>23.460599999999999</v>
      </c>
      <c r="DK343">
        <v>401.291</v>
      </c>
      <c r="DL343">
        <v>26.8202</v>
      </c>
      <c r="DM343">
        <v>500.077</v>
      </c>
      <c r="DN343">
        <v>99.015299999999996</v>
      </c>
      <c r="DO343">
        <v>9.9849800000000002E-2</v>
      </c>
      <c r="DP343">
        <v>29.416899999999998</v>
      </c>
      <c r="DQ343">
        <v>30.019500000000001</v>
      </c>
      <c r="DR343">
        <v>999.9</v>
      </c>
      <c r="DS343">
        <v>0</v>
      </c>
      <c r="DT343">
        <v>0</v>
      </c>
      <c r="DU343">
        <v>10030.6</v>
      </c>
      <c r="DV343">
        <v>0</v>
      </c>
      <c r="DW343">
        <v>1643.62</v>
      </c>
      <c r="DX343">
        <v>-41.104900000000001</v>
      </c>
      <c r="DY343">
        <v>410.9</v>
      </c>
      <c r="DZ343">
        <v>451.50099999999998</v>
      </c>
      <c r="EA343">
        <v>3.5455800000000002</v>
      </c>
      <c r="EB343">
        <v>440.90899999999999</v>
      </c>
      <c r="EC343">
        <v>23.460599999999999</v>
      </c>
      <c r="ED343">
        <v>2.6740200000000001</v>
      </c>
      <c r="EE343">
        <v>2.3229600000000001</v>
      </c>
      <c r="EF343">
        <v>22.1264</v>
      </c>
      <c r="EG343">
        <v>19.836500000000001</v>
      </c>
      <c r="EH343">
        <v>1799.89</v>
      </c>
      <c r="EI343">
        <v>0.97799999999999998</v>
      </c>
      <c r="EJ343">
        <v>2.1999899999999999E-2</v>
      </c>
      <c r="EK343">
        <v>0</v>
      </c>
      <c r="EL343">
        <v>2.0002</v>
      </c>
      <c r="EM343">
        <v>0</v>
      </c>
      <c r="EN343">
        <v>14637.7</v>
      </c>
      <c r="EO343">
        <v>14168.3</v>
      </c>
      <c r="EP343">
        <v>44.061999999999998</v>
      </c>
      <c r="EQ343">
        <v>46.5</v>
      </c>
      <c r="ER343">
        <v>45.5</v>
      </c>
      <c r="ES343">
        <v>44.311999999999998</v>
      </c>
      <c r="ET343">
        <v>43.436999999999998</v>
      </c>
      <c r="EU343">
        <v>1760.29</v>
      </c>
      <c r="EV343">
        <v>39.6</v>
      </c>
      <c r="EW343">
        <v>0</v>
      </c>
      <c r="EX343">
        <v>1689087713.0999999</v>
      </c>
      <c r="EY343">
        <v>0</v>
      </c>
      <c r="EZ343">
        <v>2.1384120000000002</v>
      </c>
      <c r="FA343">
        <v>0.17844615913246339</v>
      </c>
      <c r="FB343">
        <v>-14.484616027387149</v>
      </c>
      <c r="FC343">
        <v>14636.38</v>
      </c>
      <c r="FD343">
        <v>15</v>
      </c>
      <c r="FE343">
        <v>1689084343</v>
      </c>
      <c r="FF343" t="s">
        <v>420</v>
      </c>
      <c r="FG343">
        <v>1689084343</v>
      </c>
      <c r="FH343">
        <v>1689084339</v>
      </c>
      <c r="FI343">
        <v>1</v>
      </c>
      <c r="FJ343">
        <v>0.112</v>
      </c>
      <c r="FK343">
        <v>0.13800000000000001</v>
      </c>
      <c r="FL343">
        <v>-1.4910000000000001</v>
      </c>
      <c r="FM343">
        <v>0.186</v>
      </c>
      <c r="FN343">
        <v>404</v>
      </c>
      <c r="FO343">
        <v>30</v>
      </c>
      <c r="FP343">
        <v>0.16</v>
      </c>
      <c r="FQ343">
        <v>0.06</v>
      </c>
      <c r="FR343">
        <v>32.978386176247987</v>
      </c>
      <c r="FS343">
        <v>0.51715481437094823</v>
      </c>
      <c r="FT343">
        <v>4.5208205732752117E-2</v>
      </c>
      <c r="FU343">
        <v>-1</v>
      </c>
      <c r="FV343">
        <v>0.1896965715264943</v>
      </c>
      <c r="FW343">
        <v>-3.4108077418926338E-4</v>
      </c>
      <c r="FX343">
        <v>8.5091266774850547E-4</v>
      </c>
      <c r="FY343">
        <v>-1</v>
      </c>
      <c r="FZ343">
        <v>0</v>
      </c>
      <c r="GA343">
        <v>0</v>
      </c>
      <c r="GB343" t="s">
        <v>421</v>
      </c>
      <c r="GC343">
        <v>2.9464299999999999</v>
      </c>
      <c r="GD343">
        <v>2.70878</v>
      </c>
      <c r="GE343">
        <v>8.8311899999999999E-2</v>
      </c>
      <c r="GF343">
        <v>9.5036200000000001E-2</v>
      </c>
      <c r="GG343">
        <v>0.12289</v>
      </c>
      <c r="GH343">
        <v>0.111912</v>
      </c>
      <c r="GI343">
        <v>30115.8</v>
      </c>
      <c r="GJ343">
        <v>29153.599999999999</v>
      </c>
      <c r="GK343">
        <v>34019.599999999999</v>
      </c>
      <c r="GL343">
        <v>32243.1</v>
      </c>
      <c r="GM343">
        <v>43041.3</v>
      </c>
      <c r="GN343">
        <v>40739.800000000003</v>
      </c>
      <c r="GO343">
        <v>49240.3</v>
      </c>
      <c r="GP343">
        <v>45645.9</v>
      </c>
      <c r="GQ343">
        <v>2.0083299999999999</v>
      </c>
      <c r="GR343">
        <v>1.87442</v>
      </c>
      <c r="GS343">
        <v>7.7068800000000007E-2</v>
      </c>
      <c r="GT343">
        <v>0</v>
      </c>
      <c r="GU343">
        <v>28.764099999999999</v>
      </c>
      <c r="GV343">
        <v>999.9</v>
      </c>
      <c r="GW343">
        <v>59.4</v>
      </c>
      <c r="GX343">
        <v>34.299999999999997</v>
      </c>
      <c r="GY343">
        <v>32.5931</v>
      </c>
      <c r="GZ343">
        <v>60.019300000000001</v>
      </c>
      <c r="HA343">
        <v>25.584900000000001</v>
      </c>
      <c r="HB343">
        <v>1</v>
      </c>
      <c r="HC343">
        <v>0.23381099999999999</v>
      </c>
      <c r="HD343">
        <v>1.3771599999999999</v>
      </c>
      <c r="HE343">
        <v>20.226900000000001</v>
      </c>
      <c r="HF343">
        <v>5.2729999999999997</v>
      </c>
      <c r="HG343">
        <v>12.039899999999999</v>
      </c>
      <c r="HH343">
        <v>4.9676499999999999</v>
      </c>
      <c r="HI343">
        <v>3.3010000000000002</v>
      </c>
      <c r="HJ343">
        <v>9999</v>
      </c>
      <c r="HK343">
        <v>9999</v>
      </c>
      <c r="HL343">
        <v>9999</v>
      </c>
      <c r="HM343">
        <v>999.9</v>
      </c>
      <c r="HN343">
        <v>1.86859</v>
      </c>
      <c r="HO343">
        <v>1.8722399999999999</v>
      </c>
      <c r="HP343">
        <v>1.8721000000000001</v>
      </c>
      <c r="HQ343">
        <v>1.8715200000000001</v>
      </c>
      <c r="HR343">
        <v>1.8648800000000001</v>
      </c>
      <c r="HS343">
        <v>1.8659399999999999</v>
      </c>
      <c r="HT343">
        <v>1.8680399999999999</v>
      </c>
      <c r="HU343">
        <v>1.87256</v>
      </c>
      <c r="HV343">
        <v>0</v>
      </c>
      <c r="HW343">
        <v>0</v>
      </c>
      <c r="HX343">
        <v>0</v>
      </c>
      <c r="HY343">
        <v>0</v>
      </c>
      <c r="HZ343" t="s">
        <v>422</v>
      </c>
      <c r="IA343" t="s">
        <v>423</v>
      </c>
      <c r="IB343" t="s">
        <v>424</v>
      </c>
      <c r="IC343" t="s">
        <v>424</v>
      </c>
      <c r="ID343" t="s">
        <v>424</v>
      </c>
      <c r="IE343" t="s">
        <v>424</v>
      </c>
      <c r="IF343">
        <v>0</v>
      </c>
      <c r="IG343">
        <v>100</v>
      </c>
      <c r="IH343">
        <v>100</v>
      </c>
      <c r="II343">
        <v>-1.4870000000000001</v>
      </c>
      <c r="IJ343">
        <v>0.186</v>
      </c>
      <c r="IK343">
        <v>-1.0597790707546679</v>
      </c>
      <c r="IL343">
        <v>-1.171017271736434E-3</v>
      </c>
      <c r="IM343">
        <v>2.801297040296544E-7</v>
      </c>
      <c r="IN343">
        <v>-3.6238253961199429E-11</v>
      </c>
      <c r="IO343">
        <v>0.1859450000000038</v>
      </c>
      <c r="IP343">
        <v>0</v>
      </c>
      <c r="IQ343">
        <v>0</v>
      </c>
      <c r="IR343">
        <v>0</v>
      </c>
      <c r="IS343">
        <v>0</v>
      </c>
      <c r="IT343">
        <v>2161</v>
      </c>
      <c r="IU343">
        <v>1</v>
      </c>
      <c r="IV343">
        <v>19</v>
      </c>
      <c r="IW343">
        <v>56.5</v>
      </c>
      <c r="IX343">
        <v>56.6</v>
      </c>
      <c r="IY343">
        <v>1.1084000000000001</v>
      </c>
      <c r="IZ343">
        <v>2.4523899999999998</v>
      </c>
      <c r="JA343">
        <v>1.4440900000000001</v>
      </c>
      <c r="JB343">
        <v>2.2875999999999999</v>
      </c>
      <c r="JC343">
        <v>1.54419</v>
      </c>
      <c r="JD343">
        <v>2.3034699999999999</v>
      </c>
      <c r="JE343">
        <v>40.3491</v>
      </c>
      <c r="JF343">
        <v>23.903600000000001</v>
      </c>
      <c r="JG343">
        <v>18</v>
      </c>
      <c r="JH343">
        <v>507.536</v>
      </c>
      <c r="JI343">
        <v>461.04599999999999</v>
      </c>
      <c r="JJ343">
        <v>26.5609</v>
      </c>
      <c r="JK343">
        <v>30.2516</v>
      </c>
      <c r="JL343">
        <v>30</v>
      </c>
      <c r="JM343">
        <v>30.073899999999998</v>
      </c>
      <c r="JN343">
        <v>30.0243</v>
      </c>
      <c r="JO343">
        <v>22.3218</v>
      </c>
      <c r="JP343">
        <v>38.900199999999998</v>
      </c>
      <c r="JQ343">
        <v>59.278799999999997</v>
      </c>
      <c r="JR343">
        <v>26.576000000000001</v>
      </c>
      <c r="JS343">
        <v>440.935</v>
      </c>
      <c r="JT343">
        <v>23.5276</v>
      </c>
      <c r="JU343">
        <v>99.820999999999998</v>
      </c>
      <c r="JV343">
        <v>99.404499999999999</v>
      </c>
    </row>
    <row r="344" spans="1:282" x14ac:dyDescent="0.25">
      <c r="A344">
        <v>328</v>
      </c>
      <c r="B344">
        <v>1689087742.5</v>
      </c>
      <c r="C344">
        <v>3270.5</v>
      </c>
      <c r="D344" t="s">
        <v>1077</v>
      </c>
      <c r="E344" t="s">
        <v>1078</v>
      </c>
      <c r="F344" t="s">
        <v>414</v>
      </c>
      <c r="G344" t="s">
        <v>415</v>
      </c>
      <c r="H344" t="s">
        <v>31</v>
      </c>
      <c r="I344" t="s">
        <v>416</v>
      </c>
      <c r="J344" t="s">
        <v>417</v>
      </c>
      <c r="K344">
        <v>1689087742.5</v>
      </c>
      <c r="L344">
        <f t="shared" si="230"/>
        <v>3.0632715251594713E-3</v>
      </c>
      <c r="M344">
        <f t="shared" si="231"/>
        <v>3.0632715251594713</v>
      </c>
      <c r="N344">
        <f t="shared" si="232"/>
        <v>33.284070156890436</v>
      </c>
      <c r="O344">
        <f t="shared" si="233"/>
        <v>399.73500000000001</v>
      </c>
      <c r="P344">
        <f t="shared" si="234"/>
        <v>108.93373283451652</v>
      </c>
      <c r="Q344">
        <f t="shared" si="235"/>
        <v>10.797350441992924</v>
      </c>
      <c r="R344">
        <f t="shared" si="236"/>
        <v>39.621141832041012</v>
      </c>
      <c r="S344">
        <f t="shared" si="237"/>
        <v>0.19331994932816735</v>
      </c>
      <c r="T344">
        <f t="shared" si="238"/>
        <v>2.9124859854545235</v>
      </c>
      <c r="U344">
        <f t="shared" si="239"/>
        <v>0.18646367332489577</v>
      </c>
      <c r="V344">
        <f t="shared" si="240"/>
        <v>0.11713554659313745</v>
      </c>
      <c r="W344">
        <f t="shared" si="241"/>
        <v>289.55209199999996</v>
      </c>
      <c r="X344">
        <f t="shared" si="242"/>
        <v>30.345510955325604</v>
      </c>
      <c r="Y344">
        <f t="shared" si="243"/>
        <v>29.9543</v>
      </c>
      <c r="Z344">
        <f t="shared" si="244"/>
        <v>4.2492790011597492</v>
      </c>
      <c r="AA344">
        <f t="shared" si="245"/>
        <v>64.945236910177044</v>
      </c>
      <c r="AB344">
        <f t="shared" si="246"/>
        <v>2.6778355117899006</v>
      </c>
      <c r="AC344">
        <f t="shared" si="247"/>
        <v>4.1232207921475439</v>
      </c>
      <c r="AD344">
        <f t="shared" si="248"/>
        <v>1.5714434893698486</v>
      </c>
      <c r="AE344">
        <f t="shared" si="249"/>
        <v>-135.09027425953269</v>
      </c>
      <c r="AF344">
        <f t="shared" si="250"/>
        <v>-82.136086740656793</v>
      </c>
      <c r="AG344">
        <f t="shared" si="251"/>
        <v>-6.2515506251842732</v>
      </c>
      <c r="AH344">
        <f t="shared" si="252"/>
        <v>66.074180374626195</v>
      </c>
      <c r="AI344">
        <v>0</v>
      </c>
      <c r="AJ344">
        <v>0</v>
      </c>
      <c r="AK344">
        <f t="shared" si="253"/>
        <v>1</v>
      </c>
      <c r="AL344">
        <f t="shared" si="254"/>
        <v>0</v>
      </c>
      <c r="AM344">
        <f t="shared" si="255"/>
        <v>51943.312323187332</v>
      </c>
      <c r="AN344" t="s">
        <v>418</v>
      </c>
      <c r="AO344" t="s">
        <v>418</v>
      </c>
      <c r="AP344">
        <v>0</v>
      </c>
      <c r="AQ344">
        <v>0</v>
      </c>
      <c r="AR344" t="e">
        <f t="shared" si="256"/>
        <v>#DIV/0!</v>
      </c>
      <c r="AS344">
        <v>0</v>
      </c>
      <c r="AT344" t="s">
        <v>418</v>
      </c>
      <c r="AU344" t="s">
        <v>418</v>
      </c>
      <c r="AV344">
        <v>0</v>
      </c>
      <c r="AW344">
        <v>0</v>
      </c>
      <c r="AX344" t="e">
        <f t="shared" si="257"/>
        <v>#DIV/0!</v>
      </c>
      <c r="AY344">
        <v>0.5</v>
      </c>
      <c r="AZ344">
        <f t="shared" si="258"/>
        <v>1513.0787999999998</v>
      </c>
      <c r="BA344">
        <f t="shared" si="259"/>
        <v>33.284070156890436</v>
      </c>
      <c r="BB344" t="e">
        <f t="shared" si="260"/>
        <v>#DIV/0!</v>
      </c>
      <c r="BC344">
        <f t="shared" si="261"/>
        <v>2.1997578815386509E-2</v>
      </c>
      <c r="BD344" t="e">
        <f t="shared" si="262"/>
        <v>#DIV/0!</v>
      </c>
      <c r="BE344" t="e">
        <f t="shared" si="263"/>
        <v>#DIV/0!</v>
      </c>
      <c r="BF344" t="s">
        <v>418</v>
      </c>
      <c r="BG344">
        <v>0</v>
      </c>
      <c r="BH344" t="e">
        <f t="shared" si="264"/>
        <v>#DIV/0!</v>
      </c>
      <c r="BI344" t="e">
        <f t="shared" si="265"/>
        <v>#DIV/0!</v>
      </c>
      <c r="BJ344" t="e">
        <f t="shared" si="266"/>
        <v>#DIV/0!</v>
      </c>
      <c r="BK344" t="e">
        <f t="shared" si="267"/>
        <v>#DIV/0!</v>
      </c>
      <c r="BL344" t="e">
        <f t="shared" si="268"/>
        <v>#DIV/0!</v>
      </c>
      <c r="BM344" t="e">
        <f t="shared" si="269"/>
        <v>#DIV/0!</v>
      </c>
      <c r="BN344" t="e">
        <f t="shared" si="270"/>
        <v>#DIV/0!</v>
      </c>
      <c r="BO344" t="e">
        <f t="shared" si="271"/>
        <v>#DIV/0!</v>
      </c>
      <c r="CX344">
        <f t="shared" si="272"/>
        <v>1799.87</v>
      </c>
      <c r="CY344">
        <f t="shared" si="273"/>
        <v>1513.0787999999998</v>
      </c>
      <c r="CZ344">
        <f t="shared" si="274"/>
        <v>0.84066004767010949</v>
      </c>
      <c r="DA344">
        <f t="shared" si="275"/>
        <v>0.16087389200331134</v>
      </c>
      <c r="DB344">
        <v>6</v>
      </c>
      <c r="DC344">
        <v>0.5</v>
      </c>
      <c r="DD344" t="s">
        <v>419</v>
      </c>
      <c r="DE344">
        <v>2</v>
      </c>
      <c r="DF344">
        <v>1689087742.5</v>
      </c>
      <c r="DG344">
        <v>399.73500000000001</v>
      </c>
      <c r="DH344">
        <v>441.137</v>
      </c>
      <c r="DI344">
        <v>27.016500000000001</v>
      </c>
      <c r="DJ344">
        <v>23.4406</v>
      </c>
      <c r="DK344">
        <v>401.22199999999998</v>
      </c>
      <c r="DL344">
        <v>26.830500000000001</v>
      </c>
      <c r="DM344">
        <v>500.1</v>
      </c>
      <c r="DN344">
        <v>99.018600000000006</v>
      </c>
      <c r="DO344">
        <v>9.9920599999999998E-2</v>
      </c>
      <c r="DP344">
        <v>29.4312</v>
      </c>
      <c r="DQ344">
        <v>29.9543</v>
      </c>
      <c r="DR344">
        <v>999.9</v>
      </c>
      <c r="DS344">
        <v>0</v>
      </c>
      <c r="DT344">
        <v>0</v>
      </c>
      <c r="DU344">
        <v>10001.200000000001</v>
      </c>
      <c r="DV344">
        <v>0</v>
      </c>
      <c r="DW344">
        <v>1641.89</v>
      </c>
      <c r="DX344">
        <v>-41.4024</v>
      </c>
      <c r="DY344">
        <v>410.834</v>
      </c>
      <c r="DZ344">
        <v>451.726</v>
      </c>
      <c r="EA344">
        <v>3.57585</v>
      </c>
      <c r="EB344">
        <v>441.137</v>
      </c>
      <c r="EC344">
        <v>23.4406</v>
      </c>
      <c r="ED344">
        <v>2.6751399999999999</v>
      </c>
      <c r="EE344">
        <v>2.3210600000000001</v>
      </c>
      <c r="EF344">
        <v>22.133199999999999</v>
      </c>
      <c r="EG344">
        <v>19.8233</v>
      </c>
      <c r="EH344">
        <v>1799.87</v>
      </c>
      <c r="EI344">
        <v>0.97799999999999998</v>
      </c>
      <c r="EJ344">
        <v>2.1999899999999999E-2</v>
      </c>
      <c r="EK344">
        <v>0</v>
      </c>
      <c r="EL344">
        <v>1.9830000000000001</v>
      </c>
      <c r="EM344">
        <v>0</v>
      </c>
      <c r="EN344">
        <v>14615.8</v>
      </c>
      <c r="EO344">
        <v>14168.1</v>
      </c>
      <c r="EP344">
        <v>44.061999999999998</v>
      </c>
      <c r="EQ344">
        <v>46.5</v>
      </c>
      <c r="ER344">
        <v>45.5</v>
      </c>
      <c r="ES344">
        <v>44.311999999999998</v>
      </c>
      <c r="ET344">
        <v>43.5</v>
      </c>
      <c r="EU344">
        <v>1760.27</v>
      </c>
      <c r="EV344">
        <v>39.6</v>
      </c>
      <c r="EW344">
        <v>0</v>
      </c>
      <c r="EX344">
        <v>1689087723.3</v>
      </c>
      <c r="EY344">
        <v>0</v>
      </c>
      <c r="EZ344">
        <v>2.209392307692307</v>
      </c>
      <c r="FA344">
        <v>0.33387350239528651</v>
      </c>
      <c r="FB344">
        <v>52.157265233000537</v>
      </c>
      <c r="FC344">
        <v>14636.50769230769</v>
      </c>
      <c r="FD344">
        <v>15</v>
      </c>
      <c r="FE344">
        <v>1689084343</v>
      </c>
      <c r="FF344" t="s">
        <v>420</v>
      </c>
      <c r="FG344">
        <v>1689084343</v>
      </c>
      <c r="FH344">
        <v>1689084339</v>
      </c>
      <c r="FI344">
        <v>1</v>
      </c>
      <c r="FJ344">
        <v>0.112</v>
      </c>
      <c r="FK344">
        <v>0.13800000000000001</v>
      </c>
      <c r="FL344">
        <v>-1.4910000000000001</v>
      </c>
      <c r="FM344">
        <v>0.186</v>
      </c>
      <c r="FN344">
        <v>404</v>
      </c>
      <c r="FO344">
        <v>30</v>
      </c>
      <c r="FP344">
        <v>0.16</v>
      </c>
      <c r="FQ344">
        <v>0.06</v>
      </c>
      <c r="FR344">
        <v>33.06908320072047</v>
      </c>
      <c r="FS344">
        <v>1.073502014483247</v>
      </c>
      <c r="FT344">
        <v>0.1010832140057214</v>
      </c>
      <c r="FU344">
        <v>-1</v>
      </c>
      <c r="FV344">
        <v>0.19031851310134279</v>
      </c>
      <c r="FW344">
        <v>9.9925829028845326E-3</v>
      </c>
      <c r="FX344">
        <v>1.387845976175832E-3</v>
      </c>
      <c r="FY344">
        <v>-1</v>
      </c>
      <c r="FZ344">
        <v>0</v>
      </c>
      <c r="GA344">
        <v>0</v>
      </c>
      <c r="GB344" t="s">
        <v>421</v>
      </c>
      <c r="GC344">
        <v>2.9464899999999998</v>
      </c>
      <c r="GD344">
        <v>2.7085900000000001</v>
      </c>
      <c r="GE344">
        <v>8.8301199999999996E-2</v>
      </c>
      <c r="GF344">
        <v>9.5073699999999997E-2</v>
      </c>
      <c r="GG344">
        <v>0.12292400000000001</v>
      </c>
      <c r="GH344">
        <v>0.111846</v>
      </c>
      <c r="GI344">
        <v>30116</v>
      </c>
      <c r="GJ344">
        <v>29152.1</v>
      </c>
      <c r="GK344">
        <v>34019.5</v>
      </c>
      <c r="GL344">
        <v>32242.799999999999</v>
      </c>
      <c r="GM344">
        <v>43039.6</v>
      </c>
      <c r="GN344">
        <v>40742.400000000001</v>
      </c>
      <c r="GO344">
        <v>49240.3</v>
      </c>
      <c r="GP344">
        <v>45645.3</v>
      </c>
      <c r="GQ344">
        <v>2.0080499999999999</v>
      </c>
      <c r="GR344">
        <v>1.8743700000000001</v>
      </c>
      <c r="GS344">
        <v>7.32318E-2</v>
      </c>
      <c r="GT344">
        <v>0</v>
      </c>
      <c r="GU344">
        <v>28.761299999999999</v>
      </c>
      <c r="GV344">
        <v>999.9</v>
      </c>
      <c r="GW344">
        <v>59.3</v>
      </c>
      <c r="GX344">
        <v>34.299999999999997</v>
      </c>
      <c r="GY344">
        <v>32.536799999999999</v>
      </c>
      <c r="GZ344">
        <v>60.339300000000001</v>
      </c>
      <c r="HA344">
        <v>25.007999999999999</v>
      </c>
      <c r="HB344">
        <v>1</v>
      </c>
      <c r="HC344">
        <v>0.23415900000000001</v>
      </c>
      <c r="HD344">
        <v>1.37863</v>
      </c>
      <c r="HE344">
        <v>20.2272</v>
      </c>
      <c r="HF344">
        <v>5.2725499999999998</v>
      </c>
      <c r="HG344">
        <v>12.039899999999999</v>
      </c>
      <c r="HH344">
        <v>4.9676</v>
      </c>
      <c r="HI344">
        <v>3.3010000000000002</v>
      </c>
      <c r="HJ344">
        <v>9999</v>
      </c>
      <c r="HK344">
        <v>9999</v>
      </c>
      <c r="HL344">
        <v>9999</v>
      </c>
      <c r="HM344">
        <v>999.9</v>
      </c>
      <c r="HN344">
        <v>1.86859</v>
      </c>
      <c r="HO344">
        <v>1.87225</v>
      </c>
      <c r="HP344">
        <v>1.8721099999999999</v>
      </c>
      <c r="HQ344">
        <v>1.87151</v>
      </c>
      <c r="HR344">
        <v>1.8648800000000001</v>
      </c>
      <c r="HS344">
        <v>1.8659699999999999</v>
      </c>
      <c r="HT344">
        <v>1.8680399999999999</v>
      </c>
      <c r="HU344">
        <v>1.87256</v>
      </c>
      <c r="HV344">
        <v>0</v>
      </c>
      <c r="HW344">
        <v>0</v>
      </c>
      <c r="HX344">
        <v>0</v>
      </c>
      <c r="HY344">
        <v>0</v>
      </c>
      <c r="HZ344" t="s">
        <v>422</v>
      </c>
      <c r="IA344" t="s">
        <v>423</v>
      </c>
      <c r="IB344" t="s">
        <v>424</v>
      </c>
      <c r="IC344" t="s">
        <v>424</v>
      </c>
      <c r="ID344" t="s">
        <v>424</v>
      </c>
      <c r="IE344" t="s">
        <v>424</v>
      </c>
      <c r="IF344">
        <v>0</v>
      </c>
      <c r="IG344">
        <v>100</v>
      </c>
      <c r="IH344">
        <v>100</v>
      </c>
      <c r="II344">
        <v>-1.4870000000000001</v>
      </c>
      <c r="IJ344">
        <v>0.186</v>
      </c>
      <c r="IK344">
        <v>-1.0597790707546679</v>
      </c>
      <c r="IL344">
        <v>-1.171017271736434E-3</v>
      </c>
      <c r="IM344">
        <v>2.801297040296544E-7</v>
      </c>
      <c r="IN344">
        <v>-3.6238253961199429E-11</v>
      </c>
      <c r="IO344">
        <v>0.1859450000000038</v>
      </c>
      <c r="IP344">
        <v>0</v>
      </c>
      <c r="IQ344">
        <v>0</v>
      </c>
      <c r="IR344">
        <v>0</v>
      </c>
      <c r="IS344">
        <v>0</v>
      </c>
      <c r="IT344">
        <v>2161</v>
      </c>
      <c r="IU344">
        <v>1</v>
      </c>
      <c r="IV344">
        <v>19</v>
      </c>
      <c r="IW344">
        <v>56.7</v>
      </c>
      <c r="IX344">
        <v>56.7</v>
      </c>
      <c r="IY344">
        <v>1.1096200000000001</v>
      </c>
      <c r="IZ344">
        <v>2.4572799999999999</v>
      </c>
      <c r="JA344">
        <v>1.4440900000000001</v>
      </c>
      <c r="JB344">
        <v>2.2875999999999999</v>
      </c>
      <c r="JC344">
        <v>1.54419</v>
      </c>
      <c r="JD344">
        <v>2.3278799999999999</v>
      </c>
      <c r="JE344">
        <v>40.3491</v>
      </c>
      <c r="JF344">
        <v>23.8949</v>
      </c>
      <c r="JG344">
        <v>18</v>
      </c>
      <c r="JH344">
        <v>507.39600000000002</v>
      </c>
      <c r="JI344">
        <v>461.04899999999998</v>
      </c>
      <c r="JJ344">
        <v>26.535699999999999</v>
      </c>
      <c r="JK344">
        <v>30.256699999999999</v>
      </c>
      <c r="JL344">
        <v>30.0002</v>
      </c>
      <c r="JM344">
        <v>30.078600000000002</v>
      </c>
      <c r="JN344">
        <v>30.0288</v>
      </c>
      <c r="JO344">
        <v>22.3309</v>
      </c>
      <c r="JP344">
        <v>38.629600000000003</v>
      </c>
      <c r="JQ344">
        <v>59.278799999999997</v>
      </c>
      <c r="JR344">
        <v>26.533000000000001</v>
      </c>
      <c r="JS344">
        <v>441.13099999999997</v>
      </c>
      <c r="JT344">
        <v>23.524899999999999</v>
      </c>
      <c r="JU344">
        <v>99.820899999999995</v>
      </c>
      <c r="JV344">
        <v>99.403400000000005</v>
      </c>
    </row>
    <row r="345" spans="1:282" x14ac:dyDescent="0.25">
      <c r="A345">
        <v>329</v>
      </c>
      <c r="B345">
        <v>1689087752.5</v>
      </c>
      <c r="C345">
        <v>3280.5</v>
      </c>
      <c r="D345" t="s">
        <v>1079</v>
      </c>
      <c r="E345" t="s">
        <v>1080</v>
      </c>
      <c r="F345" t="s">
        <v>414</v>
      </c>
      <c r="G345" t="s">
        <v>415</v>
      </c>
      <c r="H345" t="s">
        <v>31</v>
      </c>
      <c r="I345" t="s">
        <v>416</v>
      </c>
      <c r="J345" t="s">
        <v>417</v>
      </c>
      <c r="K345">
        <v>1689087752.5</v>
      </c>
      <c r="L345">
        <f t="shared" si="230"/>
        <v>3.0867721208639241E-3</v>
      </c>
      <c r="M345">
        <f t="shared" si="231"/>
        <v>3.0867721208639241</v>
      </c>
      <c r="N345">
        <f t="shared" si="232"/>
        <v>33.385874980803443</v>
      </c>
      <c r="O345">
        <f t="shared" si="233"/>
        <v>399.77100000000002</v>
      </c>
      <c r="P345">
        <f t="shared" si="234"/>
        <v>110.83859125825374</v>
      </c>
      <c r="Q345">
        <f t="shared" si="235"/>
        <v>10.986218750659788</v>
      </c>
      <c r="R345">
        <f t="shared" si="236"/>
        <v>39.624932131595997</v>
      </c>
      <c r="S345">
        <f t="shared" si="237"/>
        <v>0.19525890279763564</v>
      </c>
      <c r="T345">
        <f t="shared" si="238"/>
        <v>2.9143650259635954</v>
      </c>
      <c r="U345">
        <f t="shared" si="239"/>
        <v>0.18827141370050449</v>
      </c>
      <c r="V345">
        <f t="shared" si="240"/>
        <v>0.11827659920566289</v>
      </c>
      <c r="W345">
        <f t="shared" si="241"/>
        <v>289.55049600000001</v>
      </c>
      <c r="X345">
        <f t="shared" si="242"/>
        <v>30.334625266580165</v>
      </c>
      <c r="Y345">
        <f t="shared" si="243"/>
        <v>29.9436</v>
      </c>
      <c r="Z345">
        <f t="shared" si="244"/>
        <v>4.2466672162236776</v>
      </c>
      <c r="AA345">
        <f t="shared" si="245"/>
        <v>64.973359262034919</v>
      </c>
      <c r="AB345">
        <f t="shared" si="246"/>
        <v>2.6783461121339998</v>
      </c>
      <c r="AC345">
        <f t="shared" si="247"/>
        <v>4.1222220038405872</v>
      </c>
      <c r="AD345">
        <f t="shared" si="248"/>
        <v>1.5683211040896778</v>
      </c>
      <c r="AE345">
        <f t="shared" si="249"/>
        <v>-136.12665053009906</v>
      </c>
      <c r="AF345">
        <f t="shared" si="250"/>
        <v>-81.16780314471859</v>
      </c>
      <c r="AG345">
        <f t="shared" si="251"/>
        <v>-6.173413378400249</v>
      </c>
      <c r="AH345">
        <f t="shared" si="252"/>
        <v>66.082628946782108</v>
      </c>
      <c r="AI345">
        <v>0</v>
      </c>
      <c r="AJ345">
        <v>0</v>
      </c>
      <c r="AK345">
        <f t="shared" si="253"/>
        <v>1</v>
      </c>
      <c r="AL345">
        <f t="shared" si="254"/>
        <v>0</v>
      </c>
      <c r="AM345">
        <f t="shared" si="255"/>
        <v>51997.588338236237</v>
      </c>
      <c r="AN345" t="s">
        <v>418</v>
      </c>
      <c r="AO345" t="s">
        <v>418</v>
      </c>
      <c r="AP345">
        <v>0</v>
      </c>
      <c r="AQ345">
        <v>0</v>
      </c>
      <c r="AR345" t="e">
        <f t="shared" si="256"/>
        <v>#DIV/0!</v>
      </c>
      <c r="AS345">
        <v>0</v>
      </c>
      <c r="AT345" t="s">
        <v>418</v>
      </c>
      <c r="AU345" t="s">
        <v>418</v>
      </c>
      <c r="AV345">
        <v>0</v>
      </c>
      <c r="AW345">
        <v>0</v>
      </c>
      <c r="AX345" t="e">
        <f t="shared" si="257"/>
        <v>#DIV/0!</v>
      </c>
      <c r="AY345">
        <v>0.5</v>
      </c>
      <c r="AZ345">
        <f t="shared" si="258"/>
        <v>1513.0704000000001</v>
      </c>
      <c r="BA345">
        <f t="shared" si="259"/>
        <v>33.385874980803443</v>
      </c>
      <c r="BB345" t="e">
        <f t="shared" si="260"/>
        <v>#DIV/0!</v>
      </c>
      <c r="BC345">
        <f t="shared" si="261"/>
        <v>2.2064984537932566E-2</v>
      </c>
      <c r="BD345" t="e">
        <f t="shared" si="262"/>
        <v>#DIV/0!</v>
      </c>
      <c r="BE345" t="e">
        <f t="shared" si="263"/>
        <v>#DIV/0!</v>
      </c>
      <c r="BF345" t="s">
        <v>418</v>
      </c>
      <c r="BG345">
        <v>0</v>
      </c>
      <c r="BH345" t="e">
        <f t="shared" si="264"/>
        <v>#DIV/0!</v>
      </c>
      <c r="BI345" t="e">
        <f t="shared" si="265"/>
        <v>#DIV/0!</v>
      </c>
      <c r="BJ345" t="e">
        <f t="shared" si="266"/>
        <v>#DIV/0!</v>
      </c>
      <c r="BK345" t="e">
        <f t="shared" si="267"/>
        <v>#DIV/0!</v>
      </c>
      <c r="BL345" t="e">
        <f t="shared" si="268"/>
        <v>#DIV/0!</v>
      </c>
      <c r="BM345" t="e">
        <f t="shared" si="269"/>
        <v>#DIV/0!</v>
      </c>
      <c r="BN345" t="e">
        <f t="shared" si="270"/>
        <v>#DIV/0!</v>
      </c>
      <c r="BO345" t="e">
        <f t="shared" si="271"/>
        <v>#DIV/0!</v>
      </c>
      <c r="CX345">
        <f t="shared" si="272"/>
        <v>1799.86</v>
      </c>
      <c r="CY345">
        <f t="shared" si="273"/>
        <v>1513.0704000000001</v>
      </c>
      <c r="CZ345">
        <f t="shared" si="274"/>
        <v>0.84066005133732635</v>
      </c>
      <c r="DA345">
        <f t="shared" si="275"/>
        <v>0.16087389908103966</v>
      </c>
      <c r="DB345">
        <v>6</v>
      </c>
      <c r="DC345">
        <v>0.5</v>
      </c>
      <c r="DD345" t="s">
        <v>419</v>
      </c>
      <c r="DE345">
        <v>2</v>
      </c>
      <c r="DF345">
        <v>1689087752.5</v>
      </c>
      <c r="DG345">
        <v>399.77100000000002</v>
      </c>
      <c r="DH345">
        <v>441.29599999999999</v>
      </c>
      <c r="DI345">
        <v>27.0215</v>
      </c>
      <c r="DJ345">
        <v>23.4191</v>
      </c>
      <c r="DK345">
        <v>401.25700000000001</v>
      </c>
      <c r="DL345">
        <v>26.8355</v>
      </c>
      <c r="DM345">
        <v>500.22699999999998</v>
      </c>
      <c r="DN345">
        <v>99.019099999999995</v>
      </c>
      <c r="DO345">
        <v>9.9975999999999995E-2</v>
      </c>
      <c r="DP345">
        <v>29.427</v>
      </c>
      <c r="DQ345">
        <v>29.9436</v>
      </c>
      <c r="DR345">
        <v>999.9</v>
      </c>
      <c r="DS345">
        <v>0</v>
      </c>
      <c r="DT345">
        <v>0</v>
      </c>
      <c r="DU345">
        <v>10011.9</v>
      </c>
      <c r="DV345">
        <v>0</v>
      </c>
      <c r="DW345">
        <v>1645.68</v>
      </c>
      <c r="DX345">
        <v>-41.525300000000001</v>
      </c>
      <c r="DY345">
        <v>410.87299999999999</v>
      </c>
      <c r="DZ345">
        <v>451.87799999999999</v>
      </c>
      <c r="EA345">
        <v>3.6023299999999998</v>
      </c>
      <c r="EB345">
        <v>441.29599999999999</v>
      </c>
      <c r="EC345">
        <v>23.4191</v>
      </c>
      <c r="ED345">
        <v>2.67564</v>
      </c>
      <c r="EE345">
        <v>2.31894</v>
      </c>
      <c r="EF345">
        <v>22.136299999999999</v>
      </c>
      <c r="EG345">
        <v>19.808599999999998</v>
      </c>
      <c r="EH345">
        <v>1799.86</v>
      </c>
      <c r="EI345">
        <v>0.97799999999999998</v>
      </c>
      <c r="EJ345">
        <v>2.1999899999999999E-2</v>
      </c>
      <c r="EK345">
        <v>0</v>
      </c>
      <c r="EL345">
        <v>2.5061</v>
      </c>
      <c r="EM345">
        <v>0</v>
      </c>
      <c r="EN345">
        <v>14648.4</v>
      </c>
      <c r="EO345">
        <v>14168.1</v>
      </c>
      <c r="EP345">
        <v>44.061999999999998</v>
      </c>
      <c r="EQ345">
        <v>46.5</v>
      </c>
      <c r="ER345">
        <v>45.5</v>
      </c>
      <c r="ES345">
        <v>44.311999999999998</v>
      </c>
      <c r="ET345">
        <v>43.5</v>
      </c>
      <c r="EU345">
        <v>1760.26</v>
      </c>
      <c r="EV345">
        <v>39.6</v>
      </c>
      <c r="EW345">
        <v>0</v>
      </c>
      <c r="EX345">
        <v>1689087733.5</v>
      </c>
      <c r="EY345">
        <v>0</v>
      </c>
      <c r="EZ345">
        <v>2.2021959999999998</v>
      </c>
      <c r="FA345">
        <v>-0.88816155157530041</v>
      </c>
      <c r="FB345">
        <v>-5.0076924440437214</v>
      </c>
      <c r="FC345">
        <v>14634.26</v>
      </c>
      <c r="FD345">
        <v>15</v>
      </c>
      <c r="FE345">
        <v>1689084343</v>
      </c>
      <c r="FF345" t="s">
        <v>420</v>
      </c>
      <c r="FG345">
        <v>1689084343</v>
      </c>
      <c r="FH345">
        <v>1689084339</v>
      </c>
      <c r="FI345">
        <v>1</v>
      </c>
      <c r="FJ345">
        <v>0.112</v>
      </c>
      <c r="FK345">
        <v>0.13800000000000001</v>
      </c>
      <c r="FL345">
        <v>-1.4910000000000001</v>
      </c>
      <c r="FM345">
        <v>0.186</v>
      </c>
      <c r="FN345">
        <v>404</v>
      </c>
      <c r="FO345">
        <v>30</v>
      </c>
      <c r="FP345">
        <v>0.16</v>
      </c>
      <c r="FQ345">
        <v>0.06</v>
      </c>
      <c r="FR345">
        <v>33.271504575388192</v>
      </c>
      <c r="FS345">
        <v>1.1865537184083861</v>
      </c>
      <c r="FT345">
        <v>9.6024634959869112E-2</v>
      </c>
      <c r="FU345">
        <v>-1</v>
      </c>
      <c r="FV345">
        <v>0.19236626534782431</v>
      </c>
      <c r="FW345">
        <v>1.054032642472533E-2</v>
      </c>
      <c r="FX345">
        <v>1.2844730331352059E-3</v>
      </c>
      <c r="FY345">
        <v>-1</v>
      </c>
      <c r="FZ345">
        <v>0</v>
      </c>
      <c r="GA345">
        <v>0</v>
      </c>
      <c r="GB345" t="s">
        <v>421</v>
      </c>
      <c r="GC345">
        <v>2.9468000000000001</v>
      </c>
      <c r="GD345">
        <v>2.7087400000000001</v>
      </c>
      <c r="GE345">
        <v>8.8305599999999998E-2</v>
      </c>
      <c r="GF345">
        <v>9.5097600000000004E-2</v>
      </c>
      <c r="GG345">
        <v>0.12293800000000001</v>
      </c>
      <c r="GH345">
        <v>0.111773</v>
      </c>
      <c r="GI345">
        <v>30116</v>
      </c>
      <c r="GJ345">
        <v>29151.3</v>
      </c>
      <c r="GK345">
        <v>34019.699999999997</v>
      </c>
      <c r="GL345">
        <v>32242.7</v>
      </c>
      <c r="GM345">
        <v>43039.1</v>
      </c>
      <c r="GN345">
        <v>40745.599999999999</v>
      </c>
      <c r="GO345">
        <v>49240.5</v>
      </c>
      <c r="GP345">
        <v>45645.2</v>
      </c>
      <c r="GQ345">
        <v>2.0082499999999999</v>
      </c>
      <c r="GR345">
        <v>1.87392</v>
      </c>
      <c r="GS345">
        <v>7.3052900000000004E-2</v>
      </c>
      <c r="GT345">
        <v>0</v>
      </c>
      <c r="GU345">
        <v>28.753499999999999</v>
      </c>
      <c r="GV345">
        <v>999.9</v>
      </c>
      <c r="GW345">
        <v>59.3</v>
      </c>
      <c r="GX345">
        <v>34.4</v>
      </c>
      <c r="GY345">
        <v>32.717399999999998</v>
      </c>
      <c r="GZ345">
        <v>59.969299999999997</v>
      </c>
      <c r="HA345">
        <v>24.947900000000001</v>
      </c>
      <c r="HB345">
        <v>1</v>
      </c>
      <c r="HC345">
        <v>0.233572</v>
      </c>
      <c r="HD345">
        <v>1.1084499999999999</v>
      </c>
      <c r="HE345">
        <v>20.229299999999999</v>
      </c>
      <c r="HF345">
        <v>5.2722499999999997</v>
      </c>
      <c r="HG345">
        <v>12.039899999999999</v>
      </c>
      <c r="HH345">
        <v>4.9673999999999996</v>
      </c>
      <c r="HI345">
        <v>3.3010000000000002</v>
      </c>
      <c r="HJ345">
        <v>9999</v>
      </c>
      <c r="HK345">
        <v>9999</v>
      </c>
      <c r="HL345">
        <v>9999</v>
      </c>
      <c r="HM345">
        <v>999.9</v>
      </c>
      <c r="HN345">
        <v>1.86859</v>
      </c>
      <c r="HO345">
        <v>1.87225</v>
      </c>
      <c r="HP345">
        <v>1.87212</v>
      </c>
      <c r="HQ345">
        <v>1.8715200000000001</v>
      </c>
      <c r="HR345">
        <v>1.8648899999999999</v>
      </c>
      <c r="HS345">
        <v>1.8659699999999999</v>
      </c>
      <c r="HT345">
        <v>1.8680300000000001</v>
      </c>
      <c r="HU345">
        <v>1.87256</v>
      </c>
      <c r="HV345">
        <v>0</v>
      </c>
      <c r="HW345">
        <v>0</v>
      </c>
      <c r="HX345">
        <v>0</v>
      </c>
      <c r="HY345">
        <v>0</v>
      </c>
      <c r="HZ345" t="s">
        <v>422</v>
      </c>
      <c r="IA345" t="s">
        <v>423</v>
      </c>
      <c r="IB345" t="s">
        <v>424</v>
      </c>
      <c r="IC345" t="s">
        <v>424</v>
      </c>
      <c r="ID345" t="s">
        <v>424</v>
      </c>
      <c r="IE345" t="s">
        <v>424</v>
      </c>
      <c r="IF345">
        <v>0</v>
      </c>
      <c r="IG345">
        <v>100</v>
      </c>
      <c r="IH345">
        <v>100</v>
      </c>
      <c r="II345">
        <v>-1.486</v>
      </c>
      <c r="IJ345">
        <v>0.186</v>
      </c>
      <c r="IK345">
        <v>-1.0597790707546679</v>
      </c>
      <c r="IL345">
        <v>-1.171017271736434E-3</v>
      </c>
      <c r="IM345">
        <v>2.801297040296544E-7</v>
      </c>
      <c r="IN345">
        <v>-3.6238253961199429E-11</v>
      </c>
      <c r="IO345">
        <v>0.1859450000000038</v>
      </c>
      <c r="IP345">
        <v>0</v>
      </c>
      <c r="IQ345">
        <v>0</v>
      </c>
      <c r="IR345">
        <v>0</v>
      </c>
      <c r="IS345">
        <v>0</v>
      </c>
      <c r="IT345">
        <v>2161</v>
      </c>
      <c r="IU345">
        <v>1</v>
      </c>
      <c r="IV345">
        <v>19</v>
      </c>
      <c r="IW345">
        <v>56.8</v>
      </c>
      <c r="IX345">
        <v>56.9</v>
      </c>
      <c r="IY345">
        <v>1.1096200000000001</v>
      </c>
      <c r="IZ345">
        <v>2.4475099999999999</v>
      </c>
      <c r="JA345">
        <v>1.4440900000000001</v>
      </c>
      <c r="JB345">
        <v>2.2875999999999999</v>
      </c>
      <c r="JC345">
        <v>1.54419</v>
      </c>
      <c r="JD345">
        <v>2.3962400000000001</v>
      </c>
      <c r="JE345">
        <v>40.374499999999998</v>
      </c>
      <c r="JF345">
        <v>23.912400000000002</v>
      </c>
      <c r="JG345">
        <v>18</v>
      </c>
      <c r="JH345">
        <v>507.57</v>
      </c>
      <c r="JI345">
        <v>460.78500000000003</v>
      </c>
      <c r="JJ345">
        <v>26.592600000000001</v>
      </c>
      <c r="JK345">
        <v>30.259499999999999</v>
      </c>
      <c r="JL345">
        <v>29.9999</v>
      </c>
      <c r="JM345">
        <v>30.083600000000001</v>
      </c>
      <c r="JN345">
        <v>30.032699999999998</v>
      </c>
      <c r="JO345">
        <v>22.342199999999998</v>
      </c>
      <c r="JP345">
        <v>38.354100000000003</v>
      </c>
      <c r="JQ345">
        <v>58.907600000000002</v>
      </c>
      <c r="JR345">
        <v>26.6037</v>
      </c>
      <c r="JS345">
        <v>441.36</v>
      </c>
      <c r="JT345">
        <v>23.5168</v>
      </c>
      <c r="JU345">
        <v>99.821299999999994</v>
      </c>
      <c r="JV345">
        <v>99.403199999999998</v>
      </c>
    </row>
    <row r="346" spans="1:282" x14ac:dyDescent="0.25">
      <c r="A346">
        <v>330</v>
      </c>
      <c r="B346">
        <v>1689087762.5</v>
      </c>
      <c r="C346">
        <v>3290.5</v>
      </c>
      <c r="D346" t="s">
        <v>1081</v>
      </c>
      <c r="E346" t="s">
        <v>1082</v>
      </c>
      <c r="F346" t="s">
        <v>414</v>
      </c>
      <c r="G346" t="s">
        <v>415</v>
      </c>
      <c r="H346" t="s">
        <v>31</v>
      </c>
      <c r="I346" t="s">
        <v>416</v>
      </c>
      <c r="J346" t="s">
        <v>417</v>
      </c>
      <c r="K346">
        <v>1689087762.5</v>
      </c>
      <c r="L346">
        <f t="shared" si="230"/>
        <v>3.0376597582437424E-3</v>
      </c>
      <c r="M346">
        <f t="shared" si="231"/>
        <v>3.0376597582437426</v>
      </c>
      <c r="N346">
        <f t="shared" si="232"/>
        <v>33.507636024966679</v>
      </c>
      <c r="O346">
        <f t="shared" si="233"/>
        <v>399.79700000000003</v>
      </c>
      <c r="P346">
        <f t="shared" si="234"/>
        <v>103.34824821220973</v>
      </c>
      <c r="Q346">
        <f t="shared" si="235"/>
        <v>10.243666974287335</v>
      </c>
      <c r="R346">
        <f t="shared" si="236"/>
        <v>39.627060895216204</v>
      </c>
      <c r="S346">
        <f t="shared" si="237"/>
        <v>0.19071820424651462</v>
      </c>
      <c r="T346">
        <f t="shared" si="238"/>
        <v>2.9136850948151332</v>
      </c>
      <c r="U346">
        <f t="shared" si="239"/>
        <v>0.18404444860806318</v>
      </c>
      <c r="V346">
        <f t="shared" si="240"/>
        <v>0.11560793511460861</v>
      </c>
      <c r="W346">
        <f t="shared" si="241"/>
        <v>289.5489</v>
      </c>
      <c r="X346">
        <f t="shared" si="242"/>
        <v>30.347528302687209</v>
      </c>
      <c r="Y346">
        <f t="shared" si="243"/>
        <v>30.004100000000001</v>
      </c>
      <c r="Z346">
        <f t="shared" si="244"/>
        <v>4.2614532140369183</v>
      </c>
      <c r="AA346">
        <f t="shared" si="245"/>
        <v>65.082162924921576</v>
      </c>
      <c r="AB346">
        <f t="shared" si="246"/>
        <v>2.68281576536274</v>
      </c>
      <c r="AC346">
        <f t="shared" si="247"/>
        <v>4.1221982257375513</v>
      </c>
      <c r="AD346">
        <f t="shared" si="248"/>
        <v>1.5786374486741783</v>
      </c>
      <c r="AE346">
        <f t="shared" si="249"/>
        <v>-133.96079533854905</v>
      </c>
      <c r="AF346">
        <f t="shared" si="250"/>
        <v>-90.668071428042111</v>
      </c>
      <c r="AG346">
        <f t="shared" si="251"/>
        <v>-6.8996545111718088</v>
      </c>
      <c r="AH346">
        <f t="shared" si="252"/>
        <v>58.020378722237012</v>
      </c>
      <c r="AI346">
        <v>0</v>
      </c>
      <c r="AJ346">
        <v>0</v>
      </c>
      <c r="AK346">
        <f t="shared" si="253"/>
        <v>1</v>
      </c>
      <c r="AL346">
        <f t="shared" si="254"/>
        <v>0</v>
      </c>
      <c r="AM346">
        <f t="shared" si="255"/>
        <v>51978.208733709136</v>
      </c>
      <c r="AN346" t="s">
        <v>418</v>
      </c>
      <c r="AO346" t="s">
        <v>418</v>
      </c>
      <c r="AP346">
        <v>0</v>
      </c>
      <c r="AQ346">
        <v>0</v>
      </c>
      <c r="AR346" t="e">
        <f t="shared" si="256"/>
        <v>#DIV/0!</v>
      </c>
      <c r="AS346">
        <v>0</v>
      </c>
      <c r="AT346" t="s">
        <v>418</v>
      </c>
      <c r="AU346" t="s">
        <v>418</v>
      </c>
      <c r="AV346">
        <v>0</v>
      </c>
      <c r="AW346">
        <v>0</v>
      </c>
      <c r="AX346" t="e">
        <f t="shared" si="257"/>
        <v>#DIV/0!</v>
      </c>
      <c r="AY346">
        <v>0.5</v>
      </c>
      <c r="AZ346">
        <f t="shared" si="258"/>
        <v>1513.0619999999999</v>
      </c>
      <c r="BA346">
        <f t="shared" si="259"/>
        <v>33.507636024966679</v>
      </c>
      <c r="BB346" t="e">
        <f t="shared" si="260"/>
        <v>#DIV/0!</v>
      </c>
      <c r="BC346">
        <f t="shared" si="261"/>
        <v>2.214558030336277E-2</v>
      </c>
      <c r="BD346" t="e">
        <f t="shared" si="262"/>
        <v>#DIV/0!</v>
      </c>
      <c r="BE346" t="e">
        <f t="shared" si="263"/>
        <v>#DIV/0!</v>
      </c>
      <c r="BF346" t="s">
        <v>418</v>
      </c>
      <c r="BG346">
        <v>0</v>
      </c>
      <c r="BH346" t="e">
        <f t="shared" si="264"/>
        <v>#DIV/0!</v>
      </c>
      <c r="BI346" t="e">
        <f t="shared" si="265"/>
        <v>#DIV/0!</v>
      </c>
      <c r="BJ346" t="e">
        <f t="shared" si="266"/>
        <v>#DIV/0!</v>
      </c>
      <c r="BK346" t="e">
        <f t="shared" si="267"/>
        <v>#DIV/0!</v>
      </c>
      <c r="BL346" t="e">
        <f t="shared" si="268"/>
        <v>#DIV/0!</v>
      </c>
      <c r="BM346" t="e">
        <f t="shared" si="269"/>
        <v>#DIV/0!</v>
      </c>
      <c r="BN346" t="e">
        <f t="shared" si="270"/>
        <v>#DIV/0!</v>
      </c>
      <c r="BO346" t="e">
        <f t="shared" si="271"/>
        <v>#DIV/0!</v>
      </c>
      <c r="CX346">
        <f t="shared" si="272"/>
        <v>1799.85</v>
      </c>
      <c r="CY346">
        <f t="shared" si="273"/>
        <v>1513.0619999999999</v>
      </c>
      <c r="CZ346">
        <f t="shared" si="274"/>
        <v>0.84066005500458374</v>
      </c>
      <c r="DA346">
        <f t="shared" si="275"/>
        <v>0.16087390615884659</v>
      </c>
      <c r="DB346">
        <v>6</v>
      </c>
      <c r="DC346">
        <v>0.5</v>
      </c>
      <c r="DD346" t="s">
        <v>419</v>
      </c>
      <c r="DE346">
        <v>2</v>
      </c>
      <c r="DF346">
        <v>1689087762.5</v>
      </c>
      <c r="DG346">
        <v>399.79700000000003</v>
      </c>
      <c r="DH346">
        <v>441.46199999999999</v>
      </c>
      <c r="DI346">
        <v>27.0669</v>
      </c>
      <c r="DJ346">
        <v>23.520499999999998</v>
      </c>
      <c r="DK346">
        <v>401.28399999999999</v>
      </c>
      <c r="DL346">
        <v>26.881</v>
      </c>
      <c r="DM346">
        <v>500.01799999999997</v>
      </c>
      <c r="DN346">
        <v>99.018199999999993</v>
      </c>
      <c r="DO346">
        <v>9.9754599999999999E-2</v>
      </c>
      <c r="DP346">
        <v>29.4269</v>
      </c>
      <c r="DQ346">
        <v>30.004100000000001</v>
      </c>
      <c r="DR346">
        <v>999.9</v>
      </c>
      <c r="DS346">
        <v>0</v>
      </c>
      <c r="DT346">
        <v>0</v>
      </c>
      <c r="DU346">
        <v>10008.1</v>
      </c>
      <c r="DV346">
        <v>0</v>
      </c>
      <c r="DW346">
        <v>1647.25</v>
      </c>
      <c r="DX346">
        <v>-41.665700000000001</v>
      </c>
      <c r="DY346">
        <v>410.91899999999998</v>
      </c>
      <c r="DZ346">
        <v>452.096</v>
      </c>
      <c r="EA346">
        <v>3.5464099999999998</v>
      </c>
      <c r="EB346">
        <v>441.46199999999999</v>
      </c>
      <c r="EC346">
        <v>23.520499999999998</v>
      </c>
      <c r="ED346">
        <v>2.6801200000000001</v>
      </c>
      <c r="EE346">
        <v>2.3289599999999999</v>
      </c>
      <c r="EF346">
        <v>22.163699999999999</v>
      </c>
      <c r="EG346">
        <v>19.8781</v>
      </c>
      <c r="EH346">
        <v>1799.85</v>
      </c>
      <c r="EI346">
        <v>0.97799999999999998</v>
      </c>
      <c r="EJ346">
        <v>2.19998E-2</v>
      </c>
      <c r="EK346">
        <v>0</v>
      </c>
      <c r="EL346">
        <v>2.6509999999999998</v>
      </c>
      <c r="EM346">
        <v>0</v>
      </c>
      <c r="EN346">
        <v>14644.8</v>
      </c>
      <c r="EO346">
        <v>14167.9</v>
      </c>
      <c r="EP346">
        <v>44.125</v>
      </c>
      <c r="EQ346">
        <v>46.5</v>
      </c>
      <c r="ER346">
        <v>45.5</v>
      </c>
      <c r="ES346">
        <v>44.311999999999998</v>
      </c>
      <c r="ET346">
        <v>43.5</v>
      </c>
      <c r="EU346">
        <v>1760.25</v>
      </c>
      <c r="EV346">
        <v>39.6</v>
      </c>
      <c r="EW346">
        <v>0</v>
      </c>
      <c r="EX346">
        <v>1689087743.0999999</v>
      </c>
      <c r="EY346">
        <v>0</v>
      </c>
      <c r="EZ346">
        <v>2.1779199999999999</v>
      </c>
      <c r="FA346">
        <v>0.97343845855100897</v>
      </c>
      <c r="FB346">
        <v>102.25384637354161</v>
      </c>
      <c r="FC346">
        <v>14650.368</v>
      </c>
      <c r="FD346">
        <v>15</v>
      </c>
      <c r="FE346">
        <v>1689084343</v>
      </c>
      <c r="FF346" t="s">
        <v>420</v>
      </c>
      <c r="FG346">
        <v>1689084343</v>
      </c>
      <c r="FH346">
        <v>1689084339</v>
      </c>
      <c r="FI346">
        <v>1</v>
      </c>
      <c r="FJ346">
        <v>0.112</v>
      </c>
      <c r="FK346">
        <v>0.13800000000000001</v>
      </c>
      <c r="FL346">
        <v>-1.4910000000000001</v>
      </c>
      <c r="FM346">
        <v>0.186</v>
      </c>
      <c r="FN346">
        <v>404</v>
      </c>
      <c r="FO346">
        <v>30</v>
      </c>
      <c r="FP346">
        <v>0.16</v>
      </c>
      <c r="FQ346">
        <v>0.06</v>
      </c>
      <c r="FR346">
        <v>33.379556474893953</v>
      </c>
      <c r="FS346">
        <v>0.32497285246330909</v>
      </c>
      <c r="FT346">
        <v>3.6753623846429558E-2</v>
      </c>
      <c r="FU346">
        <v>-1</v>
      </c>
      <c r="FV346">
        <v>0.1923515911449124</v>
      </c>
      <c r="FW346">
        <v>-1.6083985813794159E-2</v>
      </c>
      <c r="FX346">
        <v>2.0539029019033691E-3</v>
      </c>
      <c r="FY346">
        <v>-1</v>
      </c>
      <c r="FZ346">
        <v>0</v>
      </c>
      <c r="GA346">
        <v>0</v>
      </c>
      <c r="GB346" t="s">
        <v>421</v>
      </c>
      <c r="GC346">
        <v>2.9462700000000002</v>
      </c>
      <c r="GD346">
        <v>2.7084800000000002</v>
      </c>
      <c r="GE346">
        <v>8.8309700000000005E-2</v>
      </c>
      <c r="GF346">
        <v>9.5124600000000004E-2</v>
      </c>
      <c r="GG346">
        <v>0.123081</v>
      </c>
      <c r="GH346">
        <v>0.11211</v>
      </c>
      <c r="GI346">
        <v>30115.4</v>
      </c>
      <c r="GJ346">
        <v>29150.1</v>
      </c>
      <c r="GK346">
        <v>34019.199999999997</v>
      </c>
      <c r="GL346">
        <v>32242.400000000001</v>
      </c>
      <c r="GM346">
        <v>43031.4</v>
      </c>
      <c r="GN346">
        <v>40730.1</v>
      </c>
      <c r="GO346">
        <v>49239.7</v>
      </c>
      <c r="GP346">
        <v>45645.1</v>
      </c>
      <c r="GQ346">
        <v>2.0078</v>
      </c>
      <c r="GR346">
        <v>1.8742300000000001</v>
      </c>
      <c r="GS346">
        <v>7.71955E-2</v>
      </c>
      <c r="GT346">
        <v>0</v>
      </c>
      <c r="GU346">
        <v>28.746500000000001</v>
      </c>
      <c r="GV346">
        <v>999.9</v>
      </c>
      <c r="GW346">
        <v>59.1</v>
      </c>
      <c r="GX346">
        <v>34.4</v>
      </c>
      <c r="GY346">
        <v>32.607900000000001</v>
      </c>
      <c r="GZ346">
        <v>60.259300000000003</v>
      </c>
      <c r="HA346">
        <v>25.677099999999999</v>
      </c>
      <c r="HB346">
        <v>1</v>
      </c>
      <c r="HC346">
        <v>0.233653</v>
      </c>
      <c r="HD346">
        <v>1.1028800000000001</v>
      </c>
      <c r="HE346">
        <v>20.229299999999999</v>
      </c>
      <c r="HF346">
        <v>5.2729999999999997</v>
      </c>
      <c r="HG346">
        <v>12.039899999999999</v>
      </c>
      <c r="HH346">
        <v>4.9678000000000004</v>
      </c>
      <c r="HI346">
        <v>3.3010000000000002</v>
      </c>
      <c r="HJ346">
        <v>9999</v>
      </c>
      <c r="HK346">
        <v>9999</v>
      </c>
      <c r="HL346">
        <v>9999</v>
      </c>
      <c r="HM346">
        <v>999.9</v>
      </c>
      <c r="HN346">
        <v>1.86859</v>
      </c>
      <c r="HO346">
        <v>1.87225</v>
      </c>
      <c r="HP346">
        <v>1.8721099999999999</v>
      </c>
      <c r="HQ346">
        <v>1.87151</v>
      </c>
      <c r="HR346">
        <v>1.86486</v>
      </c>
      <c r="HS346">
        <v>1.8659699999999999</v>
      </c>
      <c r="HT346">
        <v>1.8680399999999999</v>
      </c>
      <c r="HU346">
        <v>1.87256</v>
      </c>
      <c r="HV346">
        <v>0</v>
      </c>
      <c r="HW346">
        <v>0</v>
      </c>
      <c r="HX346">
        <v>0</v>
      </c>
      <c r="HY346">
        <v>0</v>
      </c>
      <c r="HZ346" t="s">
        <v>422</v>
      </c>
      <c r="IA346" t="s">
        <v>423</v>
      </c>
      <c r="IB346" t="s">
        <v>424</v>
      </c>
      <c r="IC346" t="s">
        <v>424</v>
      </c>
      <c r="ID346" t="s">
        <v>424</v>
      </c>
      <c r="IE346" t="s">
        <v>424</v>
      </c>
      <c r="IF346">
        <v>0</v>
      </c>
      <c r="IG346">
        <v>100</v>
      </c>
      <c r="IH346">
        <v>100</v>
      </c>
      <c r="II346">
        <v>-1.4870000000000001</v>
      </c>
      <c r="IJ346">
        <v>0.18590000000000001</v>
      </c>
      <c r="IK346">
        <v>-1.0597790707546679</v>
      </c>
      <c r="IL346">
        <v>-1.171017271736434E-3</v>
      </c>
      <c r="IM346">
        <v>2.801297040296544E-7</v>
      </c>
      <c r="IN346">
        <v>-3.6238253961199429E-11</v>
      </c>
      <c r="IO346">
        <v>0.1859450000000038</v>
      </c>
      <c r="IP346">
        <v>0</v>
      </c>
      <c r="IQ346">
        <v>0</v>
      </c>
      <c r="IR346">
        <v>0</v>
      </c>
      <c r="IS346">
        <v>0</v>
      </c>
      <c r="IT346">
        <v>2161</v>
      </c>
      <c r="IU346">
        <v>1</v>
      </c>
      <c r="IV346">
        <v>19</v>
      </c>
      <c r="IW346">
        <v>57</v>
      </c>
      <c r="IX346">
        <v>57.1</v>
      </c>
      <c r="IY346">
        <v>1.1096200000000001</v>
      </c>
      <c r="IZ346">
        <v>2.4426299999999999</v>
      </c>
      <c r="JA346">
        <v>1.4440900000000001</v>
      </c>
      <c r="JB346">
        <v>2.2875999999999999</v>
      </c>
      <c r="JC346">
        <v>1.54419</v>
      </c>
      <c r="JD346">
        <v>2.4023400000000001</v>
      </c>
      <c r="JE346">
        <v>40.374499999999998</v>
      </c>
      <c r="JF346">
        <v>23.903600000000001</v>
      </c>
      <c r="JG346">
        <v>18</v>
      </c>
      <c r="JH346">
        <v>507.30900000000003</v>
      </c>
      <c r="JI346">
        <v>461.02199999999999</v>
      </c>
      <c r="JJ346">
        <v>26.643000000000001</v>
      </c>
      <c r="JK346">
        <v>30.262599999999999</v>
      </c>
      <c r="JL346">
        <v>30</v>
      </c>
      <c r="JM346">
        <v>30.087599999999998</v>
      </c>
      <c r="JN346">
        <v>30.037500000000001</v>
      </c>
      <c r="JO346">
        <v>22.345600000000001</v>
      </c>
      <c r="JP346">
        <v>38.354100000000003</v>
      </c>
      <c r="JQ346">
        <v>58.526400000000002</v>
      </c>
      <c r="JR346">
        <v>26.642299999999999</v>
      </c>
      <c r="JS346">
        <v>441.48399999999998</v>
      </c>
      <c r="JT346">
        <v>23.454499999999999</v>
      </c>
      <c r="JU346">
        <v>99.819800000000001</v>
      </c>
      <c r="JV346">
        <v>99.402699999999996</v>
      </c>
    </row>
    <row r="347" spans="1:282" x14ac:dyDescent="0.25">
      <c r="A347">
        <v>331</v>
      </c>
      <c r="B347">
        <v>1689087772.5</v>
      </c>
      <c r="C347">
        <v>3300.5</v>
      </c>
      <c r="D347" t="s">
        <v>1083</v>
      </c>
      <c r="E347" t="s">
        <v>1084</v>
      </c>
      <c r="F347" t="s">
        <v>414</v>
      </c>
      <c r="G347" t="s">
        <v>415</v>
      </c>
      <c r="H347" t="s">
        <v>31</v>
      </c>
      <c r="I347" t="s">
        <v>416</v>
      </c>
      <c r="J347" t="s">
        <v>417</v>
      </c>
      <c r="K347">
        <v>1689087772.5</v>
      </c>
      <c r="L347">
        <f t="shared" si="230"/>
        <v>3.087298217878242E-3</v>
      </c>
      <c r="M347">
        <f t="shared" si="231"/>
        <v>3.0872982178782418</v>
      </c>
      <c r="N347">
        <f t="shared" si="232"/>
        <v>33.529971162772711</v>
      </c>
      <c r="O347">
        <f t="shared" si="233"/>
        <v>399.78899999999999</v>
      </c>
      <c r="P347">
        <f t="shared" si="234"/>
        <v>108.0044200540203</v>
      </c>
      <c r="Q347">
        <f t="shared" si="235"/>
        <v>10.705186988714171</v>
      </c>
      <c r="R347">
        <f t="shared" si="236"/>
        <v>39.626304172462795</v>
      </c>
      <c r="S347">
        <f t="shared" si="237"/>
        <v>0.19410375799729782</v>
      </c>
      <c r="T347">
        <f t="shared" si="238"/>
        <v>2.9156609850305029</v>
      </c>
      <c r="U347">
        <f t="shared" si="239"/>
        <v>0.18720007907733205</v>
      </c>
      <c r="V347">
        <f t="shared" si="240"/>
        <v>0.1175998609299951</v>
      </c>
      <c r="W347">
        <f t="shared" si="241"/>
        <v>289.59358800000001</v>
      </c>
      <c r="X347">
        <f t="shared" si="242"/>
        <v>30.33796561783452</v>
      </c>
      <c r="Y347">
        <f t="shared" si="243"/>
        <v>30.011399999999998</v>
      </c>
      <c r="Z347">
        <f t="shared" si="244"/>
        <v>4.2632403394329934</v>
      </c>
      <c r="AA347">
        <f t="shared" si="245"/>
        <v>65.14285722987907</v>
      </c>
      <c r="AB347">
        <f t="shared" si="246"/>
        <v>2.6858908770250802</v>
      </c>
      <c r="AC347">
        <f t="shared" si="247"/>
        <v>4.1230780951885277</v>
      </c>
      <c r="AD347">
        <f t="shared" si="248"/>
        <v>1.5773494624079132</v>
      </c>
      <c r="AE347">
        <f t="shared" si="249"/>
        <v>-136.14985140843046</v>
      </c>
      <c r="AF347">
        <f t="shared" si="250"/>
        <v>-91.295438006499367</v>
      </c>
      <c r="AG347">
        <f t="shared" si="251"/>
        <v>-6.9430662074680471</v>
      </c>
      <c r="AH347">
        <f t="shared" si="252"/>
        <v>55.205232377602115</v>
      </c>
      <c r="AI347">
        <v>0</v>
      </c>
      <c r="AJ347">
        <v>0</v>
      </c>
      <c r="AK347">
        <f t="shared" si="253"/>
        <v>1</v>
      </c>
      <c r="AL347">
        <f t="shared" si="254"/>
        <v>0</v>
      </c>
      <c r="AM347">
        <f t="shared" si="255"/>
        <v>52033.893070303937</v>
      </c>
      <c r="AN347" t="s">
        <v>418</v>
      </c>
      <c r="AO347" t="s">
        <v>418</v>
      </c>
      <c r="AP347">
        <v>0</v>
      </c>
      <c r="AQ347">
        <v>0</v>
      </c>
      <c r="AR347" t="e">
        <f t="shared" si="256"/>
        <v>#DIV/0!</v>
      </c>
      <c r="AS347">
        <v>0</v>
      </c>
      <c r="AT347" t="s">
        <v>418</v>
      </c>
      <c r="AU347" t="s">
        <v>418</v>
      </c>
      <c r="AV347">
        <v>0</v>
      </c>
      <c r="AW347">
        <v>0</v>
      </c>
      <c r="AX347" t="e">
        <f t="shared" si="257"/>
        <v>#DIV/0!</v>
      </c>
      <c r="AY347">
        <v>0.5</v>
      </c>
      <c r="AZ347">
        <f t="shared" si="258"/>
        <v>1513.2972</v>
      </c>
      <c r="BA347">
        <f t="shared" si="259"/>
        <v>33.529971162772711</v>
      </c>
      <c r="BB347" t="e">
        <f t="shared" si="260"/>
        <v>#DIV/0!</v>
      </c>
      <c r="BC347">
        <f t="shared" si="261"/>
        <v>2.2156897642295718E-2</v>
      </c>
      <c r="BD347" t="e">
        <f t="shared" si="262"/>
        <v>#DIV/0!</v>
      </c>
      <c r="BE347" t="e">
        <f t="shared" si="263"/>
        <v>#DIV/0!</v>
      </c>
      <c r="BF347" t="s">
        <v>418</v>
      </c>
      <c r="BG347">
        <v>0</v>
      </c>
      <c r="BH347" t="e">
        <f t="shared" si="264"/>
        <v>#DIV/0!</v>
      </c>
      <c r="BI347" t="e">
        <f t="shared" si="265"/>
        <v>#DIV/0!</v>
      </c>
      <c r="BJ347" t="e">
        <f t="shared" si="266"/>
        <v>#DIV/0!</v>
      </c>
      <c r="BK347" t="e">
        <f t="shared" si="267"/>
        <v>#DIV/0!</v>
      </c>
      <c r="BL347" t="e">
        <f t="shared" si="268"/>
        <v>#DIV/0!</v>
      </c>
      <c r="BM347" t="e">
        <f t="shared" si="269"/>
        <v>#DIV/0!</v>
      </c>
      <c r="BN347" t="e">
        <f t="shared" si="270"/>
        <v>#DIV/0!</v>
      </c>
      <c r="BO347" t="e">
        <f t="shared" si="271"/>
        <v>#DIV/0!</v>
      </c>
      <c r="CX347">
        <f t="shared" si="272"/>
        <v>1800.13</v>
      </c>
      <c r="CY347">
        <f t="shared" si="273"/>
        <v>1513.2972</v>
      </c>
      <c r="CZ347">
        <f t="shared" si="274"/>
        <v>0.8406599523367756</v>
      </c>
      <c r="DA347">
        <f t="shared" si="275"/>
        <v>0.16087370800997705</v>
      </c>
      <c r="DB347">
        <v>6</v>
      </c>
      <c r="DC347">
        <v>0.5</v>
      </c>
      <c r="DD347" t="s">
        <v>419</v>
      </c>
      <c r="DE347">
        <v>2</v>
      </c>
      <c r="DF347">
        <v>1689087772.5</v>
      </c>
      <c r="DG347">
        <v>399.78899999999999</v>
      </c>
      <c r="DH347">
        <v>441.50299999999999</v>
      </c>
      <c r="DI347">
        <v>27.097899999999999</v>
      </c>
      <c r="DJ347">
        <v>23.4938</v>
      </c>
      <c r="DK347">
        <v>401.27600000000001</v>
      </c>
      <c r="DL347">
        <v>26.911999999999999</v>
      </c>
      <c r="DM347">
        <v>500.03699999999998</v>
      </c>
      <c r="DN347">
        <v>99.018299999999996</v>
      </c>
      <c r="DO347">
        <v>9.9745200000000006E-2</v>
      </c>
      <c r="DP347">
        <v>29.430599999999998</v>
      </c>
      <c r="DQ347">
        <v>30.011399999999998</v>
      </c>
      <c r="DR347">
        <v>999.9</v>
      </c>
      <c r="DS347">
        <v>0</v>
      </c>
      <c r="DT347">
        <v>0</v>
      </c>
      <c r="DU347">
        <v>10019.4</v>
      </c>
      <c r="DV347">
        <v>0</v>
      </c>
      <c r="DW347">
        <v>1652.23</v>
      </c>
      <c r="DX347">
        <v>-41.714500000000001</v>
      </c>
      <c r="DY347">
        <v>410.92399999999998</v>
      </c>
      <c r="DZ347">
        <v>452.125</v>
      </c>
      <c r="EA347">
        <v>3.6041300000000001</v>
      </c>
      <c r="EB347">
        <v>441.50299999999999</v>
      </c>
      <c r="EC347">
        <v>23.4938</v>
      </c>
      <c r="ED347">
        <v>2.6831900000000002</v>
      </c>
      <c r="EE347">
        <v>2.3263199999999999</v>
      </c>
      <c r="EF347">
        <v>22.182600000000001</v>
      </c>
      <c r="EG347">
        <v>19.8598</v>
      </c>
      <c r="EH347">
        <v>1800.13</v>
      </c>
      <c r="EI347">
        <v>0.97800399999999998</v>
      </c>
      <c r="EJ347">
        <v>2.19963E-2</v>
      </c>
      <c r="EK347">
        <v>0</v>
      </c>
      <c r="EL347">
        <v>2.3915000000000002</v>
      </c>
      <c r="EM347">
        <v>0</v>
      </c>
      <c r="EN347">
        <v>14655.5</v>
      </c>
      <c r="EO347">
        <v>14170.2</v>
      </c>
      <c r="EP347">
        <v>44.125</v>
      </c>
      <c r="EQ347">
        <v>46.5</v>
      </c>
      <c r="ER347">
        <v>45.5</v>
      </c>
      <c r="ES347">
        <v>44.311999999999998</v>
      </c>
      <c r="ET347">
        <v>43.5</v>
      </c>
      <c r="EU347">
        <v>1760.53</v>
      </c>
      <c r="EV347">
        <v>39.6</v>
      </c>
      <c r="EW347">
        <v>0</v>
      </c>
      <c r="EX347">
        <v>1689087753.3</v>
      </c>
      <c r="EY347">
        <v>0</v>
      </c>
      <c r="EZ347">
        <v>2.254630769230769</v>
      </c>
      <c r="FA347">
        <v>-6.5196579545014038E-2</v>
      </c>
      <c r="FB347">
        <v>-76.010256266468133</v>
      </c>
      <c r="FC347">
        <v>14646.473076923079</v>
      </c>
      <c r="FD347">
        <v>15</v>
      </c>
      <c r="FE347">
        <v>1689084343</v>
      </c>
      <c r="FF347" t="s">
        <v>420</v>
      </c>
      <c r="FG347">
        <v>1689084343</v>
      </c>
      <c r="FH347">
        <v>1689084339</v>
      </c>
      <c r="FI347">
        <v>1</v>
      </c>
      <c r="FJ347">
        <v>0.112</v>
      </c>
      <c r="FK347">
        <v>0.13800000000000001</v>
      </c>
      <c r="FL347">
        <v>-1.4910000000000001</v>
      </c>
      <c r="FM347">
        <v>0.186</v>
      </c>
      <c r="FN347">
        <v>404</v>
      </c>
      <c r="FO347">
        <v>30</v>
      </c>
      <c r="FP347">
        <v>0.16</v>
      </c>
      <c r="FQ347">
        <v>0.06</v>
      </c>
      <c r="FR347">
        <v>33.45729794557878</v>
      </c>
      <c r="FS347">
        <v>0.58903075219010526</v>
      </c>
      <c r="FT347">
        <v>5.6947381371497872E-2</v>
      </c>
      <c r="FU347">
        <v>-1</v>
      </c>
      <c r="FV347">
        <v>0.1910327904334562</v>
      </c>
      <c r="FW347">
        <v>1.317494498688622E-2</v>
      </c>
      <c r="FX347">
        <v>1.1414712343657239E-3</v>
      </c>
      <c r="FY347">
        <v>-1</v>
      </c>
      <c r="FZ347">
        <v>0</v>
      </c>
      <c r="GA347">
        <v>0</v>
      </c>
      <c r="GB347" t="s">
        <v>421</v>
      </c>
      <c r="GC347">
        <v>2.94631</v>
      </c>
      <c r="GD347">
        <v>2.7085699999999999</v>
      </c>
      <c r="GE347">
        <v>8.83076E-2</v>
      </c>
      <c r="GF347">
        <v>9.5129500000000006E-2</v>
      </c>
      <c r="GG347">
        <v>0.123178</v>
      </c>
      <c r="GH347">
        <v>0.11201899999999999</v>
      </c>
      <c r="GI347">
        <v>30115.200000000001</v>
      </c>
      <c r="GJ347">
        <v>29149.9</v>
      </c>
      <c r="GK347">
        <v>34018.9</v>
      </c>
      <c r="GL347">
        <v>32242.400000000001</v>
      </c>
      <c r="GM347">
        <v>43026.5</v>
      </c>
      <c r="GN347">
        <v>40734.400000000001</v>
      </c>
      <c r="GO347">
        <v>49239.6</v>
      </c>
      <c r="GP347">
        <v>45645.3</v>
      </c>
      <c r="GQ347">
        <v>2.0079500000000001</v>
      </c>
      <c r="GR347">
        <v>1.8740000000000001</v>
      </c>
      <c r="GS347">
        <v>7.7634999999999996E-2</v>
      </c>
      <c r="GT347">
        <v>0</v>
      </c>
      <c r="GU347">
        <v>28.746700000000001</v>
      </c>
      <c r="GV347">
        <v>999.9</v>
      </c>
      <c r="GW347">
        <v>59.1</v>
      </c>
      <c r="GX347">
        <v>34.4</v>
      </c>
      <c r="GY347">
        <v>32.607900000000001</v>
      </c>
      <c r="GZ347">
        <v>60.339300000000001</v>
      </c>
      <c r="HA347">
        <v>25.460699999999999</v>
      </c>
      <c r="HB347">
        <v>1</v>
      </c>
      <c r="HC347">
        <v>0.23450199999999999</v>
      </c>
      <c r="HD347">
        <v>1.25295</v>
      </c>
      <c r="HE347">
        <v>20.228100000000001</v>
      </c>
      <c r="HF347">
        <v>5.2734500000000004</v>
      </c>
      <c r="HG347">
        <v>12.039899999999999</v>
      </c>
      <c r="HH347">
        <v>4.9678000000000004</v>
      </c>
      <c r="HI347">
        <v>3.3010000000000002</v>
      </c>
      <c r="HJ347">
        <v>9999</v>
      </c>
      <c r="HK347">
        <v>9999</v>
      </c>
      <c r="HL347">
        <v>9999</v>
      </c>
      <c r="HM347">
        <v>999.9</v>
      </c>
      <c r="HN347">
        <v>1.86859</v>
      </c>
      <c r="HO347">
        <v>1.87225</v>
      </c>
      <c r="HP347">
        <v>1.87212</v>
      </c>
      <c r="HQ347">
        <v>1.8715299999999999</v>
      </c>
      <c r="HR347">
        <v>1.8648800000000001</v>
      </c>
      <c r="HS347">
        <v>1.8659399999999999</v>
      </c>
      <c r="HT347">
        <v>1.86805</v>
      </c>
      <c r="HU347">
        <v>1.87256</v>
      </c>
      <c r="HV347">
        <v>0</v>
      </c>
      <c r="HW347">
        <v>0</v>
      </c>
      <c r="HX347">
        <v>0</v>
      </c>
      <c r="HY347">
        <v>0</v>
      </c>
      <c r="HZ347" t="s">
        <v>422</v>
      </c>
      <c r="IA347" t="s">
        <v>423</v>
      </c>
      <c r="IB347" t="s">
        <v>424</v>
      </c>
      <c r="IC347" t="s">
        <v>424</v>
      </c>
      <c r="ID347" t="s">
        <v>424</v>
      </c>
      <c r="IE347" t="s">
        <v>424</v>
      </c>
      <c r="IF347">
        <v>0</v>
      </c>
      <c r="IG347">
        <v>100</v>
      </c>
      <c r="IH347">
        <v>100</v>
      </c>
      <c r="II347">
        <v>-1.4870000000000001</v>
      </c>
      <c r="IJ347">
        <v>0.18590000000000001</v>
      </c>
      <c r="IK347">
        <v>-1.0597790707546679</v>
      </c>
      <c r="IL347">
        <v>-1.171017271736434E-3</v>
      </c>
      <c r="IM347">
        <v>2.801297040296544E-7</v>
      </c>
      <c r="IN347">
        <v>-3.6238253961199429E-11</v>
      </c>
      <c r="IO347">
        <v>0.1859450000000038</v>
      </c>
      <c r="IP347">
        <v>0</v>
      </c>
      <c r="IQ347">
        <v>0</v>
      </c>
      <c r="IR347">
        <v>0</v>
      </c>
      <c r="IS347">
        <v>0</v>
      </c>
      <c r="IT347">
        <v>2161</v>
      </c>
      <c r="IU347">
        <v>1</v>
      </c>
      <c r="IV347">
        <v>19</v>
      </c>
      <c r="IW347">
        <v>57.2</v>
      </c>
      <c r="IX347">
        <v>57.2</v>
      </c>
      <c r="IY347">
        <v>1.11084</v>
      </c>
      <c r="IZ347">
        <v>2.4584999999999999</v>
      </c>
      <c r="JA347">
        <v>1.4440900000000001</v>
      </c>
      <c r="JB347">
        <v>2.2875999999999999</v>
      </c>
      <c r="JC347">
        <v>1.54419</v>
      </c>
      <c r="JD347">
        <v>2.2497600000000002</v>
      </c>
      <c r="JE347">
        <v>40.4</v>
      </c>
      <c r="JF347">
        <v>23.8949</v>
      </c>
      <c r="JG347">
        <v>18</v>
      </c>
      <c r="JH347">
        <v>507.44200000000001</v>
      </c>
      <c r="JI347">
        <v>460.91300000000001</v>
      </c>
      <c r="JJ347">
        <v>26.620100000000001</v>
      </c>
      <c r="JK347">
        <v>30.267199999999999</v>
      </c>
      <c r="JL347">
        <v>30.000299999999999</v>
      </c>
      <c r="JM347">
        <v>30.0916</v>
      </c>
      <c r="JN347">
        <v>30.042400000000001</v>
      </c>
      <c r="JO347">
        <v>22.351099999999999</v>
      </c>
      <c r="JP347">
        <v>38.634099999999997</v>
      </c>
      <c r="JQ347">
        <v>58.1417</v>
      </c>
      <c r="JR347">
        <v>26.613900000000001</v>
      </c>
      <c r="JS347">
        <v>441.56099999999998</v>
      </c>
      <c r="JT347">
        <v>23.385300000000001</v>
      </c>
      <c r="JU347">
        <v>99.819299999999998</v>
      </c>
      <c r="JV347">
        <v>99.402900000000002</v>
      </c>
    </row>
    <row r="348" spans="1:282" x14ac:dyDescent="0.25">
      <c r="A348">
        <v>332</v>
      </c>
      <c r="B348">
        <v>1689087782.5</v>
      </c>
      <c r="C348">
        <v>3310.5</v>
      </c>
      <c r="D348" t="s">
        <v>1085</v>
      </c>
      <c r="E348" t="s">
        <v>1086</v>
      </c>
      <c r="F348" t="s">
        <v>414</v>
      </c>
      <c r="G348" t="s">
        <v>415</v>
      </c>
      <c r="H348" t="s">
        <v>31</v>
      </c>
      <c r="I348" t="s">
        <v>416</v>
      </c>
      <c r="J348" t="s">
        <v>417</v>
      </c>
      <c r="K348">
        <v>1689087782.5</v>
      </c>
      <c r="L348">
        <f t="shared" si="230"/>
        <v>3.1355485799267765E-3</v>
      </c>
      <c r="M348">
        <f t="shared" si="231"/>
        <v>3.1355485799267764</v>
      </c>
      <c r="N348">
        <f t="shared" si="232"/>
        <v>33.764290597431405</v>
      </c>
      <c r="O348">
        <f t="shared" si="233"/>
        <v>399.755</v>
      </c>
      <c r="P348">
        <f t="shared" si="234"/>
        <v>109.12140973712309</v>
      </c>
      <c r="Q348">
        <f t="shared" si="235"/>
        <v>10.815819287094531</v>
      </c>
      <c r="R348">
        <f t="shared" si="236"/>
        <v>39.622635461990001</v>
      </c>
      <c r="S348">
        <f t="shared" si="237"/>
        <v>0.19635873229795431</v>
      </c>
      <c r="T348">
        <f t="shared" si="238"/>
        <v>2.9124594949373561</v>
      </c>
      <c r="U348">
        <f t="shared" si="239"/>
        <v>0.18928939383543267</v>
      </c>
      <c r="V348">
        <f t="shared" si="240"/>
        <v>0.11891981900001602</v>
      </c>
      <c r="W348">
        <f t="shared" si="241"/>
        <v>289.54411199999998</v>
      </c>
      <c r="X348">
        <f t="shared" si="242"/>
        <v>30.319908097783834</v>
      </c>
      <c r="Y348">
        <f t="shared" si="243"/>
        <v>30.035900000000002</v>
      </c>
      <c r="Z348">
        <f t="shared" si="244"/>
        <v>4.2692430015093219</v>
      </c>
      <c r="AA348">
        <f t="shared" si="245"/>
        <v>65.143648159115457</v>
      </c>
      <c r="AB348">
        <f t="shared" si="246"/>
        <v>2.6849785737922001</v>
      </c>
      <c r="AC348">
        <f t="shared" si="247"/>
        <v>4.1216275871349017</v>
      </c>
      <c r="AD348">
        <f t="shared" si="248"/>
        <v>1.5842644277171218</v>
      </c>
      <c r="AE348">
        <f t="shared" si="249"/>
        <v>-138.27769237477085</v>
      </c>
      <c r="AF348">
        <f t="shared" si="250"/>
        <v>-95.999898060356287</v>
      </c>
      <c r="AG348">
        <f t="shared" si="251"/>
        <v>-7.309535368545383</v>
      </c>
      <c r="AH348">
        <f t="shared" si="252"/>
        <v>47.956986196327478</v>
      </c>
      <c r="AI348">
        <v>0</v>
      </c>
      <c r="AJ348">
        <v>0</v>
      </c>
      <c r="AK348">
        <f t="shared" si="253"/>
        <v>1</v>
      </c>
      <c r="AL348">
        <f t="shared" si="254"/>
        <v>0</v>
      </c>
      <c r="AM348">
        <f t="shared" si="255"/>
        <v>51943.67620089931</v>
      </c>
      <c r="AN348" t="s">
        <v>418</v>
      </c>
      <c r="AO348" t="s">
        <v>418</v>
      </c>
      <c r="AP348">
        <v>0</v>
      </c>
      <c r="AQ348">
        <v>0</v>
      </c>
      <c r="AR348" t="e">
        <f t="shared" si="256"/>
        <v>#DIV/0!</v>
      </c>
      <c r="AS348">
        <v>0</v>
      </c>
      <c r="AT348" t="s">
        <v>418</v>
      </c>
      <c r="AU348" t="s">
        <v>418</v>
      </c>
      <c r="AV348">
        <v>0</v>
      </c>
      <c r="AW348">
        <v>0</v>
      </c>
      <c r="AX348" t="e">
        <f t="shared" si="257"/>
        <v>#DIV/0!</v>
      </c>
      <c r="AY348">
        <v>0.5</v>
      </c>
      <c r="AZ348">
        <f t="shared" si="258"/>
        <v>1513.0368000000001</v>
      </c>
      <c r="BA348">
        <f t="shared" si="259"/>
        <v>33.764290597431405</v>
      </c>
      <c r="BB348" t="e">
        <f t="shared" si="260"/>
        <v>#DIV/0!</v>
      </c>
      <c r="BC348">
        <f t="shared" si="261"/>
        <v>2.231557791418649E-2</v>
      </c>
      <c r="BD348" t="e">
        <f t="shared" si="262"/>
        <v>#DIV/0!</v>
      </c>
      <c r="BE348" t="e">
        <f t="shared" si="263"/>
        <v>#DIV/0!</v>
      </c>
      <c r="BF348" t="s">
        <v>418</v>
      </c>
      <c r="BG348">
        <v>0</v>
      </c>
      <c r="BH348" t="e">
        <f t="shared" si="264"/>
        <v>#DIV/0!</v>
      </c>
      <c r="BI348" t="e">
        <f t="shared" si="265"/>
        <v>#DIV/0!</v>
      </c>
      <c r="BJ348" t="e">
        <f t="shared" si="266"/>
        <v>#DIV/0!</v>
      </c>
      <c r="BK348" t="e">
        <f t="shared" si="267"/>
        <v>#DIV/0!</v>
      </c>
      <c r="BL348" t="e">
        <f t="shared" si="268"/>
        <v>#DIV/0!</v>
      </c>
      <c r="BM348" t="e">
        <f t="shared" si="269"/>
        <v>#DIV/0!</v>
      </c>
      <c r="BN348" t="e">
        <f t="shared" si="270"/>
        <v>#DIV/0!</v>
      </c>
      <c r="BO348" t="e">
        <f t="shared" si="271"/>
        <v>#DIV/0!</v>
      </c>
      <c r="CX348">
        <f t="shared" si="272"/>
        <v>1799.82</v>
      </c>
      <c r="CY348">
        <f t="shared" si="273"/>
        <v>1513.0368000000001</v>
      </c>
      <c r="CZ348">
        <f t="shared" si="274"/>
        <v>0.8406600660066007</v>
      </c>
      <c r="DA348">
        <f t="shared" si="275"/>
        <v>0.16087392739273929</v>
      </c>
      <c r="DB348">
        <v>6</v>
      </c>
      <c r="DC348">
        <v>0.5</v>
      </c>
      <c r="DD348" t="s">
        <v>419</v>
      </c>
      <c r="DE348">
        <v>2</v>
      </c>
      <c r="DF348">
        <v>1689087782.5</v>
      </c>
      <c r="DG348">
        <v>399.755</v>
      </c>
      <c r="DH348">
        <v>441.76100000000002</v>
      </c>
      <c r="DI348">
        <v>27.088899999999999</v>
      </c>
      <c r="DJ348">
        <v>23.429500000000001</v>
      </c>
      <c r="DK348">
        <v>401.24200000000002</v>
      </c>
      <c r="DL348">
        <v>26.902999999999999</v>
      </c>
      <c r="DM348">
        <v>500.18200000000002</v>
      </c>
      <c r="DN348">
        <v>99.017099999999999</v>
      </c>
      <c r="DO348">
        <v>0.100198</v>
      </c>
      <c r="DP348">
        <v>29.424499999999998</v>
      </c>
      <c r="DQ348">
        <v>30.035900000000002</v>
      </c>
      <c r="DR348">
        <v>999.9</v>
      </c>
      <c r="DS348">
        <v>0</v>
      </c>
      <c r="DT348">
        <v>0</v>
      </c>
      <c r="DU348">
        <v>10001.200000000001</v>
      </c>
      <c r="DV348">
        <v>0</v>
      </c>
      <c r="DW348">
        <v>1652.95</v>
      </c>
      <c r="DX348">
        <v>-42.005800000000001</v>
      </c>
      <c r="DY348">
        <v>410.88499999999999</v>
      </c>
      <c r="DZ348">
        <v>452.35899999999998</v>
      </c>
      <c r="EA348">
        <v>3.6594099999999998</v>
      </c>
      <c r="EB348">
        <v>441.76100000000002</v>
      </c>
      <c r="EC348">
        <v>23.429500000000001</v>
      </c>
      <c r="ED348">
        <v>2.6822599999999999</v>
      </c>
      <c r="EE348">
        <v>2.3199200000000002</v>
      </c>
      <c r="EF348">
        <v>22.1769</v>
      </c>
      <c r="EG348">
        <v>19.8154</v>
      </c>
      <c r="EH348">
        <v>1799.82</v>
      </c>
      <c r="EI348">
        <v>0.97799999999999998</v>
      </c>
      <c r="EJ348">
        <v>2.1999899999999999E-2</v>
      </c>
      <c r="EK348">
        <v>0</v>
      </c>
      <c r="EL348">
        <v>2.29</v>
      </c>
      <c r="EM348">
        <v>0</v>
      </c>
      <c r="EN348">
        <v>14647</v>
      </c>
      <c r="EO348">
        <v>14167.7</v>
      </c>
      <c r="EP348">
        <v>44.125</v>
      </c>
      <c r="EQ348">
        <v>46.561999999999998</v>
      </c>
      <c r="ER348">
        <v>45.561999999999998</v>
      </c>
      <c r="ES348">
        <v>44.375</v>
      </c>
      <c r="ET348">
        <v>43.5</v>
      </c>
      <c r="EU348">
        <v>1760.22</v>
      </c>
      <c r="EV348">
        <v>39.6</v>
      </c>
      <c r="EW348">
        <v>0</v>
      </c>
      <c r="EX348">
        <v>1689087763.5</v>
      </c>
      <c r="EY348">
        <v>0</v>
      </c>
      <c r="EZ348">
        <v>2.1744279999999998</v>
      </c>
      <c r="FA348">
        <v>-0.4949461502920533</v>
      </c>
      <c r="FB348">
        <v>15.43846166541775</v>
      </c>
      <c r="FC348">
        <v>14644.884</v>
      </c>
      <c r="FD348">
        <v>15</v>
      </c>
      <c r="FE348">
        <v>1689084343</v>
      </c>
      <c r="FF348" t="s">
        <v>420</v>
      </c>
      <c r="FG348">
        <v>1689084343</v>
      </c>
      <c r="FH348">
        <v>1689084339</v>
      </c>
      <c r="FI348">
        <v>1</v>
      </c>
      <c r="FJ348">
        <v>0.112</v>
      </c>
      <c r="FK348">
        <v>0.13800000000000001</v>
      </c>
      <c r="FL348">
        <v>-1.4910000000000001</v>
      </c>
      <c r="FM348">
        <v>0.186</v>
      </c>
      <c r="FN348">
        <v>404</v>
      </c>
      <c r="FO348">
        <v>30</v>
      </c>
      <c r="FP348">
        <v>0.16</v>
      </c>
      <c r="FQ348">
        <v>0.06</v>
      </c>
      <c r="FR348">
        <v>33.555390775012732</v>
      </c>
      <c r="FS348">
        <v>0.69372002462892302</v>
      </c>
      <c r="FT348">
        <v>5.8840250225800278E-2</v>
      </c>
      <c r="FU348">
        <v>-1</v>
      </c>
      <c r="FV348">
        <v>0.19390838369906321</v>
      </c>
      <c r="FW348">
        <v>1.734063938400229E-2</v>
      </c>
      <c r="FX348">
        <v>1.3612098521316701E-3</v>
      </c>
      <c r="FY348">
        <v>-1</v>
      </c>
      <c r="FZ348">
        <v>0</v>
      </c>
      <c r="GA348">
        <v>0</v>
      </c>
      <c r="GB348" t="s">
        <v>421</v>
      </c>
      <c r="GC348">
        <v>2.9466800000000002</v>
      </c>
      <c r="GD348">
        <v>2.7088700000000001</v>
      </c>
      <c r="GE348">
        <v>8.8299799999999998E-2</v>
      </c>
      <c r="GF348">
        <v>9.5168500000000003E-2</v>
      </c>
      <c r="GG348">
        <v>0.12314700000000001</v>
      </c>
      <c r="GH348">
        <v>0.111803</v>
      </c>
      <c r="GI348">
        <v>30115.4</v>
      </c>
      <c r="GJ348">
        <v>29148.400000000001</v>
      </c>
      <c r="GK348">
        <v>34018.9</v>
      </c>
      <c r="GL348">
        <v>32242.2</v>
      </c>
      <c r="GM348">
        <v>43027.9</v>
      </c>
      <c r="GN348">
        <v>40743.699999999997</v>
      </c>
      <c r="GO348">
        <v>49239.5</v>
      </c>
      <c r="GP348">
        <v>45644.6</v>
      </c>
      <c r="GQ348">
        <v>2.0080200000000001</v>
      </c>
      <c r="GR348">
        <v>1.8736699999999999</v>
      </c>
      <c r="GS348">
        <v>7.90656E-2</v>
      </c>
      <c r="GT348">
        <v>0</v>
      </c>
      <c r="GU348">
        <v>28.747900000000001</v>
      </c>
      <c r="GV348">
        <v>999.9</v>
      </c>
      <c r="GW348">
        <v>58.9</v>
      </c>
      <c r="GX348">
        <v>34.4</v>
      </c>
      <c r="GY348">
        <v>32.500900000000001</v>
      </c>
      <c r="GZ348">
        <v>59.939300000000003</v>
      </c>
      <c r="HA348">
        <v>24.895800000000001</v>
      </c>
      <c r="HB348">
        <v>1</v>
      </c>
      <c r="HC348">
        <v>0.23499500000000001</v>
      </c>
      <c r="HD348">
        <v>1.3364</v>
      </c>
      <c r="HE348">
        <v>20.227399999999999</v>
      </c>
      <c r="HF348">
        <v>5.2729999999999997</v>
      </c>
      <c r="HG348">
        <v>12.039899999999999</v>
      </c>
      <c r="HH348">
        <v>4.9676499999999999</v>
      </c>
      <c r="HI348">
        <v>3.3010000000000002</v>
      </c>
      <c r="HJ348">
        <v>9999</v>
      </c>
      <c r="HK348">
        <v>9999</v>
      </c>
      <c r="HL348">
        <v>9999</v>
      </c>
      <c r="HM348">
        <v>999.9</v>
      </c>
      <c r="HN348">
        <v>1.86859</v>
      </c>
      <c r="HO348">
        <v>1.87225</v>
      </c>
      <c r="HP348">
        <v>1.8721099999999999</v>
      </c>
      <c r="HQ348">
        <v>1.87151</v>
      </c>
      <c r="HR348">
        <v>1.8648400000000001</v>
      </c>
      <c r="HS348">
        <v>1.8659300000000001</v>
      </c>
      <c r="HT348">
        <v>1.8680000000000001</v>
      </c>
      <c r="HU348">
        <v>1.87256</v>
      </c>
      <c r="HV348">
        <v>0</v>
      </c>
      <c r="HW348">
        <v>0</v>
      </c>
      <c r="HX348">
        <v>0</v>
      </c>
      <c r="HY348">
        <v>0</v>
      </c>
      <c r="HZ348" t="s">
        <v>422</v>
      </c>
      <c r="IA348" t="s">
        <v>423</v>
      </c>
      <c r="IB348" t="s">
        <v>424</v>
      </c>
      <c r="IC348" t="s">
        <v>424</v>
      </c>
      <c r="ID348" t="s">
        <v>424</v>
      </c>
      <c r="IE348" t="s">
        <v>424</v>
      </c>
      <c r="IF348">
        <v>0</v>
      </c>
      <c r="IG348">
        <v>100</v>
      </c>
      <c r="IH348">
        <v>100</v>
      </c>
      <c r="II348">
        <v>-1.4870000000000001</v>
      </c>
      <c r="IJ348">
        <v>0.18590000000000001</v>
      </c>
      <c r="IK348">
        <v>-1.0597790707546679</v>
      </c>
      <c r="IL348">
        <v>-1.171017271736434E-3</v>
      </c>
      <c r="IM348">
        <v>2.801297040296544E-7</v>
      </c>
      <c r="IN348">
        <v>-3.6238253961199429E-11</v>
      </c>
      <c r="IO348">
        <v>0.1859450000000038</v>
      </c>
      <c r="IP348">
        <v>0</v>
      </c>
      <c r="IQ348">
        <v>0</v>
      </c>
      <c r="IR348">
        <v>0</v>
      </c>
      <c r="IS348">
        <v>0</v>
      </c>
      <c r="IT348">
        <v>2161</v>
      </c>
      <c r="IU348">
        <v>1</v>
      </c>
      <c r="IV348">
        <v>19</v>
      </c>
      <c r="IW348">
        <v>57.3</v>
      </c>
      <c r="IX348">
        <v>57.4</v>
      </c>
      <c r="IY348">
        <v>1.11084</v>
      </c>
      <c r="IZ348">
        <v>2.4536099999999998</v>
      </c>
      <c r="JA348">
        <v>1.4440900000000001</v>
      </c>
      <c r="JB348">
        <v>2.2875999999999999</v>
      </c>
      <c r="JC348">
        <v>1.54419</v>
      </c>
      <c r="JD348">
        <v>2.3535200000000001</v>
      </c>
      <c r="JE348">
        <v>40.4255</v>
      </c>
      <c r="JF348">
        <v>23.903600000000001</v>
      </c>
      <c r="JG348">
        <v>18</v>
      </c>
      <c r="JH348">
        <v>507.52800000000002</v>
      </c>
      <c r="JI348">
        <v>460.72300000000001</v>
      </c>
      <c r="JJ348">
        <v>26.5962</v>
      </c>
      <c r="JK348">
        <v>30.27</v>
      </c>
      <c r="JL348">
        <v>30.000299999999999</v>
      </c>
      <c r="JM348">
        <v>30.096</v>
      </c>
      <c r="JN348">
        <v>30.045200000000001</v>
      </c>
      <c r="JO348">
        <v>22.3553</v>
      </c>
      <c r="JP348">
        <v>38.914400000000001</v>
      </c>
      <c r="JQ348">
        <v>57.7577</v>
      </c>
      <c r="JR348">
        <v>26.584900000000001</v>
      </c>
      <c r="JS348">
        <v>441.86700000000002</v>
      </c>
      <c r="JT348">
        <v>23.3383</v>
      </c>
      <c r="JU348">
        <v>99.819199999999995</v>
      </c>
      <c r="JV348">
        <v>99.401700000000005</v>
      </c>
    </row>
    <row r="349" spans="1:282" x14ac:dyDescent="0.25">
      <c r="A349">
        <v>333</v>
      </c>
      <c r="B349">
        <v>1689087792.5</v>
      </c>
      <c r="C349">
        <v>3320.5</v>
      </c>
      <c r="D349" t="s">
        <v>1087</v>
      </c>
      <c r="E349" t="s">
        <v>1088</v>
      </c>
      <c r="F349" t="s">
        <v>414</v>
      </c>
      <c r="G349" t="s">
        <v>415</v>
      </c>
      <c r="H349" t="s">
        <v>31</v>
      </c>
      <c r="I349" t="s">
        <v>416</v>
      </c>
      <c r="J349" t="s">
        <v>417</v>
      </c>
      <c r="K349">
        <v>1689087792.5</v>
      </c>
      <c r="L349">
        <f t="shared" si="230"/>
        <v>3.1416194763004583E-3</v>
      </c>
      <c r="M349">
        <f t="shared" si="231"/>
        <v>3.1416194763004581</v>
      </c>
      <c r="N349">
        <f t="shared" si="232"/>
        <v>33.926757717100926</v>
      </c>
      <c r="O349">
        <f t="shared" si="233"/>
        <v>399.77300000000002</v>
      </c>
      <c r="P349">
        <f t="shared" si="234"/>
        <v>108.94335164431097</v>
      </c>
      <c r="Q349">
        <f t="shared" si="235"/>
        <v>10.798027934257307</v>
      </c>
      <c r="R349">
        <f t="shared" si="236"/>
        <v>39.623895870723999</v>
      </c>
      <c r="S349">
        <f t="shared" si="237"/>
        <v>0.19718738996863611</v>
      </c>
      <c r="T349">
        <f t="shared" si="238"/>
        <v>2.9098212683297131</v>
      </c>
      <c r="U349">
        <f t="shared" si="239"/>
        <v>0.19005321267575509</v>
      </c>
      <c r="V349">
        <f t="shared" si="240"/>
        <v>0.11940273116085406</v>
      </c>
      <c r="W349">
        <f t="shared" si="241"/>
        <v>289.58878726277834</v>
      </c>
      <c r="X349">
        <f t="shared" si="242"/>
        <v>30.327036332766628</v>
      </c>
      <c r="Y349">
        <f t="shared" si="243"/>
        <v>30.015499999999999</v>
      </c>
      <c r="Z349">
        <f t="shared" si="244"/>
        <v>4.2642443538047123</v>
      </c>
      <c r="AA349">
        <f t="shared" si="245"/>
        <v>65.072997120142674</v>
      </c>
      <c r="AB349">
        <f t="shared" si="246"/>
        <v>2.6832581155372002</v>
      </c>
      <c r="AC349">
        <f t="shared" si="247"/>
        <v>4.1234586299800622</v>
      </c>
      <c r="AD349">
        <f t="shared" si="248"/>
        <v>1.5809862382675122</v>
      </c>
      <c r="AE349">
        <f t="shared" si="249"/>
        <v>-138.54541890485021</v>
      </c>
      <c r="AF349">
        <f t="shared" si="250"/>
        <v>-91.504769984470755</v>
      </c>
      <c r="AG349">
        <f t="shared" si="251"/>
        <v>-6.9731489951617034</v>
      </c>
      <c r="AH349">
        <f t="shared" si="252"/>
        <v>52.565449378295682</v>
      </c>
      <c r="AI349">
        <v>0</v>
      </c>
      <c r="AJ349">
        <v>0</v>
      </c>
      <c r="AK349">
        <f t="shared" si="253"/>
        <v>1</v>
      </c>
      <c r="AL349">
        <f t="shared" si="254"/>
        <v>0</v>
      </c>
      <c r="AM349">
        <f t="shared" si="255"/>
        <v>51867.187757220774</v>
      </c>
      <c r="AN349" t="s">
        <v>418</v>
      </c>
      <c r="AO349" t="s">
        <v>418</v>
      </c>
      <c r="AP349">
        <v>0</v>
      </c>
      <c r="AQ349">
        <v>0</v>
      </c>
      <c r="AR349" t="e">
        <f t="shared" si="256"/>
        <v>#DIV/0!</v>
      </c>
      <c r="AS349">
        <v>0</v>
      </c>
      <c r="AT349" t="s">
        <v>418</v>
      </c>
      <c r="AU349" t="s">
        <v>418</v>
      </c>
      <c r="AV349">
        <v>0</v>
      </c>
      <c r="AW349">
        <v>0</v>
      </c>
      <c r="AX349" t="e">
        <f t="shared" si="257"/>
        <v>#DIV/0!</v>
      </c>
      <c r="AY349">
        <v>0.5</v>
      </c>
      <c r="AZ349">
        <f t="shared" si="258"/>
        <v>1513.2719934004033</v>
      </c>
      <c r="BA349">
        <f t="shared" si="259"/>
        <v>33.926757717100926</v>
      </c>
      <c r="BB349" t="e">
        <f t="shared" si="260"/>
        <v>#DIV/0!</v>
      </c>
      <c r="BC349">
        <f t="shared" si="261"/>
        <v>2.2419471096445581E-2</v>
      </c>
      <c r="BD349" t="e">
        <f t="shared" si="262"/>
        <v>#DIV/0!</v>
      </c>
      <c r="BE349" t="e">
        <f t="shared" si="263"/>
        <v>#DIV/0!</v>
      </c>
      <c r="BF349" t="s">
        <v>418</v>
      </c>
      <c r="BG349">
        <v>0</v>
      </c>
      <c r="BH349" t="e">
        <f t="shared" si="264"/>
        <v>#DIV/0!</v>
      </c>
      <c r="BI349" t="e">
        <f t="shared" si="265"/>
        <v>#DIV/0!</v>
      </c>
      <c r="BJ349" t="e">
        <f t="shared" si="266"/>
        <v>#DIV/0!</v>
      </c>
      <c r="BK349" t="e">
        <f t="shared" si="267"/>
        <v>#DIV/0!</v>
      </c>
      <c r="BL349" t="e">
        <f t="shared" si="268"/>
        <v>#DIV/0!</v>
      </c>
      <c r="BM349" t="e">
        <f t="shared" si="269"/>
        <v>#DIV/0!</v>
      </c>
      <c r="BN349" t="e">
        <f t="shared" si="270"/>
        <v>#DIV/0!</v>
      </c>
      <c r="BO349" t="e">
        <f t="shared" si="271"/>
        <v>#DIV/0!</v>
      </c>
      <c r="CX349">
        <f t="shared" si="272"/>
        <v>1800.1</v>
      </c>
      <c r="CY349">
        <f t="shared" si="273"/>
        <v>1513.2719934004033</v>
      </c>
      <c r="CZ349">
        <f t="shared" si="274"/>
        <v>0.84065995966913132</v>
      </c>
      <c r="DA349">
        <f t="shared" si="275"/>
        <v>0.16087372216142345</v>
      </c>
      <c r="DB349">
        <v>6</v>
      </c>
      <c r="DC349">
        <v>0.5</v>
      </c>
      <c r="DD349" t="s">
        <v>419</v>
      </c>
      <c r="DE349">
        <v>2</v>
      </c>
      <c r="DF349">
        <v>1689087792.5</v>
      </c>
      <c r="DG349">
        <v>399.77300000000002</v>
      </c>
      <c r="DH349">
        <v>441.97399999999999</v>
      </c>
      <c r="DI349">
        <v>27.071899999999999</v>
      </c>
      <c r="DJ349">
        <v>23.4056</v>
      </c>
      <c r="DK349">
        <v>401.26</v>
      </c>
      <c r="DL349">
        <v>26.885899999999999</v>
      </c>
      <c r="DM349">
        <v>500.21600000000001</v>
      </c>
      <c r="DN349">
        <v>99.015799999999999</v>
      </c>
      <c r="DO349">
        <v>0.100188</v>
      </c>
      <c r="DP349">
        <v>29.432200000000002</v>
      </c>
      <c r="DQ349">
        <v>30.015499999999999</v>
      </c>
      <c r="DR349">
        <v>999.9</v>
      </c>
      <c r="DS349">
        <v>0</v>
      </c>
      <c r="DT349">
        <v>0</v>
      </c>
      <c r="DU349">
        <v>9986.25</v>
      </c>
      <c r="DV349">
        <v>0</v>
      </c>
      <c r="DW349">
        <v>1651.32</v>
      </c>
      <c r="DX349">
        <v>-42.201000000000001</v>
      </c>
      <c r="DY349">
        <v>410.89699999999999</v>
      </c>
      <c r="DZ349">
        <v>452.56700000000001</v>
      </c>
      <c r="EA349">
        <v>3.6663000000000001</v>
      </c>
      <c r="EB349">
        <v>441.97399999999999</v>
      </c>
      <c r="EC349">
        <v>23.4056</v>
      </c>
      <c r="ED349">
        <v>2.6805500000000002</v>
      </c>
      <c r="EE349">
        <v>2.31752</v>
      </c>
      <c r="EF349">
        <v>22.1663</v>
      </c>
      <c r="EG349">
        <v>19.7987</v>
      </c>
      <c r="EH349">
        <v>1800.1</v>
      </c>
      <c r="EI349">
        <v>0.97800399999999998</v>
      </c>
      <c r="EJ349">
        <v>2.19963E-2</v>
      </c>
      <c r="EK349">
        <v>0</v>
      </c>
      <c r="EL349">
        <v>2.3148</v>
      </c>
      <c r="EM349">
        <v>0</v>
      </c>
      <c r="EN349">
        <v>14664.7</v>
      </c>
      <c r="EO349">
        <v>14170</v>
      </c>
      <c r="EP349">
        <v>44.125</v>
      </c>
      <c r="EQ349">
        <v>46.5</v>
      </c>
      <c r="ER349">
        <v>45.561999999999998</v>
      </c>
      <c r="ES349">
        <v>44.311999999999998</v>
      </c>
      <c r="ET349">
        <v>43.561999999999998</v>
      </c>
      <c r="EU349">
        <v>1760.51</v>
      </c>
      <c r="EV349">
        <v>39.6</v>
      </c>
      <c r="EW349">
        <v>0</v>
      </c>
      <c r="EX349">
        <v>1689087773.0999999</v>
      </c>
      <c r="EY349">
        <v>0</v>
      </c>
      <c r="EZ349">
        <v>2.148072</v>
      </c>
      <c r="FA349">
        <v>0.97511538806424725</v>
      </c>
      <c r="FB349">
        <v>93.176923158797223</v>
      </c>
      <c r="FC349">
        <v>14648.388000000001</v>
      </c>
      <c r="FD349">
        <v>15</v>
      </c>
      <c r="FE349">
        <v>1689084343</v>
      </c>
      <c r="FF349" t="s">
        <v>420</v>
      </c>
      <c r="FG349">
        <v>1689084343</v>
      </c>
      <c r="FH349">
        <v>1689084339</v>
      </c>
      <c r="FI349">
        <v>1</v>
      </c>
      <c r="FJ349">
        <v>0.112</v>
      </c>
      <c r="FK349">
        <v>0.13800000000000001</v>
      </c>
      <c r="FL349">
        <v>-1.4910000000000001</v>
      </c>
      <c r="FM349">
        <v>0.186</v>
      </c>
      <c r="FN349">
        <v>404</v>
      </c>
      <c r="FO349">
        <v>30</v>
      </c>
      <c r="FP349">
        <v>0.16</v>
      </c>
      <c r="FQ349">
        <v>0.06</v>
      </c>
      <c r="FR349">
        <v>33.748933517566392</v>
      </c>
      <c r="FS349">
        <v>1.467009735106932</v>
      </c>
      <c r="FT349">
        <v>0.1104784640345958</v>
      </c>
      <c r="FU349">
        <v>-1</v>
      </c>
      <c r="FV349">
        <v>0.19586842863132531</v>
      </c>
      <c r="FW349">
        <v>4.5869928562040849E-3</v>
      </c>
      <c r="FX349">
        <v>5.4635122372146132E-4</v>
      </c>
      <c r="FY349">
        <v>-1</v>
      </c>
      <c r="FZ349">
        <v>0</v>
      </c>
      <c r="GA349">
        <v>0</v>
      </c>
      <c r="GB349" t="s">
        <v>421</v>
      </c>
      <c r="GC349">
        <v>2.9467599999999998</v>
      </c>
      <c r="GD349">
        <v>2.7087400000000001</v>
      </c>
      <c r="GE349">
        <v>8.8301699999999997E-2</v>
      </c>
      <c r="GF349">
        <v>9.5201300000000003E-2</v>
      </c>
      <c r="GG349">
        <v>0.12309199999999999</v>
      </c>
      <c r="GH349">
        <v>0.111722</v>
      </c>
      <c r="GI349">
        <v>30115.200000000001</v>
      </c>
      <c r="GJ349">
        <v>29147.3</v>
      </c>
      <c r="GK349">
        <v>34018.800000000003</v>
      </c>
      <c r="GL349">
        <v>32242.2</v>
      </c>
      <c r="GM349">
        <v>43030.400000000001</v>
      </c>
      <c r="GN349">
        <v>40747.699999999997</v>
      </c>
      <c r="GO349">
        <v>49239.199999999997</v>
      </c>
      <c r="GP349">
        <v>45644.800000000003</v>
      </c>
      <c r="GQ349">
        <v>2.0078999999999998</v>
      </c>
      <c r="GR349">
        <v>1.87307</v>
      </c>
      <c r="GS349">
        <v>7.7746800000000005E-2</v>
      </c>
      <c r="GT349">
        <v>0</v>
      </c>
      <c r="GU349">
        <v>28.748999999999999</v>
      </c>
      <c r="GV349">
        <v>999.9</v>
      </c>
      <c r="GW349">
        <v>58.9</v>
      </c>
      <c r="GX349">
        <v>34.4</v>
      </c>
      <c r="GY349">
        <v>32.497700000000002</v>
      </c>
      <c r="GZ349">
        <v>59.959299999999999</v>
      </c>
      <c r="HA349">
        <v>25.1843</v>
      </c>
      <c r="HB349">
        <v>1</v>
      </c>
      <c r="HC349">
        <v>0.235379</v>
      </c>
      <c r="HD349">
        <v>1.48373</v>
      </c>
      <c r="HE349">
        <v>20.225999999999999</v>
      </c>
      <c r="HF349">
        <v>5.2722499999999997</v>
      </c>
      <c r="HG349">
        <v>12.039899999999999</v>
      </c>
      <c r="HH349">
        <v>4.9676999999999998</v>
      </c>
      <c r="HI349">
        <v>3.3010000000000002</v>
      </c>
      <c r="HJ349">
        <v>9999</v>
      </c>
      <c r="HK349">
        <v>9999</v>
      </c>
      <c r="HL349">
        <v>9999</v>
      </c>
      <c r="HM349">
        <v>999.9</v>
      </c>
      <c r="HN349">
        <v>1.86859</v>
      </c>
      <c r="HO349">
        <v>1.87225</v>
      </c>
      <c r="HP349">
        <v>1.8721099999999999</v>
      </c>
      <c r="HQ349">
        <v>1.87151</v>
      </c>
      <c r="HR349">
        <v>1.86486</v>
      </c>
      <c r="HS349">
        <v>1.8659399999999999</v>
      </c>
      <c r="HT349">
        <v>1.8680300000000001</v>
      </c>
      <c r="HU349">
        <v>1.87256</v>
      </c>
      <c r="HV349">
        <v>0</v>
      </c>
      <c r="HW349">
        <v>0</v>
      </c>
      <c r="HX349">
        <v>0</v>
      </c>
      <c r="HY349">
        <v>0</v>
      </c>
      <c r="HZ349" t="s">
        <v>422</v>
      </c>
      <c r="IA349" t="s">
        <v>423</v>
      </c>
      <c r="IB349" t="s">
        <v>424</v>
      </c>
      <c r="IC349" t="s">
        <v>424</v>
      </c>
      <c r="ID349" t="s">
        <v>424</v>
      </c>
      <c r="IE349" t="s">
        <v>424</v>
      </c>
      <c r="IF349">
        <v>0</v>
      </c>
      <c r="IG349">
        <v>100</v>
      </c>
      <c r="IH349">
        <v>100</v>
      </c>
      <c r="II349">
        <v>-1.4870000000000001</v>
      </c>
      <c r="IJ349">
        <v>0.186</v>
      </c>
      <c r="IK349">
        <v>-1.0597790707546679</v>
      </c>
      <c r="IL349">
        <v>-1.171017271736434E-3</v>
      </c>
      <c r="IM349">
        <v>2.801297040296544E-7</v>
      </c>
      <c r="IN349">
        <v>-3.6238253961199429E-11</v>
      </c>
      <c r="IO349">
        <v>0.1859450000000038</v>
      </c>
      <c r="IP349">
        <v>0</v>
      </c>
      <c r="IQ349">
        <v>0</v>
      </c>
      <c r="IR349">
        <v>0</v>
      </c>
      <c r="IS349">
        <v>0</v>
      </c>
      <c r="IT349">
        <v>2161</v>
      </c>
      <c r="IU349">
        <v>1</v>
      </c>
      <c r="IV349">
        <v>19</v>
      </c>
      <c r="IW349">
        <v>57.5</v>
      </c>
      <c r="IX349">
        <v>57.6</v>
      </c>
      <c r="IY349">
        <v>1.11084</v>
      </c>
      <c r="IZ349">
        <v>2.4462899999999999</v>
      </c>
      <c r="JA349">
        <v>1.4440900000000001</v>
      </c>
      <c r="JB349">
        <v>2.2875999999999999</v>
      </c>
      <c r="JC349">
        <v>1.54419</v>
      </c>
      <c r="JD349">
        <v>2.3999000000000001</v>
      </c>
      <c r="JE349">
        <v>40.4255</v>
      </c>
      <c r="JF349">
        <v>23.903600000000001</v>
      </c>
      <c r="JG349">
        <v>18</v>
      </c>
      <c r="JH349">
        <v>507.476</v>
      </c>
      <c r="JI349">
        <v>460.36799999999999</v>
      </c>
      <c r="JJ349">
        <v>26.526900000000001</v>
      </c>
      <c r="JK349">
        <v>30.273099999999999</v>
      </c>
      <c r="JL349">
        <v>30.000399999999999</v>
      </c>
      <c r="JM349">
        <v>30.099399999999999</v>
      </c>
      <c r="JN349">
        <v>30.0501</v>
      </c>
      <c r="JO349">
        <v>22.366099999999999</v>
      </c>
      <c r="JP349">
        <v>39.197699999999998</v>
      </c>
      <c r="JQ349">
        <v>57.378700000000002</v>
      </c>
      <c r="JR349">
        <v>26.511900000000001</v>
      </c>
      <c r="JS349">
        <v>442.04500000000002</v>
      </c>
      <c r="JT349">
        <v>23.302600000000002</v>
      </c>
      <c r="JU349">
        <v>99.818700000000007</v>
      </c>
      <c r="JV349">
        <v>99.402000000000001</v>
      </c>
    </row>
    <row r="350" spans="1:282" x14ac:dyDescent="0.25">
      <c r="A350">
        <v>334</v>
      </c>
      <c r="B350">
        <v>1689087802.5</v>
      </c>
      <c r="C350">
        <v>3330.5</v>
      </c>
      <c r="D350" t="s">
        <v>1089</v>
      </c>
      <c r="E350" t="s">
        <v>1090</v>
      </c>
      <c r="F350" t="s">
        <v>414</v>
      </c>
      <c r="G350" t="s">
        <v>415</v>
      </c>
      <c r="H350" t="s">
        <v>31</v>
      </c>
      <c r="I350" t="s">
        <v>416</v>
      </c>
      <c r="J350" t="s">
        <v>417</v>
      </c>
      <c r="K350">
        <v>1689087802.5</v>
      </c>
      <c r="L350">
        <f t="shared" si="230"/>
        <v>3.1999418157930516E-3</v>
      </c>
      <c r="M350">
        <f t="shared" si="231"/>
        <v>3.1999418157930517</v>
      </c>
      <c r="N350">
        <f t="shared" si="232"/>
        <v>34.00337968668002</v>
      </c>
      <c r="O350">
        <f t="shared" si="233"/>
        <v>399.851</v>
      </c>
      <c r="P350">
        <f t="shared" si="234"/>
        <v>115.42269719033908</v>
      </c>
      <c r="Q350">
        <f t="shared" si="235"/>
        <v>11.4405913257796</v>
      </c>
      <c r="R350">
        <f t="shared" si="236"/>
        <v>39.632862457378003</v>
      </c>
      <c r="S350">
        <f t="shared" si="237"/>
        <v>0.20239219453461177</v>
      </c>
      <c r="T350">
        <f t="shared" si="238"/>
        <v>2.9057176364247885</v>
      </c>
      <c r="U350">
        <f t="shared" si="239"/>
        <v>0.19487396413563429</v>
      </c>
      <c r="V350">
        <f t="shared" si="240"/>
        <v>0.12244844225328579</v>
      </c>
      <c r="W350">
        <f t="shared" si="241"/>
        <v>289.53555299999999</v>
      </c>
      <c r="X350">
        <f t="shared" si="242"/>
        <v>30.316734829139392</v>
      </c>
      <c r="Y350">
        <f t="shared" si="243"/>
        <v>29.9693</v>
      </c>
      <c r="Z350">
        <f t="shared" si="244"/>
        <v>4.2529427387177456</v>
      </c>
      <c r="AA350">
        <f t="shared" si="245"/>
        <v>65.034164128431982</v>
      </c>
      <c r="AB350">
        <f t="shared" si="246"/>
        <v>2.6822911054813998</v>
      </c>
      <c r="AC350">
        <f t="shared" si="247"/>
        <v>4.1244338901385857</v>
      </c>
      <c r="AD350">
        <f t="shared" si="248"/>
        <v>1.5706516332363458</v>
      </c>
      <c r="AE350">
        <f t="shared" si="249"/>
        <v>-141.11743407647359</v>
      </c>
      <c r="AF350">
        <f t="shared" si="250"/>
        <v>-83.496075231559601</v>
      </c>
      <c r="AG350">
        <f t="shared" si="251"/>
        <v>-6.3704998734364509</v>
      </c>
      <c r="AH350">
        <f t="shared" si="252"/>
        <v>58.551543818530334</v>
      </c>
      <c r="AI350">
        <v>0</v>
      </c>
      <c r="AJ350">
        <v>0</v>
      </c>
      <c r="AK350">
        <f t="shared" si="253"/>
        <v>1</v>
      </c>
      <c r="AL350">
        <f t="shared" si="254"/>
        <v>0</v>
      </c>
      <c r="AM350">
        <f t="shared" si="255"/>
        <v>51749.7643351476</v>
      </c>
      <c r="AN350" t="s">
        <v>418</v>
      </c>
      <c r="AO350" t="s">
        <v>418</v>
      </c>
      <c r="AP350">
        <v>0</v>
      </c>
      <c r="AQ350">
        <v>0</v>
      </c>
      <c r="AR350" t="e">
        <f t="shared" si="256"/>
        <v>#DIV/0!</v>
      </c>
      <c r="AS350">
        <v>0</v>
      </c>
      <c r="AT350" t="s">
        <v>418</v>
      </c>
      <c r="AU350" t="s">
        <v>418</v>
      </c>
      <c r="AV350">
        <v>0</v>
      </c>
      <c r="AW350">
        <v>0</v>
      </c>
      <c r="AX350" t="e">
        <f t="shared" si="257"/>
        <v>#DIV/0!</v>
      </c>
      <c r="AY350">
        <v>0.5</v>
      </c>
      <c r="AZ350">
        <f t="shared" si="258"/>
        <v>1512.9945</v>
      </c>
      <c r="BA350">
        <f t="shared" si="259"/>
        <v>34.00337968668002</v>
      </c>
      <c r="BB350" t="e">
        <f t="shared" si="260"/>
        <v>#DIV/0!</v>
      </c>
      <c r="BC350">
        <f t="shared" si="261"/>
        <v>2.2474225574964098E-2</v>
      </c>
      <c r="BD350" t="e">
        <f t="shared" si="262"/>
        <v>#DIV/0!</v>
      </c>
      <c r="BE350" t="e">
        <f t="shared" si="263"/>
        <v>#DIV/0!</v>
      </c>
      <c r="BF350" t="s">
        <v>418</v>
      </c>
      <c r="BG350">
        <v>0</v>
      </c>
      <c r="BH350" t="e">
        <f t="shared" si="264"/>
        <v>#DIV/0!</v>
      </c>
      <c r="BI350" t="e">
        <f t="shared" si="265"/>
        <v>#DIV/0!</v>
      </c>
      <c r="BJ350" t="e">
        <f t="shared" si="266"/>
        <v>#DIV/0!</v>
      </c>
      <c r="BK350" t="e">
        <f t="shared" si="267"/>
        <v>#DIV/0!</v>
      </c>
      <c r="BL350" t="e">
        <f t="shared" si="268"/>
        <v>#DIV/0!</v>
      </c>
      <c r="BM350" t="e">
        <f t="shared" si="269"/>
        <v>#DIV/0!</v>
      </c>
      <c r="BN350" t="e">
        <f t="shared" si="270"/>
        <v>#DIV/0!</v>
      </c>
      <c r="BO350" t="e">
        <f t="shared" si="271"/>
        <v>#DIV/0!</v>
      </c>
      <c r="CX350">
        <f t="shared" si="272"/>
        <v>1799.77</v>
      </c>
      <c r="CY350">
        <f t="shared" si="273"/>
        <v>1512.9945</v>
      </c>
      <c r="CZ350">
        <f t="shared" si="274"/>
        <v>0.84065991765614501</v>
      </c>
      <c r="DA350">
        <f t="shared" si="275"/>
        <v>0.16087364107635976</v>
      </c>
      <c r="DB350">
        <v>6</v>
      </c>
      <c r="DC350">
        <v>0.5</v>
      </c>
      <c r="DD350" t="s">
        <v>419</v>
      </c>
      <c r="DE350">
        <v>2</v>
      </c>
      <c r="DF350">
        <v>1689087802.5</v>
      </c>
      <c r="DG350">
        <v>399.851</v>
      </c>
      <c r="DH350">
        <v>442.18799999999999</v>
      </c>
      <c r="DI350">
        <v>27.061299999999999</v>
      </c>
      <c r="DJ350">
        <v>23.325500000000002</v>
      </c>
      <c r="DK350">
        <v>401.33800000000002</v>
      </c>
      <c r="DL350">
        <v>26.875399999999999</v>
      </c>
      <c r="DM350">
        <v>500.029</v>
      </c>
      <c r="DN350">
        <v>99.019000000000005</v>
      </c>
      <c r="DO350">
        <v>0.100078</v>
      </c>
      <c r="DP350">
        <v>29.436299999999999</v>
      </c>
      <c r="DQ350">
        <v>29.9693</v>
      </c>
      <c r="DR350">
        <v>999.9</v>
      </c>
      <c r="DS350">
        <v>0</v>
      </c>
      <c r="DT350">
        <v>0</v>
      </c>
      <c r="DU350">
        <v>9962.5</v>
      </c>
      <c r="DV350">
        <v>0</v>
      </c>
      <c r="DW350">
        <v>1650.76</v>
      </c>
      <c r="DX350">
        <v>-42.337600000000002</v>
      </c>
      <c r="DY350">
        <v>410.97199999999998</v>
      </c>
      <c r="DZ350">
        <v>452.74900000000002</v>
      </c>
      <c r="EA350">
        <v>3.7357999999999998</v>
      </c>
      <c r="EB350">
        <v>442.18799999999999</v>
      </c>
      <c r="EC350">
        <v>23.325500000000002</v>
      </c>
      <c r="ED350">
        <v>2.6795900000000001</v>
      </c>
      <c r="EE350">
        <v>2.3096700000000001</v>
      </c>
      <c r="EF350">
        <v>22.160499999999999</v>
      </c>
      <c r="EG350">
        <v>19.744</v>
      </c>
      <c r="EH350">
        <v>1799.77</v>
      </c>
      <c r="EI350">
        <v>0.97799999999999998</v>
      </c>
      <c r="EJ350">
        <v>2.1999899999999999E-2</v>
      </c>
      <c r="EK350">
        <v>0</v>
      </c>
      <c r="EL350">
        <v>2.4180999999999999</v>
      </c>
      <c r="EM350">
        <v>0</v>
      </c>
      <c r="EN350">
        <v>14623.5</v>
      </c>
      <c r="EO350">
        <v>14167.3</v>
      </c>
      <c r="EP350">
        <v>44.186999999999998</v>
      </c>
      <c r="EQ350">
        <v>46.561999999999998</v>
      </c>
      <c r="ER350">
        <v>45.561999999999998</v>
      </c>
      <c r="ES350">
        <v>44.375</v>
      </c>
      <c r="ET350">
        <v>43.561999999999998</v>
      </c>
      <c r="EU350">
        <v>1760.18</v>
      </c>
      <c r="EV350">
        <v>39.590000000000003</v>
      </c>
      <c r="EW350">
        <v>0</v>
      </c>
      <c r="EX350">
        <v>1689087783.3</v>
      </c>
      <c r="EY350">
        <v>0</v>
      </c>
      <c r="EZ350">
        <v>2.1813230769230771</v>
      </c>
      <c r="FA350">
        <v>-0.34342564383631019</v>
      </c>
      <c r="FB350">
        <v>-154.8923076790615</v>
      </c>
      <c r="FC350">
        <v>14650.876923076919</v>
      </c>
      <c r="FD350">
        <v>15</v>
      </c>
      <c r="FE350">
        <v>1689084343</v>
      </c>
      <c r="FF350" t="s">
        <v>420</v>
      </c>
      <c r="FG350">
        <v>1689084343</v>
      </c>
      <c r="FH350">
        <v>1689084339</v>
      </c>
      <c r="FI350">
        <v>1</v>
      </c>
      <c r="FJ350">
        <v>0.112</v>
      </c>
      <c r="FK350">
        <v>0.13800000000000001</v>
      </c>
      <c r="FL350">
        <v>-1.4910000000000001</v>
      </c>
      <c r="FM350">
        <v>0.186</v>
      </c>
      <c r="FN350">
        <v>404</v>
      </c>
      <c r="FO350">
        <v>30</v>
      </c>
      <c r="FP350">
        <v>0.16</v>
      </c>
      <c r="FQ350">
        <v>0.06</v>
      </c>
      <c r="FR350">
        <v>33.946586596822733</v>
      </c>
      <c r="FS350">
        <v>1.206487834784296</v>
      </c>
      <c r="FT350">
        <v>9.742433571891114E-2</v>
      </c>
      <c r="FU350">
        <v>-1</v>
      </c>
      <c r="FV350">
        <v>0.1982087547997029</v>
      </c>
      <c r="FW350">
        <v>2.5150437669164569E-2</v>
      </c>
      <c r="FX350">
        <v>2.0531961374946521E-3</v>
      </c>
      <c r="FY350">
        <v>-1</v>
      </c>
      <c r="FZ350">
        <v>0</v>
      </c>
      <c r="GA350">
        <v>0</v>
      </c>
      <c r="GB350" t="s">
        <v>421</v>
      </c>
      <c r="GC350">
        <v>2.9462999999999999</v>
      </c>
      <c r="GD350">
        <v>2.7084100000000002</v>
      </c>
      <c r="GE350">
        <v>8.8316900000000004E-2</v>
      </c>
      <c r="GF350">
        <v>9.5237500000000003E-2</v>
      </c>
      <c r="GG350">
        <v>0.123061</v>
      </c>
      <c r="GH350">
        <v>0.111458</v>
      </c>
      <c r="GI350">
        <v>30114.1</v>
      </c>
      <c r="GJ350">
        <v>29145.8</v>
      </c>
      <c r="GK350">
        <v>34018</v>
      </c>
      <c r="GL350">
        <v>32241.8</v>
      </c>
      <c r="GM350">
        <v>43031</v>
      </c>
      <c r="GN350">
        <v>40759.300000000003</v>
      </c>
      <c r="GO350">
        <v>49238.1</v>
      </c>
      <c r="GP350">
        <v>45644.3</v>
      </c>
      <c r="GQ350">
        <v>2.0080200000000001</v>
      </c>
      <c r="GR350">
        <v>1.8727499999999999</v>
      </c>
      <c r="GS350">
        <v>7.5034799999999999E-2</v>
      </c>
      <c r="GT350">
        <v>0</v>
      </c>
      <c r="GU350">
        <v>28.7469</v>
      </c>
      <c r="GV350">
        <v>999.9</v>
      </c>
      <c r="GW350">
        <v>58.8</v>
      </c>
      <c r="GX350">
        <v>34.4</v>
      </c>
      <c r="GY350">
        <v>32.445</v>
      </c>
      <c r="GZ350">
        <v>60.6693</v>
      </c>
      <c r="HA350">
        <v>25.6571</v>
      </c>
      <c r="HB350">
        <v>1</v>
      </c>
      <c r="HC350">
        <v>0.235404</v>
      </c>
      <c r="HD350">
        <v>1.12507</v>
      </c>
      <c r="HE350">
        <v>20.228899999999999</v>
      </c>
      <c r="HF350">
        <v>5.2724000000000002</v>
      </c>
      <c r="HG350">
        <v>12.039899999999999</v>
      </c>
      <c r="HH350">
        <v>4.9676499999999999</v>
      </c>
      <c r="HI350">
        <v>3.3010000000000002</v>
      </c>
      <c r="HJ350">
        <v>9999</v>
      </c>
      <c r="HK350">
        <v>9999</v>
      </c>
      <c r="HL350">
        <v>9999</v>
      </c>
      <c r="HM350">
        <v>999.9</v>
      </c>
      <c r="HN350">
        <v>1.86859</v>
      </c>
      <c r="HO350">
        <v>1.8722399999999999</v>
      </c>
      <c r="HP350">
        <v>1.8721099999999999</v>
      </c>
      <c r="HQ350">
        <v>1.8715299999999999</v>
      </c>
      <c r="HR350">
        <v>1.86487</v>
      </c>
      <c r="HS350">
        <v>1.8659600000000001</v>
      </c>
      <c r="HT350">
        <v>1.8680099999999999</v>
      </c>
      <c r="HU350">
        <v>1.87256</v>
      </c>
      <c r="HV350">
        <v>0</v>
      </c>
      <c r="HW350">
        <v>0</v>
      </c>
      <c r="HX350">
        <v>0</v>
      </c>
      <c r="HY350">
        <v>0</v>
      </c>
      <c r="HZ350" t="s">
        <v>422</v>
      </c>
      <c r="IA350" t="s">
        <v>423</v>
      </c>
      <c r="IB350" t="s">
        <v>424</v>
      </c>
      <c r="IC350" t="s">
        <v>424</v>
      </c>
      <c r="ID350" t="s">
        <v>424</v>
      </c>
      <c r="IE350" t="s">
        <v>424</v>
      </c>
      <c r="IF350">
        <v>0</v>
      </c>
      <c r="IG350">
        <v>100</v>
      </c>
      <c r="IH350">
        <v>100</v>
      </c>
      <c r="II350">
        <v>-1.4870000000000001</v>
      </c>
      <c r="IJ350">
        <v>0.18590000000000001</v>
      </c>
      <c r="IK350">
        <v>-1.0597790707546679</v>
      </c>
      <c r="IL350">
        <v>-1.171017271736434E-3</v>
      </c>
      <c r="IM350">
        <v>2.801297040296544E-7</v>
      </c>
      <c r="IN350">
        <v>-3.6238253961199429E-11</v>
      </c>
      <c r="IO350">
        <v>0.1859450000000038</v>
      </c>
      <c r="IP350">
        <v>0</v>
      </c>
      <c r="IQ350">
        <v>0</v>
      </c>
      <c r="IR350">
        <v>0</v>
      </c>
      <c r="IS350">
        <v>0</v>
      </c>
      <c r="IT350">
        <v>2161</v>
      </c>
      <c r="IU350">
        <v>1</v>
      </c>
      <c r="IV350">
        <v>19</v>
      </c>
      <c r="IW350">
        <v>57.7</v>
      </c>
      <c r="IX350">
        <v>57.7</v>
      </c>
      <c r="IY350">
        <v>1.11084</v>
      </c>
      <c r="IZ350">
        <v>2.4487299999999999</v>
      </c>
      <c r="JA350">
        <v>1.4440900000000001</v>
      </c>
      <c r="JB350">
        <v>2.2875999999999999</v>
      </c>
      <c r="JC350">
        <v>1.54419</v>
      </c>
      <c r="JD350">
        <v>2.35229</v>
      </c>
      <c r="JE350">
        <v>40.451000000000001</v>
      </c>
      <c r="JF350">
        <v>23.903600000000001</v>
      </c>
      <c r="JG350">
        <v>18</v>
      </c>
      <c r="JH350">
        <v>507.59500000000003</v>
      </c>
      <c r="JI350">
        <v>460.18599999999998</v>
      </c>
      <c r="JJ350">
        <v>26.506900000000002</v>
      </c>
      <c r="JK350">
        <v>30.277000000000001</v>
      </c>
      <c r="JL350">
        <v>29.9999</v>
      </c>
      <c r="JM350">
        <v>30.103899999999999</v>
      </c>
      <c r="JN350">
        <v>30.054099999999998</v>
      </c>
      <c r="JO350">
        <v>22.364999999999998</v>
      </c>
      <c r="JP350">
        <v>39.47</v>
      </c>
      <c r="JQ350">
        <v>57.001300000000001</v>
      </c>
      <c r="JR350">
        <v>26.549900000000001</v>
      </c>
      <c r="JS350">
        <v>442.05399999999997</v>
      </c>
      <c r="JT350">
        <v>23.277999999999999</v>
      </c>
      <c r="JU350">
        <v>99.816500000000005</v>
      </c>
      <c r="JV350">
        <v>99.400700000000001</v>
      </c>
    </row>
    <row r="351" spans="1:282" x14ac:dyDescent="0.25">
      <c r="A351">
        <v>335</v>
      </c>
      <c r="B351">
        <v>1689087812.5</v>
      </c>
      <c r="C351">
        <v>3340.5</v>
      </c>
      <c r="D351" t="s">
        <v>1091</v>
      </c>
      <c r="E351" t="s">
        <v>1092</v>
      </c>
      <c r="F351" t="s">
        <v>414</v>
      </c>
      <c r="G351" t="s">
        <v>415</v>
      </c>
      <c r="H351" t="s">
        <v>31</v>
      </c>
      <c r="I351" t="s">
        <v>416</v>
      </c>
      <c r="J351" t="s">
        <v>417</v>
      </c>
      <c r="K351">
        <v>1689087812.5</v>
      </c>
      <c r="L351">
        <f t="shared" si="230"/>
        <v>3.2223357019819372E-3</v>
      </c>
      <c r="M351">
        <f t="shared" si="231"/>
        <v>3.2223357019819372</v>
      </c>
      <c r="N351">
        <f t="shared" si="232"/>
        <v>34.004950401454209</v>
      </c>
      <c r="O351">
        <f t="shared" si="233"/>
        <v>399.755</v>
      </c>
      <c r="P351">
        <f t="shared" si="234"/>
        <v>116.75970876616151</v>
      </c>
      <c r="Q351">
        <f t="shared" si="235"/>
        <v>11.573025149105764</v>
      </c>
      <c r="R351">
        <f t="shared" si="236"/>
        <v>39.623040493755994</v>
      </c>
      <c r="S351">
        <f t="shared" si="237"/>
        <v>0.20348161124297748</v>
      </c>
      <c r="T351">
        <f t="shared" si="238"/>
        <v>2.9168623723002152</v>
      </c>
      <c r="U351">
        <f t="shared" si="239"/>
        <v>0.19591172817674105</v>
      </c>
      <c r="V351">
        <f t="shared" si="240"/>
        <v>0.12310149099264109</v>
      </c>
      <c r="W351">
        <f t="shared" si="241"/>
        <v>289.58183700000001</v>
      </c>
      <c r="X351">
        <f t="shared" si="242"/>
        <v>30.30564536872652</v>
      </c>
      <c r="Y351">
        <f t="shared" si="243"/>
        <v>29.960100000000001</v>
      </c>
      <c r="Z351">
        <f t="shared" si="244"/>
        <v>4.2506953200496218</v>
      </c>
      <c r="AA351">
        <f t="shared" si="245"/>
        <v>64.924170225523326</v>
      </c>
      <c r="AB351">
        <f t="shared" si="246"/>
        <v>2.6773838221344</v>
      </c>
      <c r="AC351">
        <f t="shared" si="247"/>
        <v>4.1238629817433585</v>
      </c>
      <c r="AD351">
        <f t="shared" si="248"/>
        <v>1.5733114979152218</v>
      </c>
      <c r="AE351">
        <f t="shared" si="249"/>
        <v>-142.10500445740342</v>
      </c>
      <c r="AF351">
        <f t="shared" si="250"/>
        <v>-82.746993874169277</v>
      </c>
      <c r="AG351">
        <f t="shared" si="251"/>
        <v>-6.2888635688804264</v>
      </c>
      <c r="AH351">
        <f t="shared" si="252"/>
        <v>58.440975099546904</v>
      </c>
      <c r="AI351">
        <v>0</v>
      </c>
      <c r="AJ351">
        <v>0</v>
      </c>
      <c r="AK351">
        <f t="shared" si="253"/>
        <v>1</v>
      </c>
      <c r="AL351">
        <f t="shared" si="254"/>
        <v>0</v>
      </c>
      <c r="AM351">
        <f t="shared" si="255"/>
        <v>52067.596902286998</v>
      </c>
      <c r="AN351" t="s">
        <v>418</v>
      </c>
      <c r="AO351" t="s">
        <v>418</v>
      </c>
      <c r="AP351">
        <v>0</v>
      </c>
      <c r="AQ351">
        <v>0</v>
      </c>
      <c r="AR351" t="e">
        <f t="shared" si="256"/>
        <v>#DIV/0!</v>
      </c>
      <c r="AS351">
        <v>0</v>
      </c>
      <c r="AT351" t="s">
        <v>418</v>
      </c>
      <c r="AU351" t="s">
        <v>418</v>
      </c>
      <c r="AV351">
        <v>0</v>
      </c>
      <c r="AW351">
        <v>0</v>
      </c>
      <c r="AX351" t="e">
        <f t="shared" si="257"/>
        <v>#DIV/0!</v>
      </c>
      <c r="AY351">
        <v>0.5</v>
      </c>
      <c r="AZ351">
        <f t="shared" si="258"/>
        <v>1513.2380999999998</v>
      </c>
      <c r="BA351">
        <f t="shared" si="259"/>
        <v>34.004950401454209</v>
      </c>
      <c r="BB351" t="e">
        <f t="shared" si="260"/>
        <v>#DIV/0!</v>
      </c>
      <c r="BC351">
        <f t="shared" si="261"/>
        <v>2.2471645672583987E-2</v>
      </c>
      <c r="BD351" t="e">
        <f t="shared" si="262"/>
        <v>#DIV/0!</v>
      </c>
      <c r="BE351" t="e">
        <f t="shared" si="263"/>
        <v>#DIV/0!</v>
      </c>
      <c r="BF351" t="s">
        <v>418</v>
      </c>
      <c r="BG351">
        <v>0</v>
      </c>
      <c r="BH351" t="e">
        <f t="shared" si="264"/>
        <v>#DIV/0!</v>
      </c>
      <c r="BI351" t="e">
        <f t="shared" si="265"/>
        <v>#DIV/0!</v>
      </c>
      <c r="BJ351" t="e">
        <f t="shared" si="266"/>
        <v>#DIV/0!</v>
      </c>
      <c r="BK351" t="e">
        <f t="shared" si="267"/>
        <v>#DIV/0!</v>
      </c>
      <c r="BL351" t="e">
        <f t="shared" si="268"/>
        <v>#DIV/0!</v>
      </c>
      <c r="BM351" t="e">
        <f t="shared" si="269"/>
        <v>#DIV/0!</v>
      </c>
      <c r="BN351" t="e">
        <f t="shared" si="270"/>
        <v>#DIV/0!</v>
      </c>
      <c r="BO351" t="e">
        <f t="shared" si="271"/>
        <v>#DIV/0!</v>
      </c>
      <c r="CX351">
        <f t="shared" si="272"/>
        <v>1800.06</v>
      </c>
      <c r="CY351">
        <f t="shared" si="273"/>
        <v>1513.2380999999998</v>
      </c>
      <c r="CZ351">
        <f t="shared" si="274"/>
        <v>0.84065981133962198</v>
      </c>
      <c r="DA351">
        <f t="shared" si="275"/>
        <v>0.16087343588547048</v>
      </c>
      <c r="DB351">
        <v>6</v>
      </c>
      <c r="DC351">
        <v>0.5</v>
      </c>
      <c r="DD351" t="s">
        <v>419</v>
      </c>
      <c r="DE351">
        <v>2</v>
      </c>
      <c r="DF351">
        <v>1689087812.5</v>
      </c>
      <c r="DG351">
        <v>399.755</v>
      </c>
      <c r="DH351">
        <v>442.11399999999998</v>
      </c>
      <c r="DI351">
        <v>27.012</v>
      </c>
      <c r="DJ351">
        <v>23.248999999999999</v>
      </c>
      <c r="DK351">
        <v>401.24200000000002</v>
      </c>
      <c r="DL351">
        <v>26.8261</v>
      </c>
      <c r="DM351">
        <v>499.91399999999999</v>
      </c>
      <c r="DN351">
        <v>99.019099999999995</v>
      </c>
      <c r="DO351">
        <v>9.9211199999999999E-2</v>
      </c>
      <c r="DP351">
        <v>29.433900000000001</v>
      </c>
      <c r="DQ351">
        <v>29.960100000000001</v>
      </c>
      <c r="DR351">
        <v>999.9</v>
      </c>
      <c r="DS351">
        <v>0</v>
      </c>
      <c r="DT351">
        <v>0</v>
      </c>
      <c r="DU351">
        <v>10026.200000000001</v>
      </c>
      <c r="DV351">
        <v>0</v>
      </c>
      <c r="DW351">
        <v>1652.08</v>
      </c>
      <c r="DX351">
        <v>-42.359400000000001</v>
      </c>
      <c r="DY351">
        <v>410.85300000000001</v>
      </c>
      <c r="DZ351">
        <v>452.63799999999998</v>
      </c>
      <c r="EA351">
        <v>3.7629899999999998</v>
      </c>
      <c r="EB351">
        <v>442.11399999999998</v>
      </c>
      <c r="EC351">
        <v>23.248999999999999</v>
      </c>
      <c r="ED351">
        <v>2.6747000000000001</v>
      </c>
      <c r="EE351">
        <v>2.3020999999999998</v>
      </c>
      <c r="EF351">
        <v>22.130500000000001</v>
      </c>
      <c r="EG351">
        <v>19.691099999999999</v>
      </c>
      <c r="EH351">
        <v>1800.06</v>
      </c>
      <c r="EI351">
        <v>0.97800399999999998</v>
      </c>
      <c r="EJ351">
        <v>2.1996399999999999E-2</v>
      </c>
      <c r="EK351">
        <v>0</v>
      </c>
      <c r="EL351">
        <v>2.5941999999999998</v>
      </c>
      <c r="EM351">
        <v>0</v>
      </c>
      <c r="EN351">
        <v>14637.5</v>
      </c>
      <c r="EO351">
        <v>14169.6</v>
      </c>
      <c r="EP351">
        <v>44.186999999999998</v>
      </c>
      <c r="EQ351">
        <v>46.561999999999998</v>
      </c>
      <c r="ER351">
        <v>45.561999999999998</v>
      </c>
      <c r="ES351">
        <v>44.375</v>
      </c>
      <c r="ET351">
        <v>43.561999999999998</v>
      </c>
      <c r="EU351">
        <v>1760.47</v>
      </c>
      <c r="EV351">
        <v>39.590000000000003</v>
      </c>
      <c r="EW351">
        <v>0</v>
      </c>
      <c r="EX351">
        <v>1689087793.5</v>
      </c>
      <c r="EY351">
        <v>0</v>
      </c>
      <c r="EZ351">
        <v>2.1964399999999999</v>
      </c>
      <c r="FA351">
        <v>0.3693692249690142</v>
      </c>
      <c r="FB351">
        <v>23.761538697558851</v>
      </c>
      <c r="FC351">
        <v>14636.388000000001</v>
      </c>
      <c r="FD351">
        <v>15</v>
      </c>
      <c r="FE351">
        <v>1689084343</v>
      </c>
      <c r="FF351" t="s">
        <v>420</v>
      </c>
      <c r="FG351">
        <v>1689084343</v>
      </c>
      <c r="FH351">
        <v>1689084339</v>
      </c>
      <c r="FI351">
        <v>1</v>
      </c>
      <c r="FJ351">
        <v>0.112</v>
      </c>
      <c r="FK351">
        <v>0.13800000000000001</v>
      </c>
      <c r="FL351">
        <v>-1.4910000000000001</v>
      </c>
      <c r="FM351">
        <v>0.186</v>
      </c>
      <c r="FN351">
        <v>404</v>
      </c>
      <c r="FO351">
        <v>30</v>
      </c>
      <c r="FP351">
        <v>0.16</v>
      </c>
      <c r="FQ351">
        <v>0.06</v>
      </c>
      <c r="FR351">
        <v>33.978173091335613</v>
      </c>
      <c r="FS351">
        <v>-0.52687206697651079</v>
      </c>
      <c r="FT351">
        <v>6.5039817572466463E-2</v>
      </c>
      <c r="FU351">
        <v>-1</v>
      </c>
      <c r="FV351">
        <v>0.20293717899936259</v>
      </c>
      <c r="FW351">
        <v>1.83934845228357E-2</v>
      </c>
      <c r="FX351">
        <v>1.8923075887565799E-3</v>
      </c>
      <c r="FY351">
        <v>-1</v>
      </c>
      <c r="FZ351">
        <v>0</v>
      </c>
      <c r="GA351">
        <v>0</v>
      </c>
      <c r="GB351" t="s">
        <v>421</v>
      </c>
      <c r="GC351">
        <v>2.9460099999999998</v>
      </c>
      <c r="GD351">
        <v>2.7081</v>
      </c>
      <c r="GE351">
        <v>8.8298100000000004E-2</v>
      </c>
      <c r="GF351">
        <v>9.5222399999999999E-2</v>
      </c>
      <c r="GG351">
        <v>0.122902</v>
      </c>
      <c r="GH351">
        <v>0.11119999999999999</v>
      </c>
      <c r="GI351">
        <v>30114.799999999999</v>
      </c>
      <c r="GJ351">
        <v>29146.6</v>
      </c>
      <c r="GK351">
        <v>34018.1</v>
      </c>
      <c r="GL351">
        <v>32242.1</v>
      </c>
      <c r="GM351">
        <v>43039.3</v>
      </c>
      <c r="GN351">
        <v>40771.599999999999</v>
      </c>
      <c r="GO351">
        <v>49238.5</v>
      </c>
      <c r="GP351">
        <v>45644.7</v>
      </c>
      <c r="GQ351">
        <v>2.0076000000000001</v>
      </c>
      <c r="GR351">
        <v>1.8731500000000001</v>
      </c>
      <c r="GS351">
        <v>7.4319499999999997E-2</v>
      </c>
      <c r="GT351">
        <v>0</v>
      </c>
      <c r="GU351">
        <v>28.749400000000001</v>
      </c>
      <c r="GV351">
        <v>999.9</v>
      </c>
      <c r="GW351">
        <v>58.7</v>
      </c>
      <c r="GX351">
        <v>34.5</v>
      </c>
      <c r="GY351">
        <v>32.566400000000002</v>
      </c>
      <c r="GZ351">
        <v>59.909300000000002</v>
      </c>
      <c r="HA351">
        <v>25.360600000000002</v>
      </c>
      <c r="HB351">
        <v>1</v>
      </c>
      <c r="HC351">
        <v>0.234764</v>
      </c>
      <c r="HD351">
        <v>1.0403</v>
      </c>
      <c r="HE351">
        <v>20.229800000000001</v>
      </c>
      <c r="HF351">
        <v>5.2727000000000004</v>
      </c>
      <c r="HG351">
        <v>12.039899999999999</v>
      </c>
      <c r="HH351">
        <v>4.9673999999999996</v>
      </c>
      <c r="HI351">
        <v>3.3010000000000002</v>
      </c>
      <c r="HJ351">
        <v>9999</v>
      </c>
      <c r="HK351">
        <v>9999</v>
      </c>
      <c r="HL351">
        <v>9999</v>
      </c>
      <c r="HM351">
        <v>999.9</v>
      </c>
      <c r="HN351">
        <v>1.86859</v>
      </c>
      <c r="HO351">
        <v>1.87225</v>
      </c>
      <c r="HP351">
        <v>1.8721099999999999</v>
      </c>
      <c r="HQ351">
        <v>1.8715299999999999</v>
      </c>
      <c r="HR351">
        <v>1.8648899999999999</v>
      </c>
      <c r="HS351">
        <v>1.8659399999999999</v>
      </c>
      <c r="HT351">
        <v>1.8680000000000001</v>
      </c>
      <c r="HU351">
        <v>1.87256</v>
      </c>
      <c r="HV351">
        <v>0</v>
      </c>
      <c r="HW351">
        <v>0</v>
      </c>
      <c r="HX351">
        <v>0</v>
      </c>
      <c r="HY351">
        <v>0</v>
      </c>
      <c r="HZ351" t="s">
        <v>422</v>
      </c>
      <c r="IA351" t="s">
        <v>423</v>
      </c>
      <c r="IB351" t="s">
        <v>424</v>
      </c>
      <c r="IC351" t="s">
        <v>424</v>
      </c>
      <c r="ID351" t="s">
        <v>424</v>
      </c>
      <c r="IE351" t="s">
        <v>424</v>
      </c>
      <c r="IF351">
        <v>0</v>
      </c>
      <c r="IG351">
        <v>100</v>
      </c>
      <c r="IH351">
        <v>100</v>
      </c>
      <c r="II351">
        <v>-1.4870000000000001</v>
      </c>
      <c r="IJ351">
        <v>0.18590000000000001</v>
      </c>
      <c r="IK351">
        <v>-1.0597790707546679</v>
      </c>
      <c r="IL351">
        <v>-1.171017271736434E-3</v>
      </c>
      <c r="IM351">
        <v>2.801297040296544E-7</v>
      </c>
      <c r="IN351">
        <v>-3.6238253961199429E-11</v>
      </c>
      <c r="IO351">
        <v>0.1859450000000038</v>
      </c>
      <c r="IP351">
        <v>0</v>
      </c>
      <c r="IQ351">
        <v>0</v>
      </c>
      <c r="IR351">
        <v>0</v>
      </c>
      <c r="IS351">
        <v>0</v>
      </c>
      <c r="IT351">
        <v>2161</v>
      </c>
      <c r="IU351">
        <v>1</v>
      </c>
      <c r="IV351">
        <v>19</v>
      </c>
      <c r="IW351">
        <v>57.8</v>
      </c>
      <c r="IX351">
        <v>57.9</v>
      </c>
      <c r="IY351">
        <v>1.11206</v>
      </c>
      <c r="IZ351">
        <v>2.4572799999999999</v>
      </c>
      <c r="JA351">
        <v>1.4440900000000001</v>
      </c>
      <c r="JB351">
        <v>2.2875999999999999</v>
      </c>
      <c r="JC351">
        <v>1.54419</v>
      </c>
      <c r="JD351">
        <v>2.2802699999999998</v>
      </c>
      <c r="JE351">
        <v>40.451000000000001</v>
      </c>
      <c r="JF351">
        <v>23.8949</v>
      </c>
      <c r="JG351">
        <v>18</v>
      </c>
      <c r="JH351">
        <v>507.35</v>
      </c>
      <c r="JI351">
        <v>460.483</v>
      </c>
      <c r="JJ351">
        <v>26.6111</v>
      </c>
      <c r="JK351">
        <v>30.2805</v>
      </c>
      <c r="JL351">
        <v>29.9999</v>
      </c>
      <c r="JM351">
        <v>30.107800000000001</v>
      </c>
      <c r="JN351">
        <v>30.058199999999999</v>
      </c>
      <c r="JO351">
        <v>22.378499999999999</v>
      </c>
      <c r="JP351">
        <v>39.47</v>
      </c>
      <c r="JQ351">
        <v>56.600999999999999</v>
      </c>
      <c r="JR351">
        <v>26.620999999999999</v>
      </c>
      <c r="JS351">
        <v>442.35500000000002</v>
      </c>
      <c r="JT351">
        <v>23.3001</v>
      </c>
      <c r="JU351">
        <v>99.8172</v>
      </c>
      <c r="JV351">
        <v>99.401700000000005</v>
      </c>
    </row>
    <row r="352" spans="1:282" x14ac:dyDescent="0.25">
      <c r="A352">
        <v>336</v>
      </c>
      <c r="B352">
        <v>1689087822.5</v>
      </c>
      <c r="C352">
        <v>3350.5</v>
      </c>
      <c r="D352" t="s">
        <v>1093</v>
      </c>
      <c r="E352" t="s">
        <v>1094</v>
      </c>
      <c r="F352" t="s">
        <v>414</v>
      </c>
      <c r="G352" t="s">
        <v>415</v>
      </c>
      <c r="H352" t="s">
        <v>31</v>
      </c>
      <c r="I352" t="s">
        <v>416</v>
      </c>
      <c r="J352" t="s">
        <v>417</v>
      </c>
      <c r="K352">
        <v>1689087822.5</v>
      </c>
      <c r="L352">
        <f t="shared" si="230"/>
        <v>3.2268601208660496E-3</v>
      </c>
      <c r="M352">
        <f t="shared" si="231"/>
        <v>3.2268601208660495</v>
      </c>
      <c r="N352">
        <f t="shared" si="232"/>
        <v>34.349010983975454</v>
      </c>
      <c r="O352">
        <f t="shared" si="233"/>
        <v>399.76400000000001</v>
      </c>
      <c r="P352">
        <f t="shared" si="234"/>
        <v>118.33272312365958</v>
      </c>
      <c r="Q352">
        <f t="shared" si="235"/>
        <v>11.728971779382109</v>
      </c>
      <c r="R352">
        <f t="shared" si="236"/>
        <v>39.624041014530007</v>
      </c>
      <c r="S352">
        <f t="shared" si="237"/>
        <v>0.20677062715408409</v>
      </c>
      <c r="T352">
        <f t="shared" si="238"/>
        <v>2.9130454403392925</v>
      </c>
      <c r="U352">
        <f t="shared" si="239"/>
        <v>0.19894928549831092</v>
      </c>
      <c r="V352">
        <f t="shared" si="240"/>
        <v>0.12502137005452701</v>
      </c>
      <c r="W352">
        <f t="shared" si="241"/>
        <v>289.58183700000001</v>
      </c>
      <c r="X352">
        <f t="shared" si="242"/>
        <v>30.339305553487428</v>
      </c>
      <c r="Y352">
        <f t="shared" si="243"/>
        <v>29.8642</v>
      </c>
      <c r="Z352">
        <f t="shared" si="244"/>
        <v>4.2273299794934198</v>
      </c>
      <c r="AA352">
        <f t="shared" si="245"/>
        <v>64.755931710975062</v>
      </c>
      <c r="AB352">
        <f t="shared" si="246"/>
        <v>2.6756565752962502</v>
      </c>
      <c r="AC352">
        <f t="shared" si="247"/>
        <v>4.1319096252656813</v>
      </c>
      <c r="AD352">
        <f t="shared" si="248"/>
        <v>1.5516734041971696</v>
      </c>
      <c r="AE352">
        <f t="shared" si="249"/>
        <v>-142.30453133019279</v>
      </c>
      <c r="AF352">
        <f t="shared" si="250"/>
        <v>-62.269573941600214</v>
      </c>
      <c r="AG352">
        <f t="shared" si="251"/>
        <v>-4.7372982250386073</v>
      </c>
      <c r="AH352">
        <f t="shared" si="252"/>
        <v>80.270433503168391</v>
      </c>
      <c r="AI352">
        <v>0</v>
      </c>
      <c r="AJ352">
        <v>0</v>
      </c>
      <c r="AK352">
        <f t="shared" si="253"/>
        <v>1</v>
      </c>
      <c r="AL352">
        <f t="shared" si="254"/>
        <v>0</v>
      </c>
      <c r="AM352">
        <f t="shared" si="255"/>
        <v>51952.981532110454</v>
      </c>
      <c r="AN352" t="s">
        <v>418</v>
      </c>
      <c r="AO352" t="s">
        <v>418</v>
      </c>
      <c r="AP352">
        <v>0</v>
      </c>
      <c r="AQ352">
        <v>0</v>
      </c>
      <c r="AR352" t="e">
        <f t="shared" si="256"/>
        <v>#DIV/0!</v>
      </c>
      <c r="AS352">
        <v>0</v>
      </c>
      <c r="AT352" t="s">
        <v>418</v>
      </c>
      <c r="AU352" t="s">
        <v>418</v>
      </c>
      <c r="AV352">
        <v>0</v>
      </c>
      <c r="AW352">
        <v>0</v>
      </c>
      <c r="AX352" t="e">
        <f t="shared" si="257"/>
        <v>#DIV/0!</v>
      </c>
      <c r="AY352">
        <v>0.5</v>
      </c>
      <c r="AZ352">
        <f t="shared" si="258"/>
        <v>1513.2380999999998</v>
      </c>
      <c r="BA352">
        <f t="shared" si="259"/>
        <v>34.349010983975454</v>
      </c>
      <c r="BB352" t="e">
        <f t="shared" si="260"/>
        <v>#DIV/0!</v>
      </c>
      <c r="BC352">
        <f t="shared" si="261"/>
        <v>2.2699012788519837E-2</v>
      </c>
      <c r="BD352" t="e">
        <f t="shared" si="262"/>
        <v>#DIV/0!</v>
      </c>
      <c r="BE352" t="e">
        <f t="shared" si="263"/>
        <v>#DIV/0!</v>
      </c>
      <c r="BF352" t="s">
        <v>418</v>
      </c>
      <c r="BG352">
        <v>0</v>
      </c>
      <c r="BH352" t="e">
        <f t="shared" si="264"/>
        <v>#DIV/0!</v>
      </c>
      <c r="BI352" t="e">
        <f t="shared" si="265"/>
        <v>#DIV/0!</v>
      </c>
      <c r="BJ352" t="e">
        <f t="shared" si="266"/>
        <v>#DIV/0!</v>
      </c>
      <c r="BK352" t="e">
        <f t="shared" si="267"/>
        <v>#DIV/0!</v>
      </c>
      <c r="BL352" t="e">
        <f t="shared" si="268"/>
        <v>#DIV/0!</v>
      </c>
      <c r="BM352" t="e">
        <f t="shared" si="269"/>
        <v>#DIV/0!</v>
      </c>
      <c r="BN352" t="e">
        <f t="shared" si="270"/>
        <v>#DIV/0!</v>
      </c>
      <c r="BO352" t="e">
        <f t="shared" si="271"/>
        <v>#DIV/0!</v>
      </c>
      <c r="CX352">
        <f t="shared" si="272"/>
        <v>1800.06</v>
      </c>
      <c r="CY352">
        <f t="shared" si="273"/>
        <v>1513.2380999999998</v>
      </c>
      <c r="CZ352">
        <f t="shared" si="274"/>
        <v>0.84065981133962198</v>
      </c>
      <c r="DA352">
        <f t="shared" si="275"/>
        <v>0.16087343588547048</v>
      </c>
      <c r="DB352">
        <v>6</v>
      </c>
      <c r="DC352">
        <v>0.5</v>
      </c>
      <c r="DD352" t="s">
        <v>419</v>
      </c>
      <c r="DE352">
        <v>2</v>
      </c>
      <c r="DF352">
        <v>1689087822.5</v>
      </c>
      <c r="DG352">
        <v>399.76400000000001</v>
      </c>
      <c r="DH352">
        <v>442.51600000000002</v>
      </c>
      <c r="DI352">
        <v>26.994499999999999</v>
      </c>
      <c r="DJ352">
        <v>23.228100000000001</v>
      </c>
      <c r="DK352">
        <v>401.25099999999998</v>
      </c>
      <c r="DL352">
        <v>26.808599999999998</v>
      </c>
      <c r="DM352">
        <v>500.173</v>
      </c>
      <c r="DN352">
        <v>99.018600000000006</v>
      </c>
      <c r="DO352">
        <v>9.9982500000000002E-2</v>
      </c>
      <c r="DP352">
        <v>29.467700000000001</v>
      </c>
      <c r="DQ352">
        <v>29.8642</v>
      </c>
      <c r="DR352">
        <v>999.9</v>
      </c>
      <c r="DS352">
        <v>0</v>
      </c>
      <c r="DT352">
        <v>0</v>
      </c>
      <c r="DU352">
        <v>10004.4</v>
      </c>
      <c r="DV352">
        <v>0</v>
      </c>
      <c r="DW352">
        <v>1659</v>
      </c>
      <c r="DX352">
        <v>-42.7515</v>
      </c>
      <c r="DY352">
        <v>410.85500000000002</v>
      </c>
      <c r="DZ352">
        <v>453.03899999999999</v>
      </c>
      <c r="EA352">
        <v>3.76641</v>
      </c>
      <c r="EB352">
        <v>442.51600000000002</v>
      </c>
      <c r="EC352">
        <v>23.228100000000001</v>
      </c>
      <c r="ED352">
        <v>2.6729599999999998</v>
      </c>
      <c r="EE352">
        <v>2.3000099999999999</v>
      </c>
      <c r="EF352">
        <v>22.119800000000001</v>
      </c>
      <c r="EG352">
        <v>19.676500000000001</v>
      </c>
      <c r="EH352">
        <v>1800.06</v>
      </c>
      <c r="EI352">
        <v>0.97800399999999998</v>
      </c>
      <c r="EJ352">
        <v>2.19963E-2</v>
      </c>
      <c r="EK352">
        <v>0</v>
      </c>
      <c r="EL352">
        <v>1.9301999999999999</v>
      </c>
      <c r="EM352">
        <v>0</v>
      </c>
      <c r="EN352">
        <v>14656.4</v>
      </c>
      <c r="EO352">
        <v>14169.6</v>
      </c>
      <c r="EP352">
        <v>44.186999999999998</v>
      </c>
      <c r="EQ352">
        <v>46.561999999999998</v>
      </c>
      <c r="ER352">
        <v>45.561999999999998</v>
      </c>
      <c r="ES352">
        <v>44.375</v>
      </c>
      <c r="ET352">
        <v>43.561999999999998</v>
      </c>
      <c r="EU352">
        <v>1760.47</v>
      </c>
      <c r="EV352">
        <v>39.590000000000003</v>
      </c>
      <c r="EW352">
        <v>0</v>
      </c>
      <c r="EX352">
        <v>1689087803.0999999</v>
      </c>
      <c r="EY352">
        <v>0</v>
      </c>
      <c r="EZ352">
        <v>2.140412</v>
      </c>
      <c r="FA352">
        <v>-0.36737691608201811</v>
      </c>
      <c r="FB352">
        <v>95.092307882697085</v>
      </c>
      <c r="FC352">
        <v>14644.84</v>
      </c>
      <c r="FD352">
        <v>15</v>
      </c>
      <c r="FE352">
        <v>1689084343</v>
      </c>
      <c r="FF352" t="s">
        <v>420</v>
      </c>
      <c r="FG352">
        <v>1689084343</v>
      </c>
      <c r="FH352">
        <v>1689084339</v>
      </c>
      <c r="FI352">
        <v>1</v>
      </c>
      <c r="FJ352">
        <v>0.112</v>
      </c>
      <c r="FK352">
        <v>0.13800000000000001</v>
      </c>
      <c r="FL352">
        <v>-1.4910000000000001</v>
      </c>
      <c r="FM352">
        <v>0.186</v>
      </c>
      <c r="FN352">
        <v>404</v>
      </c>
      <c r="FO352">
        <v>30</v>
      </c>
      <c r="FP352">
        <v>0.16</v>
      </c>
      <c r="FQ352">
        <v>0.06</v>
      </c>
      <c r="FR352">
        <v>34.100286550098808</v>
      </c>
      <c r="FS352">
        <v>2.056575761741168</v>
      </c>
      <c r="FT352">
        <v>0.15652133837534901</v>
      </c>
      <c r="FU352">
        <v>-1</v>
      </c>
      <c r="FV352">
        <v>0.20433081389745769</v>
      </c>
      <c r="FW352">
        <v>3.2377427985307299E-3</v>
      </c>
      <c r="FX352">
        <v>7.2220385641838622E-4</v>
      </c>
      <c r="FY352">
        <v>-1</v>
      </c>
      <c r="FZ352">
        <v>0</v>
      </c>
      <c r="GA352">
        <v>0</v>
      </c>
      <c r="GB352" t="s">
        <v>421</v>
      </c>
      <c r="GC352">
        <v>2.94665</v>
      </c>
      <c r="GD352">
        <v>2.7086800000000002</v>
      </c>
      <c r="GE352">
        <v>8.8298000000000001E-2</v>
      </c>
      <c r="GF352">
        <v>9.5285300000000003E-2</v>
      </c>
      <c r="GG352">
        <v>0.12284399999999999</v>
      </c>
      <c r="GH352">
        <v>0.111128</v>
      </c>
      <c r="GI352">
        <v>30114.5</v>
      </c>
      <c r="GJ352">
        <v>29144.1</v>
      </c>
      <c r="GK352">
        <v>34017.800000000003</v>
      </c>
      <c r="GL352">
        <v>32241.7</v>
      </c>
      <c r="GM352">
        <v>43041.8</v>
      </c>
      <c r="GN352">
        <v>40774.300000000003</v>
      </c>
      <c r="GO352">
        <v>49238.1</v>
      </c>
      <c r="GP352">
        <v>45644</v>
      </c>
      <c r="GQ352">
        <v>2.0082200000000001</v>
      </c>
      <c r="GR352">
        <v>1.8726</v>
      </c>
      <c r="GS352">
        <v>6.8828500000000001E-2</v>
      </c>
      <c r="GT352">
        <v>0</v>
      </c>
      <c r="GU352">
        <v>28.742799999999999</v>
      </c>
      <c r="GV352">
        <v>999.9</v>
      </c>
      <c r="GW352">
        <v>58.6</v>
      </c>
      <c r="GX352">
        <v>34.5</v>
      </c>
      <c r="GY352">
        <v>32.511600000000001</v>
      </c>
      <c r="GZ352">
        <v>60.109299999999998</v>
      </c>
      <c r="HA352">
        <v>24.895800000000001</v>
      </c>
      <c r="HB352">
        <v>1</v>
      </c>
      <c r="HC352">
        <v>0.235099</v>
      </c>
      <c r="HD352">
        <v>1.0394099999999999</v>
      </c>
      <c r="HE352">
        <v>20.23</v>
      </c>
      <c r="HF352">
        <v>5.2725499999999998</v>
      </c>
      <c r="HG352">
        <v>12.039899999999999</v>
      </c>
      <c r="HH352">
        <v>4.9676</v>
      </c>
      <c r="HI352">
        <v>3.3010000000000002</v>
      </c>
      <c r="HJ352">
        <v>9999</v>
      </c>
      <c r="HK352">
        <v>9999</v>
      </c>
      <c r="HL352">
        <v>9999</v>
      </c>
      <c r="HM352">
        <v>999.9</v>
      </c>
      <c r="HN352">
        <v>1.86859</v>
      </c>
      <c r="HO352">
        <v>1.87225</v>
      </c>
      <c r="HP352">
        <v>1.87212</v>
      </c>
      <c r="HQ352">
        <v>1.87154</v>
      </c>
      <c r="HR352">
        <v>1.8649</v>
      </c>
      <c r="HS352">
        <v>1.8659600000000001</v>
      </c>
      <c r="HT352">
        <v>1.8680000000000001</v>
      </c>
      <c r="HU352">
        <v>1.87256</v>
      </c>
      <c r="HV352">
        <v>0</v>
      </c>
      <c r="HW352">
        <v>0</v>
      </c>
      <c r="HX352">
        <v>0</v>
      </c>
      <c r="HY352">
        <v>0</v>
      </c>
      <c r="HZ352" t="s">
        <v>422</v>
      </c>
      <c r="IA352" t="s">
        <v>423</v>
      </c>
      <c r="IB352" t="s">
        <v>424</v>
      </c>
      <c r="IC352" t="s">
        <v>424</v>
      </c>
      <c r="ID352" t="s">
        <v>424</v>
      </c>
      <c r="IE352" t="s">
        <v>424</v>
      </c>
      <c r="IF352">
        <v>0</v>
      </c>
      <c r="IG352">
        <v>100</v>
      </c>
      <c r="IH352">
        <v>100</v>
      </c>
      <c r="II352">
        <v>-1.4870000000000001</v>
      </c>
      <c r="IJ352">
        <v>0.18590000000000001</v>
      </c>
      <c r="IK352">
        <v>-1.0597790707546679</v>
      </c>
      <c r="IL352">
        <v>-1.171017271736434E-3</v>
      </c>
      <c r="IM352">
        <v>2.801297040296544E-7</v>
      </c>
      <c r="IN352">
        <v>-3.6238253961199429E-11</v>
      </c>
      <c r="IO352">
        <v>0.1859450000000038</v>
      </c>
      <c r="IP352">
        <v>0</v>
      </c>
      <c r="IQ352">
        <v>0</v>
      </c>
      <c r="IR352">
        <v>0</v>
      </c>
      <c r="IS352">
        <v>0</v>
      </c>
      <c r="IT352">
        <v>2161</v>
      </c>
      <c r="IU352">
        <v>1</v>
      </c>
      <c r="IV352">
        <v>19</v>
      </c>
      <c r="IW352">
        <v>58</v>
      </c>
      <c r="IX352">
        <v>58.1</v>
      </c>
      <c r="IY352">
        <v>1.11206</v>
      </c>
      <c r="IZ352">
        <v>2.4523899999999998</v>
      </c>
      <c r="JA352">
        <v>1.4440900000000001</v>
      </c>
      <c r="JB352">
        <v>2.2888199999999999</v>
      </c>
      <c r="JC352">
        <v>1.54419</v>
      </c>
      <c r="JD352">
        <v>2.3754900000000001</v>
      </c>
      <c r="JE352">
        <v>40.476500000000001</v>
      </c>
      <c r="JF352">
        <v>23.903600000000001</v>
      </c>
      <c r="JG352">
        <v>18</v>
      </c>
      <c r="JH352">
        <v>507.80099999999999</v>
      </c>
      <c r="JI352">
        <v>460.15499999999997</v>
      </c>
      <c r="JJ352">
        <v>26.6722</v>
      </c>
      <c r="JK352">
        <v>30.283100000000001</v>
      </c>
      <c r="JL352">
        <v>30.0002</v>
      </c>
      <c r="JM352">
        <v>30.112500000000001</v>
      </c>
      <c r="JN352">
        <v>30.0625</v>
      </c>
      <c r="JO352">
        <v>22.3826</v>
      </c>
      <c r="JP352">
        <v>39.47</v>
      </c>
      <c r="JQ352">
        <v>56.227200000000003</v>
      </c>
      <c r="JR352">
        <v>26.674700000000001</v>
      </c>
      <c r="JS352">
        <v>442.49700000000001</v>
      </c>
      <c r="JT352">
        <v>23.3001</v>
      </c>
      <c r="JU352">
        <v>99.816199999999995</v>
      </c>
      <c r="JV352">
        <v>99.400300000000001</v>
      </c>
    </row>
    <row r="353" spans="1:282" x14ac:dyDescent="0.25">
      <c r="A353">
        <v>337</v>
      </c>
      <c r="B353">
        <v>1689087832.5</v>
      </c>
      <c r="C353">
        <v>3360.5</v>
      </c>
      <c r="D353" t="s">
        <v>1095</v>
      </c>
      <c r="E353" t="s">
        <v>1096</v>
      </c>
      <c r="F353" t="s">
        <v>414</v>
      </c>
      <c r="G353" t="s">
        <v>415</v>
      </c>
      <c r="H353" t="s">
        <v>31</v>
      </c>
      <c r="I353" t="s">
        <v>416</v>
      </c>
      <c r="J353" t="s">
        <v>417</v>
      </c>
      <c r="K353">
        <v>1689087832.5</v>
      </c>
      <c r="L353">
        <f t="shared" si="230"/>
        <v>3.2113960635036512E-3</v>
      </c>
      <c r="M353">
        <f t="shared" si="231"/>
        <v>3.2113960635036514</v>
      </c>
      <c r="N353">
        <f t="shared" si="232"/>
        <v>34.383756451763226</v>
      </c>
      <c r="O353">
        <f t="shared" si="233"/>
        <v>399.73700000000002</v>
      </c>
      <c r="P353">
        <f t="shared" si="234"/>
        <v>112.54116631742302</v>
      </c>
      <c r="Q353">
        <f t="shared" si="235"/>
        <v>11.154968652004818</v>
      </c>
      <c r="R353">
        <f t="shared" si="236"/>
        <v>39.621534501159005</v>
      </c>
      <c r="S353">
        <f t="shared" si="237"/>
        <v>0.20261553220479125</v>
      </c>
      <c r="T353">
        <f t="shared" si="238"/>
        <v>2.9110798902994413</v>
      </c>
      <c r="U353">
        <f t="shared" si="239"/>
        <v>0.19509435677976178</v>
      </c>
      <c r="V353">
        <f t="shared" si="240"/>
        <v>0.12258645971180873</v>
      </c>
      <c r="W353">
        <f t="shared" si="241"/>
        <v>289.57385699999998</v>
      </c>
      <c r="X353">
        <f t="shared" si="242"/>
        <v>30.350239804586003</v>
      </c>
      <c r="Y353">
        <f t="shared" si="243"/>
        <v>29.959499999999998</v>
      </c>
      <c r="Z353">
        <f t="shared" si="244"/>
        <v>4.2505487852260542</v>
      </c>
      <c r="AA353">
        <f t="shared" si="245"/>
        <v>64.739988678720081</v>
      </c>
      <c r="AB353">
        <f t="shared" si="246"/>
        <v>2.6759852152839003</v>
      </c>
      <c r="AC353">
        <f t="shared" si="247"/>
        <v>4.1334347903021671</v>
      </c>
      <c r="AD353">
        <f t="shared" si="248"/>
        <v>1.5745635699421539</v>
      </c>
      <c r="AE353">
        <f t="shared" si="249"/>
        <v>-141.622566400511</v>
      </c>
      <c r="AF353">
        <f t="shared" si="250"/>
        <v>-76.17971429284249</v>
      </c>
      <c r="AG353">
        <f t="shared" si="251"/>
        <v>-5.8023814210821936</v>
      </c>
      <c r="AH353">
        <f t="shared" si="252"/>
        <v>65.969194885564278</v>
      </c>
      <c r="AI353">
        <v>0</v>
      </c>
      <c r="AJ353">
        <v>0</v>
      </c>
      <c r="AK353">
        <f t="shared" si="253"/>
        <v>1</v>
      </c>
      <c r="AL353">
        <f t="shared" si="254"/>
        <v>0</v>
      </c>
      <c r="AM353">
        <f t="shared" si="255"/>
        <v>51895.907070642825</v>
      </c>
      <c r="AN353" t="s">
        <v>418</v>
      </c>
      <c r="AO353" t="s">
        <v>418</v>
      </c>
      <c r="AP353">
        <v>0</v>
      </c>
      <c r="AQ353">
        <v>0</v>
      </c>
      <c r="AR353" t="e">
        <f t="shared" si="256"/>
        <v>#DIV/0!</v>
      </c>
      <c r="AS353">
        <v>0</v>
      </c>
      <c r="AT353" t="s">
        <v>418</v>
      </c>
      <c r="AU353" t="s">
        <v>418</v>
      </c>
      <c r="AV353">
        <v>0</v>
      </c>
      <c r="AW353">
        <v>0</v>
      </c>
      <c r="AX353" t="e">
        <f t="shared" si="257"/>
        <v>#DIV/0!</v>
      </c>
      <c r="AY353">
        <v>0.5</v>
      </c>
      <c r="AZ353">
        <f t="shared" si="258"/>
        <v>1513.1961000000001</v>
      </c>
      <c r="BA353">
        <f t="shared" si="259"/>
        <v>34.383756451763226</v>
      </c>
      <c r="BB353" t="e">
        <f t="shared" si="260"/>
        <v>#DIV/0!</v>
      </c>
      <c r="BC353">
        <f t="shared" si="261"/>
        <v>2.2722604460692981E-2</v>
      </c>
      <c r="BD353" t="e">
        <f t="shared" si="262"/>
        <v>#DIV/0!</v>
      </c>
      <c r="BE353" t="e">
        <f t="shared" si="263"/>
        <v>#DIV/0!</v>
      </c>
      <c r="BF353" t="s">
        <v>418</v>
      </c>
      <c r="BG353">
        <v>0</v>
      </c>
      <c r="BH353" t="e">
        <f t="shared" si="264"/>
        <v>#DIV/0!</v>
      </c>
      <c r="BI353" t="e">
        <f t="shared" si="265"/>
        <v>#DIV/0!</v>
      </c>
      <c r="BJ353" t="e">
        <f t="shared" si="266"/>
        <v>#DIV/0!</v>
      </c>
      <c r="BK353" t="e">
        <f t="shared" si="267"/>
        <v>#DIV/0!</v>
      </c>
      <c r="BL353" t="e">
        <f t="shared" si="268"/>
        <v>#DIV/0!</v>
      </c>
      <c r="BM353" t="e">
        <f t="shared" si="269"/>
        <v>#DIV/0!</v>
      </c>
      <c r="BN353" t="e">
        <f t="shared" si="270"/>
        <v>#DIV/0!</v>
      </c>
      <c r="BO353" t="e">
        <f t="shared" si="271"/>
        <v>#DIV/0!</v>
      </c>
      <c r="CX353">
        <f t="shared" si="272"/>
        <v>1800.01</v>
      </c>
      <c r="CY353">
        <f t="shared" si="273"/>
        <v>1513.1961000000001</v>
      </c>
      <c r="CZ353">
        <f t="shared" si="274"/>
        <v>0.84065982966761299</v>
      </c>
      <c r="DA353">
        <f t="shared" si="275"/>
        <v>0.16087347125849299</v>
      </c>
      <c r="DB353">
        <v>6</v>
      </c>
      <c r="DC353">
        <v>0.5</v>
      </c>
      <c r="DD353" t="s">
        <v>419</v>
      </c>
      <c r="DE353">
        <v>2</v>
      </c>
      <c r="DF353">
        <v>1689087832.5</v>
      </c>
      <c r="DG353">
        <v>399.73700000000002</v>
      </c>
      <c r="DH353">
        <v>442.53300000000002</v>
      </c>
      <c r="DI353">
        <v>26.997699999999998</v>
      </c>
      <c r="DJ353">
        <v>23.2485</v>
      </c>
      <c r="DK353">
        <v>401.22399999999999</v>
      </c>
      <c r="DL353">
        <v>26.811699999999998</v>
      </c>
      <c r="DM353">
        <v>500.05799999999999</v>
      </c>
      <c r="DN353">
        <v>99.019000000000005</v>
      </c>
      <c r="DO353">
        <v>0.100007</v>
      </c>
      <c r="DP353">
        <v>29.4741</v>
      </c>
      <c r="DQ353">
        <v>29.959499999999998</v>
      </c>
      <c r="DR353">
        <v>999.9</v>
      </c>
      <c r="DS353">
        <v>0</v>
      </c>
      <c r="DT353">
        <v>0</v>
      </c>
      <c r="DU353">
        <v>9993.1200000000008</v>
      </c>
      <c r="DV353">
        <v>0</v>
      </c>
      <c r="DW353">
        <v>1659.55</v>
      </c>
      <c r="DX353">
        <v>-42.795999999999999</v>
      </c>
      <c r="DY353">
        <v>410.82799999999997</v>
      </c>
      <c r="DZ353">
        <v>453.06599999999997</v>
      </c>
      <c r="EA353">
        <v>3.7491699999999999</v>
      </c>
      <c r="EB353">
        <v>442.53300000000002</v>
      </c>
      <c r="EC353">
        <v>23.2485</v>
      </c>
      <c r="ED353">
        <v>2.6732800000000001</v>
      </c>
      <c r="EE353">
        <v>2.3020399999999999</v>
      </c>
      <c r="EF353">
        <v>22.1218</v>
      </c>
      <c r="EG353">
        <v>19.6907</v>
      </c>
      <c r="EH353">
        <v>1800.01</v>
      </c>
      <c r="EI353">
        <v>0.97800399999999998</v>
      </c>
      <c r="EJ353">
        <v>2.19963E-2</v>
      </c>
      <c r="EK353">
        <v>0</v>
      </c>
      <c r="EL353">
        <v>1.9672000000000001</v>
      </c>
      <c r="EM353">
        <v>0</v>
      </c>
      <c r="EN353">
        <v>14612.3</v>
      </c>
      <c r="EO353">
        <v>14169.2</v>
      </c>
      <c r="EP353">
        <v>44.186999999999998</v>
      </c>
      <c r="EQ353">
        <v>46.561999999999998</v>
      </c>
      <c r="ER353">
        <v>45.625</v>
      </c>
      <c r="ES353">
        <v>44.375</v>
      </c>
      <c r="ET353">
        <v>43.561999999999998</v>
      </c>
      <c r="EU353">
        <v>1760.42</v>
      </c>
      <c r="EV353">
        <v>39.590000000000003</v>
      </c>
      <c r="EW353">
        <v>0</v>
      </c>
      <c r="EX353">
        <v>1689087813.3</v>
      </c>
      <c r="EY353">
        <v>0</v>
      </c>
      <c r="EZ353">
        <v>2.108680769230769</v>
      </c>
      <c r="FA353">
        <v>-0.2986700788790711</v>
      </c>
      <c r="FB353">
        <v>-48.574359137209001</v>
      </c>
      <c r="FC353">
        <v>14651.68461538462</v>
      </c>
      <c r="FD353">
        <v>15</v>
      </c>
      <c r="FE353">
        <v>1689084343</v>
      </c>
      <c r="FF353" t="s">
        <v>420</v>
      </c>
      <c r="FG353">
        <v>1689084343</v>
      </c>
      <c r="FH353">
        <v>1689084339</v>
      </c>
      <c r="FI353">
        <v>1</v>
      </c>
      <c r="FJ353">
        <v>0.112</v>
      </c>
      <c r="FK353">
        <v>0.13800000000000001</v>
      </c>
      <c r="FL353">
        <v>-1.4910000000000001</v>
      </c>
      <c r="FM353">
        <v>0.186</v>
      </c>
      <c r="FN353">
        <v>404</v>
      </c>
      <c r="FO353">
        <v>30</v>
      </c>
      <c r="FP353">
        <v>0.16</v>
      </c>
      <c r="FQ353">
        <v>0.06</v>
      </c>
      <c r="FR353">
        <v>34.290791809705709</v>
      </c>
      <c r="FS353">
        <v>-0.1340975578053987</v>
      </c>
      <c r="FT353">
        <v>3.1373909910967959E-2</v>
      </c>
      <c r="FU353">
        <v>-1</v>
      </c>
      <c r="FV353">
        <v>0.20477952894511139</v>
      </c>
      <c r="FW353">
        <v>-1.1132979485089709E-2</v>
      </c>
      <c r="FX353">
        <v>1.4208468156321739E-3</v>
      </c>
      <c r="FY353">
        <v>-1</v>
      </c>
      <c r="FZ353">
        <v>0</v>
      </c>
      <c r="GA353">
        <v>0</v>
      </c>
      <c r="GB353" t="s">
        <v>421</v>
      </c>
      <c r="GC353">
        <v>2.9463599999999999</v>
      </c>
      <c r="GD353">
        <v>2.7086100000000002</v>
      </c>
      <c r="GE353">
        <v>8.82941E-2</v>
      </c>
      <c r="GF353">
        <v>9.5288800000000007E-2</v>
      </c>
      <c r="GG353">
        <v>0.12285500000000001</v>
      </c>
      <c r="GH353">
        <v>0.111197</v>
      </c>
      <c r="GI353">
        <v>30114.3</v>
      </c>
      <c r="GJ353">
        <v>29143.8</v>
      </c>
      <c r="GK353">
        <v>34017.5</v>
      </c>
      <c r="GL353">
        <v>32241.5</v>
      </c>
      <c r="GM353">
        <v>43040.7</v>
      </c>
      <c r="GN353">
        <v>40770.6</v>
      </c>
      <c r="GO353">
        <v>49237.5</v>
      </c>
      <c r="GP353">
        <v>45643.4</v>
      </c>
      <c r="GQ353">
        <v>2.0078999999999998</v>
      </c>
      <c r="GR353">
        <v>1.8726</v>
      </c>
      <c r="GS353">
        <v>7.4923000000000003E-2</v>
      </c>
      <c r="GT353">
        <v>0</v>
      </c>
      <c r="GU353">
        <v>28.738900000000001</v>
      </c>
      <c r="GV353">
        <v>999.9</v>
      </c>
      <c r="GW353">
        <v>58.5</v>
      </c>
      <c r="GX353">
        <v>34.5</v>
      </c>
      <c r="GY353">
        <v>32.456800000000001</v>
      </c>
      <c r="GZ353">
        <v>60.4893</v>
      </c>
      <c r="HA353">
        <v>25.396599999999999</v>
      </c>
      <c r="HB353">
        <v>1</v>
      </c>
      <c r="HC353">
        <v>0.235122</v>
      </c>
      <c r="HD353">
        <v>0.82000799999999996</v>
      </c>
      <c r="HE353">
        <v>20.231300000000001</v>
      </c>
      <c r="HF353">
        <v>5.2729999999999997</v>
      </c>
      <c r="HG353">
        <v>12.039899999999999</v>
      </c>
      <c r="HH353">
        <v>4.9674500000000004</v>
      </c>
      <c r="HI353">
        <v>3.3010000000000002</v>
      </c>
      <c r="HJ353">
        <v>9999</v>
      </c>
      <c r="HK353">
        <v>9999</v>
      </c>
      <c r="HL353">
        <v>9999</v>
      </c>
      <c r="HM353">
        <v>999.9</v>
      </c>
      <c r="HN353">
        <v>1.86859</v>
      </c>
      <c r="HO353">
        <v>1.87225</v>
      </c>
      <c r="HP353">
        <v>1.8721099999999999</v>
      </c>
      <c r="HQ353">
        <v>1.8715299999999999</v>
      </c>
      <c r="HR353">
        <v>1.86486</v>
      </c>
      <c r="HS353">
        <v>1.8659300000000001</v>
      </c>
      <c r="HT353">
        <v>1.8680099999999999</v>
      </c>
      <c r="HU353">
        <v>1.87256</v>
      </c>
      <c r="HV353">
        <v>0</v>
      </c>
      <c r="HW353">
        <v>0</v>
      </c>
      <c r="HX353">
        <v>0</v>
      </c>
      <c r="HY353">
        <v>0</v>
      </c>
      <c r="HZ353" t="s">
        <v>422</v>
      </c>
      <c r="IA353" t="s">
        <v>423</v>
      </c>
      <c r="IB353" t="s">
        <v>424</v>
      </c>
      <c r="IC353" t="s">
        <v>424</v>
      </c>
      <c r="ID353" t="s">
        <v>424</v>
      </c>
      <c r="IE353" t="s">
        <v>424</v>
      </c>
      <c r="IF353">
        <v>0</v>
      </c>
      <c r="IG353">
        <v>100</v>
      </c>
      <c r="IH353">
        <v>100</v>
      </c>
      <c r="II353">
        <v>-1.4870000000000001</v>
      </c>
      <c r="IJ353">
        <v>0.186</v>
      </c>
      <c r="IK353">
        <v>-1.0597790707546679</v>
      </c>
      <c r="IL353">
        <v>-1.171017271736434E-3</v>
      </c>
      <c r="IM353">
        <v>2.801297040296544E-7</v>
      </c>
      <c r="IN353">
        <v>-3.6238253961199429E-11</v>
      </c>
      <c r="IO353">
        <v>0.1859450000000038</v>
      </c>
      <c r="IP353">
        <v>0</v>
      </c>
      <c r="IQ353">
        <v>0</v>
      </c>
      <c r="IR353">
        <v>0</v>
      </c>
      <c r="IS353">
        <v>0</v>
      </c>
      <c r="IT353">
        <v>2161</v>
      </c>
      <c r="IU353">
        <v>1</v>
      </c>
      <c r="IV353">
        <v>19</v>
      </c>
      <c r="IW353">
        <v>58.2</v>
      </c>
      <c r="IX353">
        <v>58.2</v>
      </c>
      <c r="IY353">
        <v>1.11206</v>
      </c>
      <c r="IZ353">
        <v>2.4475099999999999</v>
      </c>
      <c r="JA353">
        <v>1.4440900000000001</v>
      </c>
      <c r="JB353">
        <v>2.2875999999999999</v>
      </c>
      <c r="JC353">
        <v>1.54419</v>
      </c>
      <c r="JD353">
        <v>2.4169900000000002</v>
      </c>
      <c r="JE353">
        <v>40.502000000000002</v>
      </c>
      <c r="JF353">
        <v>23.903600000000001</v>
      </c>
      <c r="JG353">
        <v>18</v>
      </c>
      <c r="JH353">
        <v>507.61399999999998</v>
      </c>
      <c r="JI353">
        <v>460.18700000000001</v>
      </c>
      <c r="JJ353">
        <v>26.785699999999999</v>
      </c>
      <c r="JK353">
        <v>30.286899999999999</v>
      </c>
      <c r="JL353">
        <v>30</v>
      </c>
      <c r="JM353">
        <v>30.115600000000001</v>
      </c>
      <c r="JN353">
        <v>30.066400000000002</v>
      </c>
      <c r="JO353">
        <v>22.3873</v>
      </c>
      <c r="JP353">
        <v>39.198799999999999</v>
      </c>
      <c r="JQ353">
        <v>55.856999999999999</v>
      </c>
      <c r="JR353">
        <v>26.799399999999999</v>
      </c>
      <c r="JS353">
        <v>442.63600000000002</v>
      </c>
      <c r="JT353">
        <v>23.3001</v>
      </c>
      <c r="JU353">
        <v>99.815100000000001</v>
      </c>
      <c r="JV353">
        <v>99.399199999999993</v>
      </c>
    </row>
    <row r="354" spans="1:282" x14ac:dyDescent="0.25">
      <c r="A354">
        <v>338</v>
      </c>
      <c r="B354">
        <v>1689087842.5</v>
      </c>
      <c r="C354">
        <v>3370.5</v>
      </c>
      <c r="D354" t="s">
        <v>1097</v>
      </c>
      <c r="E354" t="s">
        <v>1098</v>
      </c>
      <c r="F354" t="s">
        <v>414</v>
      </c>
      <c r="G354" t="s">
        <v>415</v>
      </c>
      <c r="H354" t="s">
        <v>31</v>
      </c>
      <c r="I354" t="s">
        <v>416</v>
      </c>
      <c r="J354" t="s">
        <v>417</v>
      </c>
      <c r="K354">
        <v>1689087842.5</v>
      </c>
      <c r="L354">
        <f t="shared" si="230"/>
        <v>3.2374206053683266E-3</v>
      </c>
      <c r="M354">
        <f t="shared" si="231"/>
        <v>3.2374206053683268</v>
      </c>
      <c r="N354">
        <f t="shared" si="232"/>
        <v>34.5720914577252</v>
      </c>
      <c r="O354">
        <f t="shared" si="233"/>
        <v>399.71499999999997</v>
      </c>
      <c r="P354">
        <f t="shared" si="234"/>
        <v>114.42322925138897</v>
      </c>
      <c r="Q354">
        <f t="shared" si="235"/>
        <v>11.341702764551593</v>
      </c>
      <c r="R354">
        <f t="shared" si="236"/>
        <v>39.620003299965504</v>
      </c>
      <c r="S354">
        <f t="shared" si="237"/>
        <v>0.20519339686798063</v>
      </c>
      <c r="T354">
        <f t="shared" si="238"/>
        <v>2.9131927143559753</v>
      </c>
      <c r="U354">
        <f t="shared" si="239"/>
        <v>0.19748890375518377</v>
      </c>
      <c r="V354">
        <f t="shared" si="240"/>
        <v>0.12409868049651968</v>
      </c>
      <c r="W354">
        <f t="shared" si="241"/>
        <v>289.57066500000002</v>
      </c>
      <c r="X354">
        <f t="shared" si="242"/>
        <v>30.340240130585123</v>
      </c>
      <c r="Y354">
        <f t="shared" si="243"/>
        <v>29.940100000000001</v>
      </c>
      <c r="Z354">
        <f t="shared" si="244"/>
        <v>4.2458131977713727</v>
      </c>
      <c r="AA354">
        <f t="shared" si="245"/>
        <v>64.79080982179471</v>
      </c>
      <c r="AB354">
        <f t="shared" si="246"/>
        <v>2.67768439299648</v>
      </c>
      <c r="AC354">
        <f t="shared" si="247"/>
        <v>4.1328151328272877</v>
      </c>
      <c r="AD354">
        <f t="shared" si="248"/>
        <v>1.5681288047748927</v>
      </c>
      <c r="AE354">
        <f t="shared" si="249"/>
        <v>-142.77024869674321</v>
      </c>
      <c r="AF354">
        <f t="shared" si="250"/>
        <v>-73.596462975826341</v>
      </c>
      <c r="AG354">
        <f t="shared" si="251"/>
        <v>-5.6009464784269429</v>
      </c>
      <c r="AH354">
        <f t="shared" si="252"/>
        <v>67.603006849003549</v>
      </c>
      <c r="AI354">
        <v>0</v>
      </c>
      <c r="AJ354">
        <v>0</v>
      </c>
      <c r="AK354">
        <f t="shared" si="253"/>
        <v>1</v>
      </c>
      <c r="AL354">
        <f t="shared" si="254"/>
        <v>0</v>
      </c>
      <c r="AM354">
        <f t="shared" si="255"/>
        <v>51956.576187043065</v>
      </c>
      <c r="AN354" t="s">
        <v>418</v>
      </c>
      <c r="AO354" t="s">
        <v>418</v>
      </c>
      <c r="AP354">
        <v>0</v>
      </c>
      <c r="AQ354">
        <v>0</v>
      </c>
      <c r="AR354" t="e">
        <f t="shared" si="256"/>
        <v>#DIV/0!</v>
      </c>
      <c r="AS354">
        <v>0</v>
      </c>
      <c r="AT354" t="s">
        <v>418</v>
      </c>
      <c r="AU354" t="s">
        <v>418</v>
      </c>
      <c r="AV354">
        <v>0</v>
      </c>
      <c r="AW354">
        <v>0</v>
      </c>
      <c r="AX354" t="e">
        <f t="shared" si="257"/>
        <v>#DIV/0!</v>
      </c>
      <c r="AY354">
        <v>0.5</v>
      </c>
      <c r="AZ354">
        <f t="shared" si="258"/>
        <v>1513.1793</v>
      </c>
      <c r="BA354">
        <f t="shared" si="259"/>
        <v>34.5720914577252</v>
      </c>
      <c r="BB354" t="e">
        <f t="shared" si="260"/>
        <v>#DIV/0!</v>
      </c>
      <c r="BC354">
        <f t="shared" si="261"/>
        <v>2.2847319850149417E-2</v>
      </c>
      <c r="BD354" t="e">
        <f t="shared" si="262"/>
        <v>#DIV/0!</v>
      </c>
      <c r="BE354" t="e">
        <f t="shared" si="263"/>
        <v>#DIV/0!</v>
      </c>
      <c r="BF354" t="s">
        <v>418</v>
      </c>
      <c r="BG354">
        <v>0</v>
      </c>
      <c r="BH354" t="e">
        <f t="shared" si="264"/>
        <v>#DIV/0!</v>
      </c>
      <c r="BI354" t="e">
        <f t="shared" si="265"/>
        <v>#DIV/0!</v>
      </c>
      <c r="BJ354" t="e">
        <f t="shared" si="266"/>
        <v>#DIV/0!</v>
      </c>
      <c r="BK354" t="e">
        <f t="shared" si="267"/>
        <v>#DIV/0!</v>
      </c>
      <c r="BL354" t="e">
        <f t="shared" si="268"/>
        <v>#DIV/0!</v>
      </c>
      <c r="BM354" t="e">
        <f t="shared" si="269"/>
        <v>#DIV/0!</v>
      </c>
      <c r="BN354" t="e">
        <f t="shared" si="270"/>
        <v>#DIV/0!</v>
      </c>
      <c r="BO354" t="e">
        <f t="shared" si="271"/>
        <v>#DIV/0!</v>
      </c>
      <c r="CX354">
        <f t="shared" si="272"/>
        <v>1799.99</v>
      </c>
      <c r="CY354">
        <f t="shared" si="273"/>
        <v>1513.1793</v>
      </c>
      <c r="CZ354">
        <f t="shared" si="274"/>
        <v>0.84065983699909441</v>
      </c>
      <c r="DA354">
        <f t="shared" si="275"/>
        <v>0.16087348540825228</v>
      </c>
      <c r="DB354">
        <v>6</v>
      </c>
      <c r="DC354">
        <v>0.5</v>
      </c>
      <c r="DD354" t="s">
        <v>419</v>
      </c>
      <c r="DE354">
        <v>2</v>
      </c>
      <c r="DF354">
        <v>1689087842.5</v>
      </c>
      <c r="DG354">
        <v>399.71499999999997</v>
      </c>
      <c r="DH354">
        <v>442.75599999999997</v>
      </c>
      <c r="DI354">
        <v>27.014399999999998</v>
      </c>
      <c r="DJ354">
        <v>23.234300000000001</v>
      </c>
      <c r="DK354">
        <v>401.202</v>
      </c>
      <c r="DL354">
        <v>26.828499999999998</v>
      </c>
      <c r="DM354">
        <v>499.98099999999999</v>
      </c>
      <c r="DN354">
        <v>99.021000000000001</v>
      </c>
      <c r="DO354">
        <v>9.9631700000000004E-2</v>
      </c>
      <c r="DP354">
        <v>29.471499999999999</v>
      </c>
      <c r="DQ354">
        <v>29.940100000000001</v>
      </c>
      <c r="DR354">
        <v>999.9</v>
      </c>
      <c r="DS354">
        <v>0</v>
      </c>
      <c r="DT354">
        <v>0</v>
      </c>
      <c r="DU354">
        <v>10005</v>
      </c>
      <c r="DV354">
        <v>0</v>
      </c>
      <c r="DW354">
        <v>1656.18</v>
      </c>
      <c r="DX354">
        <v>-43.040999999999997</v>
      </c>
      <c r="DY354">
        <v>410.81299999999999</v>
      </c>
      <c r="DZ354">
        <v>453.28800000000001</v>
      </c>
      <c r="EA354">
        <v>3.7801900000000002</v>
      </c>
      <c r="EB354">
        <v>442.75599999999997</v>
      </c>
      <c r="EC354">
        <v>23.234300000000001</v>
      </c>
      <c r="ED354">
        <v>2.6749999999999998</v>
      </c>
      <c r="EE354">
        <v>2.3006799999999998</v>
      </c>
      <c r="EF354">
        <v>22.132300000000001</v>
      </c>
      <c r="EG354">
        <v>19.6812</v>
      </c>
      <c r="EH354">
        <v>1799.99</v>
      </c>
      <c r="EI354">
        <v>0.97800399999999998</v>
      </c>
      <c r="EJ354">
        <v>2.19963E-2</v>
      </c>
      <c r="EK354">
        <v>0</v>
      </c>
      <c r="EL354">
        <v>2.5038999999999998</v>
      </c>
      <c r="EM354">
        <v>0</v>
      </c>
      <c r="EN354">
        <v>14621.3</v>
      </c>
      <c r="EO354">
        <v>14169.1</v>
      </c>
      <c r="EP354">
        <v>44.186999999999998</v>
      </c>
      <c r="EQ354">
        <v>46.561999999999998</v>
      </c>
      <c r="ER354">
        <v>45.625</v>
      </c>
      <c r="ES354">
        <v>44.375</v>
      </c>
      <c r="ET354">
        <v>43.561999999999998</v>
      </c>
      <c r="EU354">
        <v>1760.4</v>
      </c>
      <c r="EV354">
        <v>39.590000000000003</v>
      </c>
      <c r="EW354">
        <v>0</v>
      </c>
      <c r="EX354">
        <v>1689087823.5</v>
      </c>
      <c r="EY354">
        <v>0</v>
      </c>
      <c r="EZ354">
        <v>2.1773159999999998</v>
      </c>
      <c r="FA354">
        <v>0.32240771134630558</v>
      </c>
      <c r="FB354">
        <v>-84.992307591552063</v>
      </c>
      <c r="FC354">
        <v>14639.432000000001</v>
      </c>
      <c r="FD354">
        <v>15</v>
      </c>
      <c r="FE354">
        <v>1689084343</v>
      </c>
      <c r="FF354" t="s">
        <v>420</v>
      </c>
      <c r="FG354">
        <v>1689084343</v>
      </c>
      <c r="FH354">
        <v>1689084339</v>
      </c>
      <c r="FI354">
        <v>1</v>
      </c>
      <c r="FJ354">
        <v>0.112</v>
      </c>
      <c r="FK354">
        <v>0.13800000000000001</v>
      </c>
      <c r="FL354">
        <v>-1.4910000000000001</v>
      </c>
      <c r="FM354">
        <v>0.186</v>
      </c>
      <c r="FN354">
        <v>404</v>
      </c>
      <c r="FO354">
        <v>30</v>
      </c>
      <c r="FP354">
        <v>0.16</v>
      </c>
      <c r="FQ354">
        <v>0.06</v>
      </c>
      <c r="FR354">
        <v>34.343872510621409</v>
      </c>
      <c r="FS354">
        <v>0.82007835941468477</v>
      </c>
      <c r="FT354">
        <v>6.7174920467523852E-2</v>
      </c>
      <c r="FU354">
        <v>-1</v>
      </c>
      <c r="FV354">
        <v>0.2040622437541465</v>
      </c>
      <c r="FW354">
        <v>9.9129411279900211E-3</v>
      </c>
      <c r="FX354">
        <v>1.3373403690298991E-3</v>
      </c>
      <c r="FY354">
        <v>-1</v>
      </c>
      <c r="FZ354">
        <v>0</v>
      </c>
      <c r="GA354">
        <v>0</v>
      </c>
      <c r="GB354" t="s">
        <v>421</v>
      </c>
      <c r="GC354">
        <v>2.9461599999999999</v>
      </c>
      <c r="GD354">
        <v>2.7083300000000001</v>
      </c>
      <c r="GE354">
        <v>8.8289800000000002E-2</v>
      </c>
      <c r="GF354">
        <v>9.53238E-2</v>
      </c>
      <c r="GG354">
        <v>0.122907</v>
      </c>
      <c r="GH354">
        <v>0.111149</v>
      </c>
      <c r="GI354">
        <v>30114.2</v>
      </c>
      <c r="GJ354">
        <v>29142.5</v>
      </c>
      <c r="GK354">
        <v>34017.300000000003</v>
      </c>
      <c r="GL354">
        <v>32241.3</v>
      </c>
      <c r="GM354">
        <v>43038.2</v>
      </c>
      <c r="GN354">
        <v>40772.699999999997</v>
      </c>
      <c r="GO354">
        <v>49237.599999999999</v>
      </c>
      <c r="GP354">
        <v>45643.199999999997</v>
      </c>
      <c r="GQ354">
        <v>2.0077500000000001</v>
      </c>
      <c r="GR354">
        <v>1.8722700000000001</v>
      </c>
      <c r="GS354">
        <v>7.3544700000000005E-2</v>
      </c>
      <c r="GT354">
        <v>0</v>
      </c>
      <c r="GU354">
        <v>28.741900000000001</v>
      </c>
      <c r="GV354">
        <v>999.9</v>
      </c>
      <c r="GW354">
        <v>58.4</v>
      </c>
      <c r="GX354">
        <v>34.5</v>
      </c>
      <c r="GY354">
        <v>32.400799999999997</v>
      </c>
      <c r="GZ354">
        <v>60.329300000000003</v>
      </c>
      <c r="HA354">
        <v>25.588899999999999</v>
      </c>
      <c r="HB354">
        <v>1</v>
      </c>
      <c r="HC354">
        <v>0.23563999999999999</v>
      </c>
      <c r="HD354">
        <v>0.89645699999999995</v>
      </c>
      <c r="HE354">
        <v>20.2303</v>
      </c>
      <c r="HF354">
        <v>5.2689500000000002</v>
      </c>
      <c r="HG354">
        <v>12.039899999999999</v>
      </c>
      <c r="HH354">
        <v>4.9667500000000002</v>
      </c>
      <c r="HI354">
        <v>3.3002500000000001</v>
      </c>
      <c r="HJ354">
        <v>9999</v>
      </c>
      <c r="HK354">
        <v>9999</v>
      </c>
      <c r="HL354">
        <v>9999</v>
      </c>
      <c r="HM354">
        <v>999.9</v>
      </c>
      <c r="HN354">
        <v>1.86859</v>
      </c>
      <c r="HO354">
        <v>1.87225</v>
      </c>
      <c r="HP354">
        <v>1.87212</v>
      </c>
      <c r="HQ354">
        <v>1.87155</v>
      </c>
      <c r="HR354">
        <v>1.8648800000000001</v>
      </c>
      <c r="HS354">
        <v>1.86595</v>
      </c>
      <c r="HT354">
        <v>1.86802</v>
      </c>
      <c r="HU354">
        <v>1.87256</v>
      </c>
      <c r="HV354">
        <v>0</v>
      </c>
      <c r="HW354">
        <v>0</v>
      </c>
      <c r="HX354">
        <v>0</v>
      </c>
      <c r="HY354">
        <v>0</v>
      </c>
      <c r="HZ354" t="s">
        <v>422</v>
      </c>
      <c r="IA354" t="s">
        <v>423</v>
      </c>
      <c r="IB354" t="s">
        <v>424</v>
      </c>
      <c r="IC354" t="s">
        <v>424</v>
      </c>
      <c r="ID354" t="s">
        <v>424</v>
      </c>
      <c r="IE354" t="s">
        <v>424</v>
      </c>
      <c r="IF354">
        <v>0</v>
      </c>
      <c r="IG354">
        <v>100</v>
      </c>
      <c r="IH354">
        <v>100</v>
      </c>
      <c r="II354">
        <v>-1.4870000000000001</v>
      </c>
      <c r="IJ354">
        <v>0.18590000000000001</v>
      </c>
      <c r="IK354">
        <v>-1.0597790707546679</v>
      </c>
      <c r="IL354">
        <v>-1.171017271736434E-3</v>
      </c>
      <c r="IM354">
        <v>2.801297040296544E-7</v>
      </c>
      <c r="IN354">
        <v>-3.6238253961199429E-11</v>
      </c>
      <c r="IO354">
        <v>0.1859450000000038</v>
      </c>
      <c r="IP354">
        <v>0</v>
      </c>
      <c r="IQ354">
        <v>0</v>
      </c>
      <c r="IR354">
        <v>0</v>
      </c>
      <c r="IS354">
        <v>0</v>
      </c>
      <c r="IT354">
        <v>2161</v>
      </c>
      <c r="IU354">
        <v>1</v>
      </c>
      <c r="IV354">
        <v>19</v>
      </c>
      <c r="IW354">
        <v>58.3</v>
      </c>
      <c r="IX354">
        <v>58.4</v>
      </c>
      <c r="IY354">
        <v>1.11206</v>
      </c>
      <c r="IZ354">
        <v>2.4572799999999999</v>
      </c>
      <c r="JA354">
        <v>1.4440900000000001</v>
      </c>
      <c r="JB354">
        <v>2.2875999999999999</v>
      </c>
      <c r="JC354">
        <v>1.54419</v>
      </c>
      <c r="JD354">
        <v>2.2753899999999998</v>
      </c>
      <c r="JE354">
        <v>40.502000000000002</v>
      </c>
      <c r="JF354">
        <v>23.903600000000001</v>
      </c>
      <c r="JG354">
        <v>18</v>
      </c>
      <c r="JH354">
        <v>507.55599999999998</v>
      </c>
      <c r="JI354">
        <v>460.01</v>
      </c>
      <c r="JJ354">
        <v>26.851600000000001</v>
      </c>
      <c r="JK354">
        <v>30.290800000000001</v>
      </c>
      <c r="JL354">
        <v>30.0002</v>
      </c>
      <c r="JM354">
        <v>30.1203</v>
      </c>
      <c r="JN354">
        <v>30.070900000000002</v>
      </c>
      <c r="JO354">
        <v>22.3963</v>
      </c>
      <c r="JP354">
        <v>38.904000000000003</v>
      </c>
      <c r="JQ354">
        <v>55.856999999999999</v>
      </c>
      <c r="JR354">
        <v>26.852699999999999</v>
      </c>
      <c r="JS354">
        <v>442.887</v>
      </c>
      <c r="JT354">
        <v>23.37</v>
      </c>
      <c r="JU354">
        <v>99.814899999999994</v>
      </c>
      <c r="JV354">
        <v>99.398799999999994</v>
      </c>
    </row>
    <row r="355" spans="1:282" x14ac:dyDescent="0.25">
      <c r="A355">
        <v>339</v>
      </c>
      <c r="B355">
        <v>1689087852.5</v>
      </c>
      <c r="C355">
        <v>3380.5</v>
      </c>
      <c r="D355" t="s">
        <v>1099</v>
      </c>
      <c r="E355" t="s">
        <v>1100</v>
      </c>
      <c r="F355" t="s">
        <v>414</v>
      </c>
      <c r="G355" t="s">
        <v>415</v>
      </c>
      <c r="H355" t="s">
        <v>31</v>
      </c>
      <c r="I355" t="s">
        <v>416</v>
      </c>
      <c r="J355" t="s">
        <v>417</v>
      </c>
      <c r="K355">
        <v>1689087852.5</v>
      </c>
      <c r="L355">
        <f t="shared" si="230"/>
        <v>3.2256749948011269E-3</v>
      </c>
      <c r="M355">
        <f t="shared" si="231"/>
        <v>3.225674994801127</v>
      </c>
      <c r="N355">
        <f t="shared" si="232"/>
        <v>34.673631897853234</v>
      </c>
      <c r="O355">
        <f t="shared" si="233"/>
        <v>399.74700000000001</v>
      </c>
      <c r="P355">
        <f t="shared" si="234"/>
        <v>111.29645573784646</v>
      </c>
      <c r="Q355">
        <f t="shared" si="235"/>
        <v>11.031718604792308</v>
      </c>
      <c r="R355">
        <f t="shared" si="236"/>
        <v>39.622972608375001</v>
      </c>
      <c r="S355">
        <f t="shared" si="237"/>
        <v>0.20342599880303625</v>
      </c>
      <c r="T355">
        <f t="shared" si="238"/>
        <v>2.9131750521152471</v>
      </c>
      <c r="U355">
        <f t="shared" si="239"/>
        <v>0.19585097741827517</v>
      </c>
      <c r="V355">
        <f t="shared" si="240"/>
        <v>0.12306394511014249</v>
      </c>
      <c r="W355">
        <f t="shared" si="241"/>
        <v>289.57226100000003</v>
      </c>
      <c r="X355">
        <f t="shared" si="242"/>
        <v>30.321333238785218</v>
      </c>
      <c r="Y355">
        <f t="shared" si="243"/>
        <v>29.977399999999999</v>
      </c>
      <c r="Z355">
        <f t="shared" si="244"/>
        <v>4.2549223014647364</v>
      </c>
      <c r="AA355">
        <f t="shared" si="245"/>
        <v>64.917397320719815</v>
      </c>
      <c r="AB355">
        <f t="shared" si="246"/>
        <v>2.6795143391250003</v>
      </c>
      <c r="AC355">
        <f t="shared" si="247"/>
        <v>4.1275751180951525</v>
      </c>
      <c r="AD355">
        <f t="shared" si="248"/>
        <v>1.5754079623397361</v>
      </c>
      <c r="AE355">
        <f t="shared" si="249"/>
        <v>-142.2522672707297</v>
      </c>
      <c r="AF355">
        <f t="shared" si="250"/>
        <v>-82.909383810947318</v>
      </c>
      <c r="AG355">
        <f t="shared" si="251"/>
        <v>-6.3102097673442215</v>
      </c>
      <c r="AH355">
        <f t="shared" si="252"/>
        <v>58.100400150978757</v>
      </c>
      <c r="AI355">
        <v>0</v>
      </c>
      <c r="AJ355">
        <v>0</v>
      </c>
      <c r="AK355">
        <f t="shared" si="253"/>
        <v>1</v>
      </c>
      <c r="AL355">
        <f t="shared" si="254"/>
        <v>0</v>
      </c>
      <c r="AM355">
        <f t="shared" si="255"/>
        <v>51959.830737285469</v>
      </c>
      <c r="AN355" t="s">
        <v>418</v>
      </c>
      <c r="AO355" t="s">
        <v>418</v>
      </c>
      <c r="AP355">
        <v>0</v>
      </c>
      <c r="AQ355">
        <v>0</v>
      </c>
      <c r="AR355" t="e">
        <f t="shared" si="256"/>
        <v>#DIV/0!</v>
      </c>
      <c r="AS355">
        <v>0</v>
      </c>
      <c r="AT355" t="s">
        <v>418</v>
      </c>
      <c r="AU355" t="s">
        <v>418</v>
      </c>
      <c r="AV355">
        <v>0</v>
      </c>
      <c r="AW355">
        <v>0</v>
      </c>
      <c r="AX355" t="e">
        <f t="shared" si="257"/>
        <v>#DIV/0!</v>
      </c>
      <c r="AY355">
        <v>0.5</v>
      </c>
      <c r="AZ355">
        <f t="shared" si="258"/>
        <v>1513.1877000000002</v>
      </c>
      <c r="BA355">
        <f t="shared" si="259"/>
        <v>34.673631897853234</v>
      </c>
      <c r="BB355" t="e">
        <f t="shared" si="260"/>
        <v>#DIV/0!</v>
      </c>
      <c r="BC355">
        <f t="shared" si="261"/>
        <v>2.2914296684973866E-2</v>
      </c>
      <c r="BD355" t="e">
        <f t="shared" si="262"/>
        <v>#DIV/0!</v>
      </c>
      <c r="BE355" t="e">
        <f t="shared" si="263"/>
        <v>#DIV/0!</v>
      </c>
      <c r="BF355" t="s">
        <v>418</v>
      </c>
      <c r="BG355">
        <v>0</v>
      </c>
      <c r="BH355" t="e">
        <f t="shared" si="264"/>
        <v>#DIV/0!</v>
      </c>
      <c r="BI355" t="e">
        <f t="shared" si="265"/>
        <v>#DIV/0!</v>
      </c>
      <c r="BJ355" t="e">
        <f t="shared" si="266"/>
        <v>#DIV/0!</v>
      </c>
      <c r="BK355" t="e">
        <f t="shared" si="267"/>
        <v>#DIV/0!</v>
      </c>
      <c r="BL355" t="e">
        <f t="shared" si="268"/>
        <v>#DIV/0!</v>
      </c>
      <c r="BM355" t="e">
        <f t="shared" si="269"/>
        <v>#DIV/0!</v>
      </c>
      <c r="BN355" t="e">
        <f t="shared" si="270"/>
        <v>#DIV/0!</v>
      </c>
      <c r="BO355" t="e">
        <f t="shared" si="271"/>
        <v>#DIV/0!</v>
      </c>
      <c r="CX355">
        <f t="shared" si="272"/>
        <v>1800</v>
      </c>
      <c r="CY355">
        <f t="shared" si="273"/>
        <v>1513.1877000000002</v>
      </c>
      <c r="CZ355">
        <f t="shared" si="274"/>
        <v>0.84065983333333338</v>
      </c>
      <c r="DA355">
        <f t="shared" si="275"/>
        <v>0.16087347833333335</v>
      </c>
      <c r="DB355">
        <v>6</v>
      </c>
      <c r="DC355">
        <v>0.5</v>
      </c>
      <c r="DD355" t="s">
        <v>419</v>
      </c>
      <c r="DE355">
        <v>2</v>
      </c>
      <c r="DF355">
        <v>1689087852.5</v>
      </c>
      <c r="DG355">
        <v>399.74700000000001</v>
      </c>
      <c r="DH355">
        <v>442.887</v>
      </c>
      <c r="DI355">
        <v>27.033000000000001</v>
      </c>
      <c r="DJ355">
        <v>23.2682</v>
      </c>
      <c r="DK355">
        <v>401.233</v>
      </c>
      <c r="DL355">
        <v>26.847100000000001</v>
      </c>
      <c r="DM355">
        <v>500.18200000000002</v>
      </c>
      <c r="DN355">
        <v>99.02</v>
      </c>
      <c r="DO355">
        <v>0.10012500000000001</v>
      </c>
      <c r="DP355">
        <v>29.4495</v>
      </c>
      <c r="DQ355">
        <v>29.977399999999999</v>
      </c>
      <c r="DR355">
        <v>999.9</v>
      </c>
      <c r="DS355">
        <v>0</v>
      </c>
      <c r="DT355">
        <v>0</v>
      </c>
      <c r="DU355">
        <v>10005</v>
      </c>
      <c r="DV355">
        <v>0</v>
      </c>
      <c r="DW355">
        <v>1658.55</v>
      </c>
      <c r="DX355">
        <v>-43.140300000000003</v>
      </c>
      <c r="DY355">
        <v>410.85300000000001</v>
      </c>
      <c r="DZ355">
        <v>453.43799999999999</v>
      </c>
      <c r="EA355">
        <v>3.76478</v>
      </c>
      <c r="EB355">
        <v>442.887</v>
      </c>
      <c r="EC355">
        <v>23.2682</v>
      </c>
      <c r="ED355">
        <v>2.6768100000000001</v>
      </c>
      <c r="EE355">
        <v>2.30402</v>
      </c>
      <c r="EF355">
        <v>22.1434</v>
      </c>
      <c r="EG355">
        <v>19.704499999999999</v>
      </c>
      <c r="EH355">
        <v>1800</v>
      </c>
      <c r="EI355">
        <v>0.97800399999999998</v>
      </c>
      <c r="EJ355">
        <v>2.19963E-2</v>
      </c>
      <c r="EK355">
        <v>0</v>
      </c>
      <c r="EL355">
        <v>2.5065</v>
      </c>
      <c r="EM355">
        <v>0</v>
      </c>
      <c r="EN355">
        <v>14659.2</v>
      </c>
      <c r="EO355">
        <v>14169.2</v>
      </c>
      <c r="EP355">
        <v>44.186999999999998</v>
      </c>
      <c r="EQ355">
        <v>46.561999999999998</v>
      </c>
      <c r="ER355">
        <v>45.625</v>
      </c>
      <c r="ES355">
        <v>44.375</v>
      </c>
      <c r="ET355">
        <v>43.625</v>
      </c>
      <c r="EU355">
        <v>1760.41</v>
      </c>
      <c r="EV355">
        <v>39.590000000000003</v>
      </c>
      <c r="EW355">
        <v>0</v>
      </c>
      <c r="EX355">
        <v>1689087833.0999999</v>
      </c>
      <c r="EY355">
        <v>0</v>
      </c>
      <c r="EZ355">
        <v>2.218804</v>
      </c>
      <c r="FA355">
        <v>0.17239232040610911</v>
      </c>
      <c r="FB355">
        <v>155.60000047747141</v>
      </c>
      <c r="FC355">
        <v>14643.188</v>
      </c>
      <c r="FD355">
        <v>15</v>
      </c>
      <c r="FE355">
        <v>1689084343</v>
      </c>
      <c r="FF355" t="s">
        <v>420</v>
      </c>
      <c r="FG355">
        <v>1689084343</v>
      </c>
      <c r="FH355">
        <v>1689084339</v>
      </c>
      <c r="FI355">
        <v>1</v>
      </c>
      <c r="FJ355">
        <v>0.112</v>
      </c>
      <c r="FK355">
        <v>0.13800000000000001</v>
      </c>
      <c r="FL355">
        <v>-1.4910000000000001</v>
      </c>
      <c r="FM355">
        <v>0.186</v>
      </c>
      <c r="FN355">
        <v>404</v>
      </c>
      <c r="FO355">
        <v>30</v>
      </c>
      <c r="FP355">
        <v>0.16</v>
      </c>
      <c r="FQ355">
        <v>0.06</v>
      </c>
      <c r="FR355">
        <v>34.54345188680999</v>
      </c>
      <c r="FS355">
        <v>1.410411371080063</v>
      </c>
      <c r="FT355">
        <v>0.1108975087258201</v>
      </c>
      <c r="FU355">
        <v>-1</v>
      </c>
      <c r="FV355">
        <v>0.20479109082804289</v>
      </c>
      <c r="FW355">
        <v>-7.0255511791515587E-3</v>
      </c>
      <c r="FX355">
        <v>8.1489674130383891E-4</v>
      </c>
      <c r="FY355">
        <v>-1</v>
      </c>
      <c r="FZ355">
        <v>0</v>
      </c>
      <c r="GA355">
        <v>0</v>
      </c>
      <c r="GB355" t="s">
        <v>421</v>
      </c>
      <c r="GC355">
        <v>2.9466600000000001</v>
      </c>
      <c r="GD355">
        <v>2.7088299999999998</v>
      </c>
      <c r="GE355">
        <v>8.8295100000000001E-2</v>
      </c>
      <c r="GF355">
        <v>9.5344999999999999E-2</v>
      </c>
      <c r="GG355">
        <v>0.12296600000000001</v>
      </c>
      <c r="GH355">
        <v>0.111262</v>
      </c>
      <c r="GI355">
        <v>30114</v>
      </c>
      <c r="GJ355">
        <v>29141.8</v>
      </c>
      <c r="GK355">
        <v>34017.199999999997</v>
      </c>
      <c r="GL355">
        <v>32241.3</v>
      </c>
      <c r="GM355">
        <v>43035.199999999997</v>
      </c>
      <c r="GN355">
        <v>40767.599999999999</v>
      </c>
      <c r="GO355">
        <v>49237.4</v>
      </c>
      <c r="GP355">
        <v>45643.3</v>
      </c>
      <c r="GQ355">
        <v>2.0078299999999998</v>
      </c>
      <c r="GR355">
        <v>1.87195</v>
      </c>
      <c r="GS355">
        <v>7.6182200000000005E-2</v>
      </c>
      <c r="GT355">
        <v>0</v>
      </c>
      <c r="GU355">
        <v>28.7363</v>
      </c>
      <c r="GV355">
        <v>999.9</v>
      </c>
      <c r="GW355">
        <v>58.4</v>
      </c>
      <c r="GX355">
        <v>34.5</v>
      </c>
      <c r="GY355">
        <v>32.399700000000003</v>
      </c>
      <c r="GZ355">
        <v>60.199300000000001</v>
      </c>
      <c r="HA355">
        <v>24.911899999999999</v>
      </c>
      <c r="HB355">
        <v>1</v>
      </c>
      <c r="HC355">
        <v>0.23575499999999999</v>
      </c>
      <c r="HD355">
        <v>0.83424600000000004</v>
      </c>
      <c r="HE355">
        <v>20.231300000000001</v>
      </c>
      <c r="HF355">
        <v>5.2727000000000004</v>
      </c>
      <c r="HG355">
        <v>12.039899999999999</v>
      </c>
      <c r="HH355">
        <v>4.9674500000000004</v>
      </c>
      <c r="HI355">
        <v>3.3010000000000002</v>
      </c>
      <c r="HJ355">
        <v>9999</v>
      </c>
      <c r="HK355">
        <v>9999</v>
      </c>
      <c r="HL355">
        <v>9999</v>
      </c>
      <c r="HM355">
        <v>999.9</v>
      </c>
      <c r="HN355">
        <v>1.86859</v>
      </c>
      <c r="HO355">
        <v>1.87225</v>
      </c>
      <c r="HP355">
        <v>1.87212</v>
      </c>
      <c r="HQ355">
        <v>1.8715599999999999</v>
      </c>
      <c r="HR355">
        <v>1.8648800000000001</v>
      </c>
      <c r="HS355">
        <v>1.86598</v>
      </c>
      <c r="HT355">
        <v>1.86799</v>
      </c>
      <c r="HU355">
        <v>1.87256</v>
      </c>
      <c r="HV355">
        <v>0</v>
      </c>
      <c r="HW355">
        <v>0</v>
      </c>
      <c r="HX355">
        <v>0</v>
      </c>
      <c r="HY355">
        <v>0</v>
      </c>
      <c r="HZ355" t="s">
        <v>422</v>
      </c>
      <c r="IA355" t="s">
        <v>423</v>
      </c>
      <c r="IB355" t="s">
        <v>424</v>
      </c>
      <c r="IC355" t="s">
        <v>424</v>
      </c>
      <c r="ID355" t="s">
        <v>424</v>
      </c>
      <c r="IE355" t="s">
        <v>424</v>
      </c>
      <c r="IF355">
        <v>0</v>
      </c>
      <c r="IG355">
        <v>100</v>
      </c>
      <c r="IH355">
        <v>100</v>
      </c>
      <c r="II355">
        <v>-1.486</v>
      </c>
      <c r="IJ355">
        <v>0.18590000000000001</v>
      </c>
      <c r="IK355">
        <v>-1.0597790707546679</v>
      </c>
      <c r="IL355">
        <v>-1.171017271736434E-3</v>
      </c>
      <c r="IM355">
        <v>2.801297040296544E-7</v>
      </c>
      <c r="IN355">
        <v>-3.6238253961199429E-11</v>
      </c>
      <c r="IO355">
        <v>0.1859450000000038</v>
      </c>
      <c r="IP355">
        <v>0</v>
      </c>
      <c r="IQ355">
        <v>0</v>
      </c>
      <c r="IR355">
        <v>0</v>
      </c>
      <c r="IS355">
        <v>0</v>
      </c>
      <c r="IT355">
        <v>2161</v>
      </c>
      <c r="IU355">
        <v>1</v>
      </c>
      <c r="IV355">
        <v>19</v>
      </c>
      <c r="IW355">
        <v>58.5</v>
      </c>
      <c r="IX355">
        <v>58.6</v>
      </c>
      <c r="IY355">
        <v>1.11328</v>
      </c>
      <c r="IZ355">
        <v>2.4560499999999998</v>
      </c>
      <c r="JA355">
        <v>1.4440900000000001</v>
      </c>
      <c r="JB355">
        <v>2.2875999999999999</v>
      </c>
      <c r="JC355">
        <v>1.54419</v>
      </c>
      <c r="JD355">
        <v>2.3547400000000001</v>
      </c>
      <c r="JE355">
        <v>40.502000000000002</v>
      </c>
      <c r="JF355">
        <v>23.903600000000001</v>
      </c>
      <c r="JG355">
        <v>18</v>
      </c>
      <c r="JH355">
        <v>507.62700000000001</v>
      </c>
      <c r="JI355">
        <v>459.82</v>
      </c>
      <c r="JJ355">
        <v>26.9297</v>
      </c>
      <c r="JK355">
        <v>30.293399999999998</v>
      </c>
      <c r="JL355">
        <v>30.0002</v>
      </c>
      <c r="JM355">
        <v>30.122900000000001</v>
      </c>
      <c r="JN355">
        <v>30.073799999999999</v>
      </c>
      <c r="JO355">
        <v>22.404699999999998</v>
      </c>
      <c r="JP355">
        <v>38.624400000000001</v>
      </c>
      <c r="JQ355">
        <v>55.474600000000002</v>
      </c>
      <c r="JR355">
        <v>26.930700000000002</v>
      </c>
      <c r="JS355">
        <v>443.166</v>
      </c>
      <c r="JT355">
        <v>23.395</v>
      </c>
      <c r="JU355">
        <v>99.814800000000005</v>
      </c>
      <c r="JV355">
        <v>99.398899999999998</v>
      </c>
    </row>
    <row r="356" spans="1:282" x14ac:dyDescent="0.25">
      <c r="A356">
        <v>340</v>
      </c>
      <c r="B356">
        <v>1689087862.5</v>
      </c>
      <c r="C356">
        <v>3390.5</v>
      </c>
      <c r="D356" t="s">
        <v>1101</v>
      </c>
      <c r="E356" t="s">
        <v>1102</v>
      </c>
      <c r="F356" t="s">
        <v>414</v>
      </c>
      <c r="G356" t="s">
        <v>415</v>
      </c>
      <c r="H356" t="s">
        <v>31</v>
      </c>
      <c r="I356" t="s">
        <v>416</v>
      </c>
      <c r="J356" t="s">
        <v>417</v>
      </c>
      <c r="K356">
        <v>1689087862.5</v>
      </c>
      <c r="L356">
        <f t="shared" si="230"/>
        <v>3.1734847810064018E-3</v>
      </c>
      <c r="M356">
        <f t="shared" si="231"/>
        <v>3.173484781006402</v>
      </c>
      <c r="N356">
        <f t="shared" si="232"/>
        <v>34.809805945313826</v>
      </c>
      <c r="O356">
        <f t="shared" si="233"/>
        <v>399.839</v>
      </c>
      <c r="P356">
        <f t="shared" si="234"/>
        <v>105.64503442102001</v>
      </c>
      <c r="Q356">
        <f t="shared" si="235"/>
        <v>10.471335846890351</v>
      </c>
      <c r="R356">
        <f t="shared" si="236"/>
        <v>39.631284864740799</v>
      </c>
      <c r="S356">
        <f t="shared" si="237"/>
        <v>0.19998417671975485</v>
      </c>
      <c r="T356">
        <f t="shared" si="238"/>
        <v>2.9144539577297053</v>
      </c>
      <c r="U356">
        <f t="shared" si="239"/>
        <v>0.19266143773215061</v>
      </c>
      <c r="V356">
        <f t="shared" si="240"/>
        <v>0.12104897807936782</v>
      </c>
      <c r="W356">
        <f t="shared" si="241"/>
        <v>289.56906900000001</v>
      </c>
      <c r="X356">
        <f t="shared" si="242"/>
        <v>30.34606678754038</v>
      </c>
      <c r="Y356">
        <f t="shared" si="243"/>
        <v>29.994199999999999</v>
      </c>
      <c r="Z356">
        <f t="shared" si="244"/>
        <v>4.2590306213415525</v>
      </c>
      <c r="AA356">
        <f t="shared" si="245"/>
        <v>64.972147364077955</v>
      </c>
      <c r="AB356">
        <f t="shared" si="246"/>
        <v>2.6835533697649598</v>
      </c>
      <c r="AC356">
        <f t="shared" si="247"/>
        <v>4.130313493761256</v>
      </c>
      <c r="AD356">
        <f t="shared" si="248"/>
        <v>1.5754772515765927</v>
      </c>
      <c r="AE356">
        <f t="shared" si="249"/>
        <v>-139.95067884238233</v>
      </c>
      <c r="AF356">
        <f t="shared" si="250"/>
        <v>-83.778539071296976</v>
      </c>
      <c r="AG356">
        <f t="shared" si="251"/>
        <v>-6.3744568010329736</v>
      </c>
      <c r="AH356">
        <f t="shared" si="252"/>
        <v>59.465394285287729</v>
      </c>
      <c r="AI356">
        <v>0</v>
      </c>
      <c r="AJ356">
        <v>0</v>
      </c>
      <c r="AK356">
        <f t="shared" si="253"/>
        <v>1</v>
      </c>
      <c r="AL356">
        <f t="shared" si="254"/>
        <v>0</v>
      </c>
      <c r="AM356">
        <f t="shared" si="255"/>
        <v>51994.258166859006</v>
      </c>
      <c r="AN356" t="s">
        <v>418</v>
      </c>
      <c r="AO356" t="s">
        <v>418</v>
      </c>
      <c r="AP356">
        <v>0</v>
      </c>
      <c r="AQ356">
        <v>0</v>
      </c>
      <c r="AR356" t="e">
        <f t="shared" si="256"/>
        <v>#DIV/0!</v>
      </c>
      <c r="AS356">
        <v>0</v>
      </c>
      <c r="AT356" t="s">
        <v>418</v>
      </c>
      <c r="AU356" t="s">
        <v>418</v>
      </c>
      <c r="AV356">
        <v>0</v>
      </c>
      <c r="AW356">
        <v>0</v>
      </c>
      <c r="AX356" t="e">
        <f t="shared" si="257"/>
        <v>#DIV/0!</v>
      </c>
      <c r="AY356">
        <v>0.5</v>
      </c>
      <c r="AZ356">
        <f t="shared" si="258"/>
        <v>1513.1709000000001</v>
      </c>
      <c r="BA356">
        <f t="shared" si="259"/>
        <v>34.809805945313826</v>
      </c>
      <c r="BB356" t="e">
        <f t="shared" si="260"/>
        <v>#DIV/0!</v>
      </c>
      <c r="BC356">
        <f t="shared" si="261"/>
        <v>2.3004543601330044E-2</v>
      </c>
      <c r="BD356" t="e">
        <f t="shared" si="262"/>
        <v>#DIV/0!</v>
      </c>
      <c r="BE356" t="e">
        <f t="shared" si="263"/>
        <v>#DIV/0!</v>
      </c>
      <c r="BF356" t="s">
        <v>418</v>
      </c>
      <c r="BG356">
        <v>0</v>
      </c>
      <c r="BH356" t="e">
        <f t="shared" si="264"/>
        <v>#DIV/0!</v>
      </c>
      <c r="BI356" t="e">
        <f t="shared" si="265"/>
        <v>#DIV/0!</v>
      </c>
      <c r="BJ356" t="e">
        <f t="shared" si="266"/>
        <v>#DIV/0!</v>
      </c>
      <c r="BK356" t="e">
        <f t="shared" si="267"/>
        <v>#DIV/0!</v>
      </c>
      <c r="BL356" t="e">
        <f t="shared" si="268"/>
        <v>#DIV/0!</v>
      </c>
      <c r="BM356" t="e">
        <f t="shared" si="269"/>
        <v>#DIV/0!</v>
      </c>
      <c r="BN356" t="e">
        <f t="shared" si="270"/>
        <v>#DIV/0!</v>
      </c>
      <c r="BO356" t="e">
        <f t="shared" si="271"/>
        <v>#DIV/0!</v>
      </c>
      <c r="CX356">
        <f t="shared" si="272"/>
        <v>1799.98</v>
      </c>
      <c r="CY356">
        <f t="shared" si="273"/>
        <v>1513.1709000000001</v>
      </c>
      <c r="CZ356">
        <f t="shared" si="274"/>
        <v>0.8406598406648963</v>
      </c>
      <c r="DA356">
        <f t="shared" si="275"/>
        <v>0.16087349248324981</v>
      </c>
      <c r="DB356">
        <v>6</v>
      </c>
      <c r="DC356">
        <v>0.5</v>
      </c>
      <c r="DD356" t="s">
        <v>419</v>
      </c>
      <c r="DE356">
        <v>2</v>
      </c>
      <c r="DF356">
        <v>1689087862.5</v>
      </c>
      <c r="DG356">
        <v>399.839</v>
      </c>
      <c r="DH356">
        <v>443.12200000000001</v>
      </c>
      <c r="DI356">
        <v>27.074300000000001</v>
      </c>
      <c r="DJ356">
        <v>23.370200000000001</v>
      </c>
      <c r="DK356">
        <v>401.32600000000002</v>
      </c>
      <c r="DL356">
        <v>26.888400000000001</v>
      </c>
      <c r="DM356">
        <v>500.13200000000001</v>
      </c>
      <c r="DN356">
        <v>99.018199999999993</v>
      </c>
      <c r="DO356">
        <v>9.9907200000000002E-2</v>
      </c>
      <c r="DP356">
        <v>29.460999999999999</v>
      </c>
      <c r="DQ356">
        <v>29.994199999999999</v>
      </c>
      <c r="DR356">
        <v>999.9</v>
      </c>
      <c r="DS356">
        <v>0</v>
      </c>
      <c r="DT356">
        <v>0</v>
      </c>
      <c r="DU356">
        <v>10012.5</v>
      </c>
      <c r="DV356">
        <v>0</v>
      </c>
      <c r="DW356">
        <v>1660.04</v>
      </c>
      <c r="DX356">
        <v>-43.2834</v>
      </c>
      <c r="DY356">
        <v>410.96499999999997</v>
      </c>
      <c r="DZ356">
        <v>453.726</v>
      </c>
      <c r="EA356">
        <v>3.7041400000000002</v>
      </c>
      <c r="EB356">
        <v>443.12200000000001</v>
      </c>
      <c r="EC356">
        <v>23.370200000000001</v>
      </c>
      <c r="ED356">
        <v>2.68085</v>
      </c>
      <c r="EE356">
        <v>2.3140700000000001</v>
      </c>
      <c r="EF356">
        <v>22.168199999999999</v>
      </c>
      <c r="EG356">
        <v>19.774699999999999</v>
      </c>
      <c r="EH356">
        <v>1799.98</v>
      </c>
      <c r="EI356">
        <v>0.97800399999999998</v>
      </c>
      <c r="EJ356">
        <v>2.19963E-2</v>
      </c>
      <c r="EK356">
        <v>0</v>
      </c>
      <c r="EL356">
        <v>1.9950000000000001</v>
      </c>
      <c r="EM356">
        <v>0</v>
      </c>
      <c r="EN356">
        <v>14659.9</v>
      </c>
      <c r="EO356">
        <v>14169</v>
      </c>
      <c r="EP356">
        <v>44.25</v>
      </c>
      <c r="EQ356">
        <v>46.561999999999998</v>
      </c>
      <c r="ER356">
        <v>45.625</v>
      </c>
      <c r="ES356">
        <v>44.436999999999998</v>
      </c>
      <c r="ET356">
        <v>43.625</v>
      </c>
      <c r="EU356">
        <v>1760.39</v>
      </c>
      <c r="EV356">
        <v>39.590000000000003</v>
      </c>
      <c r="EW356">
        <v>0</v>
      </c>
      <c r="EX356">
        <v>1689087843.3</v>
      </c>
      <c r="EY356">
        <v>0</v>
      </c>
      <c r="EZ356">
        <v>2.1821076923076919</v>
      </c>
      <c r="FA356">
        <v>-0.92327521742585739</v>
      </c>
      <c r="FB356">
        <v>22.42393186130338</v>
      </c>
      <c r="FC356">
        <v>14664.780769230771</v>
      </c>
      <c r="FD356">
        <v>15</v>
      </c>
      <c r="FE356">
        <v>1689084343</v>
      </c>
      <c r="FF356" t="s">
        <v>420</v>
      </c>
      <c r="FG356">
        <v>1689084343</v>
      </c>
      <c r="FH356">
        <v>1689084339</v>
      </c>
      <c r="FI356">
        <v>1</v>
      </c>
      <c r="FJ356">
        <v>0.112</v>
      </c>
      <c r="FK356">
        <v>0.13800000000000001</v>
      </c>
      <c r="FL356">
        <v>-1.4910000000000001</v>
      </c>
      <c r="FM356">
        <v>0.186</v>
      </c>
      <c r="FN356">
        <v>404</v>
      </c>
      <c r="FO356">
        <v>30</v>
      </c>
      <c r="FP356">
        <v>0.16</v>
      </c>
      <c r="FQ356">
        <v>0.06</v>
      </c>
      <c r="FR356">
        <v>34.734717437461242</v>
      </c>
      <c r="FS356">
        <v>0.95898671319096696</v>
      </c>
      <c r="FT356">
        <v>7.5033585025718205E-2</v>
      </c>
      <c r="FU356">
        <v>-1</v>
      </c>
      <c r="FV356">
        <v>0.20332064575202299</v>
      </c>
      <c r="FW356">
        <v>-8.5179962404421244E-3</v>
      </c>
      <c r="FX356">
        <v>8.819344479372123E-4</v>
      </c>
      <c r="FY356">
        <v>-1</v>
      </c>
      <c r="FZ356">
        <v>0</v>
      </c>
      <c r="GA356">
        <v>0</v>
      </c>
      <c r="GB356" t="s">
        <v>421</v>
      </c>
      <c r="GC356">
        <v>2.9465400000000002</v>
      </c>
      <c r="GD356">
        <v>2.7086800000000002</v>
      </c>
      <c r="GE356">
        <v>8.8309299999999993E-2</v>
      </c>
      <c r="GF356">
        <v>9.5382099999999997E-2</v>
      </c>
      <c r="GG356">
        <v>0.123095</v>
      </c>
      <c r="GH356">
        <v>0.1116</v>
      </c>
      <c r="GI356">
        <v>30113.5</v>
      </c>
      <c r="GJ356">
        <v>29140.2</v>
      </c>
      <c r="GK356">
        <v>34017.199999999997</v>
      </c>
      <c r="GL356">
        <v>32240.799999999999</v>
      </c>
      <c r="GM356">
        <v>43028.7</v>
      </c>
      <c r="GN356">
        <v>40751.5</v>
      </c>
      <c r="GO356">
        <v>49237.3</v>
      </c>
      <c r="GP356">
        <v>45642.8</v>
      </c>
      <c r="GQ356">
        <v>2.00787</v>
      </c>
      <c r="GR356">
        <v>1.87202</v>
      </c>
      <c r="GS356">
        <v>7.7933100000000005E-2</v>
      </c>
      <c r="GT356">
        <v>0</v>
      </c>
      <c r="GU356">
        <v>28.724599999999999</v>
      </c>
      <c r="GV356">
        <v>999.9</v>
      </c>
      <c r="GW356">
        <v>58.3</v>
      </c>
      <c r="GX356">
        <v>34.5</v>
      </c>
      <c r="GY356">
        <v>32.345300000000002</v>
      </c>
      <c r="GZ356">
        <v>60.129300000000001</v>
      </c>
      <c r="HA356">
        <v>25.232399999999998</v>
      </c>
      <c r="HB356">
        <v>1</v>
      </c>
      <c r="HC356">
        <v>0.23605699999999999</v>
      </c>
      <c r="HD356">
        <v>0.87258400000000003</v>
      </c>
      <c r="HE356">
        <v>20.231100000000001</v>
      </c>
      <c r="HF356">
        <v>5.2724000000000002</v>
      </c>
      <c r="HG356">
        <v>12.039899999999999</v>
      </c>
      <c r="HH356">
        <v>4.9676</v>
      </c>
      <c r="HI356">
        <v>3.3010000000000002</v>
      </c>
      <c r="HJ356">
        <v>9999</v>
      </c>
      <c r="HK356">
        <v>9999</v>
      </c>
      <c r="HL356">
        <v>9999</v>
      </c>
      <c r="HM356">
        <v>999.9</v>
      </c>
      <c r="HN356">
        <v>1.86859</v>
      </c>
      <c r="HO356">
        <v>1.87225</v>
      </c>
      <c r="HP356">
        <v>1.8721399999999999</v>
      </c>
      <c r="HQ356">
        <v>1.8715599999999999</v>
      </c>
      <c r="HR356">
        <v>1.86486</v>
      </c>
      <c r="HS356">
        <v>1.86598</v>
      </c>
      <c r="HT356">
        <v>1.8680000000000001</v>
      </c>
      <c r="HU356">
        <v>1.87256</v>
      </c>
      <c r="HV356">
        <v>0</v>
      </c>
      <c r="HW356">
        <v>0</v>
      </c>
      <c r="HX356">
        <v>0</v>
      </c>
      <c r="HY356">
        <v>0</v>
      </c>
      <c r="HZ356" t="s">
        <v>422</v>
      </c>
      <c r="IA356" t="s">
        <v>423</v>
      </c>
      <c r="IB356" t="s">
        <v>424</v>
      </c>
      <c r="IC356" t="s">
        <v>424</v>
      </c>
      <c r="ID356" t="s">
        <v>424</v>
      </c>
      <c r="IE356" t="s">
        <v>424</v>
      </c>
      <c r="IF356">
        <v>0</v>
      </c>
      <c r="IG356">
        <v>100</v>
      </c>
      <c r="IH356">
        <v>100</v>
      </c>
      <c r="II356">
        <v>-1.4870000000000001</v>
      </c>
      <c r="IJ356">
        <v>0.18590000000000001</v>
      </c>
      <c r="IK356">
        <v>-1.0597790707546679</v>
      </c>
      <c r="IL356">
        <v>-1.171017271736434E-3</v>
      </c>
      <c r="IM356">
        <v>2.801297040296544E-7</v>
      </c>
      <c r="IN356">
        <v>-3.6238253961199429E-11</v>
      </c>
      <c r="IO356">
        <v>0.1859450000000038</v>
      </c>
      <c r="IP356">
        <v>0</v>
      </c>
      <c r="IQ356">
        <v>0</v>
      </c>
      <c r="IR356">
        <v>0</v>
      </c>
      <c r="IS356">
        <v>0</v>
      </c>
      <c r="IT356">
        <v>2161</v>
      </c>
      <c r="IU356">
        <v>1</v>
      </c>
      <c r="IV356">
        <v>19</v>
      </c>
      <c r="IW356">
        <v>58.7</v>
      </c>
      <c r="IX356">
        <v>58.7</v>
      </c>
      <c r="IY356">
        <v>1.11328</v>
      </c>
      <c r="IZ356">
        <v>2.4438499999999999</v>
      </c>
      <c r="JA356">
        <v>1.4440900000000001</v>
      </c>
      <c r="JB356">
        <v>2.2875999999999999</v>
      </c>
      <c r="JC356">
        <v>1.54419</v>
      </c>
      <c r="JD356">
        <v>2.4182100000000002</v>
      </c>
      <c r="JE356">
        <v>40.527500000000003</v>
      </c>
      <c r="JF356">
        <v>23.903600000000001</v>
      </c>
      <c r="JG356">
        <v>18</v>
      </c>
      <c r="JH356">
        <v>507.68200000000002</v>
      </c>
      <c r="JI356">
        <v>459.88799999999998</v>
      </c>
      <c r="JJ356">
        <v>26.973099999999999</v>
      </c>
      <c r="JK356">
        <v>30.293600000000001</v>
      </c>
      <c r="JL356">
        <v>30</v>
      </c>
      <c r="JM356">
        <v>30.125499999999999</v>
      </c>
      <c r="JN356">
        <v>30.0761</v>
      </c>
      <c r="JO356">
        <v>22.408799999999999</v>
      </c>
      <c r="JP356">
        <v>38.352200000000003</v>
      </c>
      <c r="JQ356">
        <v>55.094000000000001</v>
      </c>
      <c r="JR356">
        <v>26.970199999999998</v>
      </c>
      <c r="JS356">
        <v>443.28100000000001</v>
      </c>
      <c r="JT356">
        <v>23.383199999999999</v>
      </c>
      <c r="JU356">
        <v>99.814499999999995</v>
      </c>
      <c r="JV356">
        <v>99.397599999999997</v>
      </c>
    </row>
    <row r="357" spans="1:282" x14ac:dyDescent="0.25">
      <c r="A357">
        <v>341</v>
      </c>
      <c r="B357">
        <v>1689087872.5</v>
      </c>
      <c r="C357">
        <v>3400.5</v>
      </c>
      <c r="D357" t="s">
        <v>1103</v>
      </c>
      <c r="E357" t="s">
        <v>1104</v>
      </c>
      <c r="F357" t="s">
        <v>414</v>
      </c>
      <c r="G357" t="s">
        <v>415</v>
      </c>
      <c r="H357" t="s">
        <v>31</v>
      </c>
      <c r="I357" t="s">
        <v>416</v>
      </c>
      <c r="J357" t="s">
        <v>417</v>
      </c>
      <c r="K357">
        <v>1689087872.5</v>
      </c>
      <c r="L357">
        <f t="shared" si="230"/>
        <v>3.2204328977452198E-3</v>
      </c>
      <c r="M357">
        <f t="shared" si="231"/>
        <v>3.2204328977452197</v>
      </c>
      <c r="N357">
        <f t="shared" si="232"/>
        <v>34.971081015793189</v>
      </c>
      <c r="O357">
        <f t="shared" si="233"/>
        <v>399.827</v>
      </c>
      <c r="P357">
        <f t="shared" si="234"/>
        <v>113.51991217185319</v>
      </c>
      <c r="Q357">
        <f t="shared" si="235"/>
        <v>11.251899938687993</v>
      </c>
      <c r="R357">
        <f t="shared" si="236"/>
        <v>39.630169815276403</v>
      </c>
      <c r="S357">
        <f t="shared" si="237"/>
        <v>0.20679143062828984</v>
      </c>
      <c r="T357">
        <f t="shared" si="238"/>
        <v>2.9122743929941621</v>
      </c>
      <c r="U357">
        <f t="shared" si="239"/>
        <v>0.19896656021635409</v>
      </c>
      <c r="V357">
        <f t="shared" si="240"/>
        <v>0.12503246402072132</v>
      </c>
      <c r="W357">
        <f t="shared" si="241"/>
        <v>289.57226100000003</v>
      </c>
      <c r="X357">
        <f t="shared" si="242"/>
        <v>30.374021072112647</v>
      </c>
      <c r="Y357">
        <f t="shared" si="243"/>
        <v>29.911999999999999</v>
      </c>
      <c r="Z357">
        <f t="shared" si="244"/>
        <v>4.2389620728383193</v>
      </c>
      <c r="AA357">
        <f t="shared" si="245"/>
        <v>64.997432741883216</v>
      </c>
      <c r="AB357">
        <f t="shared" si="246"/>
        <v>2.6907345700124399</v>
      </c>
      <c r="AC357">
        <f t="shared" si="247"/>
        <v>4.1397551510962636</v>
      </c>
      <c r="AD357">
        <f t="shared" si="248"/>
        <v>1.5482275028258794</v>
      </c>
      <c r="AE357">
        <f t="shared" si="249"/>
        <v>-142.02109079056419</v>
      </c>
      <c r="AF357">
        <f t="shared" si="250"/>
        <v>-64.592489352696731</v>
      </c>
      <c r="AG357">
        <f t="shared" si="251"/>
        <v>-4.9172865619990116</v>
      </c>
      <c r="AH357">
        <f t="shared" si="252"/>
        <v>78.041394294740115</v>
      </c>
      <c r="AI357">
        <v>0</v>
      </c>
      <c r="AJ357">
        <v>0</v>
      </c>
      <c r="AK357">
        <f t="shared" si="253"/>
        <v>1</v>
      </c>
      <c r="AL357">
        <f t="shared" si="254"/>
        <v>0</v>
      </c>
      <c r="AM357">
        <f t="shared" si="255"/>
        <v>51925.366729111694</v>
      </c>
      <c r="AN357" t="s">
        <v>418</v>
      </c>
      <c r="AO357" t="s">
        <v>418</v>
      </c>
      <c r="AP357">
        <v>0</v>
      </c>
      <c r="AQ357">
        <v>0</v>
      </c>
      <c r="AR357" t="e">
        <f t="shared" si="256"/>
        <v>#DIV/0!</v>
      </c>
      <c r="AS357">
        <v>0</v>
      </c>
      <c r="AT357" t="s">
        <v>418</v>
      </c>
      <c r="AU357" t="s">
        <v>418</v>
      </c>
      <c r="AV357">
        <v>0</v>
      </c>
      <c r="AW357">
        <v>0</v>
      </c>
      <c r="AX357" t="e">
        <f t="shared" si="257"/>
        <v>#DIV/0!</v>
      </c>
      <c r="AY357">
        <v>0.5</v>
      </c>
      <c r="AZ357">
        <f t="shared" si="258"/>
        <v>1513.1877000000002</v>
      </c>
      <c r="BA357">
        <f t="shared" si="259"/>
        <v>34.971081015793189</v>
      </c>
      <c r="BB357" t="e">
        <f t="shared" si="260"/>
        <v>#DIV/0!</v>
      </c>
      <c r="BC357">
        <f t="shared" si="261"/>
        <v>2.3110867882281349E-2</v>
      </c>
      <c r="BD357" t="e">
        <f t="shared" si="262"/>
        <v>#DIV/0!</v>
      </c>
      <c r="BE357" t="e">
        <f t="shared" si="263"/>
        <v>#DIV/0!</v>
      </c>
      <c r="BF357" t="s">
        <v>418</v>
      </c>
      <c r="BG357">
        <v>0</v>
      </c>
      <c r="BH357" t="e">
        <f t="shared" si="264"/>
        <v>#DIV/0!</v>
      </c>
      <c r="BI357" t="e">
        <f t="shared" si="265"/>
        <v>#DIV/0!</v>
      </c>
      <c r="BJ357" t="e">
        <f t="shared" si="266"/>
        <v>#DIV/0!</v>
      </c>
      <c r="BK357" t="e">
        <f t="shared" si="267"/>
        <v>#DIV/0!</v>
      </c>
      <c r="BL357" t="e">
        <f t="shared" si="268"/>
        <v>#DIV/0!</v>
      </c>
      <c r="BM357" t="e">
        <f t="shared" si="269"/>
        <v>#DIV/0!</v>
      </c>
      <c r="BN357" t="e">
        <f t="shared" si="270"/>
        <v>#DIV/0!</v>
      </c>
      <c r="BO357" t="e">
        <f t="shared" si="271"/>
        <v>#DIV/0!</v>
      </c>
      <c r="CX357">
        <f t="shared" si="272"/>
        <v>1800</v>
      </c>
      <c r="CY357">
        <f t="shared" si="273"/>
        <v>1513.1877000000002</v>
      </c>
      <c r="CZ357">
        <f t="shared" si="274"/>
        <v>0.84065983333333338</v>
      </c>
      <c r="DA357">
        <f t="shared" si="275"/>
        <v>0.16087347833333335</v>
      </c>
      <c r="DB357">
        <v>6</v>
      </c>
      <c r="DC357">
        <v>0.5</v>
      </c>
      <c r="DD357" t="s">
        <v>419</v>
      </c>
      <c r="DE357">
        <v>2</v>
      </c>
      <c r="DF357">
        <v>1689087872.5</v>
      </c>
      <c r="DG357">
        <v>399.827</v>
      </c>
      <c r="DH357">
        <v>443.33499999999998</v>
      </c>
      <c r="DI357">
        <v>27.146699999999999</v>
      </c>
      <c r="DJ357">
        <v>23.3873</v>
      </c>
      <c r="DK357">
        <v>401.31400000000002</v>
      </c>
      <c r="DL357">
        <v>26.960799999999999</v>
      </c>
      <c r="DM357">
        <v>500.02800000000002</v>
      </c>
      <c r="DN357">
        <v>99.018500000000003</v>
      </c>
      <c r="DO357">
        <v>9.9793199999999999E-2</v>
      </c>
      <c r="DP357">
        <v>29.500599999999999</v>
      </c>
      <c r="DQ357">
        <v>29.911999999999999</v>
      </c>
      <c r="DR357">
        <v>999.9</v>
      </c>
      <c r="DS357">
        <v>0</v>
      </c>
      <c r="DT357">
        <v>0</v>
      </c>
      <c r="DU357">
        <v>10000</v>
      </c>
      <c r="DV357">
        <v>0</v>
      </c>
      <c r="DW357">
        <v>1662.55</v>
      </c>
      <c r="DX357">
        <v>-43.5077</v>
      </c>
      <c r="DY357">
        <v>410.98399999999998</v>
      </c>
      <c r="DZ357">
        <v>453.95100000000002</v>
      </c>
      <c r="EA357">
        <v>3.7594400000000001</v>
      </c>
      <c r="EB357">
        <v>443.33499999999998</v>
      </c>
      <c r="EC357">
        <v>23.3873</v>
      </c>
      <c r="ED357">
        <v>2.6880199999999999</v>
      </c>
      <c r="EE357">
        <v>2.3157700000000001</v>
      </c>
      <c r="EF357">
        <v>22.2121</v>
      </c>
      <c r="EG357">
        <v>19.7865</v>
      </c>
      <c r="EH357">
        <v>1800</v>
      </c>
      <c r="EI357">
        <v>0.97800399999999998</v>
      </c>
      <c r="EJ357">
        <v>2.19963E-2</v>
      </c>
      <c r="EK357">
        <v>0</v>
      </c>
      <c r="EL357">
        <v>2.8119000000000001</v>
      </c>
      <c r="EM357">
        <v>0</v>
      </c>
      <c r="EN357">
        <v>14645.3</v>
      </c>
      <c r="EO357">
        <v>14169.1</v>
      </c>
      <c r="EP357">
        <v>44.186999999999998</v>
      </c>
      <c r="EQ357">
        <v>46.561999999999998</v>
      </c>
      <c r="ER357">
        <v>45.625</v>
      </c>
      <c r="ES357">
        <v>44.436999999999998</v>
      </c>
      <c r="ET357">
        <v>43.625</v>
      </c>
      <c r="EU357">
        <v>1760.41</v>
      </c>
      <c r="EV357">
        <v>39.590000000000003</v>
      </c>
      <c r="EW357">
        <v>0</v>
      </c>
      <c r="EX357">
        <v>1689087853.5</v>
      </c>
      <c r="EY357">
        <v>0</v>
      </c>
      <c r="EZ357">
        <v>2.1309559999999999</v>
      </c>
      <c r="FA357">
        <v>0.28288462094866779</v>
      </c>
      <c r="FB357">
        <v>-36.561537686562808</v>
      </c>
      <c r="FC357">
        <v>14653.603999999999</v>
      </c>
      <c r="FD357">
        <v>15</v>
      </c>
      <c r="FE357">
        <v>1689084343</v>
      </c>
      <c r="FF357" t="s">
        <v>420</v>
      </c>
      <c r="FG357">
        <v>1689084343</v>
      </c>
      <c r="FH357">
        <v>1689084339</v>
      </c>
      <c r="FI357">
        <v>1</v>
      </c>
      <c r="FJ357">
        <v>0.112</v>
      </c>
      <c r="FK357">
        <v>0.13800000000000001</v>
      </c>
      <c r="FL357">
        <v>-1.4910000000000001</v>
      </c>
      <c r="FM357">
        <v>0.186</v>
      </c>
      <c r="FN357">
        <v>404</v>
      </c>
      <c r="FO357">
        <v>30</v>
      </c>
      <c r="FP357">
        <v>0.16</v>
      </c>
      <c r="FQ357">
        <v>0.06</v>
      </c>
      <c r="FR357">
        <v>34.857501073917888</v>
      </c>
      <c r="FS357">
        <v>0.80485882901393602</v>
      </c>
      <c r="FT357">
        <v>7.5129555357211358E-2</v>
      </c>
      <c r="FU357">
        <v>-1</v>
      </c>
      <c r="FV357">
        <v>0.20249125613293839</v>
      </c>
      <c r="FW357">
        <v>4.2125506634351009E-3</v>
      </c>
      <c r="FX357">
        <v>1.665115944419916E-3</v>
      </c>
      <c r="FY357">
        <v>-1</v>
      </c>
      <c r="FZ357">
        <v>0</v>
      </c>
      <c r="GA357">
        <v>0</v>
      </c>
      <c r="GB357" t="s">
        <v>421</v>
      </c>
      <c r="GC357">
        <v>2.9462700000000002</v>
      </c>
      <c r="GD357">
        <v>2.70845</v>
      </c>
      <c r="GE357">
        <v>8.8306300000000004E-2</v>
      </c>
      <c r="GF357">
        <v>9.5414799999999994E-2</v>
      </c>
      <c r="GG357">
        <v>0.123323</v>
      </c>
      <c r="GH357">
        <v>0.111655</v>
      </c>
      <c r="GI357">
        <v>30113.7</v>
      </c>
      <c r="GJ357">
        <v>29139.3</v>
      </c>
      <c r="GK357">
        <v>34017.300000000003</v>
      </c>
      <c r="GL357">
        <v>32241</v>
      </c>
      <c r="GM357">
        <v>43017.7</v>
      </c>
      <c r="GN357">
        <v>40749.199999999997</v>
      </c>
      <c r="GO357">
        <v>49237.599999999999</v>
      </c>
      <c r="GP357">
        <v>45643</v>
      </c>
      <c r="GQ357">
        <v>2.0077500000000001</v>
      </c>
      <c r="GR357">
        <v>1.87165</v>
      </c>
      <c r="GS357">
        <v>7.3179599999999997E-2</v>
      </c>
      <c r="GT357">
        <v>0</v>
      </c>
      <c r="GU357">
        <v>28.719799999999999</v>
      </c>
      <c r="GV357">
        <v>999.9</v>
      </c>
      <c r="GW357">
        <v>58.2</v>
      </c>
      <c r="GX357">
        <v>34.6</v>
      </c>
      <c r="GY357">
        <v>32.472099999999998</v>
      </c>
      <c r="GZ357">
        <v>60.149299999999997</v>
      </c>
      <c r="HA357">
        <v>25.613</v>
      </c>
      <c r="HB357">
        <v>1</v>
      </c>
      <c r="HC357">
        <v>0.236148</v>
      </c>
      <c r="HD357">
        <v>0.87297899999999995</v>
      </c>
      <c r="HE357">
        <v>20.230399999999999</v>
      </c>
      <c r="HF357">
        <v>5.2680600000000002</v>
      </c>
      <c r="HG357">
        <v>12.039899999999999</v>
      </c>
      <c r="HH357">
        <v>4.96685</v>
      </c>
      <c r="HI357">
        <v>3.3002500000000001</v>
      </c>
      <c r="HJ357">
        <v>9999</v>
      </c>
      <c r="HK357">
        <v>9999</v>
      </c>
      <c r="HL357">
        <v>9999</v>
      </c>
      <c r="HM357">
        <v>999.9</v>
      </c>
      <c r="HN357">
        <v>1.86859</v>
      </c>
      <c r="HO357">
        <v>1.87225</v>
      </c>
      <c r="HP357">
        <v>1.8721300000000001</v>
      </c>
      <c r="HQ357">
        <v>1.8715299999999999</v>
      </c>
      <c r="HR357">
        <v>1.86486</v>
      </c>
      <c r="HS357">
        <v>1.86599</v>
      </c>
      <c r="HT357">
        <v>1.86799</v>
      </c>
      <c r="HU357">
        <v>1.87256</v>
      </c>
      <c r="HV357">
        <v>0</v>
      </c>
      <c r="HW357">
        <v>0</v>
      </c>
      <c r="HX357">
        <v>0</v>
      </c>
      <c r="HY357">
        <v>0</v>
      </c>
      <c r="HZ357" t="s">
        <v>422</v>
      </c>
      <c r="IA357" t="s">
        <v>423</v>
      </c>
      <c r="IB357" t="s">
        <v>424</v>
      </c>
      <c r="IC357" t="s">
        <v>424</v>
      </c>
      <c r="ID357" t="s">
        <v>424</v>
      </c>
      <c r="IE357" t="s">
        <v>424</v>
      </c>
      <c r="IF357">
        <v>0</v>
      </c>
      <c r="IG357">
        <v>100</v>
      </c>
      <c r="IH357">
        <v>100</v>
      </c>
      <c r="II357">
        <v>-1.4870000000000001</v>
      </c>
      <c r="IJ357">
        <v>0.18590000000000001</v>
      </c>
      <c r="IK357">
        <v>-1.0597790707546679</v>
      </c>
      <c r="IL357">
        <v>-1.171017271736434E-3</v>
      </c>
      <c r="IM357">
        <v>2.801297040296544E-7</v>
      </c>
      <c r="IN357">
        <v>-3.6238253961199429E-11</v>
      </c>
      <c r="IO357">
        <v>0.1859450000000038</v>
      </c>
      <c r="IP357">
        <v>0</v>
      </c>
      <c r="IQ357">
        <v>0</v>
      </c>
      <c r="IR357">
        <v>0</v>
      </c>
      <c r="IS357">
        <v>0</v>
      </c>
      <c r="IT357">
        <v>2161</v>
      </c>
      <c r="IU357">
        <v>1</v>
      </c>
      <c r="IV357">
        <v>19</v>
      </c>
      <c r="IW357">
        <v>58.8</v>
      </c>
      <c r="IX357">
        <v>58.9</v>
      </c>
      <c r="IY357">
        <v>1.11328</v>
      </c>
      <c r="IZ357">
        <v>2.4560499999999998</v>
      </c>
      <c r="JA357">
        <v>1.4440900000000001</v>
      </c>
      <c r="JB357">
        <v>2.2875999999999999</v>
      </c>
      <c r="JC357">
        <v>1.54419</v>
      </c>
      <c r="JD357">
        <v>2.2936999999999999</v>
      </c>
      <c r="JE357">
        <v>40.527500000000003</v>
      </c>
      <c r="JF357">
        <v>23.8949</v>
      </c>
      <c r="JG357">
        <v>18</v>
      </c>
      <c r="JH357">
        <v>507.62299999999999</v>
      </c>
      <c r="JI357">
        <v>459.65800000000002</v>
      </c>
      <c r="JJ357">
        <v>27.000599999999999</v>
      </c>
      <c r="JK357">
        <v>30.293600000000001</v>
      </c>
      <c r="JL357">
        <v>30.0001</v>
      </c>
      <c r="JM357">
        <v>30.1282</v>
      </c>
      <c r="JN357">
        <v>30.078099999999999</v>
      </c>
      <c r="JO357">
        <v>22.417999999999999</v>
      </c>
      <c r="JP357">
        <v>38.352200000000003</v>
      </c>
      <c r="JQ357">
        <v>54.697600000000001</v>
      </c>
      <c r="JR357">
        <v>27.002199999999998</v>
      </c>
      <c r="JS357">
        <v>443.28300000000002</v>
      </c>
      <c r="JT357">
        <v>23.3794</v>
      </c>
      <c r="JU357">
        <v>99.814999999999998</v>
      </c>
      <c r="JV357">
        <v>99.398099999999999</v>
      </c>
    </row>
    <row r="358" spans="1:282" x14ac:dyDescent="0.25">
      <c r="A358">
        <v>342</v>
      </c>
      <c r="B358">
        <v>1689087882.5</v>
      </c>
      <c r="C358">
        <v>3410.5</v>
      </c>
      <c r="D358" t="s">
        <v>1105</v>
      </c>
      <c r="E358" t="s">
        <v>1106</v>
      </c>
      <c r="F358" t="s">
        <v>414</v>
      </c>
      <c r="G358" t="s">
        <v>415</v>
      </c>
      <c r="H358" t="s">
        <v>31</v>
      </c>
      <c r="I358" t="s">
        <v>416</v>
      </c>
      <c r="J358" t="s">
        <v>417</v>
      </c>
      <c r="K358">
        <v>1689087882.5</v>
      </c>
      <c r="L358">
        <f t="shared" si="230"/>
        <v>3.2594428538887123E-3</v>
      </c>
      <c r="M358">
        <f t="shared" si="231"/>
        <v>3.2594428538887121</v>
      </c>
      <c r="N358">
        <f t="shared" si="232"/>
        <v>34.954297575296181</v>
      </c>
      <c r="O358">
        <f t="shared" si="233"/>
        <v>399.767</v>
      </c>
      <c r="P358">
        <f t="shared" si="234"/>
        <v>115.56775603129287</v>
      </c>
      <c r="Q358">
        <f t="shared" si="235"/>
        <v>11.455123245033967</v>
      </c>
      <c r="R358">
        <f t="shared" si="236"/>
        <v>39.625068544702998</v>
      </c>
      <c r="S358">
        <f t="shared" si="237"/>
        <v>0.20836076411348961</v>
      </c>
      <c r="T358">
        <f t="shared" si="238"/>
        <v>2.9102403324388897</v>
      </c>
      <c r="U358">
        <f t="shared" si="239"/>
        <v>0.20041380772452388</v>
      </c>
      <c r="V358">
        <f t="shared" si="240"/>
        <v>0.12594737821748314</v>
      </c>
      <c r="W358">
        <f t="shared" si="241"/>
        <v>289.56747300000001</v>
      </c>
      <c r="X358">
        <f t="shared" si="242"/>
        <v>30.382558958183282</v>
      </c>
      <c r="Y358">
        <f t="shared" si="243"/>
        <v>29.953700000000001</v>
      </c>
      <c r="Z358">
        <f t="shared" si="244"/>
        <v>4.24913250888918</v>
      </c>
      <c r="AA358">
        <f t="shared" si="245"/>
        <v>64.996914135901292</v>
      </c>
      <c r="AB358">
        <f t="shared" si="246"/>
        <v>2.6935376423295998</v>
      </c>
      <c r="AC358">
        <f t="shared" si="247"/>
        <v>4.1441008056131912</v>
      </c>
      <c r="AD358">
        <f t="shared" si="248"/>
        <v>1.5555948665595802</v>
      </c>
      <c r="AE358">
        <f t="shared" si="249"/>
        <v>-143.7414298564922</v>
      </c>
      <c r="AF358">
        <f t="shared" si="250"/>
        <v>-68.234451721383905</v>
      </c>
      <c r="AG358">
        <f t="shared" si="251"/>
        <v>-5.199715282917504</v>
      </c>
      <c r="AH358">
        <f t="shared" si="252"/>
        <v>72.391876139206389</v>
      </c>
      <c r="AI358">
        <v>0</v>
      </c>
      <c r="AJ358">
        <v>0</v>
      </c>
      <c r="AK358">
        <f t="shared" si="253"/>
        <v>1</v>
      </c>
      <c r="AL358">
        <f t="shared" si="254"/>
        <v>0</v>
      </c>
      <c r="AM358">
        <f t="shared" si="255"/>
        <v>51864.379539999856</v>
      </c>
      <c r="AN358" t="s">
        <v>418</v>
      </c>
      <c r="AO358" t="s">
        <v>418</v>
      </c>
      <c r="AP358">
        <v>0</v>
      </c>
      <c r="AQ358">
        <v>0</v>
      </c>
      <c r="AR358" t="e">
        <f t="shared" si="256"/>
        <v>#DIV/0!</v>
      </c>
      <c r="AS358">
        <v>0</v>
      </c>
      <c r="AT358" t="s">
        <v>418</v>
      </c>
      <c r="AU358" t="s">
        <v>418</v>
      </c>
      <c r="AV358">
        <v>0</v>
      </c>
      <c r="AW358">
        <v>0</v>
      </c>
      <c r="AX358" t="e">
        <f t="shared" si="257"/>
        <v>#DIV/0!</v>
      </c>
      <c r="AY358">
        <v>0.5</v>
      </c>
      <c r="AZ358">
        <f t="shared" si="258"/>
        <v>1513.1624999999999</v>
      </c>
      <c r="BA358">
        <f t="shared" si="259"/>
        <v>34.954297575296181</v>
      </c>
      <c r="BB358" t="e">
        <f t="shared" si="260"/>
        <v>#DIV/0!</v>
      </c>
      <c r="BC358">
        <f t="shared" si="261"/>
        <v>2.3100161136227062E-2</v>
      </c>
      <c r="BD358" t="e">
        <f t="shared" si="262"/>
        <v>#DIV/0!</v>
      </c>
      <c r="BE358" t="e">
        <f t="shared" si="263"/>
        <v>#DIV/0!</v>
      </c>
      <c r="BF358" t="s">
        <v>418</v>
      </c>
      <c r="BG358">
        <v>0</v>
      </c>
      <c r="BH358" t="e">
        <f t="shared" si="264"/>
        <v>#DIV/0!</v>
      </c>
      <c r="BI358" t="e">
        <f t="shared" si="265"/>
        <v>#DIV/0!</v>
      </c>
      <c r="BJ358" t="e">
        <f t="shared" si="266"/>
        <v>#DIV/0!</v>
      </c>
      <c r="BK358" t="e">
        <f t="shared" si="267"/>
        <v>#DIV/0!</v>
      </c>
      <c r="BL358" t="e">
        <f t="shared" si="268"/>
        <v>#DIV/0!</v>
      </c>
      <c r="BM358" t="e">
        <f t="shared" si="269"/>
        <v>#DIV/0!</v>
      </c>
      <c r="BN358" t="e">
        <f t="shared" si="270"/>
        <v>#DIV/0!</v>
      </c>
      <c r="BO358" t="e">
        <f t="shared" si="271"/>
        <v>#DIV/0!</v>
      </c>
      <c r="CX358">
        <f t="shared" si="272"/>
        <v>1799.97</v>
      </c>
      <c r="CY358">
        <f t="shared" si="273"/>
        <v>1513.1624999999999</v>
      </c>
      <c r="CZ358">
        <f t="shared" si="274"/>
        <v>0.84065984433073881</v>
      </c>
      <c r="DA358">
        <f t="shared" si="275"/>
        <v>0.16087349955832597</v>
      </c>
      <c r="DB358">
        <v>6</v>
      </c>
      <c r="DC358">
        <v>0.5</v>
      </c>
      <c r="DD358" t="s">
        <v>419</v>
      </c>
      <c r="DE358">
        <v>2</v>
      </c>
      <c r="DF358">
        <v>1689087882.5</v>
      </c>
      <c r="DG358">
        <v>399.767</v>
      </c>
      <c r="DH358">
        <v>443.28100000000001</v>
      </c>
      <c r="DI358">
        <v>27.174399999999999</v>
      </c>
      <c r="DJ358">
        <v>23.3689</v>
      </c>
      <c r="DK358">
        <v>401.25400000000002</v>
      </c>
      <c r="DL358">
        <v>26.988499999999998</v>
      </c>
      <c r="DM358">
        <v>499.94</v>
      </c>
      <c r="DN358">
        <v>99.021000000000001</v>
      </c>
      <c r="DO358">
        <v>9.9408999999999997E-2</v>
      </c>
      <c r="DP358">
        <v>29.518799999999999</v>
      </c>
      <c r="DQ358">
        <v>29.953700000000001</v>
      </c>
      <c r="DR358">
        <v>999.9</v>
      </c>
      <c r="DS358">
        <v>0</v>
      </c>
      <c r="DT358">
        <v>0</v>
      </c>
      <c r="DU358">
        <v>9988.1200000000008</v>
      </c>
      <c r="DV358">
        <v>0</v>
      </c>
      <c r="DW358">
        <v>1662.01</v>
      </c>
      <c r="DX358">
        <v>-43.5139</v>
      </c>
      <c r="DY358">
        <v>410.93400000000003</v>
      </c>
      <c r="DZ358">
        <v>453.887</v>
      </c>
      <c r="EA358">
        <v>3.8055300000000001</v>
      </c>
      <c r="EB358">
        <v>443.28100000000001</v>
      </c>
      <c r="EC358">
        <v>23.3689</v>
      </c>
      <c r="ED358">
        <v>2.6908400000000001</v>
      </c>
      <c r="EE358">
        <v>2.3140100000000001</v>
      </c>
      <c r="EF358">
        <v>22.229299999999999</v>
      </c>
      <c r="EG358">
        <v>19.7743</v>
      </c>
      <c r="EH358">
        <v>1799.97</v>
      </c>
      <c r="EI358">
        <v>0.97800399999999998</v>
      </c>
      <c r="EJ358">
        <v>2.19963E-2</v>
      </c>
      <c r="EK358">
        <v>0</v>
      </c>
      <c r="EL358">
        <v>2.1400999999999999</v>
      </c>
      <c r="EM358">
        <v>0</v>
      </c>
      <c r="EN358">
        <v>14620.3</v>
      </c>
      <c r="EO358">
        <v>14168.9</v>
      </c>
      <c r="EP358">
        <v>44.25</v>
      </c>
      <c r="EQ358">
        <v>46.561999999999998</v>
      </c>
      <c r="ER358">
        <v>45.625</v>
      </c>
      <c r="ES358">
        <v>44.436999999999998</v>
      </c>
      <c r="ET358">
        <v>43.625</v>
      </c>
      <c r="EU358">
        <v>1760.38</v>
      </c>
      <c r="EV358">
        <v>39.590000000000003</v>
      </c>
      <c r="EW358">
        <v>0</v>
      </c>
      <c r="EX358">
        <v>1689087863.0999999</v>
      </c>
      <c r="EY358">
        <v>0</v>
      </c>
      <c r="EZ358">
        <v>2.2632680000000001</v>
      </c>
      <c r="FA358">
        <v>1.370307689972744</v>
      </c>
      <c r="FB358">
        <v>-36.76923060464938</v>
      </c>
      <c r="FC358">
        <v>14655.876</v>
      </c>
      <c r="FD358">
        <v>15</v>
      </c>
      <c r="FE358">
        <v>1689084343</v>
      </c>
      <c r="FF358" t="s">
        <v>420</v>
      </c>
      <c r="FG358">
        <v>1689084343</v>
      </c>
      <c r="FH358">
        <v>1689084339</v>
      </c>
      <c r="FI358">
        <v>1</v>
      </c>
      <c r="FJ358">
        <v>0.112</v>
      </c>
      <c r="FK358">
        <v>0.13800000000000001</v>
      </c>
      <c r="FL358">
        <v>-1.4910000000000001</v>
      </c>
      <c r="FM358">
        <v>0.186</v>
      </c>
      <c r="FN358">
        <v>404</v>
      </c>
      <c r="FO358">
        <v>30</v>
      </c>
      <c r="FP358">
        <v>0.16</v>
      </c>
      <c r="FQ358">
        <v>0.06</v>
      </c>
      <c r="FR358">
        <v>34.934899334040452</v>
      </c>
      <c r="FS358">
        <v>-0.30203299010469198</v>
      </c>
      <c r="FT358">
        <v>5.3534747190940417E-2</v>
      </c>
      <c r="FU358">
        <v>-1</v>
      </c>
      <c r="FV358">
        <v>0.20570912655742701</v>
      </c>
      <c r="FW358">
        <v>9.7628784315220152E-3</v>
      </c>
      <c r="FX358">
        <v>1.1831839904926809E-3</v>
      </c>
      <c r="FY358">
        <v>-1</v>
      </c>
      <c r="FZ358">
        <v>0</v>
      </c>
      <c r="GA358">
        <v>0</v>
      </c>
      <c r="GB358" t="s">
        <v>421</v>
      </c>
      <c r="GC358">
        <v>2.9460500000000001</v>
      </c>
      <c r="GD358">
        <v>2.7079599999999999</v>
      </c>
      <c r="GE358">
        <v>8.8299600000000006E-2</v>
      </c>
      <c r="GF358">
        <v>9.5409800000000003E-2</v>
      </c>
      <c r="GG358">
        <v>0.123415</v>
      </c>
      <c r="GH358">
        <v>0.111599</v>
      </c>
      <c r="GI358">
        <v>30114</v>
      </c>
      <c r="GJ358">
        <v>29139.5</v>
      </c>
      <c r="GK358">
        <v>34017.5</v>
      </c>
      <c r="GL358">
        <v>32241</v>
      </c>
      <c r="GM358">
        <v>43013.2</v>
      </c>
      <c r="GN358">
        <v>40752.199999999997</v>
      </c>
      <c r="GO358">
        <v>49237.7</v>
      </c>
      <c r="GP358">
        <v>45643.5</v>
      </c>
      <c r="GQ358">
        <v>2.00732</v>
      </c>
      <c r="GR358">
        <v>1.8722300000000001</v>
      </c>
      <c r="GS358">
        <v>7.5720300000000004E-2</v>
      </c>
      <c r="GT358">
        <v>0</v>
      </c>
      <c r="GU358">
        <v>28.720199999999998</v>
      </c>
      <c r="GV358">
        <v>999.9</v>
      </c>
      <c r="GW358">
        <v>58.1</v>
      </c>
      <c r="GX358">
        <v>34.6</v>
      </c>
      <c r="GY358">
        <v>32.415199999999999</v>
      </c>
      <c r="GZ358">
        <v>60.229300000000002</v>
      </c>
      <c r="HA358">
        <v>25.1723</v>
      </c>
      <c r="HB358">
        <v>1</v>
      </c>
      <c r="HC358">
        <v>0.23538400000000001</v>
      </c>
      <c r="HD358">
        <v>0.72014699999999998</v>
      </c>
      <c r="HE358">
        <v>20.2317</v>
      </c>
      <c r="HF358">
        <v>5.2712000000000003</v>
      </c>
      <c r="HG358">
        <v>12.039899999999999</v>
      </c>
      <c r="HH358">
        <v>4.9674500000000004</v>
      </c>
      <c r="HI358">
        <v>3.3010000000000002</v>
      </c>
      <c r="HJ358">
        <v>9999</v>
      </c>
      <c r="HK358">
        <v>9999</v>
      </c>
      <c r="HL358">
        <v>9999</v>
      </c>
      <c r="HM358">
        <v>999.9</v>
      </c>
      <c r="HN358">
        <v>1.86859</v>
      </c>
      <c r="HO358">
        <v>1.87225</v>
      </c>
      <c r="HP358">
        <v>1.87212</v>
      </c>
      <c r="HQ358">
        <v>1.87158</v>
      </c>
      <c r="HR358">
        <v>1.8649</v>
      </c>
      <c r="HS358">
        <v>1.8660000000000001</v>
      </c>
      <c r="HT358">
        <v>1.8680099999999999</v>
      </c>
      <c r="HU358">
        <v>1.87256</v>
      </c>
      <c r="HV358">
        <v>0</v>
      </c>
      <c r="HW358">
        <v>0</v>
      </c>
      <c r="HX358">
        <v>0</v>
      </c>
      <c r="HY358">
        <v>0</v>
      </c>
      <c r="HZ358" t="s">
        <v>422</v>
      </c>
      <c r="IA358" t="s">
        <v>423</v>
      </c>
      <c r="IB358" t="s">
        <v>424</v>
      </c>
      <c r="IC358" t="s">
        <v>424</v>
      </c>
      <c r="ID358" t="s">
        <v>424</v>
      </c>
      <c r="IE358" t="s">
        <v>424</v>
      </c>
      <c r="IF358">
        <v>0</v>
      </c>
      <c r="IG358">
        <v>100</v>
      </c>
      <c r="IH358">
        <v>100</v>
      </c>
      <c r="II358">
        <v>-1.4870000000000001</v>
      </c>
      <c r="IJ358">
        <v>0.18590000000000001</v>
      </c>
      <c r="IK358">
        <v>-1.0597790707546679</v>
      </c>
      <c r="IL358">
        <v>-1.171017271736434E-3</v>
      </c>
      <c r="IM358">
        <v>2.801297040296544E-7</v>
      </c>
      <c r="IN358">
        <v>-3.6238253961199429E-11</v>
      </c>
      <c r="IO358">
        <v>0.1859450000000038</v>
      </c>
      <c r="IP358">
        <v>0</v>
      </c>
      <c r="IQ358">
        <v>0</v>
      </c>
      <c r="IR358">
        <v>0</v>
      </c>
      <c r="IS358">
        <v>0</v>
      </c>
      <c r="IT358">
        <v>2161</v>
      </c>
      <c r="IU358">
        <v>1</v>
      </c>
      <c r="IV358">
        <v>19</v>
      </c>
      <c r="IW358">
        <v>59</v>
      </c>
      <c r="IX358">
        <v>59.1</v>
      </c>
      <c r="IY358">
        <v>1.1145</v>
      </c>
      <c r="IZ358">
        <v>2.4584999999999999</v>
      </c>
      <c r="JA358">
        <v>1.4440900000000001</v>
      </c>
      <c r="JB358">
        <v>2.2875999999999999</v>
      </c>
      <c r="JC358">
        <v>1.54419</v>
      </c>
      <c r="JD358">
        <v>2.32422</v>
      </c>
      <c r="JE358">
        <v>40.553100000000001</v>
      </c>
      <c r="JF358">
        <v>23.8949</v>
      </c>
      <c r="JG358">
        <v>18</v>
      </c>
      <c r="JH358">
        <v>507.36599999999999</v>
      </c>
      <c r="JI358">
        <v>460.04300000000001</v>
      </c>
      <c r="JJ358">
        <v>27.083200000000001</v>
      </c>
      <c r="JK358">
        <v>30.296199999999999</v>
      </c>
      <c r="JL358">
        <v>29.9999</v>
      </c>
      <c r="JM358">
        <v>30.130800000000001</v>
      </c>
      <c r="JN358">
        <v>30.079000000000001</v>
      </c>
      <c r="JO358">
        <v>22.425599999999999</v>
      </c>
      <c r="JP358">
        <v>38.352200000000003</v>
      </c>
      <c r="JQ358">
        <v>54.325400000000002</v>
      </c>
      <c r="JR358">
        <v>27.088799999999999</v>
      </c>
      <c r="JS358">
        <v>443.43700000000001</v>
      </c>
      <c r="JT358">
        <v>23.3612</v>
      </c>
      <c r="JU358">
        <v>99.815299999999993</v>
      </c>
      <c r="JV358">
        <v>99.398700000000005</v>
      </c>
    </row>
    <row r="359" spans="1:282" x14ac:dyDescent="0.25">
      <c r="A359">
        <v>343</v>
      </c>
      <c r="B359">
        <v>1689087892.5</v>
      </c>
      <c r="C359">
        <v>3420.5</v>
      </c>
      <c r="D359" t="s">
        <v>1107</v>
      </c>
      <c r="E359" t="s">
        <v>1108</v>
      </c>
      <c r="F359" t="s">
        <v>414</v>
      </c>
      <c r="G359" t="s">
        <v>415</v>
      </c>
      <c r="H359" t="s">
        <v>31</v>
      </c>
      <c r="I359" t="s">
        <v>416</v>
      </c>
      <c r="J359" t="s">
        <v>417</v>
      </c>
      <c r="K359">
        <v>1689087892.5</v>
      </c>
      <c r="L359">
        <f t="shared" si="230"/>
        <v>3.2789393222323348E-3</v>
      </c>
      <c r="M359">
        <f t="shared" si="231"/>
        <v>3.2789393222323349</v>
      </c>
      <c r="N359">
        <f t="shared" si="232"/>
        <v>35.138701047606716</v>
      </c>
      <c r="O359">
        <f t="shared" si="233"/>
        <v>399.78300000000002</v>
      </c>
      <c r="P359">
        <f t="shared" si="234"/>
        <v>116.88202630760267</v>
      </c>
      <c r="Q359">
        <f t="shared" si="235"/>
        <v>11.585290110472897</v>
      </c>
      <c r="R359">
        <f t="shared" si="236"/>
        <v>39.626298264593999</v>
      </c>
      <c r="S359">
        <f t="shared" si="237"/>
        <v>0.21051075967906424</v>
      </c>
      <c r="T359">
        <f t="shared" si="238"/>
        <v>2.9093351668522329</v>
      </c>
      <c r="U359">
        <f t="shared" si="239"/>
        <v>0.20239996802776739</v>
      </c>
      <c r="V359">
        <f t="shared" si="240"/>
        <v>0.12720266464096971</v>
      </c>
      <c r="W359">
        <f t="shared" si="241"/>
        <v>289.56906900000001</v>
      </c>
      <c r="X359">
        <f t="shared" si="242"/>
        <v>30.404407859619472</v>
      </c>
      <c r="Y359">
        <f t="shared" si="243"/>
        <v>29.933900000000001</v>
      </c>
      <c r="Z359">
        <f t="shared" si="244"/>
        <v>4.2443007325023139</v>
      </c>
      <c r="AA359">
        <f t="shared" si="245"/>
        <v>64.925994614182798</v>
      </c>
      <c r="AB359">
        <f t="shared" si="246"/>
        <v>2.6947425119623998</v>
      </c>
      <c r="AC359">
        <f t="shared" si="247"/>
        <v>4.1504832201272821</v>
      </c>
      <c r="AD359">
        <f t="shared" si="248"/>
        <v>1.5495582205399141</v>
      </c>
      <c r="AE359">
        <f t="shared" si="249"/>
        <v>-144.60122411044597</v>
      </c>
      <c r="AF359">
        <f t="shared" si="250"/>
        <v>-60.919793306957239</v>
      </c>
      <c r="AG359">
        <f t="shared" si="251"/>
        <v>-4.6439141208022585</v>
      </c>
      <c r="AH359">
        <f t="shared" si="252"/>
        <v>79.404137461794534</v>
      </c>
      <c r="AI359">
        <v>0</v>
      </c>
      <c r="AJ359">
        <v>0</v>
      </c>
      <c r="AK359">
        <f t="shared" si="253"/>
        <v>1</v>
      </c>
      <c r="AL359">
        <f t="shared" si="254"/>
        <v>0</v>
      </c>
      <c r="AM359">
        <f t="shared" si="255"/>
        <v>51834.003635592351</v>
      </c>
      <c r="AN359" t="s">
        <v>418</v>
      </c>
      <c r="AO359" t="s">
        <v>418</v>
      </c>
      <c r="AP359">
        <v>0</v>
      </c>
      <c r="AQ359">
        <v>0</v>
      </c>
      <c r="AR359" t="e">
        <f t="shared" si="256"/>
        <v>#DIV/0!</v>
      </c>
      <c r="AS359">
        <v>0</v>
      </c>
      <c r="AT359" t="s">
        <v>418</v>
      </c>
      <c r="AU359" t="s">
        <v>418</v>
      </c>
      <c r="AV359">
        <v>0</v>
      </c>
      <c r="AW359">
        <v>0</v>
      </c>
      <c r="AX359" t="e">
        <f t="shared" si="257"/>
        <v>#DIV/0!</v>
      </c>
      <c r="AY359">
        <v>0.5</v>
      </c>
      <c r="AZ359">
        <f t="shared" si="258"/>
        <v>1513.1709000000001</v>
      </c>
      <c r="BA359">
        <f t="shared" si="259"/>
        <v>35.138701047606716</v>
      </c>
      <c r="BB359" t="e">
        <f t="shared" si="260"/>
        <v>#DIV/0!</v>
      </c>
      <c r="BC359">
        <f t="shared" si="261"/>
        <v>2.3221898496466404E-2</v>
      </c>
      <c r="BD359" t="e">
        <f t="shared" si="262"/>
        <v>#DIV/0!</v>
      </c>
      <c r="BE359" t="e">
        <f t="shared" si="263"/>
        <v>#DIV/0!</v>
      </c>
      <c r="BF359" t="s">
        <v>418</v>
      </c>
      <c r="BG359">
        <v>0</v>
      </c>
      <c r="BH359" t="e">
        <f t="shared" si="264"/>
        <v>#DIV/0!</v>
      </c>
      <c r="BI359" t="e">
        <f t="shared" si="265"/>
        <v>#DIV/0!</v>
      </c>
      <c r="BJ359" t="e">
        <f t="shared" si="266"/>
        <v>#DIV/0!</v>
      </c>
      <c r="BK359" t="e">
        <f t="shared" si="267"/>
        <v>#DIV/0!</v>
      </c>
      <c r="BL359" t="e">
        <f t="shared" si="268"/>
        <v>#DIV/0!</v>
      </c>
      <c r="BM359" t="e">
        <f t="shared" si="269"/>
        <v>#DIV/0!</v>
      </c>
      <c r="BN359" t="e">
        <f t="shared" si="270"/>
        <v>#DIV/0!</v>
      </c>
      <c r="BO359" t="e">
        <f t="shared" si="271"/>
        <v>#DIV/0!</v>
      </c>
      <c r="CX359">
        <f t="shared" si="272"/>
        <v>1799.98</v>
      </c>
      <c r="CY359">
        <f t="shared" si="273"/>
        <v>1513.1709000000001</v>
      </c>
      <c r="CZ359">
        <f t="shared" si="274"/>
        <v>0.8406598406648963</v>
      </c>
      <c r="DA359">
        <f t="shared" si="275"/>
        <v>0.16087349248324981</v>
      </c>
      <c r="DB359">
        <v>6</v>
      </c>
      <c r="DC359">
        <v>0.5</v>
      </c>
      <c r="DD359" t="s">
        <v>419</v>
      </c>
      <c r="DE359">
        <v>2</v>
      </c>
      <c r="DF359">
        <v>1689087892.5</v>
      </c>
      <c r="DG359">
        <v>399.78300000000002</v>
      </c>
      <c r="DH359">
        <v>443.50700000000001</v>
      </c>
      <c r="DI359">
        <v>27.186800000000002</v>
      </c>
      <c r="DJ359">
        <v>23.360399999999998</v>
      </c>
      <c r="DK359">
        <v>401.27</v>
      </c>
      <c r="DL359">
        <v>27.000800000000002</v>
      </c>
      <c r="DM359">
        <v>500.17700000000002</v>
      </c>
      <c r="DN359">
        <v>99.019300000000001</v>
      </c>
      <c r="DO359">
        <v>0.100218</v>
      </c>
      <c r="DP359">
        <v>29.545500000000001</v>
      </c>
      <c r="DQ359">
        <v>29.933900000000001</v>
      </c>
      <c r="DR359">
        <v>999.9</v>
      </c>
      <c r="DS359">
        <v>0</v>
      </c>
      <c r="DT359">
        <v>0</v>
      </c>
      <c r="DU359">
        <v>9983.1200000000008</v>
      </c>
      <c r="DV359">
        <v>0</v>
      </c>
      <c r="DW359">
        <v>1667.8</v>
      </c>
      <c r="DX359">
        <v>-43.724499999999999</v>
      </c>
      <c r="DY359">
        <v>410.95499999999998</v>
      </c>
      <c r="DZ359">
        <v>454.11599999999999</v>
      </c>
      <c r="EA359">
        <v>3.82633</v>
      </c>
      <c r="EB359">
        <v>443.50700000000001</v>
      </c>
      <c r="EC359">
        <v>23.360399999999998</v>
      </c>
      <c r="ED359">
        <v>2.6920099999999998</v>
      </c>
      <c r="EE359">
        <v>2.3131300000000001</v>
      </c>
      <c r="EF359">
        <v>22.236499999999999</v>
      </c>
      <c r="EG359">
        <v>19.7682</v>
      </c>
      <c r="EH359">
        <v>1799.98</v>
      </c>
      <c r="EI359">
        <v>0.97800399999999998</v>
      </c>
      <c r="EJ359">
        <v>2.19963E-2</v>
      </c>
      <c r="EK359">
        <v>0</v>
      </c>
      <c r="EL359">
        <v>2.0556999999999999</v>
      </c>
      <c r="EM359">
        <v>0</v>
      </c>
      <c r="EN359">
        <v>14671.5</v>
      </c>
      <c r="EO359">
        <v>14169</v>
      </c>
      <c r="EP359">
        <v>44.25</v>
      </c>
      <c r="EQ359">
        <v>46.561999999999998</v>
      </c>
      <c r="ER359">
        <v>45.625</v>
      </c>
      <c r="ES359">
        <v>44.436999999999998</v>
      </c>
      <c r="ET359">
        <v>43.625</v>
      </c>
      <c r="EU359">
        <v>1760.39</v>
      </c>
      <c r="EV359">
        <v>39.590000000000003</v>
      </c>
      <c r="EW359">
        <v>0</v>
      </c>
      <c r="EX359">
        <v>1689087873.3</v>
      </c>
      <c r="EY359">
        <v>0</v>
      </c>
      <c r="EZ359">
        <v>2.2726807692307691</v>
      </c>
      <c r="FA359">
        <v>-0.83449914067774322</v>
      </c>
      <c r="FB359">
        <v>73.254700789754921</v>
      </c>
      <c r="FC359">
        <v>14659.94230769231</v>
      </c>
      <c r="FD359">
        <v>15</v>
      </c>
      <c r="FE359">
        <v>1689084343</v>
      </c>
      <c r="FF359" t="s">
        <v>420</v>
      </c>
      <c r="FG359">
        <v>1689084343</v>
      </c>
      <c r="FH359">
        <v>1689084339</v>
      </c>
      <c r="FI359">
        <v>1</v>
      </c>
      <c r="FJ359">
        <v>0.112</v>
      </c>
      <c r="FK359">
        <v>0.13800000000000001</v>
      </c>
      <c r="FL359">
        <v>-1.4910000000000001</v>
      </c>
      <c r="FM359">
        <v>0.186</v>
      </c>
      <c r="FN359">
        <v>404</v>
      </c>
      <c r="FO359">
        <v>30</v>
      </c>
      <c r="FP359">
        <v>0.16</v>
      </c>
      <c r="FQ359">
        <v>0.06</v>
      </c>
      <c r="FR359">
        <v>35.026175829093127</v>
      </c>
      <c r="FS359">
        <v>1.5083402664951411</v>
      </c>
      <c r="FT359">
        <v>0.11801381423130319</v>
      </c>
      <c r="FU359">
        <v>-1</v>
      </c>
      <c r="FV359">
        <v>0.20780606033561119</v>
      </c>
      <c r="FW359">
        <v>2.1904440535480789E-2</v>
      </c>
      <c r="FX359">
        <v>1.710058413254162E-3</v>
      </c>
      <c r="FY359">
        <v>-1</v>
      </c>
      <c r="FZ359">
        <v>0</v>
      </c>
      <c r="GA359">
        <v>0</v>
      </c>
      <c r="GB359" t="s">
        <v>421</v>
      </c>
      <c r="GC359">
        <v>2.94665</v>
      </c>
      <c r="GD359">
        <v>2.7087300000000001</v>
      </c>
      <c r="GE359">
        <v>8.8299600000000006E-2</v>
      </c>
      <c r="GF359">
        <v>9.54425E-2</v>
      </c>
      <c r="GG359">
        <v>0.12345</v>
      </c>
      <c r="GH359">
        <v>0.111566</v>
      </c>
      <c r="GI359">
        <v>30113.7</v>
      </c>
      <c r="GJ359">
        <v>29138.7</v>
      </c>
      <c r="GK359">
        <v>34017</v>
      </c>
      <c r="GL359">
        <v>32241.3</v>
      </c>
      <c r="GM359">
        <v>43010.8</v>
      </c>
      <c r="GN359">
        <v>40753.9</v>
      </c>
      <c r="GO359">
        <v>49236.9</v>
      </c>
      <c r="GP359">
        <v>45643.7</v>
      </c>
      <c r="GQ359">
        <v>2.0081199999999999</v>
      </c>
      <c r="GR359">
        <v>1.8712500000000001</v>
      </c>
      <c r="GS359">
        <v>7.4222700000000003E-2</v>
      </c>
      <c r="GT359">
        <v>0</v>
      </c>
      <c r="GU359">
        <v>28.724699999999999</v>
      </c>
      <c r="GV359">
        <v>999.9</v>
      </c>
      <c r="GW359">
        <v>58.1</v>
      </c>
      <c r="GX359">
        <v>34.6</v>
      </c>
      <c r="GY359">
        <v>32.417499999999997</v>
      </c>
      <c r="GZ359">
        <v>60.129300000000001</v>
      </c>
      <c r="HA359">
        <v>25.2684</v>
      </c>
      <c r="HB359">
        <v>1</v>
      </c>
      <c r="HC359">
        <v>0.23568600000000001</v>
      </c>
      <c r="HD359">
        <v>0.76797700000000002</v>
      </c>
      <c r="HE359">
        <v>20.231300000000001</v>
      </c>
      <c r="HF359">
        <v>5.2712000000000003</v>
      </c>
      <c r="HG359">
        <v>12.039899999999999</v>
      </c>
      <c r="HH359">
        <v>4.9674500000000004</v>
      </c>
      <c r="HI359">
        <v>3.3010000000000002</v>
      </c>
      <c r="HJ359">
        <v>9999</v>
      </c>
      <c r="HK359">
        <v>9999</v>
      </c>
      <c r="HL359">
        <v>9999</v>
      </c>
      <c r="HM359">
        <v>999.9</v>
      </c>
      <c r="HN359">
        <v>1.86859</v>
      </c>
      <c r="HO359">
        <v>1.87225</v>
      </c>
      <c r="HP359">
        <v>1.8721699999999999</v>
      </c>
      <c r="HQ359">
        <v>1.87157</v>
      </c>
      <c r="HR359">
        <v>1.8649100000000001</v>
      </c>
      <c r="HS359">
        <v>1.8660000000000001</v>
      </c>
      <c r="HT359">
        <v>1.8680399999999999</v>
      </c>
      <c r="HU359">
        <v>1.87256</v>
      </c>
      <c r="HV359">
        <v>0</v>
      </c>
      <c r="HW359">
        <v>0</v>
      </c>
      <c r="HX359">
        <v>0</v>
      </c>
      <c r="HY359">
        <v>0</v>
      </c>
      <c r="HZ359" t="s">
        <v>422</v>
      </c>
      <c r="IA359" t="s">
        <v>423</v>
      </c>
      <c r="IB359" t="s">
        <v>424</v>
      </c>
      <c r="IC359" t="s">
        <v>424</v>
      </c>
      <c r="ID359" t="s">
        <v>424</v>
      </c>
      <c r="IE359" t="s">
        <v>424</v>
      </c>
      <c r="IF359">
        <v>0</v>
      </c>
      <c r="IG359">
        <v>100</v>
      </c>
      <c r="IH359">
        <v>100</v>
      </c>
      <c r="II359">
        <v>-1.4870000000000001</v>
      </c>
      <c r="IJ359">
        <v>0.186</v>
      </c>
      <c r="IK359">
        <v>-1.0597790707546679</v>
      </c>
      <c r="IL359">
        <v>-1.171017271736434E-3</v>
      </c>
      <c r="IM359">
        <v>2.801297040296544E-7</v>
      </c>
      <c r="IN359">
        <v>-3.6238253961199429E-11</v>
      </c>
      <c r="IO359">
        <v>0.1859450000000038</v>
      </c>
      <c r="IP359">
        <v>0</v>
      </c>
      <c r="IQ359">
        <v>0</v>
      </c>
      <c r="IR359">
        <v>0</v>
      </c>
      <c r="IS359">
        <v>0</v>
      </c>
      <c r="IT359">
        <v>2161</v>
      </c>
      <c r="IU359">
        <v>1</v>
      </c>
      <c r="IV359">
        <v>19</v>
      </c>
      <c r="IW359">
        <v>59.2</v>
      </c>
      <c r="IX359">
        <v>59.2</v>
      </c>
      <c r="IY359">
        <v>1.1145</v>
      </c>
      <c r="IZ359">
        <v>2.4401899999999999</v>
      </c>
      <c r="JA359">
        <v>1.4440900000000001</v>
      </c>
      <c r="JB359">
        <v>2.2875999999999999</v>
      </c>
      <c r="JC359">
        <v>1.54419</v>
      </c>
      <c r="JD359">
        <v>2.4108900000000002</v>
      </c>
      <c r="JE359">
        <v>40.553100000000001</v>
      </c>
      <c r="JF359">
        <v>23.903600000000001</v>
      </c>
      <c r="JG359">
        <v>18</v>
      </c>
      <c r="JH359">
        <v>507.89100000000002</v>
      </c>
      <c r="JI359">
        <v>459.42399999999998</v>
      </c>
      <c r="JJ359">
        <v>27.1297</v>
      </c>
      <c r="JK359">
        <v>30.296199999999999</v>
      </c>
      <c r="JL359">
        <v>30.0002</v>
      </c>
      <c r="JM359">
        <v>30.130800000000001</v>
      </c>
      <c r="JN359">
        <v>30.081600000000002</v>
      </c>
      <c r="JO359">
        <v>22.4313</v>
      </c>
      <c r="JP359">
        <v>38.352200000000003</v>
      </c>
      <c r="JQ359">
        <v>53.938899999999997</v>
      </c>
      <c r="JR359">
        <v>27.1266</v>
      </c>
      <c r="JS359">
        <v>443.70400000000001</v>
      </c>
      <c r="JT359">
        <v>23.331900000000001</v>
      </c>
      <c r="JU359">
        <v>99.813900000000004</v>
      </c>
      <c r="JV359">
        <v>99.3994</v>
      </c>
    </row>
    <row r="360" spans="1:282" x14ac:dyDescent="0.25">
      <c r="A360">
        <v>344</v>
      </c>
      <c r="B360">
        <v>1689087902.5</v>
      </c>
      <c r="C360">
        <v>3430.5</v>
      </c>
      <c r="D360" t="s">
        <v>1109</v>
      </c>
      <c r="E360" t="s">
        <v>1110</v>
      </c>
      <c r="F360" t="s">
        <v>414</v>
      </c>
      <c r="G360" t="s">
        <v>415</v>
      </c>
      <c r="H360" t="s">
        <v>31</v>
      </c>
      <c r="I360" t="s">
        <v>416</v>
      </c>
      <c r="J360" t="s">
        <v>417</v>
      </c>
      <c r="K360">
        <v>1689087902.5</v>
      </c>
      <c r="L360">
        <f t="shared" si="230"/>
        <v>3.3018610574434746E-3</v>
      </c>
      <c r="M360">
        <f t="shared" si="231"/>
        <v>3.3018610574434746</v>
      </c>
      <c r="N360">
        <f t="shared" si="232"/>
        <v>35.268490324151195</v>
      </c>
      <c r="O360">
        <f t="shared" si="233"/>
        <v>399.80900000000003</v>
      </c>
      <c r="P360">
        <f t="shared" si="234"/>
        <v>118.43445008242158</v>
      </c>
      <c r="Q360">
        <f t="shared" si="235"/>
        <v>11.739255024774499</v>
      </c>
      <c r="R360">
        <f t="shared" si="236"/>
        <v>39.629177227856999</v>
      </c>
      <c r="S360">
        <f t="shared" si="237"/>
        <v>0.21253909722874734</v>
      </c>
      <c r="T360">
        <f t="shared" si="238"/>
        <v>2.9072634296867195</v>
      </c>
      <c r="U360">
        <f t="shared" si="239"/>
        <v>0.2042689095059434</v>
      </c>
      <c r="V360">
        <f t="shared" si="240"/>
        <v>0.12838429867869702</v>
      </c>
      <c r="W360">
        <f t="shared" si="241"/>
        <v>289.57066500000002</v>
      </c>
      <c r="X360">
        <f t="shared" si="242"/>
        <v>30.428175538645551</v>
      </c>
      <c r="Y360">
        <f t="shared" si="243"/>
        <v>29.921900000000001</v>
      </c>
      <c r="Z360">
        <f t="shared" si="244"/>
        <v>4.2413747142496039</v>
      </c>
      <c r="AA360">
        <f t="shared" si="245"/>
        <v>64.828535813059091</v>
      </c>
      <c r="AB360">
        <f t="shared" si="246"/>
        <v>2.6952289032795003</v>
      </c>
      <c r="AC360">
        <f t="shared" si="247"/>
        <v>4.1574730471339327</v>
      </c>
      <c r="AD360">
        <f t="shared" si="248"/>
        <v>1.5461458109701036</v>
      </c>
      <c r="AE360">
        <f t="shared" si="249"/>
        <v>-145.61207263325724</v>
      </c>
      <c r="AF360">
        <f t="shared" si="250"/>
        <v>-54.418873226585234</v>
      </c>
      <c r="AG360">
        <f t="shared" si="251"/>
        <v>-4.1516587590396039</v>
      </c>
      <c r="AH360">
        <f t="shared" si="252"/>
        <v>85.388060381117938</v>
      </c>
      <c r="AI360">
        <v>0</v>
      </c>
      <c r="AJ360">
        <v>0</v>
      </c>
      <c r="AK360">
        <f t="shared" si="253"/>
        <v>1</v>
      </c>
      <c r="AL360">
        <f t="shared" si="254"/>
        <v>0</v>
      </c>
      <c r="AM360">
        <f t="shared" si="255"/>
        <v>51770.068934935611</v>
      </c>
      <c r="AN360" t="s">
        <v>418</v>
      </c>
      <c r="AO360" t="s">
        <v>418</v>
      </c>
      <c r="AP360">
        <v>0</v>
      </c>
      <c r="AQ360">
        <v>0</v>
      </c>
      <c r="AR360" t="e">
        <f t="shared" si="256"/>
        <v>#DIV/0!</v>
      </c>
      <c r="AS360">
        <v>0</v>
      </c>
      <c r="AT360" t="s">
        <v>418</v>
      </c>
      <c r="AU360" t="s">
        <v>418</v>
      </c>
      <c r="AV360">
        <v>0</v>
      </c>
      <c r="AW360">
        <v>0</v>
      </c>
      <c r="AX360" t="e">
        <f t="shared" si="257"/>
        <v>#DIV/0!</v>
      </c>
      <c r="AY360">
        <v>0.5</v>
      </c>
      <c r="AZ360">
        <f t="shared" si="258"/>
        <v>1513.1793</v>
      </c>
      <c r="BA360">
        <f t="shared" si="259"/>
        <v>35.268490324151195</v>
      </c>
      <c r="BB360" t="e">
        <f t="shared" si="260"/>
        <v>#DIV/0!</v>
      </c>
      <c r="BC360">
        <f t="shared" si="261"/>
        <v>2.3307542155877492E-2</v>
      </c>
      <c r="BD360" t="e">
        <f t="shared" si="262"/>
        <v>#DIV/0!</v>
      </c>
      <c r="BE360" t="e">
        <f t="shared" si="263"/>
        <v>#DIV/0!</v>
      </c>
      <c r="BF360" t="s">
        <v>418</v>
      </c>
      <c r="BG360">
        <v>0</v>
      </c>
      <c r="BH360" t="e">
        <f t="shared" si="264"/>
        <v>#DIV/0!</v>
      </c>
      <c r="BI360" t="e">
        <f t="shared" si="265"/>
        <v>#DIV/0!</v>
      </c>
      <c r="BJ360" t="e">
        <f t="shared" si="266"/>
        <v>#DIV/0!</v>
      </c>
      <c r="BK360" t="e">
        <f t="shared" si="267"/>
        <v>#DIV/0!</v>
      </c>
      <c r="BL360" t="e">
        <f t="shared" si="268"/>
        <v>#DIV/0!</v>
      </c>
      <c r="BM360" t="e">
        <f t="shared" si="269"/>
        <v>#DIV/0!</v>
      </c>
      <c r="BN360" t="e">
        <f t="shared" si="270"/>
        <v>#DIV/0!</v>
      </c>
      <c r="BO360" t="e">
        <f t="shared" si="271"/>
        <v>#DIV/0!</v>
      </c>
      <c r="CX360">
        <f t="shared" si="272"/>
        <v>1799.99</v>
      </c>
      <c r="CY360">
        <f t="shared" si="273"/>
        <v>1513.1793</v>
      </c>
      <c r="CZ360">
        <f t="shared" si="274"/>
        <v>0.84065983699909441</v>
      </c>
      <c r="DA360">
        <f t="shared" si="275"/>
        <v>0.16087348540825228</v>
      </c>
      <c r="DB360">
        <v>6</v>
      </c>
      <c r="DC360">
        <v>0.5</v>
      </c>
      <c r="DD360" t="s">
        <v>419</v>
      </c>
      <c r="DE360">
        <v>2</v>
      </c>
      <c r="DF360">
        <v>1689087902.5</v>
      </c>
      <c r="DG360">
        <v>399.80900000000003</v>
      </c>
      <c r="DH360">
        <v>443.70400000000001</v>
      </c>
      <c r="DI360">
        <v>27.191500000000001</v>
      </c>
      <c r="DJ360">
        <v>23.338000000000001</v>
      </c>
      <c r="DK360">
        <v>401.29599999999999</v>
      </c>
      <c r="DL360">
        <v>27.005500000000001</v>
      </c>
      <c r="DM360">
        <v>500.12900000000002</v>
      </c>
      <c r="DN360">
        <v>99.0197</v>
      </c>
      <c r="DO360">
        <v>0.100573</v>
      </c>
      <c r="DP360">
        <v>29.5747</v>
      </c>
      <c r="DQ360">
        <v>29.921900000000001</v>
      </c>
      <c r="DR360">
        <v>999.9</v>
      </c>
      <c r="DS360">
        <v>0</v>
      </c>
      <c r="DT360">
        <v>0</v>
      </c>
      <c r="DU360">
        <v>9971.25</v>
      </c>
      <c r="DV360">
        <v>0</v>
      </c>
      <c r="DW360">
        <v>1671.7</v>
      </c>
      <c r="DX360">
        <v>-43.894199999999998</v>
      </c>
      <c r="DY360">
        <v>410.98500000000001</v>
      </c>
      <c r="DZ360">
        <v>454.30599999999998</v>
      </c>
      <c r="EA360">
        <v>3.8534899999999999</v>
      </c>
      <c r="EB360">
        <v>443.70400000000001</v>
      </c>
      <c r="EC360">
        <v>23.338000000000001</v>
      </c>
      <c r="ED360">
        <v>2.6924899999999998</v>
      </c>
      <c r="EE360">
        <v>2.3109199999999999</v>
      </c>
      <c r="EF360">
        <v>22.2393</v>
      </c>
      <c r="EG360">
        <v>19.752700000000001</v>
      </c>
      <c r="EH360">
        <v>1799.99</v>
      </c>
      <c r="EI360">
        <v>0.97800399999999998</v>
      </c>
      <c r="EJ360">
        <v>2.19963E-2</v>
      </c>
      <c r="EK360">
        <v>0</v>
      </c>
      <c r="EL360">
        <v>2.3851</v>
      </c>
      <c r="EM360">
        <v>0</v>
      </c>
      <c r="EN360">
        <v>14655.4</v>
      </c>
      <c r="EO360">
        <v>14169.1</v>
      </c>
      <c r="EP360">
        <v>44.25</v>
      </c>
      <c r="EQ360">
        <v>46.561999999999998</v>
      </c>
      <c r="ER360">
        <v>45.686999999999998</v>
      </c>
      <c r="ES360">
        <v>44.436999999999998</v>
      </c>
      <c r="ET360">
        <v>43.625</v>
      </c>
      <c r="EU360">
        <v>1760.4</v>
      </c>
      <c r="EV360">
        <v>39.590000000000003</v>
      </c>
      <c r="EW360">
        <v>0</v>
      </c>
      <c r="EX360">
        <v>1689087883.5</v>
      </c>
      <c r="EY360">
        <v>0</v>
      </c>
      <c r="EZ360">
        <v>2.2109000000000001</v>
      </c>
      <c r="FA360">
        <v>5.6453855693467829E-2</v>
      </c>
      <c r="FB360">
        <v>-85.02307683690178</v>
      </c>
      <c r="FC360">
        <v>14661.52</v>
      </c>
      <c r="FD360">
        <v>15</v>
      </c>
      <c r="FE360">
        <v>1689084343</v>
      </c>
      <c r="FF360" t="s">
        <v>420</v>
      </c>
      <c r="FG360">
        <v>1689084343</v>
      </c>
      <c r="FH360">
        <v>1689084339</v>
      </c>
      <c r="FI360">
        <v>1</v>
      </c>
      <c r="FJ360">
        <v>0.112</v>
      </c>
      <c r="FK360">
        <v>0.13800000000000001</v>
      </c>
      <c r="FL360">
        <v>-1.4910000000000001</v>
      </c>
      <c r="FM360">
        <v>0.186</v>
      </c>
      <c r="FN360">
        <v>404</v>
      </c>
      <c r="FO360">
        <v>30</v>
      </c>
      <c r="FP360">
        <v>0.16</v>
      </c>
      <c r="FQ360">
        <v>0.06</v>
      </c>
      <c r="FR360">
        <v>35.210823434522673</v>
      </c>
      <c r="FS360">
        <v>0.60460844294460248</v>
      </c>
      <c r="FT360">
        <v>5.710738135042976E-2</v>
      </c>
      <c r="FU360">
        <v>-1</v>
      </c>
      <c r="FV360">
        <v>0.21073914998553719</v>
      </c>
      <c r="FW360">
        <v>1.4606801947780679E-2</v>
      </c>
      <c r="FX360">
        <v>1.1597552027491991E-3</v>
      </c>
      <c r="FY360">
        <v>-1</v>
      </c>
      <c r="FZ360">
        <v>0</v>
      </c>
      <c r="GA360">
        <v>0</v>
      </c>
      <c r="GB360" t="s">
        <v>421</v>
      </c>
      <c r="GC360">
        <v>2.94652</v>
      </c>
      <c r="GD360">
        <v>2.7089799999999999</v>
      </c>
      <c r="GE360">
        <v>8.8303400000000004E-2</v>
      </c>
      <c r="GF360">
        <v>9.5473100000000005E-2</v>
      </c>
      <c r="GG360">
        <v>0.123464</v>
      </c>
      <c r="GH360">
        <v>0.11149100000000001</v>
      </c>
      <c r="GI360">
        <v>30113.4</v>
      </c>
      <c r="GJ360">
        <v>29137.8</v>
      </c>
      <c r="GK360">
        <v>34016.9</v>
      </c>
      <c r="GL360">
        <v>32241.4</v>
      </c>
      <c r="GM360">
        <v>43010</v>
      </c>
      <c r="GN360">
        <v>40757.300000000003</v>
      </c>
      <c r="GO360">
        <v>49236.800000000003</v>
      </c>
      <c r="GP360">
        <v>45643.6</v>
      </c>
      <c r="GQ360">
        <v>2.0081699999999998</v>
      </c>
      <c r="GR360">
        <v>1.8712500000000001</v>
      </c>
      <c r="GS360">
        <v>7.3127399999999995E-2</v>
      </c>
      <c r="GT360">
        <v>0</v>
      </c>
      <c r="GU360">
        <v>28.730599999999999</v>
      </c>
      <c r="GV360">
        <v>999.9</v>
      </c>
      <c r="GW360">
        <v>58</v>
      </c>
      <c r="GX360">
        <v>34.6</v>
      </c>
      <c r="GY360">
        <v>32.3583</v>
      </c>
      <c r="GZ360">
        <v>60.539299999999997</v>
      </c>
      <c r="HA360">
        <v>25.613</v>
      </c>
      <c r="HB360">
        <v>1</v>
      </c>
      <c r="HC360">
        <v>0.23540900000000001</v>
      </c>
      <c r="HD360">
        <v>0.61924800000000002</v>
      </c>
      <c r="HE360">
        <v>20.232199999999999</v>
      </c>
      <c r="HF360">
        <v>5.2710499999999998</v>
      </c>
      <c r="HG360">
        <v>12.039899999999999</v>
      </c>
      <c r="HH360">
        <v>4.9672999999999998</v>
      </c>
      <c r="HI360">
        <v>3.3010000000000002</v>
      </c>
      <c r="HJ360">
        <v>9999</v>
      </c>
      <c r="HK360">
        <v>9999</v>
      </c>
      <c r="HL360">
        <v>9999</v>
      </c>
      <c r="HM360">
        <v>999.9</v>
      </c>
      <c r="HN360">
        <v>1.86859</v>
      </c>
      <c r="HO360">
        <v>1.87225</v>
      </c>
      <c r="HP360">
        <v>1.87215</v>
      </c>
      <c r="HQ360">
        <v>1.87155</v>
      </c>
      <c r="HR360">
        <v>1.8649199999999999</v>
      </c>
      <c r="HS360">
        <v>1.8660000000000001</v>
      </c>
      <c r="HT360">
        <v>1.8680099999999999</v>
      </c>
      <c r="HU360">
        <v>1.87256</v>
      </c>
      <c r="HV360">
        <v>0</v>
      </c>
      <c r="HW360">
        <v>0</v>
      </c>
      <c r="HX360">
        <v>0</v>
      </c>
      <c r="HY360">
        <v>0</v>
      </c>
      <c r="HZ360" t="s">
        <v>422</v>
      </c>
      <c r="IA360" t="s">
        <v>423</v>
      </c>
      <c r="IB360" t="s">
        <v>424</v>
      </c>
      <c r="IC360" t="s">
        <v>424</v>
      </c>
      <c r="ID360" t="s">
        <v>424</v>
      </c>
      <c r="IE360" t="s">
        <v>424</v>
      </c>
      <c r="IF360">
        <v>0</v>
      </c>
      <c r="IG360">
        <v>100</v>
      </c>
      <c r="IH360">
        <v>100</v>
      </c>
      <c r="II360">
        <v>-1.4870000000000001</v>
      </c>
      <c r="IJ360">
        <v>0.186</v>
      </c>
      <c r="IK360">
        <v>-1.0597790707546679</v>
      </c>
      <c r="IL360">
        <v>-1.171017271736434E-3</v>
      </c>
      <c r="IM360">
        <v>2.801297040296544E-7</v>
      </c>
      <c r="IN360">
        <v>-3.6238253961199429E-11</v>
      </c>
      <c r="IO360">
        <v>0.1859450000000038</v>
      </c>
      <c r="IP360">
        <v>0</v>
      </c>
      <c r="IQ360">
        <v>0</v>
      </c>
      <c r="IR360">
        <v>0</v>
      </c>
      <c r="IS360">
        <v>0</v>
      </c>
      <c r="IT360">
        <v>2161</v>
      </c>
      <c r="IU360">
        <v>1</v>
      </c>
      <c r="IV360">
        <v>19</v>
      </c>
      <c r="IW360">
        <v>59.3</v>
      </c>
      <c r="IX360">
        <v>59.4</v>
      </c>
      <c r="IY360">
        <v>1.1145</v>
      </c>
      <c r="IZ360">
        <v>2.4584999999999999</v>
      </c>
      <c r="JA360">
        <v>1.4440900000000001</v>
      </c>
      <c r="JB360">
        <v>2.2875999999999999</v>
      </c>
      <c r="JC360">
        <v>1.54419</v>
      </c>
      <c r="JD360">
        <v>2.2827099999999998</v>
      </c>
      <c r="JE360">
        <v>40.578699999999998</v>
      </c>
      <c r="JF360">
        <v>23.8949</v>
      </c>
      <c r="JG360">
        <v>18</v>
      </c>
      <c r="JH360">
        <v>507.94600000000003</v>
      </c>
      <c r="JI360">
        <v>459.44499999999999</v>
      </c>
      <c r="JJ360">
        <v>27.204599999999999</v>
      </c>
      <c r="JK360">
        <v>30.296199999999999</v>
      </c>
      <c r="JL360">
        <v>29.9999</v>
      </c>
      <c r="JM360">
        <v>30.133400000000002</v>
      </c>
      <c r="JN360">
        <v>30.084199999999999</v>
      </c>
      <c r="JO360">
        <v>22.4376</v>
      </c>
      <c r="JP360">
        <v>38.352200000000003</v>
      </c>
      <c r="JQ360">
        <v>53.559199999999997</v>
      </c>
      <c r="JR360">
        <v>27.214600000000001</v>
      </c>
      <c r="JS360">
        <v>443.79500000000002</v>
      </c>
      <c r="JT360">
        <v>23.3066</v>
      </c>
      <c r="JU360">
        <v>99.813500000000005</v>
      </c>
      <c r="JV360">
        <v>99.3994</v>
      </c>
    </row>
    <row r="361" spans="1:282" x14ac:dyDescent="0.25">
      <c r="A361">
        <v>345</v>
      </c>
      <c r="B361">
        <v>1689087912.5</v>
      </c>
      <c r="C361">
        <v>3440.5</v>
      </c>
      <c r="D361" t="s">
        <v>1111</v>
      </c>
      <c r="E361" t="s">
        <v>1112</v>
      </c>
      <c r="F361" t="s">
        <v>414</v>
      </c>
      <c r="G361" t="s">
        <v>415</v>
      </c>
      <c r="H361" t="s">
        <v>31</v>
      </c>
      <c r="I361" t="s">
        <v>416</v>
      </c>
      <c r="J361" t="s">
        <v>417</v>
      </c>
      <c r="K361">
        <v>1689087912.5</v>
      </c>
      <c r="L361">
        <f t="shared" si="230"/>
        <v>3.330721340174076E-3</v>
      </c>
      <c r="M361">
        <f t="shared" si="231"/>
        <v>3.3307213401740761</v>
      </c>
      <c r="N361">
        <f t="shared" si="232"/>
        <v>35.402995498919758</v>
      </c>
      <c r="O361">
        <f t="shared" si="233"/>
        <v>399.79899999999998</v>
      </c>
      <c r="P361">
        <f t="shared" si="234"/>
        <v>117.22241296404397</v>
      </c>
      <c r="Q361">
        <f t="shared" si="235"/>
        <v>11.618699911257387</v>
      </c>
      <c r="R361">
        <f t="shared" si="236"/>
        <v>39.626761541289994</v>
      </c>
      <c r="S361">
        <f t="shared" si="237"/>
        <v>0.21243638416830099</v>
      </c>
      <c r="T361">
        <f t="shared" si="238"/>
        <v>2.9134471036273082</v>
      </c>
      <c r="U361">
        <f t="shared" si="239"/>
        <v>0.20419082528026078</v>
      </c>
      <c r="V361">
        <f t="shared" si="240"/>
        <v>0.12833342990673374</v>
      </c>
      <c r="W361">
        <f t="shared" si="241"/>
        <v>289.56268499999999</v>
      </c>
      <c r="X361">
        <f t="shared" si="242"/>
        <v>30.436603637365916</v>
      </c>
      <c r="Y361">
        <f t="shared" si="243"/>
        <v>29.982399999999998</v>
      </c>
      <c r="Z361">
        <f t="shared" si="244"/>
        <v>4.2561446545691943</v>
      </c>
      <c r="AA361">
        <f t="shared" si="245"/>
        <v>64.782754531677313</v>
      </c>
      <c r="AB361">
        <f t="shared" si="246"/>
        <v>2.6960736287099998</v>
      </c>
      <c r="AC361">
        <f t="shared" si="247"/>
        <v>4.1617150246238452</v>
      </c>
      <c r="AD361">
        <f t="shared" si="248"/>
        <v>1.5600710258591945</v>
      </c>
      <c r="AE361">
        <f t="shared" si="249"/>
        <v>-146.88481110167675</v>
      </c>
      <c r="AF361">
        <f t="shared" si="250"/>
        <v>-61.257206497794158</v>
      </c>
      <c r="AG361">
        <f t="shared" si="251"/>
        <v>-4.6652490658514818</v>
      </c>
      <c r="AH361">
        <f t="shared" si="252"/>
        <v>76.755418334677614</v>
      </c>
      <c r="AI361">
        <v>0</v>
      </c>
      <c r="AJ361">
        <v>0</v>
      </c>
      <c r="AK361">
        <f t="shared" si="253"/>
        <v>1</v>
      </c>
      <c r="AL361">
        <f t="shared" si="254"/>
        <v>0</v>
      </c>
      <c r="AM361">
        <f t="shared" si="255"/>
        <v>51942.967186013702</v>
      </c>
      <c r="AN361" t="s">
        <v>418</v>
      </c>
      <c r="AO361" t="s">
        <v>418</v>
      </c>
      <c r="AP361">
        <v>0</v>
      </c>
      <c r="AQ361">
        <v>0</v>
      </c>
      <c r="AR361" t="e">
        <f t="shared" si="256"/>
        <v>#DIV/0!</v>
      </c>
      <c r="AS361">
        <v>0</v>
      </c>
      <c r="AT361" t="s">
        <v>418</v>
      </c>
      <c r="AU361" t="s">
        <v>418</v>
      </c>
      <c r="AV361">
        <v>0</v>
      </c>
      <c r="AW361">
        <v>0</v>
      </c>
      <c r="AX361" t="e">
        <f t="shared" si="257"/>
        <v>#DIV/0!</v>
      </c>
      <c r="AY361">
        <v>0.5</v>
      </c>
      <c r="AZ361">
        <f t="shared" si="258"/>
        <v>1513.1373000000001</v>
      </c>
      <c r="BA361">
        <f t="shared" si="259"/>
        <v>35.402995498919758</v>
      </c>
      <c r="BB361" t="e">
        <f t="shared" si="260"/>
        <v>#DIV/0!</v>
      </c>
      <c r="BC361">
        <f t="shared" si="261"/>
        <v>2.3397080687205158E-2</v>
      </c>
      <c r="BD361" t="e">
        <f t="shared" si="262"/>
        <v>#DIV/0!</v>
      </c>
      <c r="BE361" t="e">
        <f t="shared" si="263"/>
        <v>#DIV/0!</v>
      </c>
      <c r="BF361" t="s">
        <v>418</v>
      </c>
      <c r="BG361">
        <v>0</v>
      </c>
      <c r="BH361" t="e">
        <f t="shared" si="264"/>
        <v>#DIV/0!</v>
      </c>
      <c r="BI361" t="e">
        <f t="shared" si="265"/>
        <v>#DIV/0!</v>
      </c>
      <c r="BJ361" t="e">
        <f t="shared" si="266"/>
        <v>#DIV/0!</v>
      </c>
      <c r="BK361" t="e">
        <f t="shared" si="267"/>
        <v>#DIV/0!</v>
      </c>
      <c r="BL361" t="e">
        <f t="shared" si="268"/>
        <v>#DIV/0!</v>
      </c>
      <c r="BM361" t="e">
        <f t="shared" si="269"/>
        <v>#DIV/0!</v>
      </c>
      <c r="BN361" t="e">
        <f t="shared" si="270"/>
        <v>#DIV/0!</v>
      </c>
      <c r="BO361" t="e">
        <f t="shared" si="271"/>
        <v>#DIV/0!</v>
      </c>
      <c r="CX361">
        <f t="shared" si="272"/>
        <v>1799.94</v>
      </c>
      <c r="CY361">
        <f t="shared" si="273"/>
        <v>1513.1373000000001</v>
      </c>
      <c r="CZ361">
        <f t="shared" si="274"/>
        <v>0.84065985532851095</v>
      </c>
      <c r="DA361">
        <f t="shared" si="275"/>
        <v>0.16087352078402611</v>
      </c>
      <c r="DB361">
        <v>6</v>
      </c>
      <c r="DC361">
        <v>0.5</v>
      </c>
      <c r="DD361" t="s">
        <v>419</v>
      </c>
      <c r="DE361">
        <v>2</v>
      </c>
      <c r="DF361">
        <v>1689087912.5</v>
      </c>
      <c r="DG361">
        <v>399.79899999999998</v>
      </c>
      <c r="DH361">
        <v>443.863</v>
      </c>
      <c r="DI361">
        <v>27.201000000000001</v>
      </c>
      <c r="DJ361">
        <v>23.314399999999999</v>
      </c>
      <c r="DK361">
        <v>401.286</v>
      </c>
      <c r="DL361">
        <v>27.015000000000001</v>
      </c>
      <c r="DM361">
        <v>500.19900000000001</v>
      </c>
      <c r="DN361">
        <v>99.016599999999997</v>
      </c>
      <c r="DO361">
        <v>0.10011</v>
      </c>
      <c r="DP361">
        <v>29.592400000000001</v>
      </c>
      <c r="DQ361">
        <v>29.982399999999998</v>
      </c>
      <c r="DR361">
        <v>999.9</v>
      </c>
      <c r="DS361">
        <v>0</v>
      </c>
      <c r="DT361">
        <v>0</v>
      </c>
      <c r="DU361">
        <v>10006.9</v>
      </c>
      <c r="DV361">
        <v>0</v>
      </c>
      <c r="DW361">
        <v>1673.51</v>
      </c>
      <c r="DX361">
        <v>-44.064799999999998</v>
      </c>
      <c r="DY361">
        <v>410.97800000000001</v>
      </c>
      <c r="DZ361">
        <v>454.459</v>
      </c>
      <c r="EA361">
        <v>3.8866100000000001</v>
      </c>
      <c r="EB361">
        <v>443.863</v>
      </c>
      <c r="EC361">
        <v>23.314399999999999</v>
      </c>
      <c r="ED361">
        <v>2.6933500000000001</v>
      </c>
      <c r="EE361">
        <v>2.3085100000000001</v>
      </c>
      <c r="EF361">
        <v>22.244599999999998</v>
      </c>
      <c r="EG361">
        <v>19.735900000000001</v>
      </c>
      <c r="EH361">
        <v>1799.94</v>
      </c>
      <c r="EI361">
        <v>0.97800399999999998</v>
      </c>
      <c r="EJ361">
        <v>2.19963E-2</v>
      </c>
      <c r="EK361">
        <v>0</v>
      </c>
      <c r="EL361">
        <v>2.2456</v>
      </c>
      <c r="EM361">
        <v>0</v>
      </c>
      <c r="EN361">
        <v>14674.7</v>
      </c>
      <c r="EO361">
        <v>14168.7</v>
      </c>
      <c r="EP361">
        <v>44.25</v>
      </c>
      <c r="EQ361">
        <v>46.561999999999998</v>
      </c>
      <c r="ER361">
        <v>45.686999999999998</v>
      </c>
      <c r="ES361">
        <v>44.436999999999998</v>
      </c>
      <c r="ET361">
        <v>43.625</v>
      </c>
      <c r="EU361">
        <v>1760.35</v>
      </c>
      <c r="EV361">
        <v>39.590000000000003</v>
      </c>
      <c r="EW361">
        <v>0</v>
      </c>
      <c r="EX361">
        <v>1689087893.0999999</v>
      </c>
      <c r="EY361">
        <v>0</v>
      </c>
      <c r="EZ361">
        <v>2.2185160000000002</v>
      </c>
      <c r="FA361">
        <v>-0.46726923587587821</v>
      </c>
      <c r="FB361">
        <v>115.2384617678364</v>
      </c>
      <c r="FC361">
        <v>14664.031999999999</v>
      </c>
      <c r="FD361">
        <v>15</v>
      </c>
      <c r="FE361">
        <v>1689084343</v>
      </c>
      <c r="FF361" t="s">
        <v>420</v>
      </c>
      <c r="FG361">
        <v>1689084343</v>
      </c>
      <c r="FH361">
        <v>1689084339</v>
      </c>
      <c r="FI361">
        <v>1</v>
      </c>
      <c r="FJ361">
        <v>0.112</v>
      </c>
      <c r="FK361">
        <v>0.13800000000000001</v>
      </c>
      <c r="FL361">
        <v>-1.4910000000000001</v>
      </c>
      <c r="FM361">
        <v>0.186</v>
      </c>
      <c r="FN361">
        <v>404</v>
      </c>
      <c r="FO361">
        <v>30</v>
      </c>
      <c r="FP361">
        <v>0.16</v>
      </c>
      <c r="FQ361">
        <v>0.06</v>
      </c>
      <c r="FR361">
        <v>35.301398696968178</v>
      </c>
      <c r="FS361">
        <v>0.46605154230461671</v>
      </c>
      <c r="FT361">
        <v>4.8820245743324643E-2</v>
      </c>
      <c r="FU361">
        <v>-1</v>
      </c>
      <c r="FV361">
        <v>0.21217899211866581</v>
      </c>
      <c r="FW361">
        <v>3.6387129828913132E-3</v>
      </c>
      <c r="FX361">
        <v>3.2324570527146617E-4</v>
      </c>
      <c r="FY361">
        <v>-1</v>
      </c>
      <c r="FZ361">
        <v>0</v>
      </c>
      <c r="GA361">
        <v>0</v>
      </c>
      <c r="GB361" t="s">
        <v>421</v>
      </c>
      <c r="GC361">
        <v>2.9466999999999999</v>
      </c>
      <c r="GD361">
        <v>2.7088299999999998</v>
      </c>
      <c r="GE361">
        <v>8.8298799999999997E-2</v>
      </c>
      <c r="GF361">
        <v>9.5495399999999994E-2</v>
      </c>
      <c r="GG361">
        <v>0.123491</v>
      </c>
      <c r="GH361">
        <v>0.11140799999999999</v>
      </c>
      <c r="GI361">
        <v>30113.9</v>
      </c>
      <c r="GJ361">
        <v>29137.4</v>
      </c>
      <c r="GK361">
        <v>34017.300000000003</v>
      </c>
      <c r="GL361">
        <v>32241.7</v>
      </c>
      <c r="GM361">
        <v>43009.4</v>
      </c>
      <c r="GN361">
        <v>40761.699999999997</v>
      </c>
      <c r="GO361">
        <v>49237.599999999999</v>
      </c>
      <c r="GP361">
        <v>45644.2</v>
      </c>
      <c r="GQ361">
        <v>2.0081199999999999</v>
      </c>
      <c r="GR361">
        <v>1.8711500000000001</v>
      </c>
      <c r="GS361">
        <v>7.6446700000000006E-2</v>
      </c>
      <c r="GT361">
        <v>0</v>
      </c>
      <c r="GU361">
        <v>28.736999999999998</v>
      </c>
      <c r="GV361">
        <v>999.9</v>
      </c>
      <c r="GW361">
        <v>57.9</v>
      </c>
      <c r="GX361">
        <v>34.6</v>
      </c>
      <c r="GY361">
        <v>32.304699999999997</v>
      </c>
      <c r="GZ361">
        <v>59.959299999999999</v>
      </c>
      <c r="HA361">
        <v>24.879799999999999</v>
      </c>
      <c r="HB361">
        <v>1</v>
      </c>
      <c r="HC361">
        <v>0.235206</v>
      </c>
      <c r="HD361">
        <v>0.58567499999999995</v>
      </c>
      <c r="HE361">
        <v>20.232199999999999</v>
      </c>
      <c r="HF361">
        <v>5.2687999999999997</v>
      </c>
      <c r="HG361">
        <v>12.039899999999999</v>
      </c>
      <c r="HH361">
        <v>4.9669999999999996</v>
      </c>
      <c r="HI361">
        <v>3.3004699999999998</v>
      </c>
      <c r="HJ361">
        <v>9999</v>
      </c>
      <c r="HK361">
        <v>9999</v>
      </c>
      <c r="HL361">
        <v>9999</v>
      </c>
      <c r="HM361">
        <v>999.9</v>
      </c>
      <c r="HN361">
        <v>1.86859</v>
      </c>
      <c r="HO361">
        <v>1.87225</v>
      </c>
      <c r="HP361">
        <v>1.8721300000000001</v>
      </c>
      <c r="HQ361">
        <v>1.87157</v>
      </c>
      <c r="HR361">
        <v>1.8648899999999999</v>
      </c>
      <c r="HS361">
        <v>1.86599</v>
      </c>
      <c r="HT361">
        <v>1.86802</v>
      </c>
      <c r="HU361">
        <v>1.87256</v>
      </c>
      <c r="HV361">
        <v>0</v>
      </c>
      <c r="HW361">
        <v>0</v>
      </c>
      <c r="HX361">
        <v>0</v>
      </c>
      <c r="HY361">
        <v>0</v>
      </c>
      <c r="HZ361" t="s">
        <v>422</v>
      </c>
      <c r="IA361" t="s">
        <v>423</v>
      </c>
      <c r="IB361" t="s">
        <v>424</v>
      </c>
      <c r="IC361" t="s">
        <v>424</v>
      </c>
      <c r="ID361" t="s">
        <v>424</v>
      </c>
      <c r="IE361" t="s">
        <v>424</v>
      </c>
      <c r="IF361">
        <v>0</v>
      </c>
      <c r="IG361">
        <v>100</v>
      </c>
      <c r="IH361">
        <v>100</v>
      </c>
      <c r="II361">
        <v>-1.4870000000000001</v>
      </c>
      <c r="IJ361">
        <v>0.186</v>
      </c>
      <c r="IK361">
        <v>-1.0597790707546679</v>
      </c>
      <c r="IL361">
        <v>-1.171017271736434E-3</v>
      </c>
      <c r="IM361">
        <v>2.801297040296544E-7</v>
      </c>
      <c r="IN361">
        <v>-3.6238253961199429E-11</v>
      </c>
      <c r="IO361">
        <v>0.1859450000000038</v>
      </c>
      <c r="IP361">
        <v>0</v>
      </c>
      <c r="IQ361">
        <v>0</v>
      </c>
      <c r="IR361">
        <v>0</v>
      </c>
      <c r="IS361">
        <v>0</v>
      </c>
      <c r="IT361">
        <v>2161</v>
      </c>
      <c r="IU361">
        <v>1</v>
      </c>
      <c r="IV361">
        <v>19</v>
      </c>
      <c r="IW361">
        <v>59.5</v>
      </c>
      <c r="IX361">
        <v>59.6</v>
      </c>
      <c r="IY361">
        <v>1.1145</v>
      </c>
      <c r="IZ361">
        <v>2.4548299999999998</v>
      </c>
      <c r="JA361">
        <v>1.4440900000000001</v>
      </c>
      <c r="JB361">
        <v>2.2875999999999999</v>
      </c>
      <c r="JC361">
        <v>1.54419</v>
      </c>
      <c r="JD361">
        <v>2.34253</v>
      </c>
      <c r="JE361">
        <v>40.578699999999998</v>
      </c>
      <c r="JF361">
        <v>23.8949</v>
      </c>
      <c r="JG361">
        <v>18</v>
      </c>
      <c r="JH361">
        <v>507.935</v>
      </c>
      <c r="JI361">
        <v>459.4</v>
      </c>
      <c r="JJ361">
        <v>27.2895</v>
      </c>
      <c r="JK361">
        <v>30.2986</v>
      </c>
      <c r="JL361">
        <v>30</v>
      </c>
      <c r="JM361">
        <v>30.135999999999999</v>
      </c>
      <c r="JN361">
        <v>30.0868</v>
      </c>
      <c r="JO361">
        <v>22.4389</v>
      </c>
      <c r="JP361">
        <v>38.352200000000003</v>
      </c>
      <c r="JQ361">
        <v>53.179099999999998</v>
      </c>
      <c r="JR361">
        <v>27.290600000000001</v>
      </c>
      <c r="JS361">
        <v>443.97399999999999</v>
      </c>
      <c r="JT361">
        <v>23.346399999999999</v>
      </c>
      <c r="JU361">
        <v>99.814999999999998</v>
      </c>
      <c r="JV361">
        <v>99.400599999999997</v>
      </c>
    </row>
    <row r="362" spans="1:282" x14ac:dyDescent="0.25">
      <c r="A362">
        <v>346</v>
      </c>
      <c r="B362">
        <v>1689087922.5</v>
      </c>
      <c r="C362">
        <v>3450.5</v>
      </c>
      <c r="D362" t="s">
        <v>1113</v>
      </c>
      <c r="E362" t="s">
        <v>1114</v>
      </c>
      <c r="F362" t="s">
        <v>414</v>
      </c>
      <c r="G362" t="s">
        <v>415</v>
      </c>
      <c r="H362" t="s">
        <v>31</v>
      </c>
      <c r="I362" t="s">
        <v>416</v>
      </c>
      <c r="J362" t="s">
        <v>417</v>
      </c>
      <c r="K362">
        <v>1689087922.5</v>
      </c>
      <c r="L362">
        <f t="shared" si="230"/>
        <v>3.3391529737715683E-3</v>
      </c>
      <c r="M362">
        <f t="shared" si="231"/>
        <v>3.3391529737715682</v>
      </c>
      <c r="N362">
        <f t="shared" si="232"/>
        <v>35.437188821553633</v>
      </c>
      <c r="O362">
        <f t="shared" si="233"/>
        <v>399.89499999999998</v>
      </c>
      <c r="P362">
        <f t="shared" si="234"/>
        <v>115.32342310122552</v>
      </c>
      <c r="Q362">
        <f t="shared" si="235"/>
        <v>11.430889181087979</v>
      </c>
      <c r="R362">
        <f t="shared" si="236"/>
        <v>39.637701571335</v>
      </c>
      <c r="S362">
        <f t="shared" si="237"/>
        <v>0.21111351637292808</v>
      </c>
      <c r="T362">
        <f t="shared" si="238"/>
        <v>2.9067202890000443</v>
      </c>
      <c r="U362">
        <f t="shared" si="239"/>
        <v>0.20295014640918335</v>
      </c>
      <c r="V362">
        <f t="shared" si="240"/>
        <v>0.1275509865810851</v>
      </c>
      <c r="W362">
        <f t="shared" si="241"/>
        <v>289.55789700000003</v>
      </c>
      <c r="X362">
        <f t="shared" si="242"/>
        <v>30.46087116610439</v>
      </c>
      <c r="Y362">
        <f t="shared" si="243"/>
        <v>30.040700000000001</v>
      </c>
      <c r="Z362">
        <f t="shared" si="244"/>
        <v>4.2704198957553858</v>
      </c>
      <c r="AA362">
        <f t="shared" si="245"/>
        <v>64.710566089121329</v>
      </c>
      <c r="AB362">
        <f t="shared" si="246"/>
        <v>2.6969040358932004</v>
      </c>
      <c r="AC362">
        <f t="shared" si="247"/>
        <v>4.1676409261803453</v>
      </c>
      <c r="AD362">
        <f t="shared" si="248"/>
        <v>1.5735158598621855</v>
      </c>
      <c r="AE362">
        <f t="shared" si="249"/>
        <v>-147.25664614332615</v>
      </c>
      <c r="AF362">
        <f t="shared" si="250"/>
        <v>-66.381129347833678</v>
      </c>
      <c r="AG362">
        <f t="shared" si="251"/>
        <v>-5.0692623992037573</v>
      </c>
      <c r="AH362">
        <f t="shared" si="252"/>
        <v>70.850859109636446</v>
      </c>
      <c r="AI362">
        <v>0</v>
      </c>
      <c r="AJ362">
        <v>0</v>
      </c>
      <c r="AK362">
        <f t="shared" si="253"/>
        <v>1</v>
      </c>
      <c r="AL362">
        <f t="shared" si="254"/>
        <v>0</v>
      </c>
      <c r="AM362">
        <f t="shared" si="255"/>
        <v>51747.375818131179</v>
      </c>
      <c r="AN362" t="s">
        <v>418</v>
      </c>
      <c r="AO362" t="s">
        <v>418</v>
      </c>
      <c r="AP362">
        <v>0</v>
      </c>
      <c r="AQ362">
        <v>0</v>
      </c>
      <c r="AR362" t="e">
        <f t="shared" si="256"/>
        <v>#DIV/0!</v>
      </c>
      <c r="AS362">
        <v>0</v>
      </c>
      <c r="AT362" t="s">
        <v>418</v>
      </c>
      <c r="AU362" t="s">
        <v>418</v>
      </c>
      <c r="AV362">
        <v>0</v>
      </c>
      <c r="AW362">
        <v>0</v>
      </c>
      <c r="AX362" t="e">
        <f t="shared" si="257"/>
        <v>#DIV/0!</v>
      </c>
      <c r="AY362">
        <v>0.5</v>
      </c>
      <c r="AZ362">
        <f t="shared" si="258"/>
        <v>1513.1121000000001</v>
      </c>
      <c r="BA362">
        <f t="shared" si="259"/>
        <v>35.437188821553633</v>
      </c>
      <c r="BB362" t="e">
        <f t="shared" si="260"/>
        <v>#DIV/0!</v>
      </c>
      <c r="BC362">
        <f t="shared" si="261"/>
        <v>2.3420068362121769E-2</v>
      </c>
      <c r="BD362" t="e">
        <f t="shared" si="262"/>
        <v>#DIV/0!</v>
      </c>
      <c r="BE362" t="e">
        <f t="shared" si="263"/>
        <v>#DIV/0!</v>
      </c>
      <c r="BF362" t="s">
        <v>418</v>
      </c>
      <c r="BG362">
        <v>0</v>
      </c>
      <c r="BH362" t="e">
        <f t="shared" si="264"/>
        <v>#DIV/0!</v>
      </c>
      <c r="BI362" t="e">
        <f t="shared" si="265"/>
        <v>#DIV/0!</v>
      </c>
      <c r="BJ362" t="e">
        <f t="shared" si="266"/>
        <v>#DIV/0!</v>
      </c>
      <c r="BK362" t="e">
        <f t="shared" si="267"/>
        <v>#DIV/0!</v>
      </c>
      <c r="BL362" t="e">
        <f t="shared" si="268"/>
        <v>#DIV/0!</v>
      </c>
      <c r="BM362" t="e">
        <f t="shared" si="269"/>
        <v>#DIV/0!</v>
      </c>
      <c r="BN362" t="e">
        <f t="shared" si="270"/>
        <v>#DIV/0!</v>
      </c>
      <c r="BO362" t="e">
        <f t="shared" si="271"/>
        <v>#DIV/0!</v>
      </c>
      <c r="CX362">
        <f t="shared" si="272"/>
        <v>1799.91</v>
      </c>
      <c r="CY362">
        <f t="shared" si="273"/>
        <v>1513.1121000000001</v>
      </c>
      <c r="CZ362">
        <f t="shared" si="274"/>
        <v>0.84065986632664969</v>
      </c>
      <c r="DA362">
        <f t="shared" si="275"/>
        <v>0.16087354201043386</v>
      </c>
      <c r="DB362">
        <v>6</v>
      </c>
      <c r="DC362">
        <v>0.5</v>
      </c>
      <c r="DD362" t="s">
        <v>419</v>
      </c>
      <c r="DE362">
        <v>2</v>
      </c>
      <c r="DF362">
        <v>1689087922.5</v>
      </c>
      <c r="DG362">
        <v>399.89499999999998</v>
      </c>
      <c r="DH362">
        <v>444.01</v>
      </c>
      <c r="DI362">
        <v>27.208400000000001</v>
      </c>
      <c r="DJ362">
        <v>23.311499999999999</v>
      </c>
      <c r="DK362">
        <v>401.38200000000001</v>
      </c>
      <c r="DL362">
        <v>27.022400000000001</v>
      </c>
      <c r="DM362">
        <v>500.13600000000002</v>
      </c>
      <c r="DN362">
        <v>99.02</v>
      </c>
      <c r="DO362">
        <v>0.100273</v>
      </c>
      <c r="DP362">
        <v>29.617100000000001</v>
      </c>
      <c r="DQ362">
        <v>30.040700000000001</v>
      </c>
      <c r="DR362">
        <v>999.9</v>
      </c>
      <c r="DS362">
        <v>0</v>
      </c>
      <c r="DT362">
        <v>0</v>
      </c>
      <c r="DU362">
        <v>9968.1200000000008</v>
      </c>
      <c r="DV362">
        <v>0</v>
      </c>
      <c r="DW362">
        <v>1678.98</v>
      </c>
      <c r="DX362">
        <v>-44.115200000000002</v>
      </c>
      <c r="DY362">
        <v>411.07900000000001</v>
      </c>
      <c r="DZ362">
        <v>454.60700000000003</v>
      </c>
      <c r="EA362">
        <v>3.8968600000000002</v>
      </c>
      <c r="EB362">
        <v>444.01</v>
      </c>
      <c r="EC362">
        <v>23.311499999999999</v>
      </c>
      <c r="ED362">
        <v>2.6941700000000002</v>
      </c>
      <c r="EE362">
        <v>2.3083</v>
      </c>
      <c r="EF362">
        <v>22.249600000000001</v>
      </c>
      <c r="EG362">
        <v>19.734500000000001</v>
      </c>
      <c r="EH362">
        <v>1799.91</v>
      </c>
      <c r="EI362">
        <v>0.97800399999999998</v>
      </c>
      <c r="EJ362">
        <v>2.19963E-2</v>
      </c>
      <c r="EK362">
        <v>0</v>
      </c>
      <c r="EL362">
        <v>2.3239999999999998</v>
      </c>
      <c r="EM362">
        <v>0</v>
      </c>
      <c r="EN362">
        <v>14660.6</v>
      </c>
      <c r="EO362">
        <v>14168.5</v>
      </c>
      <c r="EP362">
        <v>44.25</v>
      </c>
      <c r="EQ362">
        <v>46.561999999999998</v>
      </c>
      <c r="ER362">
        <v>45.686999999999998</v>
      </c>
      <c r="ES362">
        <v>44.436999999999998</v>
      </c>
      <c r="ET362">
        <v>43.625</v>
      </c>
      <c r="EU362">
        <v>1760.32</v>
      </c>
      <c r="EV362">
        <v>39.590000000000003</v>
      </c>
      <c r="EW362">
        <v>0</v>
      </c>
      <c r="EX362">
        <v>1689087903.3</v>
      </c>
      <c r="EY362">
        <v>0</v>
      </c>
      <c r="EZ362">
        <v>2.1848846153846151</v>
      </c>
      <c r="FA362">
        <v>-0.49641026205470051</v>
      </c>
      <c r="FB362">
        <v>-10.413675272928931</v>
      </c>
      <c r="FC362">
        <v>14667.615384615379</v>
      </c>
      <c r="FD362">
        <v>15</v>
      </c>
      <c r="FE362">
        <v>1689084343</v>
      </c>
      <c r="FF362" t="s">
        <v>420</v>
      </c>
      <c r="FG362">
        <v>1689084343</v>
      </c>
      <c r="FH362">
        <v>1689084339</v>
      </c>
      <c r="FI362">
        <v>1</v>
      </c>
      <c r="FJ362">
        <v>0.112</v>
      </c>
      <c r="FK362">
        <v>0.13800000000000001</v>
      </c>
      <c r="FL362">
        <v>-1.4910000000000001</v>
      </c>
      <c r="FM362">
        <v>0.186</v>
      </c>
      <c r="FN362">
        <v>404</v>
      </c>
      <c r="FO362">
        <v>30</v>
      </c>
      <c r="FP362">
        <v>0.16</v>
      </c>
      <c r="FQ362">
        <v>0.06</v>
      </c>
      <c r="FR362">
        <v>35.397395491052933</v>
      </c>
      <c r="FS362">
        <v>0.43623031142683688</v>
      </c>
      <c r="FT362">
        <v>3.9618528446171683E-2</v>
      </c>
      <c r="FU362">
        <v>-1</v>
      </c>
      <c r="FV362">
        <v>0.2125814905563401</v>
      </c>
      <c r="FW362">
        <v>2.9990187604497262E-3</v>
      </c>
      <c r="FX362">
        <v>4.3435624787649998E-4</v>
      </c>
      <c r="FY362">
        <v>-1</v>
      </c>
      <c r="FZ362">
        <v>0</v>
      </c>
      <c r="GA362">
        <v>0</v>
      </c>
      <c r="GB362" t="s">
        <v>421</v>
      </c>
      <c r="GC362">
        <v>2.9465400000000002</v>
      </c>
      <c r="GD362">
        <v>2.7086600000000001</v>
      </c>
      <c r="GE362">
        <v>8.8317900000000005E-2</v>
      </c>
      <c r="GF362">
        <v>9.5522099999999999E-2</v>
      </c>
      <c r="GG362">
        <v>0.123518</v>
      </c>
      <c r="GH362">
        <v>0.111402</v>
      </c>
      <c r="GI362">
        <v>30113.4</v>
      </c>
      <c r="GJ362">
        <v>29136</v>
      </c>
      <c r="GK362">
        <v>34017.5</v>
      </c>
      <c r="GL362">
        <v>32241.200000000001</v>
      </c>
      <c r="GM362">
        <v>43007.9</v>
      </c>
      <c r="GN362">
        <v>40761.5</v>
      </c>
      <c r="GO362">
        <v>49237.5</v>
      </c>
      <c r="GP362">
        <v>45643.7</v>
      </c>
      <c r="GQ362">
        <v>2.008</v>
      </c>
      <c r="GR362">
        <v>1.8708</v>
      </c>
      <c r="GS362">
        <v>7.9181000000000001E-2</v>
      </c>
      <c r="GT362">
        <v>0</v>
      </c>
      <c r="GU362">
        <v>28.750900000000001</v>
      </c>
      <c r="GV362">
        <v>999.9</v>
      </c>
      <c r="GW362">
        <v>57.8</v>
      </c>
      <c r="GX362">
        <v>34.6</v>
      </c>
      <c r="GY362">
        <v>32.247700000000002</v>
      </c>
      <c r="GZ362">
        <v>60.159300000000002</v>
      </c>
      <c r="HA362">
        <v>25.572900000000001</v>
      </c>
      <c r="HB362">
        <v>1</v>
      </c>
      <c r="HC362">
        <v>0.23527899999999999</v>
      </c>
      <c r="HD362">
        <v>0.69472800000000001</v>
      </c>
      <c r="HE362">
        <v>20.2318</v>
      </c>
      <c r="HF362">
        <v>5.2707499999999996</v>
      </c>
      <c r="HG362">
        <v>12.039899999999999</v>
      </c>
      <c r="HH362">
        <v>4.9672999999999998</v>
      </c>
      <c r="HI362">
        <v>3.3010000000000002</v>
      </c>
      <c r="HJ362">
        <v>9999</v>
      </c>
      <c r="HK362">
        <v>9999</v>
      </c>
      <c r="HL362">
        <v>9999</v>
      </c>
      <c r="HM362">
        <v>999.9</v>
      </c>
      <c r="HN362">
        <v>1.86859</v>
      </c>
      <c r="HO362">
        <v>1.87225</v>
      </c>
      <c r="HP362">
        <v>1.8721300000000001</v>
      </c>
      <c r="HQ362">
        <v>1.8715900000000001</v>
      </c>
      <c r="HR362">
        <v>1.8649</v>
      </c>
      <c r="HS362">
        <v>1.8660000000000001</v>
      </c>
      <c r="HT362">
        <v>1.8680099999999999</v>
      </c>
      <c r="HU362">
        <v>1.87256</v>
      </c>
      <c r="HV362">
        <v>0</v>
      </c>
      <c r="HW362">
        <v>0</v>
      </c>
      <c r="HX362">
        <v>0</v>
      </c>
      <c r="HY362">
        <v>0</v>
      </c>
      <c r="HZ362" t="s">
        <v>422</v>
      </c>
      <c r="IA362" t="s">
        <v>423</v>
      </c>
      <c r="IB362" t="s">
        <v>424</v>
      </c>
      <c r="IC362" t="s">
        <v>424</v>
      </c>
      <c r="ID362" t="s">
        <v>424</v>
      </c>
      <c r="IE362" t="s">
        <v>424</v>
      </c>
      <c r="IF362">
        <v>0</v>
      </c>
      <c r="IG362">
        <v>100</v>
      </c>
      <c r="IH362">
        <v>100</v>
      </c>
      <c r="II362">
        <v>-1.4870000000000001</v>
      </c>
      <c r="IJ362">
        <v>0.186</v>
      </c>
      <c r="IK362">
        <v>-1.0597790707546679</v>
      </c>
      <c r="IL362">
        <v>-1.171017271736434E-3</v>
      </c>
      <c r="IM362">
        <v>2.801297040296544E-7</v>
      </c>
      <c r="IN362">
        <v>-3.6238253961199429E-11</v>
      </c>
      <c r="IO362">
        <v>0.1859450000000038</v>
      </c>
      <c r="IP362">
        <v>0</v>
      </c>
      <c r="IQ362">
        <v>0</v>
      </c>
      <c r="IR362">
        <v>0</v>
      </c>
      <c r="IS362">
        <v>0</v>
      </c>
      <c r="IT362">
        <v>2161</v>
      </c>
      <c r="IU362">
        <v>1</v>
      </c>
      <c r="IV362">
        <v>19</v>
      </c>
      <c r="IW362">
        <v>59.7</v>
      </c>
      <c r="IX362">
        <v>59.7</v>
      </c>
      <c r="IY362">
        <v>1.1145</v>
      </c>
      <c r="IZ362">
        <v>2.4438499999999999</v>
      </c>
      <c r="JA362">
        <v>1.4440900000000001</v>
      </c>
      <c r="JB362">
        <v>2.2875999999999999</v>
      </c>
      <c r="JC362">
        <v>1.54419</v>
      </c>
      <c r="JD362">
        <v>2.4072300000000002</v>
      </c>
      <c r="JE362">
        <v>40.578699999999998</v>
      </c>
      <c r="JF362">
        <v>23.903600000000001</v>
      </c>
      <c r="JG362">
        <v>18</v>
      </c>
      <c r="JH362">
        <v>507.87599999999998</v>
      </c>
      <c r="JI362">
        <v>459.19099999999997</v>
      </c>
      <c r="JJ362">
        <v>27.323599999999999</v>
      </c>
      <c r="JK362">
        <v>30.2988</v>
      </c>
      <c r="JL362">
        <v>30</v>
      </c>
      <c r="JM362">
        <v>30.1386</v>
      </c>
      <c r="JN362">
        <v>30.089300000000001</v>
      </c>
      <c r="JO362">
        <v>22.4422</v>
      </c>
      <c r="JP362">
        <v>38.352200000000003</v>
      </c>
      <c r="JQ362">
        <v>53.179099999999998</v>
      </c>
      <c r="JR362">
        <v>27.314900000000002</v>
      </c>
      <c r="JS362">
        <v>443.99900000000002</v>
      </c>
      <c r="JT362">
        <v>23.363600000000002</v>
      </c>
      <c r="JU362">
        <v>99.814999999999998</v>
      </c>
      <c r="JV362">
        <v>99.399199999999993</v>
      </c>
    </row>
    <row r="363" spans="1:282" x14ac:dyDescent="0.25">
      <c r="A363">
        <v>347</v>
      </c>
      <c r="B363">
        <v>1689087932.5</v>
      </c>
      <c r="C363">
        <v>3460.5</v>
      </c>
      <c r="D363" t="s">
        <v>1115</v>
      </c>
      <c r="E363" t="s">
        <v>1116</v>
      </c>
      <c r="F363" t="s">
        <v>414</v>
      </c>
      <c r="G363" t="s">
        <v>415</v>
      </c>
      <c r="H363" t="s">
        <v>31</v>
      </c>
      <c r="I363" t="s">
        <v>416</v>
      </c>
      <c r="J363" t="s">
        <v>417</v>
      </c>
      <c r="K363">
        <v>1689087932.5</v>
      </c>
      <c r="L363">
        <f t="shared" si="230"/>
        <v>3.343017763899914E-3</v>
      </c>
      <c r="M363">
        <f t="shared" si="231"/>
        <v>3.3430177638999141</v>
      </c>
      <c r="N363">
        <f t="shared" si="232"/>
        <v>35.544119187371095</v>
      </c>
      <c r="O363">
        <f t="shared" si="233"/>
        <v>399.83499999999998</v>
      </c>
      <c r="P363">
        <f t="shared" si="234"/>
        <v>112.64793228911145</v>
      </c>
      <c r="Q363">
        <f t="shared" si="235"/>
        <v>11.165446358934176</v>
      </c>
      <c r="R363">
        <f t="shared" si="236"/>
        <v>39.630876077393992</v>
      </c>
      <c r="S363">
        <f t="shared" si="237"/>
        <v>0.20971522515263771</v>
      </c>
      <c r="T363">
        <f t="shared" si="238"/>
        <v>2.9173020369428122</v>
      </c>
      <c r="U363">
        <f t="shared" si="239"/>
        <v>0.20168543999303157</v>
      </c>
      <c r="V363">
        <f t="shared" si="240"/>
        <v>0.12674922743103723</v>
      </c>
      <c r="W363">
        <f t="shared" si="241"/>
        <v>289.56108899999998</v>
      </c>
      <c r="X363">
        <f t="shared" si="242"/>
        <v>30.468931268632137</v>
      </c>
      <c r="Y363">
        <f t="shared" si="243"/>
        <v>30.0825</v>
      </c>
      <c r="Z363">
        <f t="shared" si="244"/>
        <v>4.2806806406957651</v>
      </c>
      <c r="AA363">
        <f t="shared" si="245"/>
        <v>64.634372435615091</v>
      </c>
      <c r="AB363">
        <f t="shared" si="246"/>
        <v>2.6955755585438395</v>
      </c>
      <c r="AC363">
        <f t="shared" si="247"/>
        <v>4.1704985396570704</v>
      </c>
      <c r="AD363">
        <f t="shared" si="248"/>
        <v>1.5851050821519257</v>
      </c>
      <c r="AE363">
        <f t="shared" si="249"/>
        <v>-147.42708338798622</v>
      </c>
      <c r="AF363">
        <f t="shared" si="250"/>
        <v>-71.32538589300195</v>
      </c>
      <c r="AG363">
        <f t="shared" si="251"/>
        <v>-5.4285226811585607</v>
      </c>
      <c r="AH363">
        <f t="shared" si="252"/>
        <v>65.380097037853275</v>
      </c>
      <c r="AI363">
        <v>0</v>
      </c>
      <c r="AJ363">
        <v>0</v>
      </c>
      <c r="AK363">
        <f t="shared" si="253"/>
        <v>1</v>
      </c>
      <c r="AL363">
        <f t="shared" si="254"/>
        <v>0</v>
      </c>
      <c r="AM363">
        <f t="shared" si="255"/>
        <v>52046.542257688634</v>
      </c>
      <c r="AN363" t="s">
        <v>418</v>
      </c>
      <c r="AO363" t="s">
        <v>418</v>
      </c>
      <c r="AP363">
        <v>0</v>
      </c>
      <c r="AQ363">
        <v>0</v>
      </c>
      <c r="AR363" t="e">
        <f t="shared" si="256"/>
        <v>#DIV/0!</v>
      </c>
      <c r="AS363">
        <v>0</v>
      </c>
      <c r="AT363" t="s">
        <v>418</v>
      </c>
      <c r="AU363" t="s">
        <v>418</v>
      </c>
      <c r="AV363">
        <v>0</v>
      </c>
      <c r="AW363">
        <v>0</v>
      </c>
      <c r="AX363" t="e">
        <f t="shared" si="257"/>
        <v>#DIV/0!</v>
      </c>
      <c r="AY363">
        <v>0.5</v>
      </c>
      <c r="AZ363">
        <f t="shared" si="258"/>
        <v>1513.1289000000002</v>
      </c>
      <c r="BA363">
        <f t="shared" si="259"/>
        <v>35.544119187371095</v>
      </c>
      <c r="BB363" t="e">
        <f t="shared" si="260"/>
        <v>#DIV/0!</v>
      </c>
      <c r="BC363">
        <f t="shared" si="261"/>
        <v>2.3490476711779871E-2</v>
      </c>
      <c r="BD363" t="e">
        <f t="shared" si="262"/>
        <v>#DIV/0!</v>
      </c>
      <c r="BE363" t="e">
        <f t="shared" si="263"/>
        <v>#DIV/0!</v>
      </c>
      <c r="BF363" t="s">
        <v>418</v>
      </c>
      <c r="BG363">
        <v>0</v>
      </c>
      <c r="BH363" t="e">
        <f t="shared" si="264"/>
        <v>#DIV/0!</v>
      </c>
      <c r="BI363" t="e">
        <f t="shared" si="265"/>
        <v>#DIV/0!</v>
      </c>
      <c r="BJ363" t="e">
        <f t="shared" si="266"/>
        <v>#DIV/0!</v>
      </c>
      <c r="BK363" t="e">
        <f t="shared" si="267"/>
        <v>#DIV/0!</v>
      </c>
      <c r="BL363" t="e">
        <f t="shared" si="268"/>
        <v>#DIV/0!</v>
      </c>
      <c r="BM363" t="e">
        <f t="shared" si="269"/>
        <v>#DIV/0!</v>
      </c>
      <c r="BN363" t="e">
        <f t="shared" si="270"/>
        <v>#DIV/0!</v>
      </c>
      <c r="BO363" t="e">
        <f t="shared" si="271"/>
        <v>#DIV/0!</v>
      </c>
      <c r="CX363">
        <f t="shared" si="272"/>
        <v>1799.93</v>
      </c>
      <c r="CY363">
        <f t="shared" si="273"/>
        <v>1513.1289000000002</v>
      </c>
      <c r="CZ363">
        <f t="shared" si="274"/>
        <v>0.84065985899451645</v>
      </c>
      <c r="DA363">
        <f t="shared" si="275"/>
        <v>0.16087352785941675</v>
      </c>
      <c r="DB363">
        <v>6</v>
      </c>
      <c r="DC363">
        <v>0.5</v>
      </c>
      <c r="DD363" t="s">
        <v>419</v>
      </c>
      <c r="DE363">
        <v>2</v>
      </c>
      <c r="DF363">
        <v>1689087932.5</v>
      </c>
      <c r="DG363">
        <v>399.83499999999998</v>
      </c>
      <c r="DH363">
        <v>444.08600000000001</v>
      </c>
      <c r="DI363">
        <v>27.195599999999999</v>
      </c>
      <c r="DJ363">
        <v>23.293600000000001</v>
      </c>
      <c r="DK363">
        <v>401.322</v>
      </c>
      <c r="DL363">
        <v>27.009699999999999</v>
      </c>
      <c r="DM363">
        <v>500.06700000000001</v>
      </c>
      <c r="DN363">
        <v>99.018299999999996</v>
      </c>
      <c r="DO363">
        <v>9.9776400000000001E-2</v>
      </c>
      <c r="DP363">
        <v>29.629000000000001</v>
      </c>
      <c r="DQ363">
        <v>30.0825</v>
      </c>
      <c r="DR363">
        <v>999.9</v>
      </c>
      <c r="DS363">
        <v>0</v>
      </c>
      <c r="DT363">
        <v>0</v>
      </c>
      <c r="DU363">
        <v>10028.799999999999</v>
      </c>
      <c r="DV363">
        <v>0</v>
      </c>
      <c r="DW363">
        <v>1679.73</v>
      </c>
      <c r="DX363">
        <v>-44.251199999999997</v>
      </c>
      <c r="DY363">
        <v>411.01299999999998</v>
      </c>
      <c r="DZ363">
        <v>454.678</v>
      </c>
      <c r="EA363">
        <v>3.9020000000000001</v>
      </c>
      <c r="EB363">
        <v>444.08600000000001</v>
      </c>
      <c r="EC363">
        <v>23.293600000000001</v>
      </c>
      <c r="ED363">
        <v>2.6928700000000001</v>
      </c>
      <c r="EE363">
        <v>2.3065000000000002</v>
      </c>
      <c r="EF363">
        <v>22.241700000000002</v>
      </c>
      <c r="EG363">
        <v>19.721800000000002</v>
      </c>
      <c r="EH363">
        <v>1799.93</v>
      </c>
      <c r="EI363">
        <v>0.97800399999999998</v>
      </c>
      <c r="EJ363">
        <v>2.19962E-2</v>
      </c>
      <c r="EK363">
        <v>0</v>
      </c>
      <c r="EL363">
        <v>2.2818000000000001</v>
      </c>
      <c r="EM363">
        <v>0</v>
      </c>
      <c r="EN363">
        <v>14667</v>
      </c>
      <c r="EO363">
        <v>14168.6</v>
      </c>
      <c r="EP363">
        <v>44.25</v>
      </c>
      <c r="EQ363">
        <v>46.625</v>
      </c>
      <c r="ER363">
        <v>45.686999999999998</v>
      </c>
      <c r="ES363">
        <v>44.436999999999998</v>
      </c>
      <c r="ET363">
        <v>43.625</v>
      </c>
      <c r="EU363">
        <v>1760.34</v>
      </c>
      <c r="EV363">
        <v>39.590000000000003</v>
      </c>
      <c r="EW363">
        <v>0</v>
      </c>
      <c r="EX363">
        <v>1689087913.5</v>
      </c>
      <c r="EY363">
        <v>0</v>
      </c>
      <c r="EZ363">
        <v>2.1313719999999998</v>
      </c>
      <c r="FA363">
        <v>-0.26943846006932692</v>
      </c>
      <c r="FB363">
        <v>-9.4692306137922913</v>
      </c>
      <c r="FC363">
        <v>14666.3</v>
      </c>
      <c r="FD363">
        <v>15</v>
      </c>
      <c r="FE363">
        <v>1689084343</v>
      </c>
      <c r="FF363" t="s">
        <v>420</v>
      </c>
      <c r="FG363">
        <v>1689084343</v>
      </c>
      <c r="FH363">
        <v>1689084339</v>
      </c>
      <c r="FI363">
        <v>1</v>
      </c>
      <c r="FJ363">
        <v>0.112</v>
      </c>
      <c r="FK363">
        <v>0.13800000000000001</v>
      </c>
      <c r="FL363">
        <v>-1.4910000000000001</v>
      </c>
      <c r="FM363">
        <v>0.186</v>
      </c>
      <c r="FN363">
        <v>404</v>
      </c>
      <c r="FO363">
        <v>30</v>
      </c>
      <c r="FP363">
        <v>0.16</v>
      </c>
      <c r="FQ363">
        <v>0.06</v>
      </c>
      <c r="FR363">
        <v>35.459688663245323</v>
      </c>
      <c r="FS363">
        <v>0.5227488767596955</v>
      </c>
      <c r="FT363">
        <v>6.3121851379620661E-2</v>
      </c>
      <c r="FU363">
        <v>-1</v>
      </c>
      <c r="FV363">
        <v>0.21134410772573459</v>
      </c>
      <c r="FW363">
        <v>-1.7038279987155271E-2</v>
      </c>
      <c r="FX363">
        <v>1.3652794844748941E-3</v>
      </c>
      <c r="FY363">
        <v>-1</v>
      </c>
      <c r="FZ363">
        <v>0</v>
      </c>
      <c r="GA363">
        <v>0</v>
      </c>
      <c r="GB363" t="s">
        <v>421</v>
      </c>
      <c r="GC363">
        <v>2.9463599999999999</v>
      </c>
      <c r="GD363">
        <v>2.7086800000000002</v>
      </c>
      <c r="GE363">
        <v>8.8305599999999998E-2</v>
      </c>
      <c r="GF363">
        <v>9.55318E-2</v>
      </c>
      <c r="GG363">
        <v>0.123475</v>
      </c>
      <c r="GH363">
        <v>0.11133999999999999</v>
      </c>
      <c r="GI363">
        <v>30113.3</v>
      </c>
      <c r="GJ363">
        <v>29135.3</v>
      </c>
      <c r="GK363">
        <v>34016.9</v>
      </c>
      <c r="GL363">
        <v>32240.799999999999</v>
      </c>
      <c r="GM363">
        <v>43009.599999999999</v>
      </c>
      <c r="GN363">
        <v>40763.9</v>
      </c>
      <c r="GO363">
        <v>49236.9</v>
      </c>
      <c r="GP363">
        <v>45643.199999999997</v>
      </c>
      <c r="GQ363">
        <v>2.0077699999999998</v>
      </c>
      <c r="GR363">
        <v>1.8706799999999999</v>
      </c>
      <c r="GS363">
        <v>8.0574300000000001E-2</v>
      </c>
      <c r="GT363">
        <v>0</v>
      </c>
      <c r="GU363">
        <v>28.77</v>
      </c>
      <c r="GV363">
        <v>999.9</v>
      </c>
      <c r="GW363">
        <v>57.8</v>
      </c>
      <c r="GX363">
        <v>34.6</v>
      </c>
      <c r="GY363">
        <v>32.246200000000002</v>
      </c>
      <c r="GZ363">
        <v>60.119300000000003</v>
      </c>
      <c r="HA363">
        <v>25.400600000000001</v>
      </c>
      <c r="HB363">
        <v>1</v>
      </c>
      <c r="HC363">
        <v>0.23918200000000001</v>
      </c>
      <c r="HD363">
        <v>1.8297600000000001</v>
      </c>
      <c r="HE363">
        <v>20.221800000000002</v>
      </c>
      <c r="HF363">
        <v>5.2712000000000003</v>
      </c>
      <c r="HG363">
        <v>12.039899999999999</v>
      </c>
      <c r="HH363">
        <v>4.9673999999999996</v>
      </c>
      <c r="HI363">
        <v>3.3010000000000002</v>
      </c>
      <c r="HJ363">
        <v>9999</v>
      </c>
      <c r="HK363">
        <v>9999</v>
      </c>
      <c r="HL363">
        <v>9999</v>
      </c>
      <c r="HM363">
        <v>999.9</v>
      </c>
      <c r="HN363">
        <v>1.86859</v>
      </c>
      <c r="HO363">
        <v>1.87225</v>
      </c>
      <c r="HP363">
        <v>1.87215</v>
      </c>
      <c r="HQ363">
        <v>1.87158</v>
      </c>
      <c r="HR363">
        <v>1.8648899999999999</v>
      </c>
      <c r="HS363">
        <v>1.8660000000000001</v>
      </c>
      <c r="HT363">
        <v>1.86802</v>
      </c>
      <c r="HU363">
        <v>1.87256</v>
      </c>
      <c r="HV363">
        <v>0</v>
      </c>
      <c r="HW363">
        <v>0</v>
      </c>
      <c r="HX363">
        <v>0</v>
      </c>
      <c r="HY363">
        <v>0</v>
      </c>
      <c r="HZ363" t="s">
        <v>422</v>
      </c>
      <c r="IA363" t="s">
        <v>423</v>
      </c>
      <c r="IB363" t="s">
        <v>424</v>
      </c>
      <c r="IC363" t="s">
        <v>424</v>
      </c>
      <c r="ID363" t="s">
        <v>424</v>
      </c>
      <c r="IE363" t="s">
        <v>424</v>
      </c>
      <c r="IF363">
        <v>0</v>
      </c>
      <c r="IG363">
        <v>100</v>
      </c>
      <c r="IH363">
        <v>100</v>
      </c>
      <c r="II363">
        <v>-1.4870000000000001</v>
      </c>
      <c r="IJ363">
        <v>0.18590000000000001</v>
      </c>
      <c r="IK363">
        <v>-1.0597790707546679</v>
      </c>
      <c r="IL363">
        <v>-1.171017271736434E-3</v>
      </c>
      <c r="IM363">
        <v>2.801297040296544E-7</v>
      </c>
      <c r="IN363">
        <v>-3.6238253961199429E-11</v>
      </c>
      <c r="IO363">
        <v>0.1859450000000038</v>
      </c>
      <c r="IP363">
        <v>0</v>
      </c>
      <c r="IQ363">
        <v>0</v>
      </c>
      <c r="IR363">
        <v>0</v>
      </c>
      <c r="IS363">
        <v>0</v>
      </c>
      <c r="IT363">
        <v>2161</v>
      </c>
      <c r="IU363">
        <v>1</v>
      </c>
      <c r="IV363">
        <v>19</v>
      </c>
      <c r="IW363">
        <v>59.8</v>
      </c>
      <c r="IX363">
        <v>59.9</v>
      </c>
      <c r="IY363">
        <v>1.11572</v>
      </c>
      <c r="IZ363">
        <v>2.4621599999999999</v>
      </c>
      <c r="JA363">
        <v>1.4440900000000001</v>
      </c>
      <c r="JB363">
        <v>2.2875999999999999</v>
      </c>
      <c r="JC363">
        <v>1.54419</v>
      </c>
      <c r="JD363">
        <v>2.2839399999999999</v>
      </c>
      <c r="JE363">
        <v>40.604199999999999</v>
      </c>
      <c r="JF363">
        <v>23.886099999999999</v>
      </c>
      <c r="JG363">
        <v>18</v>
      </c>
      <c r="JH363">
        <v>507.75</v>
      </c>
      <c r="JI363">
        <v>459.13</v>
      </c>
      <c r="JJ363">
        <v>26.892800000000001</v>
      </c>
      <c r="JK363">
        <v>30.301400000000001</v>
      </c>
      <c r="JL363">
        <v>30.001100000000001</v>
      </c>
      <c r="JM363">
        <v>30.141200000000001</v>
      </c>
      <c r="JN363">
        <v>30.091899999999999</v>
      </c>
      <c r="JO363">
        <v>22.450600000000001</v>
      </c>
      <c r="JP363">
        <v>38.352200000000003</v>
      </c>
      <c r="JQ363">
        <v>52.806399999999996</v>
      </c>
      <c r="JR363">
        <v>26.8689</v>
      </c>
      <c r="JS363">
        <v>444.15499999999997</v>
      </c>
      <c r="JT363">
        <v>23.396599999999999</v>
      </c>
      <c r="JU363">
        <v>99.813599999999994</v>
      </c>
      <c r="JV363">
        <v>99.397999999999996</v>
      </c>
    </row>
    <row r="364" spans="1:282" x14ac:dyDescent="0.25">
      <c r="A364">
        <v>348</v>
      </c>
      <c r="B364">
        <v>1689087942.5</v>
      </c>
      <c r="C364">
        <v>3470.5</v>
      </c>
      <c r="D364" t="s">
        <v>1117</v>
      </c>
      <c r="E364" t="s">
        <v>1118</v>
      </c>
      <c r="F364" t="s">
        <v>414</v>
      </c>
      <c r="G364" t="s">
        <v>415</v>
      </c>
      <c r="H364" t="s">
        <v>31</v>
      </c>
      <c r="I364" t="s">
        <v>416</v>
      </c>
      <c r="J364" t="s">
        <v>417</v>
      </c>
      <c r="K364">
        <v>1689087942.5</v>
      </c>
      <c r="L364">
        <f t="shared" si="230"/>
        <v>3.3287253999385973E-3</v>
      </c>
      <c r="M364">
        <f t="shared" si="231"/>
        <v>3.3287253999385973</v>
      </c>
      <c r="N364">
        <f t="shared" si="232"/>
        <v>35.801275450880993</v>
      </c>
      <c r="O364">
        <f t="shared" si="233"/>
        <v>399.71300000000002</v>
      </c>
      <c r="P364">
        <f t="shared" si="234"/>
        <v>109.68707103466346</v>
      </c>
      <c r="Q364">
        <f t="shared" si="235"/>
        <v>10.8720550245793</v>
      </c>
      <c r="R364">
        <f t="shared" si="236"/>
        <v>39.619088093494</v>
      </c>
      <c r="S364">
        <f t="shared" si="237"/>
        <v>0.20906920916571717</v>
      </c>
      <c r="T364">
        <f t="shared" si="238"/>
        <v>2.9126119085896871</v>
      </c>
      <c r="U364">
        <f t="shared" si="239"/>
        <v>0.20107548210828538</v>
      </c>
      <c r="V364">
        <f t="shared" si="240"/>
        <v>0.12636491523091731</v>
      </c>
      <c r="W364">
        <f t="shared" si="241"/>
        <v>289.55789700000003</v>
      </c>
      <c r="X364">
        <f t="shared" si="242"/>
        <v>30.463505707652601</v>
      </c>
      <c r="Y364">
        <f t="shared" si="243"/>
        <v>30.07</v>
      </c>
      <c r="Z364">
        <f t="shared" si="244"/>
        <v>4.2776099867148858</v>
      </c>
      <c r="AA364">
        <f t="shared" si="245"/>
        <v>64.646013022258316</v>
      </c>
      <c r="AB364">
        <f t="shared" si="246"/>
        <v>2.6944464921919997</v>
      </c>
      <c r="AC364">
        <f t="shared" si="247"/>
        <v>4.1680010355229067</v>
      </c>
      <c r="AD364">
        <f t="shared" si="248"/>
        <v>1.5831634945228861</v>
      </c>
      <c r="AE364">
        <f t="shared" si="249"/>
        <v>-146.79679013729213</v>
      </c>
      <c r="AF364">
        <f t="shared" si="250"/>
        <v>-70.88096457365144</v>
      </c>
      <c r="AG364">
        <f t="shared" si="251"/>
        <v>-5.4027722315889335</v>
      </c>
      <c r="AH364">
        <f t="shared" si="252"/>
        <v>66.477370057467525</v>
      </c>
      <c r="AI364">
        <v>0</v>
      </c>
      <c r="AJ364">
        <v>0</v>
      </c>
      <c r="AK364">
        <f t="shared" si="253"/>
        <v>1</v>
      </c>
      <c r="AL364">
        <f t="shared" si="254"/>
        <v>0</v>
      </c>
      <c r="AM364">
        <f t="shared" si="255"/>
        <v>51914.735395268624</v>
      </c>
      <c r="AN364" t="s">
        <v>418</v>
      </c>
      <c r="AO364" t="s">
        <v>418</v>
      </c>
      <c r="AP364">
        <v>0</v>
      </c>
      <c r="AQ364">
        <v>0</v>
      </c>
      <c r="AR364" t="e">
        <f t="shared" si="256"/>
        <v>#DIV/0!</v>
      </c>
      <c r="AS364">
        <v>0</v>
      </c>
      <c r="AT364" t="s">
        <v>418</v>
      </c>
      <c r="AU364" t="s">
        <v>418</v>
      </c>
      <c r="AV364">
        <v>0</v>
      </c>
      <c r="AW364">
        <v>0</v>
      </c>
      <c r="AX364" t="e">
        <f t="shared" si="257"/>
        <v>#DIV/0!</v>
      </c>
      <c r="AY364">
        <v>0.5</v>
      </c>
      <c r="AZ364">
        <f t="shared" si="258"/>
        <v>1513.1121000000001</v>
      </c>
      <c r="BA364">
        <f t="shared" si="259"/>
        <v>35.801275450880993</v>
      </c>
      <c r="BB364" t="e">
        <f t="shared" si="260"/>
        <v>#DIV/0!</v>
      </c>
      <c r="BC364">
        <f t="shared" si="261"/>
        <v>2.3660689416786101E-2</v>
      </c>
      <c r="BD364" t="e">
        <f t="shared" si="262"/>
        <v>#DIV/0!</v>
      </c>
      <c r="BE364" t="e">
        <f t="shared" si="263"/>
        <v>#DIV/0!</v>
      </c>
      <c r="BF364" t="s">
        <v>418</v>
      </c>
      <c r="BG364">
        <v>0</v>
      </c>
      <c r="BH364" t="e">
        <f t="shared" si="264"/>
        <v>#DIV/0!</v>
      </c>
      <c r="BI364" t="e">
        <f t="shared" si="265"/>
        <v>#DIV/0!</v>
      </c>
      <c r="BJ364" t="e">
        <f t="shared" si="266"/>
        <v>#DIV/0!</v>
      </c>
      <c r="BK364" t="e">
        <f t="shared" si="267"/>
        <v>#DIV/0!</v>
      </c>
      <c r="BL364" t="e">
        <f t="shared" si="268"/>
        <v>#DIV/0!</v>
      </c>
      <c r="BM364" t="e">
        <f t="shared" si="269"/>
        <v>#DIV/0!</v>
      </c>
      <c r="BN364" t="e">
        <f t="shared" si="270"/>
        <v>#DIV/0!</v>
      </c>
      <c r="BO364" t="e">
        <f t="shared" si="271"/>
        <v>#DIV/0!</v>
      </c>
      <c r="CX364">
        <f t="shared" si="272"/>
        <v>1799.91</v>
      </c>
      <c r="CY364">
        <f t="shared" si="273"/>
        <v>1513.1121000000001</v>
      </c>
      <c r="CZ364">
        <f t="shared" si="274"/>
        <v>0.84065986632664969</v>
      </c>
      <c r="DA364">
        <f t="shared" si="275"/>
        <v>0.16087354201043386</v>
      </c>
      <c r="DB364">
        <v>6</v>
      </c>
      <c r="DC364">
        <v>0.5</v>
      </c>
      <c r="DD364" t="s">
        <v>419</v>
      </c>
      <c r="DE364">
        <v>2</v>
      </c>
      <c r="DF364">
        <v>1689087942.5</v>
      </c>
      <c r="DG364">
        <v>399.71300000000002</v>
      </c>
      <c r="DH364">
        <v>444.25299999999999</v>
      </c>
      <c r="DI364">
        <v>27.184000000000001</v>
      </c>
      <c r="DJ364">
        <v>23.299700000000001</v>
      </c>
      <c r="DK364">
        <v>401.2</v>
      </c>
      <c r="DL364">
        <v>26.998000000000001</v>
      </c>
      <c r="DM364">
        <v>500.20400000000001</v>
      </c>
      <c r="DN364">
        <v>99.018799999999999</v>
      </c>
      <c r="DO364">
        <v>0.100038</v>
      </c>
      <c r="DP364">
        <v>29.618600000000001</v>
      </c>
      <c r="DQ364">
        <v>30.07</v>
      </c>
      <c r="DR364">
        <v>999.9</v>
      </c>
      <c r="DS364">
        <v>0</v>
      </c>
      <c r="DT364">
        <v>0</v>
      </c>
      <c r="DU364">
        <v>10001.9</v>
      </c>
      <c r="DV364">
        <v>0</v>
      </c>
      <c r="DW364">
        <v>1677.15</v>
      </c>
      <c r="DX364">
        <v>-44.540300000000002</v>
      </c>
      <c r="DY364">
        <v>410.88200000000001</v>
      </c>
      <c r="DZ364">
        <v>454.851</v>
      </c>
      <c r="EA364">
        <v>3.8843000000000001</v>
      </c>
      <c r="EB364">
        <v>444.25299999999999</v>
      </c>
      <c r="EC364">
        <v>23.299700000000001</v>
      </c>
      <c r="ED364">
        <v>2.6917200000000001</v>
      </c>
      <c r="EE364">
        <v>2.3071000000000002</v>
      </c>
      <c r="EF364">
        <v>22.2347</v>
      </c>
      <c r="EG364">
        <v>19.726099999999999</v>
      </c>
      <c r="EH364">
        <v>1799.91</v>
      </c>
      <c r="EI364">
        <v>0.97800399999999998</v>
      </c>
      <c r="EJ364">
        <v>2.19962E-2</v>
      </c>
      <c r="EK364">
        <v>0</v>
      </c>
      <c r="EL364">
        <v>1.9161999999999999</v>
      </c>
      <c r="EM364">
        <v>0</v>
      </c>
      <c r="EN364">
        <v>14670</v>
      </c>
      <c r="EO364">
        <v>14168.5</v>
      </c>
      <c r="EP364">
        <v>44.25</v>
      </c>
      <c r="EQ364">
        <v>46.625</v>
      </c>
      <c r="ER364">
        <v>45.686999999999998</v>
      </c>
      <c r="ES364">
        <v>44.436999999999998</v>
      </c>
      <c r="ET364">
        <v>43.686999999999998</v>
      </c>
      <c r="EU364">
        <v>1760.32</v>
      </c>
      <c r="EV364">
        <v>39.590000000000003</v>
      </c>
      <c r="EW364">
        <v>0</v>
      </c>
      <c r="EX364">
        <v>1689087923.0999999</v>
      </c>
      <c r="EY364">
        <v>0</v>
      </c>
      <c r="EZ364">
        <v>2.1464080000000001</v>
      </c>
      <c r="FA364">
        <v>0.71738461292152345</v>
      </c>
      <c r="FB364">
        <v>-43.384615712881981</v>
      </c>
      <c r="FC364">
        <v>14660.14</v>
      </c>
      <c r="FD364">
        <v>15</v>
      </c>
      <c r="FE364">
        <v>1689084343</v>
      </c>
      <c r="FF364" t="s">
        <v>420</v>
      </c>
      <c r="FG364">
        <v>1689084343</v>
      </c>
      <c r="FH364">
        <v>1689084339</v>
      </c>
      <c r="FI364">
        <v>1</v>
      </c>
      <c r="FJ364">
        <v>0.112</v>
      </c>
      <c r="FK364">
        <v>0.13800000000000001</v>
      </c>
      <c r="FL364">
        <v>-1.4910000000000001</v>
      </c>
      <c r="FM364">
        <v>0.186</v>
      </c>
      <c r="FN364">
        <v>404</v>
      </c>
      <c r="FO364">
        <v>30</v>
      </c>
      <c r="FP364">
        <v>0.16</v>
      </c>
      <c r="FQ364">
        <v>0.06</v>
      </c>
      <c r="FR364">
        <v>35.589566241353857</v>
      </c>
      <c r="FS364">
        <v>0.96775054678684536</v>
      </c>
      <c r="FT364">
        <v>7.9746692703167046E-2</v>
      </c>
      <c r="FU364">
        <v>-1</v>
      </c>
      <c r="FV364">
        <v>0.20929040124778051</v>
      </c>
      <c r="FW364">
        <v>-1.1314754478261959E-2</v>
      </c>
      <c r="FX364">
        <v>9.5183194143514782E-4</v>
      </c>
      <c r="FY364">
        <v>-1</v>
      </c>
      <c r="FZ364">
        <v>0</v>
      </c>
      <c r="GA364">
        <v>0</v>
      </c>
      <c r="GB364" t="s">
        <v>421</v>
      </c>
      <c r="GC364">
        <v>2.9467099999999999</v>
      </c>
      <c r="GD364">
        <v>2.70871</v>
      </c>
      <c r="GE364">
        <v>8.8284699999999994E-2</v>
      </c>
      <c r="GF364">
        <v>9.5558100000000007E-2</v>
      </c>
      <c r="GG364">
        <v>0.12343800000000001</v>
      </c>
      <c r="GH364">
        <v>0.11136</v>
      </c>
      <c r="GI364">
        <v>30113.8</v>
      </c>
      <c r="GJ364">
        <v>29134</v>
      </c>
      <c r="GK364">
        <v>34016.699999999997</v>
      </c>
      <c r="GL364">
        <v>32240.3</v>
      </c>
      <c r="GM364">
        <v>43011.3</v>
      </c>
      <c r="GN364">
        <v>40761.9</v>
      </c>
      <c r="GO364">
        <v>49236.7</v>
      </c>
      <c r="GP364">
        <v>45642</v>
      </c>
      <c r="GQ364">
        <v>2.0076000000000001</v>
      </c>
      <c r="GR364">
        <v>1.8706499999999999</v>
      </c>
      <c r="GS364">
        <v>7.8223600000000004E-2</v>
      </c>
      <c r="GT364">
        <v>0</v>
      </c>
      <c r="GU364">
        <v>28.7959</v>
      </c>
      <c r="GV364">
        <v>999.9</v>
      </c>
      <c r="GW364">
        <v>57.7</v>
      </c>
      <c r="GX364">
        <v>34.700000000000003</v>
      </c>
      <c r="GY364">
        <v>32.369300000000003</v>
      </c>
      <c r="GZ364">
        <v>60.289299999999997</v>
      </c>
      <c r="HA364">
        <v>24.899799999999999</v>
      </c>
      <c r="HB364">
        <v>1</v>
      </c>
      <c r="HC364">
        <v>0.23848800000000001</v>
      </c>
      <c r="HD364">
        <v>1.6396599999999999</v>
      </c>
      <c r="HE364">
        <v>20.2239</v>
      </c>
      <c r="HF364">
        <v>5.2686500000000001</v>
      </c>
      <c r="HG364">
        <v>12.039899999999999</v>
      </c>
      <c r="HH364">
        <v>4.96645</v>
      </c>
      <c r="HI364">
        <v>3.3004699999999998</v>
      </c>
      <c r="HJ364">
        <v>9999</v>
      </c>
      <c r="HK364">
        <v>9999</v>
      </c>
      <c r="HL364">
        <v>9999</v>
      </c>
      <c r="HM364">
        <v>999.9</v>
      </c>
      <c r="HN364">
        <v>1.86859</v>
      </c>
      <c r="HO364">
        <v>1.87225</v>
      </c>
      <c r="HP364">
        <v>1.8721300000000001</v>
      </c>
      <c r="HQ364">
        <v>1.8715299999999999</v>
      </c>
      <c r="HR364">
        <v>1.8648800000000001</v>
      </c>
      <c r="HS364">
        <v>1.8660000000000001</v>
      </c>
      <c r="HT364">
        <v>1.8680300000000001</v>
      </c>
      <c r="HU364">
        <v>1.87256</v>
      </c>
      <c r="HV364">
        <v>0</v>
      </c>
      <c r="HW364">
        <v>0</v>
      </c>
      <c r="HX364">
        <v>0</v>
      </c>
      <c r="HY364">
        <v>0</v>
      </c>
      <c r="HZ364" t="s">
        <v>422</v>
      </c>
      <c r="IA364" t="s">
        <v>423</v>
      </c>
      <c r="IB364" t="s">
        <v>424</v>
      </c>
      <c r="IC364" t="s">
        <v>424</v>
      </c>
      <c r="ID364" t="s">
        <v>424</v>
      </c>
      <c r="IE364" t="s">
        <v>424</v>
      </c>
      <c r="IF364">
        <v>0</v>
      </c>
      <c r="IG364">
        <v>100</v>
      </c>
      <c r="IH364">
        <v>100</v>
      </c>
      <c r="II364">
        <v>-1.4870000000000001</v>
      </c>
      <c r="IJ364">
        <v>0.186</v>
      </c>
      <c r="IK364">
        <v>-1.0597790707546679</v>
      </c>
      <c r="IL364">
        <v>-1.171017271736434E-3</v>
      </c>
      <c r="IM364">
        <v>2.801297040296544E-7</v>
      </c>
      <c r="IN364">
        <v>-3.6238253961199429E-11</v>
      </c>
      <c r="IO364">
        <v>0.1859450000000038</v>
      </c>
      <c r="IP364">
        <v>0</v>
      </c>
      <c r="IQ364">
        <v>0</v>
      </c>
      <c r="IR364">
        <v>0</v>
      </c>
      <c r="IS364">
        <v>0</v>
      </c>
      <c r="IT364">
        <v>2161</v>
      </c>
      <c r="IU364">
        <v>1</v>
      </c>
      <c r="IV364">
        <v>19</v>
      </c>
      <c r="IW364">
        <v>60</v>
      </c>
      <c r="IX364">
        <v>60.1</v>
      </c>
      <c r="IY364">
        <v>1.11572</v>
      </c>
      <c r="IZ364">
        <v>2.4499499999999999</v>
      </c>
      <c r="JA364">
        <v>1.4440900000000001</v>
      </c>
      <c r="JB364">
        <v>2.2875999999999999</v>
      </c>
      <c r="JC364">
        <v>1.54419</v>
      </c>
      <c r="JD364">
        <v>2.3852500000000001</v>
      </c>
      <c r="JE364">
        <v>40.629800000000003</v>
      </c>
      <c r="JF364">
        <v>23.903600000000001</v>
      </c>
      <c r="JG364">
        <v>18</v>
      </c>
      <c r="JH364">
        <v>507.65800000000002</v>
      </c>
      <c r="JI364">
        <v>459.14800000000002</v>
      </c>
      <c r="JJ364">
        <v>26.702300000000001</v>
      </c>
      <c r="JK364">
        <v>30.303899999999999</v>
      </c>
      <c r="JL364">
        <v>30</v>
      </c>
      <c r="JM364">
        <v>30.143799999999999</v>
      </c>
      <c r="JN364">
        <v>30.0962</v>
      </c>
      <c r="JO364">
        <v>22.460899999999999</v>
      </c>
      <c r="JP364">
        <v>37.8005</v>
      </c>
      <c r="JQ364">
        <v>52.4251</v>
      </c>
      <c r="JR364">
        <v>26.714200000000002</v>
      </c>
      <c r="JS364">
        <v>444.51400000000001</v>
      </c>
      <c r="JT364">
        <v>23.430099999999999</v>
      </c>
      <c r="JU364">
        <v>99.813199999999995</v>
      </c>
      <c r="JV364">
        <v>99.395899999999997</v>
      </c>
    </row>
    <row r="365" spans="1:282" x14ac:dyDescent="0.25">
      <c r="A365">
        <v>349</v>
      </c>
      <c r="B365">
        <v>1689087952.5</v>
      </c>
      <c r="C365">
        <v>3480.5</v>
      </c>
      <c r="D365" t="s">
        <v>1119</v>
      </c>
      <c r="E365" t="s">
        <v>1120</v>
      </c>
      <c r="F365" t="s">
        <v>414</v>
      </c>
      <c r="G365" t="s">
        <v>415</v>
      </c>
      <c r="H365" t="s">
        <v>31</v>
      </c>
      <c r="I365" t="s">
        <v>416</v>
      </c>
      <c r="J365" t="s">
        <v>417</v>
      </c>
      <c r="K365">
        <v>1689087952.5</v>
      </c>
      <c r="L365">
        <f t="shared" si="230"/>
        <v>3.2720532314219081E-3</v>
      </c>
      <c r="M365">
        <f t="shared" si="231"/>
        <v>3.272053231421908</v>
      </c>
      <c r="N365">
        <f t="shared" si="232"/>
        <v>36.002784626391794</v>
      </c>
      <c r="O365">
        <f t="shared" si="233"/>
        <v>399.74400000000003</v>
      </c>
      <c r="P365">
        <f t="shared" si="234"/>
        <v>106.4825156175672</v>
      </c>
      <c r="Q365">
        <f t="shared" si="235"/>
        <v>10.554639161871785</v>
      </c>
      <c r="R365">
        <f t="shared" si="236"/>
        <v>39.622971458303994</v>
      </c>
      <c r="S365">
        <f t="shared" si="237"/>
        <v>0.20774853313395716</v>
      </c>
      <c r="T365">
        <f t="shared" si="238"/>
        <v>2.9113338561355127</v>
      </c>
      <c r="U365">
        <f t="shared" si="239"/>
        <v>0.19985010354965937</v>
      </c>
      <c r="V365">
        <f t="shared" si="240"/>
        <v>0.12559093723842255</v>
      </c>
      <c r="W365">
        <f t="shared" si="241"/>
        <v>289.59939300000008</v>
      </c>
      <c r="X365">
        <f t="shared" si="242"/>
        <v>30.460304639588426</v>
      </c>
      <c r="Y365">
        <f t="shared" si="243"/>
        <v>30.0197</v>
      </c>
      <c r="Z365">
        <f t="shared" si="244"/>
        <v>4.2652730699908883</v>
      </c>
      <c r="AA365">
        <f t="shared" si="245"/>
        <v>64.834959839793456</v>
      </c>
      <c r="AB365">
        <f t="shared" si="246"/>
        <v>2.6994279283841998</v>
      </c>
      <c r="AC365">
        <f t="shared" si="247"/>
        <v>4.1635375961587071</v>
      </c>
      <c r="AD365">
        <f t="shared" si="248"/>
        <v>1.5658451416066885</v>
      </c>
      <c r="AE365">
        <f t="shared" si="249"/>
        <v>-144.29754750570615</v>
      </c>
      <c r="AF365">
        <f t="shared" si="250"/>
        <v>-65.874362208574894</v>
      </c>
      <c r="AG365">
        <f t="shared" si="251"/>
        <v>-5.0216428693196704</v>
      </c>
      <c r="AH365">
        <f t="shared" si="252"/>
        <v>74.405840416399343</v>
      </c>
      <c r="AI365">
        <v>0</v>
      </c>
      <c r="AJ365">
        <v>0</v>
      </c>
      <c r="AK365">
        <f t="shared" si="253"/>
        <v>1</v>
      </c>
      <c r="AL365">
        <f t="shared" si="254"/>
        <v>0</v>
      </c>
      <c r="AM365">
        <f t="shared" si="255"/>
        <v>51881.58501226933</v>
      </c>
      <c r="AN365" t="s">
        <v>418</v>
      </c>
      <c r="AO365" t="s">
        <v>418</v>
      </c>
      <c r="AP365">
        <v>0</v>
      </c>
      <c r="AQ365">
        <v>0</v>
      </c>
      <c r="AR365" t="e">
        <f t="shared" si="256"/>
        <v>#DIV/0!</v>
      </c>
      <c r="AS365">
        <v>0</v>
      </c>
      <c r="AT365" t="s">
        <v>418</v>
      </c>
      <c r="AU365" t="s">
        <v>418</v>
      </c>
      <c r="AV365">
        <v>0</v>
      </c>
      <c r="AW365">
        <v>0</v>
      </c>
      <c r="AX365" t="e">
        <f t="shared" si="257"/>
        <v>#DIV/0!</v>
      </c>
      <c r="AY365">
        <v>0.5</v>
      </c>
      <c r="AZ365">
        <f t="shared" si="258"/>
        <v>1513.3305000000003</v>
      </c>
      <c r="BA365">
        <f t="shared" si="259"/>
        <v>36.002784626391794</v>
      </c>
      <c r="BB365" t="e">
        <f t="shared" si="260"/>
        <v>#DIV/0!</v>
      </c>
      <c r="BC365">
        <f t="shared" si="261"/>
        <v>2.3790430858554552E-2</v>
      </c>
      <c r="BD365" t="e">
        <f t="shared" si="262"/>
        <v>#DIV/0!</v>
      </c>
      <c r="BE365" t="e">
        <f t="shared" si="263"/>
        <v>#DIV/0!</v>
      </c>
      <c r="BF365" t="s">
        <v>418</v>
      </c>
      <c r="BG365">
        <v>0</v>
      </c>
      <c r="BH365" t="e">
        <f t="shared" si="264"/>
        <v>#DIV/0!</v>
      </c>
      <c r="BI365" t="e">
        <f t="shared" si="265"/>
        <v>#DIV/0!</v>
      </c>
      <c r="BJ365" t="e">
        <f t="shared" si="266"/>
        <v>#DIV/0!</v>
      </c>
      <c r="BK365" t="e">
        <f t="shared" si="267"/>
        <v>#DIV/0!</v>
      </c>
      <c r="BL365" t="e">
        <f t="shared" si="268"/>
        <v>#DIV/0!</v>
      </c>
      <c r="BM365" t="e">
        <f t="shared" si="269"/>
        <v>#DIV/0!</v>
      </c>
      <c r="BN365" t="e">
        <f t="shared" si="270"/>
        <v>#DIV/0!</v>
      </c>
      <c r="BO365" t="e">
        <f t="shared" si="271"/>
        <v>#DIV/0!</v>
      </c>
      <c r="CX365">
        <f t="shared" si="272"/>
        <v>1800.17</v>
      </c>
      <c r="CY365">
        <f t="shared" si="273"/>
        <v>1513.3305000000003</v>
      </c>
      <c r="CZ365">
        <f t="shared" si="274"/>
        <v>0.84065977102162581</v>
      </c>
      <c r="DA365">
        <f t="shared" si="275"/>
        <v>0.16087335807173769</v>
      </c>
      <c r="DB365">
        <v>6</v>
      </c>
      <c r="DC365">
        <v>0.5</v>
      </c>
      <c r="DD365" t="s">
        <v>419</v>
      </c>
      <c r="DE365">
        <v>2</v>
      </c>
      <c r="DF365">
        <v>1689087952.5</v>
      </c>
      <c r="DG365">
        <v>399.74400000000003</v>
      </c>
      <c r="DH365">
        <v>444.50599999999997</v>
      </c>
      <c r="DI365">
        <v>27.233699999999999</v>
      </c>
      <c r="DJ365">
        <v>23.415099999999999</v>
      </c>
      <c r="DK365">
        <v>401.23099999999999</v>
      </c>
      <c r="DL365">
        <v>27.047699999999999</v>
      </c>
      <c r="DM365">
        <v>500.12200000000001</v>
      </c>
      <c r="DN365">
        <v>99.020899999999997</v>
      </c>
      <c r="DO365">
        <v>9.9965999999999999E-2</v>
      </c>
      <c r="DP365">
        <v>29.6</v>
      </c>
      <c r="DQ365">
        <v>30.0197</v>
      </c>
      <c r="DR365">
        <v>999.9</v>
      </c>
      <c r="DS365">
        <v>0</v>
      </c>
      <c r="DT365">
        <v>0</v>
      </c>
      <c r="DU365">
        <v>9994.3799999999992</v>
      </c>
      <c r="DV365">
        <v>0</v>
      </c>
      <c r="DW365">
        <v>1677.1</v>
      </c>
      <c r="DX365">
        <v>-44.7624</v>
      </c>
      <c r="DY365">
        <v>410.935</v>
      </c>
      <c r="DZ365">
        <v>455.16399999999999</v>
      </c>
      <c r="EA365">
        <v>3.8185799999999999</v>
      </c>
      <c r="EB365">
        <v>444.50599999999997</v>
      </c>
      <c r="EC365">
        <v>23.415099999999999</v>
      </c>
      <c r="ED365">
        <v>2.6966999999999999</v>
      </c>
      <c r="EE365">
        <v>2.3185799999999999</v>
      </c>
      <c r="EF365">
        <v>22.265000000000001</v>
      </c>
      <c r="EG365">
        <v>19.806100000000001</v>
      </c>
      <c r="EH365">
        <v>1800.17</v>
      </c>
      <c r="EI365">
        <v>0.97800699999999996</v>
      </c>
      <c r="EJ365">
        <v>2.19927E-2</v>
      </c>
      <c r="EK365">
        <v>0</v>
      </c>
      <c r="EL365">
        <v>2.5247999999999999</v>
      </c>
      <c r="EM365">
        <v>0</v>
      </c>
      <c r="EN365">
        <v>14662.3</v>
      </c>
      <c r="EO365">
        <v>14170.5</v>
      </c>
      <c r="EP365">
        <v>44.311999999999998</v>
      </c>
      <c r="EQ365">
        <v>46.625</v>
      </c>
      <c r="ER365">
        <v>45.686999999999998</v>
      </c>
      <c r="ES365">
        <v>44.436999999999998</v>
      </c>
      <c r="ET365">
        <v>43.686999999999998</v>
      </c>
      <c r="EU365">
        <v>1760.58</v>
      </c>
      <c r="EV365">
        <v>39.590000000000003</v>
      </c>
      <c r="EW365">
        <v>0</v>
      </c>
      <c r="EX365">
        <v>1689087933.3</v>
      </c>
      <c r="EY365">
        <v>0</v>
      </c>
      <c r="EZ365">
        <v>2.24313076923077</v>
      </c>
      <c r="FA365">
        <v>-6.307009170965143E-2</v>
      </c>
      <c r="FB365">
        <v>29.969230799333982</v>
      </c>
      <c r="FC365">
        <v>14661.053846153851</v>
      </c>
      <c r="FD365">
        <v>15</v>
      </c>
      <c r="FE365">
        <v>1689084343</v>
      </c>
      <c r="FF365" t="s">
        <v>420</v>
      </c>
      <c r="FG365">
        <v>1689084343</v>
      </c>
      <c r="FH365">
        <v>1689084339</v>
      </c>
      <c r="FI365">
        <v>1</v>
      </c>
      <c r="FJ365">
        <v>0.112</v>
      </c>
      <c r="FK365">
        <v>0.13800000000000001</v>
      </c>
      <c r="FL365">
        <v>-1.4910000000000001</v>
      </c>
      <c r="FM365">
        <v>0.186</v>
      </c>
      <c r="FN365">
        <v>404</v>
      </c>
      <c r="FO365">
        <v>30</v>
      </c>
      <c r="FP365">
        <v>0.16</v>
      </c>
      <c r="FQ365">
        <v>0.06</v>
      </c>
      <c r="FR365">
        <v>35.807667573241012</v>
      </c>
      <c r="FS365">
        <v>1.54320429857233</v>
      </c>
      <c r="FT365">
        <v>0.1172214119040296</v>
      </c>
      <c r="FU365">
        <v>-1</v>
      </c>
      <c r="FV365">
        <v>0.20728760774472951</v>
      </c>
      <c r="FW365">
        <v>-1.4884538070451311E-2</v>
      </c>
      <c r="FX365">
        <v>1.505866992218092E-3</v>
      </c>
      <c r="FY365">
        <v>-1</v>
      </c>
      <c r="FZ365">
        <v>0</v>
      </c>
      <c r="GA365">
        <v>0</v>
      </c>
      <c r="GB365" t="s">
        <v>421</v>
      </c>
      <c r="GC365">
        <v>2.9464999999999999</v>
      </c>
      <c r="GD365">
        <v>2.70858</v>
      </c>
      <c r="GE365">
        <v>8.8291599999999998E-2</v>
      </c>
      <c r="GF365">
        <v>9.5601099999999994E-2</v>
      </c>
      <c r="GG365">
        <v>0.123597</v>
      </c>
      <c r="GH365">
        <v>0.111746</v>
      </c>
      <c r="GI365">
        <v>30113.599999999999</v>
      </c>
      <c r="GJ365">
        <v>29132.7</v>
      </c>
      <c r="GK365">
        <v>34016.800000000003</v>
      </c>
      <c r="GL365">
        <v>32240.3</v>
      </c>
      <c r="GM365">
        <v>43003.7</v>
      </c>
      <c r="GN365">
        <v>40744.199999999997</v>
      </c>
      <c r="GO365">
        <v>49237.1</v>
      </c>
      <c r="GP365">
        <v>45642.1</v>
      </c>
      <c r="GQ365">
        <v>2.0076299999999998</v>
      </c>
      <c r="GR365">
        <v>1.8704799999999999</v>
      </c>
      <c r="GS365">
        <v>7.4163099999999996E-2</v>
      </c>
      <c r="GT365">
        <v>0</v>
      </c>
      <c r="GU365">
        <v>28.811599999999999</v>
      </c>
      <c r="GV365">
        <v>999.9</v>
      </c>
      <c r="GW365">
        <v>57.6</v>
      </c>
      <c r="GX365">
        <v>34.700000000000003</v>
      </c>
      <c r="GY365">
        <v>32.315399999999997</v>
      </c>
      <c r="GZ365">
        <v>60.249299999999998</v>
      </c>
      <c r="HA365">
        <v>25.613</v>
      </c>
      <c r="HB365">
        <v>1</v>
      </c>
      <c r="HC365">
        <v>0.238232</v>
      </c>
      <c r="HD365">
        <v>1.5898099999999999</v>
      </c>
      <c r="HE365">
        <v>20.225100000000001</v>
      </c>
      <c r="HF365">
        <v>5.2710499999999998</v>
      </c>
      <c r="HG365">
        <v>12.039899999999999</v>
      </c>
      <c r="HH365">
        <v>4.9665499999999998</v>
      </c>
      <c r="HI365">
        <v>3.3010000000000002</v>
      </c>
      <c r="HJ365">
        <v>9999</v>
      </c>
      <c r="HK365">
        <v>9999</v>
      </c>
      <c r="HL365">
        <v>9999</v>
      </c>
      <c r="HM365">
        <v>999.9</v>
      </c>
      <c r="HN365">
        <v>1.86859</v>
      </c>
      <c r="HO365">
        <v>1.87225</v>
      </c>
      <c r="HP365">
        <v>1.8721099999999999</v>
      </c>
      <c r="HQ365">
        <v>1.87151</v>
      </c>
      <c r="HR365">
        <v>1.86487</v>
      </c>
      <c r="HS365">
        <v>1.8660000000000001</v>
      </c>
      <c r="HT365">
        <v>1.8680099999999999</v>
      </c>
      <c r="HU365">
        <v>1.87256</v>
      </c>
      <c r="HV365">
        <v>0</v>
      </c>
      <c r="HW365">
        <v>0</v>
      </c>
      <c r="HX365">
        <v>0</v>
      </c>
      <c r="HY365">
        <v>0</v>
      </c>
      <c r="HZ365" t="s">
        <v>422</v>
      </c>
      <c r="IA365" t="s">
        <v>423</v>
      </c>
      <c r="IB365" t="s">
        <v>424</v>
      </c>
      <c r="IC365" t="s">
        <v>424</v>
      </c>
      <c r="ID365" t="s">
        <v>424</v>
      </c>
      <c r="IE365" t="s">
        <v>424</v>
      </c>
      <c r="IF365">
        <v>0</v>
      </c>
      <c r="IG365">
        <v>100</v>
      </c>
      <c r="IH365">
        <v>100</v>
      </c>
      <c r="II365">
        <v>-1.4870000000000001</v>
      </c>
      <c r="IJ365">
        <v>0.186</v>
      </c>
      <c r="IK365">
        <v>-1.0597790707546679</v>
      </c>
      <c r="IL365">
        <v>-1.171017271736434E-3</v>
      </c>
      <c r="IM365">
        <v>2.801297040296544E-7</v>
      </c>
      <c r="IN365">
        <v>-3.6238253961199429E-11</v>
      </c>
      <c r="IO365">
        <v>0.1859450000000038</v>
      </c>
      <c r="IP365">
        <v>0</v>
      </c>
      <c r="IQ365">
        <v>0</v>
      </c>
      <c r="IR365">
        <v>0</v>
      </c>
      <c r="IS365">
        <v>0</v>
      </c>
      <c r="IT365">
        <v>2161</v>
      </c>
      <c r="IU365">
        <v>1</v>
      </c>
      <c r="IV365">
        <v>19</v>
      </c>
      <c r="IW365">
        <v>60.2</v>
      </c>
      <c r="IX365">
        <v>60.2</v>
      </c>
      <c r="IY365">
        <v>1.11572</v>
      </c>
      <c r="IZ365">
        <v>2.4475099999999999</v>
      </c>
      <c r="JA365">
        <v>1.4440900000000001</v>
      </c>
      <c r="JB365">
        <v>2.2875999999999999</v>
      </c>
      <c r="JC365">
        <v>1.54419</v>
      </c>
      <c r="JD365">
        <v>2.3852500000000001</v>
      </c>
      <c r="JE365">
        <v>40.629800000000003</v>
      </c>
      <c r="JF365">
        <v>23.903600000000001</v>
      </c>
      <c r="JG365">
        <v>18</v>
      </c>
      <c r="JH365">
        <v>507.697</v>
      </c>
      <c r="JI365">
        <v>459.06200000000001</v>
      </c>
      <c r="JJ365">
        <v>26.5778</v>
      </c>
      <c r="JK365">
        <v>30.305800000000001</v>
      </c>
      <c r="JL365">
        <v>30</v>
      </c>
      <c r="JM365">
        <v>30.1465</v>
      </c>
      <c r="JN365">
        <v>30.099699999999999</v>
      </c>
      <c r="JO365">
        <v>22.471</v>
      </c>
      <c r="JP365">
        <v>37.8005</v>
      </c>
      <c r="JQ365">
        <v>52.051699999999997</v>
      </c>
      <c r="JR365">
        <v>26.589200000000002</v>
      </c>
      <c r="JS365">
        <v>444.62200000000001</v>
      </c>
      <c r="JT365">
        <v>23.414200000000001</v>
      </c>
      <c r="JU365">
        <v>99.813699999999997</v>
      </c>
      <c r="JV365">
        <v>99.396100000000004</v>
      </c>
    </row>
    <row r="366" spans="1:282" x14ac:dyDescent="0.25">
      <c r="A366">
        <v>350</v>
      </c>
      <c r="B366">
        <v>1689087962.5</v>
      </c>
      <c r="C366">
        <v>3490.5</v>
      </c>
      <c r="D366" t="s">
        <v>1121</v>
      </c>
      <c r="E366" t="s">
        <v>1122</v>
      </c>
      <c r="F366" t="s">
        <v>414</v>
      </c>
      <c r="G366" t="s">
        <v>415</v>
      </c>
      <c r="H366" t="s">
        <v>31</v>
      </c>
      <c r="I366" t="s">
        <v>416</v>
      </c>
      <c r="J366" t="s">
        <v>417</v>
      </c>
      <c r="K366">
        <v>1689087962.5</v>
      </c>
      <c r="L366">
        <f t="shared" si="230"/>
        <v>3.3111792391325771E-3</v>
      </c>
      <c r="M366">
        <f t="shared" si="231"/>
        <v>3.3111792391325769</v>
      </c>
      <c r="N366">
        <f t="shared" si="232"/>
        <v>35.95911621231798</v>
      </c>
      <c r="O366">
        <f t="shared" si="233"/>
        <v>399.88299999999998</v>
      </c>
      <c r="P366">
        <f t="shared" si="234"/>
        <v>112.7738422781327</v>
      </c>
      <c r="Q366">
        <f t="shared" si="235"/>
        <v>11.178350355769856</v>
      </c>
      <c r="R366">
        <f t="shared" si="236"/>
        <v>39.637137345129503</v>
      </c>
      <c r="S366">
        <f t="shared" si="237"/>
        <v>0.21220745219559037</v>
      </c>
      <c r="T366">
        <f t="shared" si="238"/>
        <v>2.9147464477763525</v>
      </c>
      <c r="U366">
        <f t="shared" si="239"/>
        <v>0.20398280028837262</v>
      </c>
      <c r="V366">
        <f t="shared" si="240"/>
        <v>0.12820164236784939</v>
      </c>
      <c r="W366">
        <f t="shared" si="241"/>
        <v>289.59779700000007</v>
      </c>
      <c r="X366">
        <f t="shared" si="242"/>
        <v>30.448954215142845</v>
      </c>
      <c r="Y366">
        <f t="shared" si="243"/>
        <v>29.981100000000001</v>
      </c>
      <c r="Z366">
        <f t="shared" si="244"/>
        <v>4.2558268133249895</v>
      </c>
      <c r="AA366">
        <f t="shared" si="245"/>
        <v>64.928714360654169</v>
      </c>
      <c r="AB366">
        <f t="shared" si="246"/>
        <v>2.7033002859462498</v>
      </c>
      <c r="AC366">
        <f t="shared" si="247"/>
        <v>4.1634896248375579</v>
      </c>
      <c r="AD366">
        <f t="shared" si="248"/>
        <v>1.5525265273787396</v>
      </c>
      <c r="AE366">
        <f t="shared" si="249"/>
        <v>-146.02300444574664</v>
      </c>
      <c r="AF366">
        <f t="shared" si="250"/>
        <v>-59.917409740797879</v>
      </c>
      <c r="AG366">
        <f t="shared" si="251"/>
        <v>-4.5613158782996202</v>
      </c>
      <c r="AH366">
        <f t="shared" si="252"/>
        <v>79.096066935155918</v>
      </c>
      <c r="AI366">
        <v>0</v>
      </c>
      <c r="AJ366">
        <v>0</v>
      </c>
      <c r="AK366">
        <f t="shared" si="253"/>
        <v>1</v>
      </c>
      <c r="AL366">
        <f t="shared" si="254"/>
        <v>0</v>
      </c>
      <c r="AM366">
        <f t="shared" si="255"/>
        <v>51978.82081703619</v>
      </c>
      <c r="AN366" t="s">
        <v>418</v>
      </c>
      <c r="AO366" t="s">
        <v>418</v>
      </c>
      <c r="AP366">
        <v>0</v>
      </c>
      <c r="AQ366">
        <v>0</v>
      </c>
      <c r="AR366" t="e">
        <f t="shared" si="256"/>
        <v>#DIV/0!</v>
      </c>
      <c r="AS366">
        <v>0</v>
      </c>
      <c r="AT366" t="s">
        <v>418</v>
      </c>
      <c r="AU366" t="s">
        <v>418</v>
      </c>
      <c r="AV366">
        <v>0</v>
      </c>
      <c r="AW366">
        <v>0</v>
      </c>
      <c r="AX366" t="e">
        <f t="shared" si="257"/>
        <v>#DIV/0!</v>
      </c>
      <c r="AY366">
        <v>0.5</v>
      </c>
      <c r="AZ366">
        <f t="shared" si="258"/>
        <v>1513.3221000000003</v>
      </c>
      <c r="BA366">
        <f t="shared" si="259"/>
        <v>35.95911621231798</v>
      </c>
      <c r="BB366" t="e">
        <f t="shared" si="260"/>
        <v>#DIV/0!</v>
      </c>
      <c r="BC366">
        <f t="shared" si="261"/>
        <v>2.3761706917726222E-2</v>
      </c>
      <c r="BD366" t="e">
        <f t="shared" si="262"/>
        <v>#DIV/0!</v>
      </c>
      <c r="BE366" t="e">
        <f t="shared" si="263"/>
        <v>#DIV/0!</v>
      </c>
      <c r="BF366" t="s">
        <v>418</v>
      </c>
      <c r="BG366">
        <v>0</v>
      </c>
      <c r="BH366" t="e">
        <f t="shared" si="264"/>
        <v>#DIV/0!</v>
      </c>
      <c r="BI366" t="e">
        <f t="shared" si="265"/>
        <v>#DIV/0!</v>
      </c>
      <c r="BJ366" t="e">
        <f t="shared" si="266"/>
        <v>#DIV/0!</v>
      </c>
      <c r="BK366" t="e">
        <f t="shared" si="267"/>
        <v>#DIV/0!</v>
      </c>
      <c r="BL366" t="e">
        <f t="shared" si="268"/>
        <v>#DIV/0!</v>
      </c>
      <c r="BM366" t="e">
        <f t="shared" si="269"/>
        <v>#DIV/0!</v>
      </c>
      <c r="BN366" t="e">
        <f t="shared" si="270"/>
        <v>#DIV/0!</v>
      </c>
      <c r="BO366" t="e">
        <f t="shared" si="271"/>
        <v>#DIV/0!</v>
      </c>
      <c r="CX366">
        <f t="shared" si="272"/>
        <v>1800.16</v>
      </c>
      <c r="CY366">
        <f t="shared" si="273"/>
        <v>1513.3221000000003</v>
      </c>
      <c r="CZ366">
        <f t="shared" si="274"/>
        <v>0.84065977468669462</v>
      </c>
      <c r="DA366">
        <f t="shared" si="275"/>
        <v>0.16087336514532044</v>
      </c>
      <c r="DB366">
        <v>6</v>
      </c>
      <c r="DC366">
        <v>0.5</v>
      </c>
      <c r="DD366" t="s">
        <v>419</v>
      </c>
      <c r="DE366">
        <v>2</v>
      </c>
      <c r="DF366">
        <v>1689087962.5</v>
      </c>
      <c r="DG366">
        <v>399.88299999999998</v>
      </c>
      <c r="DH366">
        <v>444.613</v>
      </c>
      <c r="DI366">
        <v>27.272500000000001</v>
      </c>
      <c r="DJ366">
        <v>23.408300000000001</v>
      </c>
      <c r="DK366">
        <v>401.37</v>
      </c>
      <c r="DL366">
        <v>27.086500000000001</v>
      </c>
      <c r="DM366">
        <v>500.11</v>
      </c>
      <c r="DN366">
        <v>99.021900000000002</v>
      </c>
      <c r="DO366">
        <v>9.9936499999999998E-2</v>
      </c>
      <c r="DP366">
        <v>29.599799999999998</v>
      </c>
      <c r="DQ366">
        <v>29.981100000000001</v>
      </c>
      <c r="DR366">
        <v>999.9</v>
      </c>
      <c r="DS366">
        <v>0</v>
      </c>
      <c r="DT366">
        <v>0</v>
      </c>
      <c r="DU366">
        <v>10013.799999999999</v>
      </c>
      <c r="DV366">
        <v>0</v>
      </c>
      <c r="DW366">
        <v>1679.04</v>
      </c>
      <c r="DX366">
        <v>-44.729700000000001</v>
      </c>
      <c r="DY366">
        <v>411.09399999999999</v>
      </c>
      <c r="DZ366">
        <v>455.27</v>
      </c>
      <c r="EA366">
        <v>3.8641200000000002</v>
      </c>
      <c r="EB366">
        <v>444.613</v>
      </c>
      <c r="EC366">
        <v>23.408300000000001</v>
      </c>
      <c r="ED366">
        <v>2.7005699999999999</v>
      </c>
      <c r="EE366">
        <v>2.3179400000000001</v>
      </c>
      <c r="EF366">
        <v>22.288599999999999</v>
      </c>
      <c r="EG366">
        <v>19.801600000000001</v>
      </c>
      <c r="EH366">
        <v>1800.16</v>
      </c>
      <c r="EI366">
        <v>0.97800699999999996</v>
      </c>
      <c r="EJ366">
        <v>2.19927E-2</v>
      </c>
      <c r="EK366">
        <v>0</v>
      </c>
      <c r="EL366">
        <v>2.4034</v>
      </c>
      <c r="EM366">
        <v>0</v>
      </c>
      <c r="EN366">
        <v>14669.1</v>
      </c>
      <c r="EO366">
        <v>14170.4</v>
      </c>
      <c r="EP366">
        <v>44.311999999999998</v>
      </c>
      <c r="EQ366">
        <v>46.625</v>
      </c>
      <c r="ER366">
        <v>45.686999999999998</v>
      </c>
      <c r="ES366">
        <v>44.436999999999998</v>
      </c>
      <c r="ET366">
        <v>43.686999999999998</v>
      </c>
      <c r="EU366">
        <v>1760.57</v>
      </c>
      <c r="EV366">
        <v>39.590000000000003</v>
      </c>
      <c r="EW366">
        <v>0</v>
      </c>
      <c r="EX366">
        <v>1689087943.5</v>
      </c>
      <c r="EY366">
        <v>0</v>
      </c>
      <c r="EZ366">
        <v>2.242324</v>
      </c>
      <c r="FA366">
        <v>0.15959229875896361</v>
      </c>
      <c r="FB366">
        <v>42.07692313835372</v>
      </c>
      <c r="FC366">
        <v>14667.616</v>
      </c>
      <c r="FD366">
        <v>15</v>
      </c>
      <c r="FE366">
        <v>1689084343</v>
      </c>
      <c r="FF366" t="s">
        <v>420</v>
      </c>
      <c r="FG366">
        <v>1689084343</v>
      </c>
      <c r="FH366">
        <v>1689084339</v>
      </c>
      <c r="FI366">
        <v>1</v>
      </c>
      <c r="FJ366">
        <v>0.112</v>
      </c>
      <c r="FK366">
        <v>0.13800000000000001</v>
      </c>
      <c r="FL366">
        <v>-1.4910000000000001</v>
      </c>
      <c r="FM366">
        <v>0.186</v>
      </c>
      <c r="FN366">
        <v>404</v>
      </c>
      <c r="FO366">
        <v>30</v>
      </c>
      <c r="FP366">
        <v>0.16</v>
      </c>
      <c r="FQ366">
        <v>0.06</v>
      </c>
      <c r="FR366">
        <v>36.035680815829167</v>
      </c>
      <c r="FS366">
        <v>0.53821714550259547</v>
      </c>
      <c r="FT366">
        <v>8.8178744262427222E-2</v>
      </c>
      <c r="FU366">
        <v>-1</v>
      </c>
      <c r="FV366">
        <v>0.20883778741537029</v>
      </c>
      <c r="FW366">
        <v>3.5663815583618072E-2</v>
      </c>
      <c r="FX366">
        <v>2.6611714191978339E-3</v>
      </c>
      <c r="FY366">
        <v>-1</v>
      </c>
      <c r="FZ366">
        <v>0</v>
      </c>
      <c r="GA366">
        <v>0</v>
      </c>
      <c r="GB366" t="s">
        <v>421</v>
      </c>
      <c r="GC366">
        <v>2.9464700000000001</v>
      </c>
      <c r="GD366">
        <v>2.70872</v>
      </c>
      <c r="GE366">
        <v>8.8315199999999996E-2</v>
      </c>
      <c r="GF366">
        <v>9.5618099999999998E-2</v>
      </c>
      <c r="GG366">
        <v>0.12372</v>
      </c>
      <c r="GH366">
        <v>0.111724</v>
      </c>
      <c r="GI366">
        <v>30112.799999999999</v>
      </c>
      <c r="GJ366">
        <v>29131.8</v>
      </c>
      <c r="GK366">
        <v>34016.800000000003</v>
      </c>
      <c r="GL366">
        <v>32240</v>
      </c>
      <c r="GM366">
        <v>42997.7</v>
      </c>
      <c r="GN366">
        <v>40745.300000000003</v>
      </c>
      <c r="GO366">
        <v>49237.1</v>
      </c>
      <c r="GP366">
        <v>45642.1</v>
      </c>
      <c r="GQ366">
        <v>2.0078</v>
      </c>
      <c r="GR366">
        <v>1.87025</v>
      </c>
      <c r="GS366">
        <v>7.1033799999999994E-2</v>
      </c>
      <c r="GT366">
        <v>0</v>
      </c>
      <c r="GU366">
        <v>28.824000000000002</v>
      </c>
      <c r="GV366">
        <v>999.9</v>
      </c>
      <c r="GW366">
        <v>57.6</v>
      </c>
      <c r="GX366">
        <v>34.700000000000003</v>
      </c>
      <c r="GY366">
        <v>32.313099999999999</v>
      </c>
      <c r="GZ366">
        <v>60.209299999999999</v>
      </c>
      <c r="HA366">
        <v>25.132200000000001</v>
      </c>
      <c r="HB366">
        <v>1</v>
      </c>
      <c r="HC366">
        <v>0.23732200000000001</v>
      </c>
      <c r="HD366">
        <v>0.70800399999999997</v>
      </c>
      <c r="HE366">
        <v>20.231300000000001</v>
      </c>
      <c r="HF366">
        <v>5.2710499999999998</v>
      </c>
      <c r="HG366">
        <v>12.039899999999999</v>
      </c>
      <c r="HH366">
        <v>4.9659500000000003</v>
      </c>
      <c r="HI366">
        <v>3.3010000000000002</v>
      </c>
      <c r="HJ366">
        <v>9999</v>
      </c>
      <c r="HK366">
        <v>9999</v>
      </c>
      <c r="HL366">
        <v>9999</v>
      </c>
      <c r="HM366">
        <v>999.9</v>
      </c>
      <c r="HN366">
        <v>1.86859</v>
      </c>
      <c r="HO366">
        <v>1.87225</v>
      </c>
      <c r="HP366">
        <v>1.8721300000000001</v>
      </c>
      <c r="HQ366">
        <v>1.87157</v>
      </c>
      <c r="HR366">
        <v>1.8648800000000001</v>
      </c>
      <c r="HS366">
        <v>1.8660000000000001</v>
      </c>
      <c r="HT366">
        <v>1.8680099999999999</v>
      </c>
      <c r="HU366">
        <v>1.87256</v>
      </c>
      <c r="HV366">
        <v>0</v>
      </c>
      <c r="HW366">
        <v>0</v>
      </c>
      <c r="HX366">
        <v>0</v>
      </c>
      <c r="HY366">
        <v>0</v>
      </c>
      <c r="HZ366" t="s">
        <v>422</v>
      </c>
      <c r="IA366" t="s">
        <v>423</v>
      </c>
      <c r="IB366" t="s">
        <v>424</v>
      </c>
      <c r="IC366" t="s">
        <v>424</v>
      </c>
      <c r="ID366" t="s">
        <v>424</v>
      </c>
      <c r="IE366" t="s">
        <v>424</v>
      </c>
      <c r="IF366">
        <v>0</v>
      </c>
      <c r="IG366">
        <v>100</v>
      </c>
      <c r="IH366">
        <v>100</v>
      </c>
      <c r="II366">
        <v>-1.4870000000000001</v>
      </c>
      <c r="IJ366">
        <v>0.186</v>
      </c>
      <c r="IK366">
        <v>-1.0597790707546679</v>
      </c>
      <c r="IL366">
        <v>-1.171017271736434E-3</v>
      </c>
      <c r="IM366">
        <v>2.801297040296544E-7</v>
      </c>
      <c r="IN366">
        <v>-3.6238253961199429E-11</v>
      </c>
      <c r="IO366">
        <v>0.1859450000000038</v>
      </c>
      <c r="IP366">
        <v>0</v>
      </c>
      <c r="IQ366">
        <v>0</v>
      </c>
      <c r="IR366">
        <v>0</v>
      </c>
      <c r="IS366">
        <v>0</v>
      </c>
      <c r="IT366">
        <v>2161</v>
      </c>
      <c r="IU366">
        <v>1</v>
      </c>
      <c r="IV366">
        <v>19</v>
      </c>
      <c r="IW366">
        <v>60.3</v>
      </c>
      <c r="IX366">
        <v>60.4</v>
      </c>
      <c r="IY366">
        <v>1.11694</v>
      </c>
      <c r="IZ366">
        <v>2.4584999999999999</v>
      </c>
      <c r="JA366">
        <v>1.4440900000000001</v>
      </c>
      <c r="JB366">
        <v>2.2875999999999999</v>
      </c>
      <c r="JC366">
        <v>1.54419</v>
      </c>
      <c r="JD366">
        <v>2.3010299999999999</v>
      </c>
      <c r="JE366">
        <v>40.6554</v>
      </c>
      <c r="JF366">
        <v>23.886099999999999</v>
      </c>
      <c r="JG366">
        <v>18</v>
      </c>
      <c r="JH366">
        <v>507.84800000000001</v>
      </c>
      <c r="JI366">
        <v>458.94299999999998</v>
      </c>
      <c r="JJ366">
        <v>26.636600000000001</v>
      </c>
      <c r="JK366">
        <v>30.309100000000001</v>
      </c>
      <c r="JL366">
        <v>29.999300000000002</v>
      </c>
      <c r="JM366">
        <v>30.1508</v>
      </c>
      <c r="JN366">
        <v>30.103300000000001</v>
      </c>
      <c r="JO366">
        <v>22.4712</v>
      </c>
      <c r="JP366">
        <v>37.8005</v>
      </c>
      <c r="JQ366">
        <v>51.680300000000003</v>
      </c>
      <c r="JR366">
        <v>26.7424</v>
      </c>
      <c r="JS366">
        <v>444.49400000000003</v>
      </c>
      <c r="JT366">
        <v>23.414200000000001</v>
      </c>
      <c r="JU366">
        <v>99.813800000000001</v>
      </c>
      <c r="JV366">
        <v>99.395700000000005</v>
      </c>
    </row>
    <row r="367" spans="1:282" x14ac:dyDescent="0.25">
      <c r="A367">
        <v>351</v>
      </c>
      <c r="B367">
        <v>1689087972.5999999</v>
      </c>
      <c r="C367">
        <v>3500.599999904633</v>
      </c>
      <c r="D367" t="s">
        <v>1123</v>
      </c>
      <c r="E367" t="s">
        <v>1124</v>
      </c>
      <c r="F367" t="s">
        <v>414</v>
      </c>
      <c r="G367" t="s">
        <v>415</v>
      </c>
      <c r="H367" t="s">
        <v>31</v>
      </c>
      <c r="I367" t="s">
        <v>416</v>
      </c>
      <c r="J367" t="s">
        <v>417</v>
      </c>
      <c r="K367">
        <v>1689087972.5999999</v>
      </c>
      <c r="L367">
        <f t="shared" si="230"/>
        <v>3.3634334471961706E-3</v>
      </c>
      <c r="M367">
        <f t="shared" si="231"/>
        <v>3.3634334471961704</v>
      </c>
      <c r="N367">
        <f t="shared" si="232"/>
        <v>36.031460471244458</v>
      </c>
      <c r="O367">
        <f t="shared" si="233"/>
        <v>399.79899999999998</v>
      </c>
      <c r="P367">
        <f t="shared" si="234"/>
        <v>115.79242445450585</v>
      </c>
      <c r="Q367">
        <f t="shared" si="235"/>
        <v>11.477511853021833</v>
      </c>
      <c r="R367">
        <f t="shared" si="236"/>
        <v>39.628652590559994</v>
      </c>
      <c r="S367">
        <f t="shared" si="237"/>
        <v>0.21516971425068798</v>
      </c>
      <c r="T367">
        <f t="shared" si="238"/>
        <v>2.9084932459997295</v>
      </c>
      <c r="U367">
        <f t="shared" si="239"/>
        <v>0.20670135643443741</v>
      </c>
      <c r="V367">
        <f t="shared" si="240"/>
        <v>0.12992142566214177</v>
      </c>
      <c r="W367">
        <f t="shared" si="241"/>
        <v>289.59460500000006</v>
      </c>
      <c r="X367">
        <f t="shared" si="242"/>
        <v>30.447469253497346</v>
      </c>
      <c r="Y367">
        <f t="shared" si="243"/>
        <v>30.010899999999999</v>
      </c>
      <c r="Z367">
        <f t="shared" si="244"/>
        <v>4.2631179127510519</v>
      </c>
      <c r="AA367">
        <f t="shared" si="245"/>
        <v>64.976512971717057</v>
      </c>
      <c r="AB367">
        <f t="shared" si="246"/>
        <v>2.706927229248</v>
      </c>
      <c r="AC367">
        <f t="shared" si="247"/>
        <v>4.1660087706249636</v>
      </c>
      <c r="AD367">
        <f t="shared" si="248"/>
        <v>1.5561906835030519</v>
      </c>
      <c r="AE367">
        <f t="shared" si="249"/>
        <v>-148.32741502135113</v>
      </c>
      <c r="AF367">
        <f t="shared" si="250"/>
        <v>-62.815156764062088</v>
      </c>
      <c r="AG367">
        <f t="shared" si="251"/>
        <v>-4.7931498572149041</v>
      </c>
      <c r="AH367">
        <f t="shared" si="252"/>
        <v>73.658883357371906</v>
      </c>
      <c r="AI367">
        <v>0</v>
      </c>
      <c r="AJ367">
        <v>0</v>
      </c>
      <c r="AK367">
        <f t="shared" si="253"/>
        <v>1</v>
      </c>
      <c r="AL367">
        <f t="shared" si="254"/>
        <v>0</v>
      </c>
      <c r="AM367">
        <f t="shared" si="255"/>
        <v>51798.991196992174</v>
      </c>
      <c r="AN367" t="s">
        <v>418</v>
      </c>
      <c r="AO367" t="s">
        <v>418</v>
      </c>
      <c r="AP367">
        <v>0</v>
      </c>
      <c r="AQ367">
        <v>0</v>
      </c>
      <c r="AR367" t="e">
        <f t="shared" si="256"/>
        <v>#DIV/0!</v>
      </c>
      <c r="AS367">
        <v>0</v>
      </c>
      <c r="AT367" t="s">
        <v>418</v>
      </c>
      <c r="AU367" t="s">
        <v>418</v>
      </c>
      <c r="AV367">
        <v>0</v>
      </c>
      <c r="AW367">
        <v>0</v>
      </c>
      <c r="AX367" t="e">
        <f t="shared" si="257"/>
        <v>#DIV/0!</v>
      </c>
      <c r="AY367">
        <v>0.5</v>
      </c>
      <c r="AZ367">
        <f t="shared" si="258"/>
        <v>1513.3053</v>
      </c>
      <c r="BA367">
        <f t="shared" si="259"/>
        <v>36.031460471244458</v>
      </c>
      <c r="BB367" t="e">
        <f t="shared" si="260"/>
        <v>#DIV/0!</v>
      </c>
      <c r="BC367">
        <f t="shared" si="261"/>
        <v>2.3809776170905142E-2</v>
      </c>
      <c r="BD367" t="e">
        <f t="shared" si="262"/>
        <v>#DIV/0!</v>
      </c>
      <c r="BE367" t="e">
        <f t="shared" si="263"/>
        <v>#DIV/0!</v>
      </c>
      <c r="BF367" t="s">
        <v>418</v>
      </c>
      <c r="BG367">
        <v>0</v>
      </c>
      <c r="BH367" t="e">
        <f t="shared" si="264"/>
        <v>#DIV/0!</v>
      </c>
      <c r="BI367" t="e">
        <f t="shared" si="265"/>
        <v>#DIV/0!</v>
      </c>
      <c r="BJ367" t="e">
        <f t="shared" si="266"/>
        <v>#DIV/0!</v>
      </c>
      <c r="BK367" t="e">
        <f t="shared" si="267"/>
        <v>#DIV/0!</v>
      </c>
      <c r="BL367" t="e">
        <f t="shared" si="268"/>
        <v>#DIV/0!</v>
      </c>
      <c r="BM367" t="e">
        <f t="shared" si="269"/>
        <v>#DIV/0!</v>
      </c>
      <c r="BN367" t="e">
        <f t="shared" si="270"/>
        <v>#DIV/0!</v>
      </c>
      <c r="BO367" t="e">
        <f t="shared" si="271"/>
        <v>#DIV/0!</v>
      </c>
      <c r="CX367">
        <f t="shared" si="272"/>
        <v>1800.14</v>
      </c>
      <c r="CY367">
        <f t="shared" si="273"/>
        <v>1513.3053</v>
      </c>
      <c r="CZ367">
        <f t="shared" si="274"/>
        <v>0.84065978201695424</v>
      </c>
      <c r="DA367">
        <f t="shared" si="275"/>
        <v>0.16087337929272169</v>
      </c>
      <c r="DB367">
        <v>6</v>
      </c>
      <c r="DC367">
        <v>0.5</v>
      </c>
      <c r="DD367" t="s">
        <v>419</v>
      </c>
      <c r="DE367">
        <v>2</v>
      </c>
      <c r="DF367">
        <v>1689087972.5999999</v>
      </c>
      <c r="DG367">
        <v>399.79899999999998</v>
      </c>
      <c r="DH367">
        <v>444.63900000000001</v>
      </c>
      <c r="DI367">
        <v>27.309200000000001</v>
      </c>
      <c r="DJ367">
        <v>23.3843</v>
      </c>
      <c r="DK367">
        <v>401.286</v>
      </c>
      <c r="DL367">
        <v>27.1233</v>
      </c>
      <c r="DM367">
        <v>500.12700000000001</v>
      </c>
      <c r="DN367">
        <v>99.021199999999993</v>
      </c>
      <c r="DO367">
        <v>0.10024</v>
      </c>
      <c r="DP367">
        <v>29.610299999999999</v>
      </c>
      <c r="DQ367">
        <v>30.010899999999999</v>
      </c>
      <c r="DR367">
        <v>999.9</v>
      </c>
      <c r="DS367">
        <v>0</v>
      </c>
      <c r="DT367">
        <v>0</v>
      </c>
      <c r="DU367">
        <v>9978.1200000000008</v>
      </c>
      <c r="DV367">
        <v>0</v>
      </c>
      <c r="DW367">
        <v>1681.15</v>
      </c>
      <c r="DX367">
        <v>-44.840400000000002</v>
      </c>
      <c r="DY367">
        <v>411.02300000000002</v>
      </c>
      <c r="DZ367">
        <v>455.286</v>
      </c>
      <c r="EA367">
        <v>3.92489</v>
      </c>
      <c r="EB367">
        <v>444.63900000000001</v>
      </c>
      <c r="EC367">
        <v>23.3843</v>
      </c>
      <c r="ED367">
        <v>2.7041900000000001</v>
      </c>
      <c r="EE367">
        <v>2.3155399999999999</v>
      </c>
      <c r="EF367">
        <v>22.310600000000001</v>
      </c>
      <c r="EG367">
        <v>19.7849</v>
      </c>
      <c r="EH367">
        <v>1800.14</v>
      </c>
      <c r="EI367">
        <v>0.97800699999999996</v>
      </c>
      <c r="EJ367">
        <v>2.19927E-2</v>
      </c>
      <c r="EK367">
        <v>0</v>
      </c>
      <c r="EL367">
        <v>2.2928000000000002</v>
      </c>
      <c r="EM367">
        <v>0</v>
      </c>
      <c r="EN367">
        <v>14665</v>
      </c>
      <c r="EO367">
        <v>14170.3</v>
      </c>
      <c r="EP367">
        <v>44.311999999999998</v>
      </c>
      <c r="EQ367">
        <v>46.625</v>
      </c>
      <c r="ER367">
        <v>45.686999999999998</v>
      </c>
      <c r="ES367">
        <v>44.436999999999998</v>
      </c>
      <c r="ET367">
        <v>43.686999999999998</v>
      </c>
      <c r="EU367">
        <v>1760.55</v>
      </c>
      <c r="EV367">
        <v>39.590000000000003</v>
      </c>
      <c r="EW367">
        <v>0</v>
      </c>
      <c r="EX367">
        <v>1689087953.0999999</v>
      </c>
      <c r="EY367">
        <v>0</v>
      </c>
      <c r="EZ367">
        <v>2.1772040000000001</v>
      </c>
      <c r="FA367">
        <v>-0.98194616949419133</v>
      </c>
      <c r="FB367">
        <v>-72.953846642117952</v>
      </c>
      <c r="FC367">
        <v>14663.356</v>
      </c>
      <c r="FD367">
        <v>15</v>
      </c>
      <c r="FE367">
        <v>1689084343</v>
      </c>
      <c r="FF367" t="s">
        <v>420</v>
      </c>
      <c r="FG367">
        <v>1689084343</v>
      </c>
      <c r="FH367">
        <v>1689084339</v>
      </c>
      <c r="FI367">
        <v>1</v>
      </c>
      <c r="FJ367">
        <v>0.112</v>
      </c>
      <c r="FK367">
        <v>0.13800000000000001</v>
      </c>
      <c r="FL367">
        <v>-1.4910000000000001</v>
      </c>
      <c r="FM367">
        <v>0.186</v>
      </c>
      <c r="FN367">
        <v>404</v>
      </c>
      <c r="FO367">
        <v>30</v>
      </c>
      <c r="FP367">
        <v>0.16</v>
      </c>
      <c r="FQ367">
        <v>0.06</v>
      </c>
      <c r="FR367">
        <v>36.01454933295345</v>
      </c>
      <c r="FS367">
        <v>-0.35937351545437052</v>
      </c>
      <c r="FT367">
        <v>5.4519534791700151E-2</v>
      </c>
      <c r="FU367">
        <v>-1</v>
      </c>
      <c r="FV367">
        <v>0.21334433568317851</v>
      </c>
      <c r="FW367">
        <v>1.608318288976128E-2</v>
      </c>
      <c r="FX367">
        <v>1.2869358141740709E-3</v>
      </c>
      <c r="FY367">
        <v>-1</v>
      </c>
      <c r="FZ367">
        <v>0</v>
      </c>
      <c r="GA367">
        <v>0</v>
      </c>
      <c r="GB367" t="s">
        <v>421</v>
      </c>
      <c r="GC367">
        <v>2.94651</v>
      </c>
      <c r="GD367">
        <v>2.70871</v>
      </c>
      <c r="GE367">
        <v>8.8299900000000001E-2</v>
      </c>
      <c r="GF367">
        <v>9.5620399999999994E-2</v>
      </c>
      <c r="GG367">
        <v>0.123834</v>
      </c>
      <c r="GH367">
        <v>0.11164200000000001</v>
      </c>
      <c r="GI367">
        <v>30113.1</v>
      </c>
      <c r="GJ367">
        <v>29131.9</v>
      </c>
      <c r="GK367">
        <v>34016.5</v>
      </c>
      <c r="GL367">
        <v>32240.3</v>
      </c>
      <c r="GM367">
        <v>42991.7</v>
      </c>
      <c r="GN367">
        <v>40749</v>
      </c>
      <c r="GO367">
        <v>49236.7</v>
      </c>
      <c r="GP367">
        <v>45642.1</v>
      </c>
      <c r="GQ367">
        <v>2.0076299999999998</v>
      </c>
      <c r="GR367">
        <v>1.8703000000000001</v>
      </c>
      <c r="GS367">
        <v>7.1831000000000006E-2</v>
      </c>
      <c r="GT367">
        <v>0</v>
      </c>
      <c r="GU367">
        <v>28.840800000000002</v>
      </c>
      <c r="GV367">
        <v>999.9</v>
      </c>
      <c r="GW367">
        <v>57.5</v>
      </c>
      <c r="GX367">
        <v>34.700000000000003</v>
      </c>
      <c r="GY367">
        <v>32.254899999999999</v>
      </c>
      <c r="GZ367">
        <v>60.591999999999999</v>
      </c>
      <c r="HA367">
        <v>25.244399999999999</v>
      </c>
      <c r="HB367">
        <v>1</v>
      </c>
      <c r="HC367">
        <v>0.237231</v>
      </c>
      <c r="HD367">
        <v>1.0871900000000001</v>
      </c>
      <c r="HE367">
        <v>20.229399999999998</v>
      </c>
      <c r="HF367">
        <v>5.27135</v>
      </c>
      <c r="HG367">
        <v>12.039899999999999</v>
      </c>
      <c r="HH367">
        <v>4.96645</v>
      </c>
      <c r="HI367">
        <v>3.3010000000000002</v>
      </c>
      <c r="HJ367">
        <v>9999</v>
      </c>
      <c r="HK367">
        <v>9999</v>
      </c>
      <c r="HL367">
        <v>9999</v>
      </c>
      <c r="HM367">
        <v>999.9</v>
      </c>
      <c r="HN367">
        <v>1.86859</v>
      </c>
      <c r="HO367">
        <v>1.87225</v>
      </c>
      <c r="HP367">
        <v>1.87212</v>
      </c>
      <c r="HQ367">
        <v>1.87155</v>
      </c>
      <c r="HR367">
        <v>1.86487</v>
      </c>
      <c r="HS367">
        <v>1.8660000000000001</v>
      </c>
      <c r="HT367">
        <v>1.8680099999999999</v>
      </c>
      <c r="HU367">
        <v>1.87256</v>
      </c>
      <c r="HV367">
        <v>0</v>
      </c>
      <c r="HW367">
        <v>0</v>
      </c>
      <c r="HX367">
        <v>0</v>
      </c>
      <c r="HY367">
        <v>0</v>
      </c>
      <c r="HZ367" t="s">
        <v>422</v>
      </c>
      <c r="IA367" t="s">
        <v>423</v>
      </c>
      <c r="IB367" t="s">
        <v>424</v>
      </c>
      <c r="IC367" t="s">
        <v>424</v>
      </c>
      <c r="ID367" t="s">
        <v>424</v>
      </c>
      <c r="IE367" t="s">
        <v>424</v>
      </c>
      <c r="IF367">
        <v>0</v>
      </c>
      <c r="IG367">
        <v>100</v>
      </c>
      <c r="IH367">
        <v>100</v>
      </c>
      <c r="II367">
        <v>-1.4870000000000001</v>
      </c>
      <c r="IJ367">
        <v>0.18590000000000001</v>
      </c>
      <c r="IK367">
        <v>-1.0597790707546679</v>
      </c>
      <c r="IL367">
        <v>-1.171017271736434E-3</v>
      </c>
      <c r="IM367">
        <v>2.801297040296544E-7</v>
      </c>
      <c r="IN367">
        <v>-3.6238253961199429E-11</v>
      </c>
      <c r="IO367">
        <v>0.1859450000000038</v>
      </c>
      <c r="IP367">
        <v>0</v>
      </c>
      <c r="IQ367">
        <v>0</v>
      </c>
      <c r="IR367">
        <v>0</v>
      </c>
      <c r="IS367">
        <v>0</v>
      </c>
      <c r="IT367">
        <v>2161</v>
      </c>
      <c r="IU367">
        <v>1</v>
      </c>
      <c r="IV367">
        <v>19</v>
      </c>
      <c r="IW367">
        <v>60.5</v>
      </c>
      <c r="IX367">
        <v>60.6</v>
      </c>
      <c r="IY367">
        <v>1.11694</v>
      </c>
      <c r="IZ367">
        <v>2.4462899999999999</v>
      </c>
      <c r="JA367">
        <v>1.4440900000000001</v>
      </c>
      <c r="JB367">
        <v>2.2875999999999999</v>
      </c>
      <c r="JC367">
        <v>1.54419</v>
      </c>
      <c r="JD367">
        <v>2.4084500000000002</v>
      </c>
      <c r="JE367">
        <v>40.6554</v>
      </c>
      <c r="JF367">
        <v>23.903600000000001</v>
      </c>
      <c r="JG367">
        <v>18</v>
      </c>
      <c r="JH367">
        <v>507.76299999999998</v>
      </c>
      <c r="JI367">
        <v>459.01</v>
      </c>
      <c r="JJ367">
        <v>26.7788</v>
      </c>
      <c r="JK367">
        <v>30.3124</v>
      </c>
      <c r="JL367">
        <v>30</v>
      </c>
      <c r="JM367">
        <v>30.154299999999999</v>
      </c>
      <c r="JN367">
        <v>30.107600000000001</v>
      </c>
      <c r="JO367">
        <v>22.477799999999998</v>
      </c>
      <c r="JP367">
        <v>37.8005</v>
      </c>
      <c r="JQ367">
        <v>51.305900000000001</v>
      </c>
      <c r="JR367">
        <v>26.762899999999998</v>
      </c>
      <c r="JS367">
        <v>444.88200000000001</v>
      </c>
      <c r="JT367">
        <v>23.396599999999999</v>
      </c>
      <c r="JU367">
        <v>99.812899999999999</v>
      </c>
      <c r="JV367">
        <v>99.396000000000001</v>
      </c>
    </row>
    <row r="368" spans="1:282" x14ac:dyDescent="0.25">
      <c r="A368">
        <v>352</v>
      </c>
      <c r="B368">
        <v>1689087982.5999999</v>
      </c>
      <c r="C368">
        <v>3510.599999904633</v>
      </c>
      <c r="D368" t="s">
        <v>1125</v>
      </c>
      <c r="E368" t="s">
        <v>1126</v>
      </c>
      <c r="F368" t="s">
        <v>414</v>
      </c>
      <c r="G368" t="s">
        <v>415</v>
      </c>
      <c r="H368" t="s">
        <v>31</v>
      </c>
      <c r="I368" t="s">
        <v>416</v>
      </c>
      <c r="J368" t="s">
        <v>417</v>
      </c>
      <c r="K368">
        <v>1689087982.5999999</v>
      </c>
      <c r="L368">
        <f t="shared" si="230"/>
        <v>3.3883272738301231E-3</v>
      </c>
      <c r="M368">
        <f t="shared" si="231"/>
        <v>3.3883272738301229</v>
      </c>
      <c r="N368">
        <f t="shared" si="232"/>
        <v>36.240022455850003</v>
      </c>
      <c r="O368">
        <f t="shared" si="233"/>
        <v>399.78800000000001</v>
      </c>
      <c r="P368">
        <f t="shared" si="234"/>
        <v>116.77089718073162</v>
      </c>
      <c r="Q368">
        <f t="shared" si="235"/>
        <v>11.574336875171733</v>
      </c>
      <c r="R368">
        <f t="shared" si="236"/>
        <v>39.627005549929997</v>
      </c>
      <c r="S368">
        <f t="shared" si="237"/>
        <v>0.21726245170870498</v>
      </c>
      <c r="T368">
        <f t="shared" si="238"/>
        <v>2.9079291691246505</v>
      </c>
      <c r="U368">
        <f t="shared" si="239"/>
        <v>0.20863051678842093</v>
      </c>
      <c r="V368">
        <f t="shared" si="240"/>
        <v>0.13114104195844264</v>
      </c>
      <c r="W368">
        <f t="shared" si="241"/>
        <v>289.54832099999999</v>
      </c>
      <c r="X368">
        <f t="shared" si="242"/>
        <v>30.449533752451185</v>
      </c>
      <c r="Y368">
        <f t="shared" si="243"/>
        <v>30.0001</v>
      </c>
      <c r="Z368">
        <f t="shared" si="244"/>
        <v>4.2604742441575079</v>
      </c>
      <c r="AA368">
        <f t="shared" si="245"/>
        <v>64.952082746171101</v>
      </c>
      <c r="AB368">
        <f t="shared" si="246"/>
        <v>2.7072658573674997</v>
      </c>
      <c r="AC368">
        <f t="shared" si="247"/>
        <v>4.1680970692615578</v>
      </c>
      <c r="AD368">
        <f t="shared" si="248"/>
        <v>1.5532083867900082</v>
      </c>
      <c r="AE368">
        <f t="shared" si="249"/>
        <v>-149.42523277590843</v>
      </c>
      <c r="AF368">
        <f t="shared" si="250"/>
        <v>-59.745914904124739</v>
      </c>
      <c r="AG368">
        <f t="shared" si="251"/>
        <v>-4.5597861526079599</v>
      </c>
      <c r="AH368">
        <f t="shared" si="252"/>
        <v>75.817387167358874</v>
      </c>
      <c r="AI368">
        <v>0</v>
      </c>
      <c r="AJ368">
        <v>0</v>
      </c>
      <c r="AK368">
        <f t="shared" si="253"/>
        <v>1</v>
      </c>
      <c r="AL368">
        <f t="shared" si="254"/>
        <v>0</v>
      </c>
      <c r="AM368">
        <f t="shared" si="255"/>
        <v>51781.435563637315</v>
      </c>
      <c r="AN368" t="s">
        <v>418</v>
      </c>
      <c r="AO368" t="s">
        <v>418</v>
      </c>
      <c r="AP368">
        <v>0</v>
      </c>
      <c r="AQ368">
        <v>0</v>
      </c>
      <c r="AR368" t="e">
        <f t="shared" si="256"/>
        <v>#DIV/0!</v>
      </c>
      <c r="AS368">
        <v>0</v>
      </c>
      <c r="AT368" t="s">
        <v>418</v>
      </c>
      <c r="AU368" t="s">
        <v>418</v>
      </c>
      <c r="AV368">
        <v>0</v>
      </c>
      <c r="AW368">
        <v>0</v>
      </c>
      <c r="AX368" t="e">
        <f t="shared" si="257"/>
        <v>#DIV/0!</v>
      </c>
      <c r="AY368">
        <v>0.5</v>
      </c>
      <c r="AZ368">
        <f t="shared" si="258"/>
        <v>1513.0617</v>
      </c>
      <c r="BA368">
        <f t="shared" si="259"/>
        <v>36.240022455850003</v>
      </c>
      <c r="BB368" t="e">
        <f t="shared" si="260"/>
        <v>#DIV/0!</v>
      </c>
      <c r="BC368">
        <f t="shared" si="261"/>
        <v>2.3951450529644629E-2</v>
      </c>
      <c r="BD368" t="e">
        <f t="shared" si="262"/>
        <v>#DIV/0!</v>
      </c>
      <c r="BE368" t="e">
        <f t="shared" si="263"/>
        <v>#DIV/0!</v>
      </c>
      <c r="BF368" t="s">
        <v>418</v>
      </c>
      <c r="BG368">
        <v>0</v>
      </c>
      <c r="BH368" t="e">
        <f t="shared" si="264"/>
        <v>#DIV/0!</v>
      </c>
      <c r="BI368" t="e">
        <f t="shared" si="265"/>
        <v>#DIV/0!</v>
      </c>
      <c r="BJ368" t="e">
        <f t="shared" si="266"/>
        <v>#DIV/0!</v>
      </c>
      <c r="BK368" t="e">
        <f t="shared" si="267"/>
        <v>#DIV/0!</v>
      </c>
      <c r="BL368" t="e">
        <f t="shared" si="268"/>
        <v>#DIV/0!</v>
      </c>
      <c r="BM368" t="e">
        <f t="shared" si="269"/>
        <v>#DIV/0!</v>
      </c>
      <c r="BN368" t="e">
        <f t="shared" si="270"/>
        <v>#DIV/0!</v>
      </c>
      <c r="BO368" t="e">
        <f t="shared" si="271"/>
        <v>#DIV/0!</v>
      </c>
      <c r="CX368">
        <f t="shared" si="272"/>
        <v>1799.85</v>
      </c>
      <c r="CY368">
        <f t="shared" si="273"/>
        <v>1513.0617</v>
      </c>
      <c r="CZ368">
        <f t="shared" si="274"/>
        <v>0.84065988832402705</v>
      </c>
      <c r="DA368">
        <f t="shared" si="275"/>
        <v>0.16087358446537212</v>
      </c>
      <c r="DB368">
        <v>6</v>
      </c>
      <c r="DC368">
        <v>0.5</v>
      </c>
      <c r="DD368" t="s">
        <v>419</v>
      </c>
      <c r="DE368">
        <v>2</v>
      </c>
      <c r="DF368">
        <v>1689087982.5999999</v>
      </c>
      <c r="DG368">
        <v>399.78800000000001</v>
      </c>
      <c r="DH368">
        <v>444.892</v>
      </c>
      <c r="DI368">
        <v>27.312999999999999</v>
      </c>
      <c r="DJ368">
        <v>23.358899999999998</v>
      </c>
      <c r="DK368">
        <v>401.27499999999998</v>
      </c>
      <c r="DL368">
        <v>27.126999999999999</v>
      </c>
      <c r="DM368">
        <v>500.10599999999999</v>
      </c>
      <c r="DN368">
        <v>99.020200000000003</v>
      </c>
      <c r="DO368">
        <v>9.9847500000000006E-2</v>
      </c>
      <c r="DP368">
        <v>29.619</v>
      </c>
      <c r="DQ368">
        <v>30.0001</v>
      </c>
      <c r="DR368">
        <v>999.9</v>
      </c>
      <c r="DS368">
        <v>0</v>
      </c>
      <c r="DT368">
        <v>0</v>
      </c>
      <c r="DU368">
        <v>9975</v>
      </c>
      <c r="DV368">
        <v>0</v>
      </c>
      <c r="DW368">
        <v>1680.91</v>
      </c>
      <c r="DX368">
        <v>-45.104100000000003</v>
      </c>
      <c r="DY368">
        <v>411.01400000000001</v>
      </c>
      <c r="DZ368">
        <v>455.53300000000002</v>
      </c>
      <c r="EA368">
        <v>3.9540500000000001</v>
      </c>
      <c r="EB368">
        <v>444.892</v>
      </c>
      <c r="EC368">
        <v>23.358899999999998</v>
      </c>
      <c r="ED368">
        <v>2.7045400000000002</v>
      </c>
      <c r="EE368">
        <v>2.3130000000000002</v>
      </c>
      <c r="EF368">
        <v>22.3127</v>
      </c>
      <c r="EG368">
        <v>19.767299999999999</v>
      </c>
      <c r="EH368">
        <v>1799.85</v>
      </c>
      <c r="EI368">
        <v>0.97800399999999998</v>
      </c>
      <c r="EJ368">
        <v>2.19963E-2</v>
      </c>
      <c r="EK368">
        <v>0</v>
      </c>
      <c r="EL368">
        <v>2.0449999999999999</v>
      </c>
      <c r="EM368">
        <v>0</v>
      </c>
      <c r="EN368">
        <v>14652.2</v>
      </c>
      <c r="EO368">
        <v>14168</v>
      </c>
      <c r="EP368">
        <v>44.311999999999998</v>
      </c>
      <c r="EQ368">
        <v>46.625</v>
      </c>
      <c r="ER368">
        <v>45.75</v>
      </c>
      <c r="ES368">
        <v>44.5</v>
      </c>
      <c r="ET368">
        <v>43.686999999999998</v>
      </c>
      <c r="EU368">
        <v>1760.26</v>
      </c>
      <c r="EV368">
        <v>39.590000000000003</v>
      </c>
      <c r="EW368">
        <v>0</v>
      </c>
      <c r="EX368">
        <v>1689087963.3</v>
      </c>
      <c r="EY368">
        <v>0</v>
      </c>
      <c r="EZ368">
        <v>2.1901423076923079</v>
      </c>
      <c r="FA368">
        <v>0.89343248131635122</v>
      </c>
      <c r="FB368">
        <v>79.507692473456785</v>
      </c>
      <c r="FC368">
        <v>14673.83076923077</v>
      </c>
      <c r="FD368">
        <v>15</v>
      </c>
      <c r="FE368">
        <v>1689084343</v>
      </c>
      <c r="FF368" t="s">
        <v>420</v>
      </c>
      <c r="FG368">
        <v>1689084343</v>
      </c>
      <c r="FH368">
        <v>1689084339</v>
      </c>
      <c r="FI368">
        <v>1</v>
      </c>
      <c r="FJ368">
        <v>0.112</v>
      </c>
      <c r="FK368">
        <v>0.13800000000000001</v>
      </c>
      <c r="FL368">
        <v>-1.4910000000000001</v>
      </c>
      <c r="FM368">
        <v>0.186</v>
      </c>
      <c r="FN368">
        <v>404</v>
      </c>
      <c r="FO368">
        <v>30</v>
      </c>
      <c r="FP368">
        <v>0.16</v>
      </c>
      <c r="FQ368">
        <v>0.06</v>
      </c>
      <c r="FR368">
        <v>36.102564725659072</v>
      </c>
      <c r="FS368">
        <v>1.4668185316948421</v>
      </c>
      <c r="FT368">
        <v>0.11718866424926901</v>
      </c>
      <c r="FU368">
        <v>-1</v>
      </c>
      <c r="FV368">
        <v>0.21558509722977209</v>
      </c>
      <c r="FW368">
        <v>1.294652334483282E-2</v>
      </c>
      <c r="FX368">
        <v>9.6356829006603276E-4</v>
      </c>
      <c r="FY368">
        <v>-1</v>
      </c>
      <c r="FZ368">
        <v>0</v>
      </c>
      <c r="GA368">
        <v>0</v>
      </c>
      <c r="GB368" t="s">
        <v>421</v>
      </c>
      <c r="GC368">
        <v>2.94645</v>
      </c>
      <c r="GD368">
        <v>2.7082899999999999</v>
      </c>
      <c r="GE368">
        <v>8.8296299999999994E-2</v>
      </c>
      <c r="GF368">
        <v>9.5658999999999994E-2</v>
      </c>
      <c r="GG368">
        <v>0.123844</v>
      </c>
      <c r="GH368">
        <v>0.111555</v>
      </c>
      <c r="GI368">
        <v>30112.7</v>
      </c>
      <c r="GJ368">
        <v>29129.9</v>
      </c>
      <c r="GK368">
        <v>34015.9</v>
      </c>
      <c r="GL368">
        <v>32239.4</v>
      </c>
      <c r="GM368">
        <v>42990.5</v>
      </c>
      <c r="GN368">
        <v>40752</v>
      </c>
      <c r="GO368">
        <v>49235.9</v>
      </c>
      <c r="GP368">
        <v>45641</v>
      </c>
      <c r="GQ368">
        <v>2.0072999999999999</v>
      </c>
      <c r="GR368">
        <v>1.8701000000000001</v>
      </c>
      <c r="GS368">
        <v>7.0296200000000003E-2</v>
      </c>
      <c r="GT368">
        <v>0</v>
      </c>
      <c r="GU368">
        <v>28.855</v>
      </c>
      <c r="GV368">
        <v>999.9</v>
      </c>
      <c r="GW368">
        <v>57.4</v>
      </c>
      <c r="GX368">
        <v>34.700000000000003</v>
      </c>
      <c r="GY368">
        <v>32.202599999999997</v>
      </c>
      <c r="GZ368">
        <v>60.311999999999998</v>
      </c>
      <c r="HA368">
        <v>25.104199999999999</v>
      </c>
      <c r="HB368">
        <v>1</v>
      </c>
      <c r="HC368">
        <v>0.238316</v>
      </c>
      <c r="HD368">
        <v>1.28359</v>
      </c>
      <c r="HE368">
        <v>20.228000000000002</v>
      </c>
      <c r="HF368">
        <v>5.27135</v>
      </c>
      <c r="HG368">
        <v>12.039899999999999</v>
      </c>
      <c r="HH368">
        <v>4.9669499999999998</v>
      </c>
      <c r="HI368">
        <v>3.3010000000000002</v>
      </c>
      <c r="HJ368">
        <v>9999</v>
      </c>
      <c r="HK368">
        <v>9999</v>
      </c>
      <c r="HL368">
        <v>9999</v>
      </c>
      <c r="HM368">
        <v>999.9</v>
      </c>
      <c r="HN368">
        <v>1.86859</v>
      </c>
      <c r="HO368">
        <v>1.87225</v>
      </c>
      <c r="HP368">
        <v>1.8721300000000001</v>
      </c>
      <c r="HQ368">
        <v>1.8715299999999999</v>
      </c>
      <c r="HR368">
        <v>1.86486</v>
      </c>
      <c r="HS368">
        <v>1.8660000000000001</v>
      </c>
      <c r="HT368">
        <v>1.8680399999999999</v>
      </c>
      <c r="HU368">
        <v>1.87256</v>
      </c>
      <c r="HV368">
        <v>0</v>
      </c>
      <c r="HW368">
        <v>0</v>
      </c>
      <c r="HX368">
        <v>0</v>
      </c>
      <c r="HY368">
        <v>0</v>
      </c>
      <c r="HZ368" t="s">
        <v>422</v>
      </c>
      <c r="IA368" t="s">
        <v>423</v>
      </c>
      <c r="IB368" t="s">
        <v>424</v>
      </c>
      <c r="IC368" t="s">
        <v>424</v>
      </c>
      <c r="ID368" t="s">
        <v>424</v>
      </c>
      <c r="IE368" t="s">
        <v>424</v>
      </c>
      <c r="IF368">
        <v>0</v>
      </c>
      <c r="IG368">
        <v>100</v>
      </c>
      <c r="IH368">
        <v>100</v>
      </c>
      <c r="II368">
        <v>-1.4870000000000001</v>
      </c>
      <c r="IJ368">
        <v>0.186</v>
      </c>
      <c r="IK368">
        <v>-1.0597790707546679</v>
      </c>
      <c r="IL368">
        <v>-1.171017271736434E-3</v>
      </c>
      <c r="IM368">
        <v>2.801297040296544E-7</v>
      </c>
      <c r="IN368">
        <v>-3.6238253961199429E-11</v>
      </c>
      <c r="IO368">
        <v>0.1859450000000038</v>
      </c>
      <c r="IP368">
        <v>0</v>
      </c>
      <c r="IQ368">
        <v>0</v>
      </c>
      <c r="IR368">
        <v>0</v>
      </c>
      <c r="IS368">
        <v>0</v>
      </c>
      <c r="IT368">
        <v>2161</v>
      </c>
      <c r="IU368">
        <v>1</v>
      </c>
      <c r="IV368">
        <v>19</v>
      </c>
      <c r="IW368">
        <v>60.7</v>
      </c>
      <c r="IX368">
        <v>60.7</v>
      </c>
      <c r="IY368">
        <v>1.11694</v>
      </c>
      <c r="IZ368">
        <v>2.4536099999999998</v>
      </c>
      <c r="JA368">
        <v>1.4440900000000001</v>
      </c>
      <c r="JB368">
        <v>2.2875999999999999</v>
      </c>
      <c r="JC368">
        <v>1.54419</v>
      </c>
      <c r="JD368">
        <v>2.2863799999999999</v>
      </c>
      <c r="JE368">
        <v>40.680999999999997</v>
      </c>
      <c r="JF368">
        <v>23.8949</v>
      </c>
      <c r="JG368">
        <v>18</v>
      </c>
      <c r="JH368">
        <v>507.58800000000002</v>
      </c>
      <c r="JI368">
        <v>458.90800000000002</v>
      </c>
      <c r="JJ368">
        <v>26.764199999999999</v>
      </c>
      <c r="JK368">
        <v>30.3172</v>
      </c>
      <c r="JL368">
        <v>30.000399999999999</v>
      </c>
      <c r="JM368">
        <v>30.1587</v>
      </c>
      <c r="JN368">
        <v>30.1112</v>
      </c>
      <c r="JO368">
        <v>22.486799999999999</v>
      </c>
      <c r="JP368">
        <v>37.8005</v>
      </c>
      <c r="JQ368">
        <v>51.305900000000001</v>
      </c>
      <c r="JR368">
        <v>26.745799999999999</v>
      </c>
      <c r="JS368">
        <v>445.005</v>
      </c>
      <c r="JT368">
        <v>23.382300000000001</v>
      </c>
      <c r="JU368">
        <v>99.811300000000003</v>
      </c>
      <c r="JV368">
        <v>99.3934</v>
      </c>
    </row>
    <row r="369" spans="1:282" x14ac:dyDescent="0.25">
      <c r="A369">
        <v>353</v>
      </c>
      <c r="B369">
        <v>1689087992.5999999</v>
      </c>
      <c r="C369">
        <v>3520.599999904633</v>
      </c>
      <c r="D369" t="s">
        <v>1127</v>
      </c>
      <c r="E369" t="s">
        <v>1128</v>
      </c>
      <c r="F369" t="s">
        <v>414</v>
      </c>
      <c r="G369" t="s">
        <v>415</v>
      </c>
      <c r="H369" t="s">
        <v>31</v>
      </c>
      <c r="I369" t="s">
        <v>416</v>
      </c>
      <c r="J369" t="s">
        <v>417</v>
      </c>
      <c r="K369">
        <v>1689087992.5999999</v>
      </c>
      <c r="L369">
        <f t="shared" si="230"/>
        <v>3.4081700180695292E-3</v>
      </c>
      <c r="M369">
        <f t="shared" si="231"/>
        <v>3.4081700180695291</v>
      </c>
      <c r="N369">
        <f t="shared" si="232"/>
        <v>36.468223714095714</v>
      </c>
      <c r="O369">
        <f t="shared" si="233"/>
        <v>399.80399999999997</v>
      </c>
      <c r="P369">
        <f t="shared" si="234"/>
        <v>119.66623293747369</v>
      </c>
      <c r="Q369">
        <f t="shared" si="235"/>
        <v>11.861488490474192</v>
      </c>
      <c r="R369">
        <f t="shared" si="236"/>
        <v>39.629145399131993</v>
      </c>
      <c r="S369">
        <f t="shared" si="237"/>
        <v>0.22103745564294142</v>
      </c>
      <c r="T369">
        <f t="shared" si="238"/>
        <v>2.907289893400232</v>
      </c>
      <c r="U369">
        <f t="shared" si="239"/>
        <v>0.21210769947237912</v>
      </c>
      <c r="V369">
        <f t="shared" si="240"/>
        <v>0.13333955482820364</v>
      </c>
      <c r="W369">
        <f t="shared" si="241"/>
        <v>289.59141299999999</v>
      </c>
      <c r="X369">
        <f t="shared" si="242"/>
        <v>30.446869974263947</v>
      </c>
      <c r="Y369">
        <f t="shared" si="243"/>
        <v>29.933199999999999</v>
      </c>
      <c r="Z369">
        <f t="shared" si="244"/>
        <v>4.244129999798492</v>
      </c>
      <c r="AA369">
        <f t="shared" si="245"/>
        <v>64.944658763798117</v>
      </c>
      <c r="AB369">
        <f t="shared" si="246"/>
        <v>2.7072838752423998</v>
      </c>
      <c r="AC369">
        <f t="shared" si="247"/>
        <v>4.1686012780338331</v>
      </c>
      <c r="AD369">
        <f t="shared" si="248"/>
        <v>1.5368461245560923</v>
      </c>
      <c r="AE369">
        <f t="shared" si="249"/>
        <v>-150.30029779686623</v>
      </c>
      <c r="AF369">
        <f t="shared" si="250"/>
        <v>-48.917871353967364</v>
      </c>
      <c r="AG369">
        <f t="shared" si="251"/>
        <v>-3.7330157763173148</v>
      </c>
      <c r="AH369">
        <f t="shared" si="252"/>
        <v>86.640228072849084</v>
      </c>
      <c r="AI369">
        <v>0</v>
      </c>
      <c r="AJ369">
        <v>0</v>
      </c>
      <c r="AK369">
        <f t="shared" si="253"/>
        <v>1</v>
      </c>
      <c r="AL369">
        <f t="shared" si="254"/>
        <v>0</v>
      </c>
      <c r="AM369">
        <f t="shared" si="255"/>
        <v>51762.915301761503</v>
      </c>
      <c r="AN369" t="s">
        <v>418</v>
      </c>
      <c r="AO369" t="s">
        <v>418</v>
      </c>
      <c r="AP369">
        <v>0</v>
      </c>
      <c r="AQ369">
        <v>0</v>
      </c>
      <c r="AR369" t="e">
        <f t="shared" si="256"/>
        <v>#DIV/0!</v>
      </c>
      <c r="AS369">
        <v>0</v>
      </c>
      <c r="AT369" t="s">
        <v>418</v>
      </c>
      <c r="AU369" t="s">
        <v>418</v>
      </c>
      <c r="AV369">
        <v>0</v>
      </c>
      <c r="AW369">
        <v>0</v>
      </c>
      <c r="AX369" t="e">
        <f t="shared" si="257"/>
        <v>#DIV/0!</v>
      </c>
      <c r="AY369">
        <v>0.5</v>
      </c>
      <c r="AZ369">
        <f t="shared" si="258"/>
        <v>1513.2884999999999</v>
      </c>
      <c r="BA369">
        <f t="shared" si="259"/>
        <v>36.468223714095714</v>
      </c>
      <c r="BB369" t="e">
        <f t="shared" si="260"/>
        <v>#DIV/0!</v>
      </c>
      <c r="BC369">
        <f t="shared" si="261"/>
        <v>2.4098659121572469E-2</v>
      </c>
      <c r="BD369" t="e">
        <f t="shared" si="262"/>
        <v>#DIV/0!</v>
      </c>
      <c r="BE369" t="e">
        <f t="shared" si="263"/>
        <v>#DIV/0!</v>
      </c>
      <c r="BF369" t="s">
        <v>418</v>
      </c>
      <c r="BG369">
        <v>0</v>
      </c>
      <c r="BH369" t="e">
        <f t="shared" si="264"/>
        <v>#DIV/0!</v>
      </c>
      <c r="BI369" t="e">
        <f t="shared" si="265"/>
        <v>#DIV/0!</v>
      </c>
      <c r="BJ369" t="e">
        <f t="shared" si="266"/>
        <v>#DIV/0!</v>
      </c>
      <c r="BK369" t="e">
        <f t="shared" si="267"/>
        <v>#DIV/0!</v>
      </c>
      <c r="BL369" t="e">
        <f t="shared" si="268"/>
        <v>#DIV/0!</v>
      </c>
      <c r="BM369" t="e">
        <f t="shared" si="269"/>
        <v>#DIV/0!</v>
      </c>
      <c r="BN369" t="e">
        <f t="shared" si="270"/>
        <v>#DIV/0!</v>
      </c>
      <c r="BO369" t="e">
        <f t="shared" si="271"/>
        <v>#DIV/0!</v>
      </c>
      <c r="CX369">
        <f t="shared" si="272"/>
        <v>1800.12</v>
      </c>
      <c r="CY369">
        <f t="shared" si="273"/>
        <v>1513.2884999999999</v>
      </c>
      <c r="CZ369">
        <f t="shared" si="274"/>
        <v>0.84065978934737684</v>
      </c>
      <c r="DA369">
        <f t="shared" si="275"/>
        <v>0.1608733934404373</v>
      </c>
      <c r="DB369">
        <v>6</v>
      </c>
      <c r="DC369">
        <v>0.5</v>
      </c>
      <c r="DD369" t="s">
        <v>419</v>
      </c>
      <c r="DE369">
        <v>2</v>
      </c>
      <c r="DF369">
        <v>1689087992.5999999</v>
      </c>
      <c r="DG369">
        <v>399.80399999999997</v>
      </c>
      <c r="DH369">
        <v>445.19299999999998</v>
      </c>
      <c r="DI369">
        <v>27.312799999999999</v>
      </c>
      <c r="DJ369">
        <v>23.3354</v>
      </c>
      <c r="DK369">
        <v>401.291</v>
      </c>
      <c r="DL369">
        <v>27.126799999999999</v>
      </c>
      <c r="DM369">
        <v>500.08800000000002</v>
      </c>
      <c r="DN369">
        <v>99.021199999999993</v>
      </c>
      <c r="DO369">
        <v>0.100233</v>
      </c>
      <c r="DP369">
        <v>29.621099999999998</v>
      </c>
      <c r="DQ369">
        <v>29.933199999999999</v>
      </c>
      <c r="DR369">
        <v>999.9</v>
      </c>
      <c r="DS369">
        <v>0</v>
      </c>
      <c r="DT369">
        <v>0</v>
      </c>
      <c r="DU369">
        <v>9971.25</v>
      </c>
      <c r="DV369">
        <v>0</v>
      </c>
      <c r="DW369">
        <v>1677.07</v>
      </c>
      <c r="DX369">
        <v>-45.3889</v>
      </c>
      <c r="DY369">
        <v>411.03</v>
      </c>
      <c r="DZ369">
        <v>455.82900000000001</v>
      </c>
      <c r="EA369">
        <v>3.9773700000000001</v>
      </c>
      <c r="EB369">
        <v>445.19299999999998</v>
      </c>
      <c r="EC369">
        <v>23.3354</v>
      </c>
      <c r="ED369">
        <v>2.7045499999999998</v>
      </c>
      <c r="EE369">
        <v>2.3107000000000002</v>
      </c>
      <c r="EF369">
        <v>22.312799999999999</v>
      </c>
      <c r="EG369">
        <v>19.751200000000001</v>
      </c>
      <c r="EH369">
        <v>1800.12</v>
      </c>
      <c r="EI369">
        <v>0.97800699999999996</v>
      </c>
      <c r="EJ369">
        <v>2.19928E-2</v>
      </c>
      <c r="EK369">
        <v>0</v>
      </c>
      <c r="EL369">
        <v>1.8274999999999999</v>
      </c>
      <c r="EM369">
        <v>0</v>
      </c>
      <c r="EN369">
        <v>14655.5</v>
      </c>
      <c r="EO369">
        <v>14170.2</v>
      </c>
      <c r="EP369">
        <v>44.311999999999998</v>
      </c>
      <c r="EQ369">
        <v>46.686999999999998</v>
      </c>
      <c r="ER369">
        <v>45.75</v>
      </c>
      <c r="ES369">
        <v>44.5</v>
      </c>
      <c r="ET369">
        <v>43.686999999999998</v>
      </c>
      <c r="EU369">
        <v>1760.53</v>
      </c>
      <c r="EV369">
        <v>39.590000000000003</v>
      </c>
      <c r="EW369">
        <v>0</v>
      </c>
      <c r="EX369">
        <v>1689087973.5</v>
      </c>
      <c r="EY369">
        <v>0</v>
      </c>
      <c r="EZ369">
        <v>2.143564</v>
      </c>
      <c r="FA369">
        <v>-0.6118615460620207</v>
      </c>
      <c r="FB369">
        <v>-121.01538459461869</v>
      </c>
      <c r="FC369">
        <v>14662.08</v>
      </c>
      <c r="FD369">
        <v>15</v>
      </c>
      <c r="FE369">
        <v>1689084343</v>
      </c>
      <c r="FF369" t="s">
        <v>420</v>
      </c>
      <c r="FG369">
        <v>1689084343</v>
      </c>
      <c r="FH369">
        <v>1689084339</v>
      </c>
      <c r="FI369">
        <v>1</v>
      </c>
      <c r="FJ369">
        <v>0.112</v>
      </c>
      <c r="FK369">
        <v>0.13800000000000001</v>
      </c>
      <c r="FL369">
        <v>-1.4910000000000001</v>
      </c>
      <c r="FM369">
        <v>0.186</v>
      </c>
      <c r="FN369">
        <v>404</v>
      </c>
      <c r="FO369">
        <v>30</v>
      </c>
      <c r="FP369">
        <v>0.16</v>
      </c>
      <c r="FQ369">
        <v>0.06</v>
      </c>
      <c r="FR369">
        <v>36.33340764365429</v>
      </c>
      <c r="FS369">
        <v>1.2702722140265801</v>
      </c>
      <c r="FT369">
        <v>9.9564806141124826E-2</v>
      </c>
      <c r="FU369">
        <v>-1</v>
      </c>
      <c r="FV369">
        <v>0.21834896420797051</v>
      </c>
      <c r="FW369">
        <v>2.300845177072636E-2</v>
      </c>
      <c r="FX369">
        <v>1.695846363188864E-3</v>
      </c>
      <c r="FY369">
        <v>-1</v>
      </c>
      <c r="FZ369">
        <v>0</v>
      </c>
      <c r="GA369">
        <v>0</v>
      </c>
      <c r="GB369" t="s">
        <v>421</v>
      </c>
      <c r="GC369">
        <v>2.9464000000000001</v>
      </c>
      <c r="GD369">
        <v>2.7086399999999999</v>
      </c>
      <c r="GE369">
        <v>8.8299100000000005E-2</v>
      </c>
      <c r="GF369">
        <v>9.5707E-2</v>
      </c>
      <c r="GG369">
        <v>0.123844</v>
      </c>
      <c r="GH369">
        <v>0.11147700000000001</v>
      </c>
      <c r="GI369">
        <v>30111.8</v>
      </c>
      <c r="GJ369">
        <v>29128.3</v>
      </c>
      <c r="GK369">
        <v>34015.1</v>
      </c>
      <c r="GL369">
        <v>32239.4</v>
      </c>
      <c r="GM369">
        <v>42989.3</v>
      </c>
      <c r="GN369">
        <v>40755.800000000003</v>
      </c>
      <c r="GO369">
        <v>49234.5</v>
      </c>
      <c r="GP369">
        <v>45641.2</v>
      </c>
      <c r="GQ369">
        <v>2.0074200000000002</v>
      </c>
      <c r="GR369">
        <v>1.8697999999999999</v>
      </c>
      <c r="GS369">
        <v>6.5639600000000006E-2</v>
      </c>
      <c r="GT369">
        <v>0</v>
      </c>
      <c r="GU369">
        <v>28.863900000000001</v>
      </c>
      <c r="GV369">
        <v>999.9</v>
      </c>
      <c r="GW369">
        <v>57.3</v>
      </c>
      <c r="GX369">
        <v>34.700000000000003</v>
      </c>
      <c r="GY369">
        <v>32.146999999999998</v>
      </c>
      <c r="GZ369">
        <v>60.332000000000001</v>
      </c>
      <c r="HA369">
        <v>25.745200000000001</v>
      </c>
      <c r="HB369">
        <v>1</v>
      </c>
      <c r="HC369">
        <v>0.23869699999999999</v>
      </c>
      <c r="HD369">
        <v>1.2031499999999999</v>
      </c>
      <c r="HE369">
        <v>20.228400000000001</v>
      </c>
      <c r="HF369">
        <v>5.2717999999999998</v>
      </c>
      <c r="HG369">
        <v>12.039899999999999</v>
      </c>
      <c r="HH369">
        <v>4.9675500000000001</v>
      </c>
      <c r="HI369">
        <v>3.3010000000000002</v>
      </c>
      <c r="HJ369">
        <v>9999</v>
      </c>
      <c r="HK369">
        <v>9999</v>
      </c>
      <c r="HL369">
        <v>9999</v>
      </c>
      <c r="HM369">
        <v>999.9</v>
      </c>
      <c r="HN369">
        <v>1.86859</v>
      </c>
      <c r="HO369">
        <v>1.87225</v>
      </c>
      <c r="HP369">
        <v>1.8721300000000001</v>
      </c>
      <c r="HQ369">
        <v>1.8715599999999999</v>
      </c>
      <c r="HR369">
        <v>1.86486</v>
      </c>
      <c r="HS369">
        <v>1.8660000000000001</v>
      </c>
      <c r="HT369">
        <v>1.8680600000000001</v>
      </c>
      <c r="HU369">
        <v>1.87256</v>
      </c>
      <c r="HV369">
        <v>0</v>
      </c>
      <c r="HW369">
        <v>0</v>
      </c>
      <c r="HX369">
        <v>0</v>
      </c>
      <c r="HY369">
        <v>0</v>
      </c>
      <c r="HZ369" t="s">
        <v>422</v>
      </c>
      <c r="IA369" t="s">
        <v>423</v>
      </c>
      <c r="IB369" t="s">
        <v>424</v>
      </c>
      <c r="IC369" t="s">
        <v>424</v>
      </c>
      <c r="ID369" t="s">
        <v>424</v>
      </c>
      <c r="IE369" t="s">
        <v>424</v>
      </c>
      <c r="IF369">
        <v>0</v>
      </c>
      <c r="IG369">
        <v>100</v>
      </c>
      <c r="IH369">
        <v>100</v>
      </c>
      <c r="II369">
        <v>-1.4870000000000001</v>
      </c>
      <c r="IJ369">
        <v>0.186</v>
      </c>
      <c r="IK369">
        <v>-1.0597790707546679</v>
      </c>
      <c r="IL369">
        <v>-1.171017271736434E-3</v>
      </c>
      <c r="IM369">
        <v>2.801297040296544E-7</v>
      </c>
      <c r="IN369">
        <v>-3.6238253961199429E-11</v>
      </c>
      <c r="IO369">
        <v>0.1859450000000038</v>
      </c>
      <c r="IP369">
        <v>0</v>
      </c>
      <c r="IQ369">
        <v>0</v>
      </c>
      <c r="IR369">
        <v>0</v>
      </c>
      <c r="IS369">
        <v>0</v>
      </c>
      <c r="IT369">
        <v>2161</v>
      </c>
      <c r="IU369">
        <v>1</v>
      </c>
      <c r="IV369">
        <v>19</v>
      </c>
      <c r="IW369">
        <v>60.8</v>
      </c>
      <c r="IX369">
        <v>60.9</v>
      </c>
      <c r="IY369">
        <v>1.11816</v>
      </c>
      <c r="IZ369">
        <v>2.4523899999999998</v>
      </c>
      <c r="JA369">
        <v>1.4440900000000001</v>
      </c>
      <c r="JB369">
        <v>2.2875999999999999</v>
      </c>
      <c r="JC369">
        <v>1.54419</v>
      </c>
      <c r="JD369">
        <v>2.3645</v>
      </c>
      <c r="JE369">
        <v>40.680999999999997</v>
      </c>
      <c r="JF369">
        <v>23.8949</v>
      </c>
      <c r="JG369">
        <v>18</v>
      </c>
      <c r="JH369">
        <v>507.7</v>
      </c>
      <c r="JI369">
        <v>458.745</v>
      </c>
      <c r="JJ369">
        <v>26.742000000000001</v>
      </c>
      <c r="JK369">
        <v>30.3217</v>
      </c>
      <c r="JL369">
        <v>30.0002</v>
      </c>
      <c r="JM369">
        <v>30.162199999999999</v>
      </c>
      <c r="JN369">
        <v>30.115400000000001</v>
      </c>
      <c r="JO369">
        <v>22.4953</v>
      </c>
      <c r="JP369">
        <v>37.8005</v>
      </c>
      <c r="JQ369">
        <v>50.932899999999997</v>
      </c>
      <c r="JR369">
        <v>26.7517</v>
      </c>
      <c r="JS369">
        <v>445.31299999999999</v>
      </c>
      <c r="JT369">
        <v>23.3672</v>
      </c>
      <c r="JU369">
        <v>99.808599999999998</v>
      </c>
      <c r="JV369">
        <v>99.393699999999995</v>
      </c>
    </row>
    <row r="370" spans="1:282" x14ac:dyDescent="0.25">
      <c r="A370">
        <v>354</v>
      </c>
      <c r="B370">
        <v>1689088002.5999999</v>
      </c>
      <c r="C370">
        <v>3530.599999904633</v>
      </c>
      <c r="D370" t="s">
        <v>1129</v>
      </c>
      <c r="E370" t="s">
        <v>1130</v>
      </c>
      <c r="F370" t="s">
        <v>414</v>
      </c>
      <c r="G370" t="s">
        <v>415</v>
      </c>
      <c r="H370" t="s">
        <v>31</v>
      </c>
      <c r="I370" t="s">
        <v>416</v>
      </c>
      <c r="J370" t="s">
        <v>417</v>
      </c>
      <c r="K370">
        <v>1689088002.5999999</v>
      </c>
      <c r="L370">
        <f t="shared" si="230"/>
        <v>3.4367300339690947E-3</v>
      </c>
      <c r="M370">
        <f t="shared" si="231"/>
        <v>3.4367300339690949</v>
      </c>
      <c r="N370">
        <f t="shared" si="232"/>
        <v>36.531174599833129</v>
      </c>
      <c r="O370">
        <f t="shared" si="233"/>
        <v>399.68299999999999</v>
      </c>
      <c r="P370">
        <f t="shared" si="234"/>
        <v>120.72712585951979</v>
      </c>
      <c r="Q370">
        <f t="shared" si="235"/>
        <v>11.966491186445857</v>
      </c>
      <c r="R370">
        <f t="shared" si="236"/>
        <v>39.616640111499002</v>
      </c>
      <c r="S370">
        <f t="shared" si="237"/>
        <v>0.22243666897148409</v>
      </c>
      <c r="T370">
        <f t="shared" si="238"/>
        <v>2.9125107096946445</v>
      </c>
      <c r="U370">
        <f t="shared" si="239"/>
        <v>0.21341148551607173</v>
      </c>
      <c r="V370">
        <f t="shared" si="240"/>
        <v>0.13416254190706689</v>
      </c>
      <c r="W370">
        <f t="shared" si="241"/>
        <v>289.58981700000004</v>
      </c>
      <c r="X370">
        <f t="shared" si="242"/>
        <v>30.435232193238008</v>
      </c>
      <c r="Y370">
        <f t="shared" si="243"/>
        <v>29.950399999999998</v>
      </c>
      <c r="Z370">
        <f t="shared" si="244"/>
        <v>4.2483268800737974</v>
      </c>
      <c r="AA370">
        <f t="shared" si="245"/>
        <v>64.975460876562508</v>
      </c>
      <c r="AB370">
        <f t="shared" si="246"/>
        <v>2.7081310842201001</v>
      </c>
      <c r="AC370">
        <f t="shared" si="247"/>
        <v>4.167929011484639</v>
      </c>
      <c r="AD370">
        <f t="shared" si="248"/>
        <v>1.5401957958536974</v>
      </c>
      <c r="AE370">
        <f t="shared" si="249"/>
        <v>-151.55979449803706</v>
      </c>
      <c r="AF370">
        <f t="shared" si="250"/>
        <v>-52.146102018248783</v>
      </c>
      <c r="AG370">
        <f t="shared" si="251"/>
        <v>-3.9725185104940208</v>
      </c>
      <c r="AH370">
        <f t="shared" si="252"/>
        <v>81.91140197322018</v>
      </c>
      <c r="AI370">
        <v>0</v>
      </c>
      <c r="AJ370">
        <v>0</v>
      </c>
      <c r="AK370">
        <f t="shared" si="253"/>
        <v>1</v>
      </c>
      <c r="AL370">
        <f t="shared" si="254"/>
        <v>0</v>
      </c>
      <c r="AM370">
        <f t="shared" si="255"/>
        <v>51911.931259796998</v>
      </c>
      <c r="AN370" t="s">
        <v>418</v>
      </c>
      <c r="AO370" t="s">
        <v>418</v>
      </c>
      <c r="AP370">
        <v>0</v>
      </c>
      <c r="AQ370">
        <v>0</v>
      </c>
      <c r="AR370" t="e">
        <f t="shared" si="256"/>
        <v>#DIV/0!</v>
      </c>
      <c r="AS370">
        <v>0</v>
      </c>
      <c r="AT370" t="s">
        <v>418</v>
      </c>
      <c r="AU370" t="s">
        <v>418</v>
      </c>
      <c r="AV370">
        <v>0</v>
      </c>
      <c r="AW370">
        <v>0</v>
      </c>
      <c r="AX370" t="e">
        <f t="shared" si="257"/>
        <v>#DIV/0!</v>
      </c>
      <c r="AY370">
        <v>0.5</v>
      </c>
      <c r="AZ370">
        <f t="shared" si="258"/>
        <v>1513.2801000000002</v>
      </c>
      <c r="BA370">
        <f t="shared" si="259"/>
        <v>36.531174599833129</v>
      </c>
      <c r="BB370" t="e">
        <f t="shared" si="260"/>
        <v>#DIV/0!</v>
      </c>
      <c r="BC370">
        <f t="shared" si="261"/>
        <v>2.4140391854642854E-2</v>
      </c>
      <c r="BD370" t="e">
        <f t="shared" si="262"/>
        <v>#DIV/0!</v>
      </c>
      <c r="BE370" t="e">
        <f t="shared" si="263"/>
        <v>#DIV/0!</v>
      </c>
      <c r="BF370" t="s">
        <v>418</v>
      </c>
      <c r="BG370">
        <v>0</v>
      </c>
      <c r="BH370" t="e">
        <f t="shared" si="264"/>
        <v>#DIV/0!</v>
      </c>
      <c r="BI370" t="e">
        <f t="shared" si="265"/>
        <v>#DIV/0!</v>
      </c>
      <c r="BJ370" t="e">
        <f t="shared" si="266"/>
        <v>#DIV/0!</v>
      </c>
      <c r="BK370" t="e">
        <f t="shared" si="267"/>
        <v>#DIV/0!</v>
      </c>
      <c r="BL370" t="e">
        <f t="shared" si="268"/>
        <v>#DIV/0!</v>
      </c>
      <c r="BM370" t="e">
        <f t="shared" si="269"/>
        <v>#DIV/0!</v>
      </c>
      <c r="BN370" t="e">
        <f t="shared" si="270"/>
        <v>#DIV/0!</v>
      </c>
      <c r="BO370" t="e">
        <f t="shared" si="271"/>
        <v>#DIV/0!</v>
      </c>
      <c r="CX370">
        <f t="shared" si="272"/>
        <v>1800.11</v>
      </c>
      <c r="CY370">
        <f t="shared" si="273"/>
        <v>1513.2801000000002</v>
      </c>
      <c r="CZ370">
        <f t="shared" si="274"/>
        <v>0.84065979301264937</v>
      </c>
      <c r="DA370">
        <f t="shared" si="275"/>
        <v>0.16087340051441304</v>
      </c>
      <c r="DB370">
        <v>6</v>
      </c>
      <c r="DC370">
        <v>0.5</v>
      </c>
      <c r="DD370" t="s">
        <v>419</v>
      </c>
      <c r="DE370">
        <v>2</v>
      </c>
      <c r="DF370">
        <v>1689088002.5999999</v>
      </c>
      <c r="DG370">
        <v>399.68299999999999</v>
      </c>
      <c r="DH370">
        <v>445.154</v>
      </c>
      <c r="DI370">
        <v>27.3217</v>
      </c>
      <c r="DJ370">
        <v>23.311599999999999</v>
      </c>
      <c r="DK370">
        <v>401.17</v>
      </c>
      <c r="DL370">
        <v>27.1357</v>
      </c>
      <c r="DM370">
        <v>500.16199999999998</v>
      </c>
      <c r="DN370">
        <v>99.02</v>
      </c>
      <c r="DO370">
        <v>0.10015300000000001</v>
      </c>
      <c r="DP370">
        <v>29.618300000000001</v>
      </c>
      <c r="DQ370">
        <v>29.950399999999998</v>
      </c>
      <c r="DR370">
        <v>999.9</v>
      </c>
      <c r="DS370">
        <v>0</v>
      </c>
      <c r="DT370">
        <v>0</v>
      </c>
      <c r="DU370">
        <v>10001.200000000001</v>
      </c>
      <c r="DV370">
        <v>0</v>
      </c>
      <c r="DW370">
        <v>1673.97</v>
      </c>
      <c r="DX370">
        <v>-45.470500000000001</v>
      </c>
      <c r="DY370">
        <v>410.91</v>
      </c>
      <c r="DZ370">
        <v>455.779</v>
      </c>
      <c r="EA370">
        <v>4.0100699999999998</v>
      </c>
      <c r="EB370">
        <v>445.154</v>
      </c>
      <c r="EC370">
        <v>23.311599999999999</v>
      </c>
      <c r="ED370">
        <v>2.70539</v>
      </c>
      <c r="EE370">
        <v>2.3083200000000001</v>
      </c>
      <c r="EF370">
        <v>22.317900000000002</v>
      </c>
      <c r="EG370">
        <v>19.7346</v>
      </c>
      <c r="EH370">
        <v>1800.11</v>
      </c>
      <c r="EI370">
        <v>0.97800699999999996</v>
      </c>
      <c r="EJ370">
        <v>2.19928E-2</v>
      </c>
      <c r="EK370">
        <v>0</v>
      </c>
      <c r="EL370">
        <v>1.7681</v>
      </c>
      <c r="EM370">
        <v>0</v>
      </c>
      <c r="EN370">
        <v>14662.3</v>
      </c>
      <c r="EO370">
        <v>14170.1</v>
      </c>
      <c r="EP370">
        <v>44.311999999999998</v>
      </c>
      <c r="EQ370">
        <v>46.686999999999998</v>
      </c>
      <c r="ER370">
        <v>45.75</v>
      </c>
      <c r="ES370">
        <v>44.5</v>
      </c>
      <c r="ET370">
        <v>43.75</v>
      </c>
      <c r="EU370">
        <v>1760.52</v>
      </c>
      <c r="EV370">
        <v>39.590000000000003</v>
      </c>
      <c r="EW370">
        <v>0</v>
      </c>
      <c r="EX370">
        <v>1689087983.0999999</v>
      </c>
      <c r="EY370">
        <v>0</v>
      </c>
      <c r="EZ370">
        <v>2.18276</v>
      </c>
      <c r="FA370">
        <v>0.64523846511424288</v>
      </c>
      <c r="FB370">
        <v>39.56923097817446</v>
      </c>
      <c r="FC370">
        <v>14655.984</v>
      </c>
      <c r="FD370">
        <v>15</v>
      </c>
      <c r="FE370">
        <v>1689084343</v>
      </c>
      <c r="FF370" t="s">
        <v>420</v>
      </c>
      <c r="FG370">
        <v>1689084343</v>
      </c>
      <c r="FH370">
        <v>1689084339</v>
      </c>
      <c r="FI370">
        <v>1</v>
      </c>
      <c r="FJ370">
        <v>0.112</v>
      </c>
      <c r="FK370">
        <v>0.13800000000000001</v>
      </c>
      <c r="FL370">
        <v>-1.4910000000000001</v>
      </c>
      <c r="FM370">
        <v>0.186</v>
      </c>
      <c r="FN370">
        <v>404</v>
      </c>
      <c r="FO370">
        <v>30</v>
      </c>
      <c r="FP370">
        <v>0.16</v>
      </c>
      <c r="FQ370">
        <v>0.06</v>
      </c>
      <c r="FR370">
        <v>36.422675762872487</v>
      </c>
      <c r="FS370">
        <v>-0.32261918936511319</v>
      </c>
      <c r="FT370">
        <v>4.1647276381539942E-2</v>
      </c>
      <c r="FU370">
        <v>-1</v>
      </c>
      <c r="FV370">
        <v>0.21972532720072391</v>
      </c>
      <c r="FW370">
        <v>-6.1710038091928841E-3</v>
      </c>
      <c r="FX370">
        <v>1.1053029758158949E-3</v>
      </c>
      <c r="FY370">
        <v>-1</v>
      </c>
      <c r="FZ370">
        <v>0</v>
      </c>
      <c r="GA370">
        <v>0</v>
      </c>
      <c r="GB370" t="s">
        <v>421</v>
      </c>
      <c r="GC370">
        <v>2.94659</v>
      </c>
      <c r="GD370">
        <v>2.7088199999999998</v>
      </c>
      <c r="GE370">
        <v>8.8276999999999994E-2</v>
      </c>
      <c r="GF370">
        <v>9.5698500000000006E-2</v>
      </c>
      <c r="GG370">
        <v>0.12386900000000001</v>
      </c>
      <c r="GH370">
        <v>0.11139499999999999</v>
      </c>
      <c r="GI370">
        <v>30112.7</v>
      </c>
      <c r="GJ370">
        <v>29128.1</v>
      </c>
      <c r="GK370">
        <v>34015.300000000003</v>
      </c>
      <c r="GL370">
        <v>32238.799999999999</v>
      </c>
      <c r="GM370">
        <v>42988.6</v>
      </c>
      <c r="GN370">
        <v>40758.9</v>
      </c>
      <c r="GO370">
        <v>49235</v>
      </c>
      <c r="GP370">
        <v>45640.4</v>
      </c>
      <c r="GQ370">
        <v>2.0076999999999998</v>
      </c>
      <c r="GR370">
        <v>1.86955</v>
      </c>
      <c r="GS370">
        <v>6.6608200000000006E-2</v>
      </c>
      <c r="GT370">
        <v>0</v>
      </c>
      <c r="GU370">
        <v>28.865400000000001</v>
      </c>
      <c r="GV370">
        <v>999.9</v>
      </c>
      <c r="GW370">
        <v>57.3</v>
      </c>
      <c r="GX370">
        <v>34.799999999999997</v>
      </c>
      <c r="GY370">
        <v>32.323999999999998</v>
      </c>
      <c r="GZ370">
        <v>60.142000000000003</v>
      </c>
      <c r="HA370">
        <v>25.015999999999998</v>
      </c>
      <c r="HB370">
        <v>1</v>
      </c>
      <c r="HC370">
        <v>0.238458</v>
      </c>
      <c r="HD370">
        <v>1.05589</v>
      </c>
      <c r="HE370">
        <v>20.229600000000001</v>
      </c>
      <c r="HF370">
        <v>5.2716500000000002</v>
      </c>
      <c r="HG370">
        <v>12.039899999999999</v>
      </c>
      <c r="HH370">
        <v>4.9672499999999999</v>
      </c>
      <c r="HI370">
        <v>3.3010000000000002</v>
      </c>
      <c r="HJ370">
        <v>9999</v>
      </c>
      <c r="HK370">
        <v>9999</v>
      </c>
      <c r="HL370">
        <v>9999</v>
      </c>
      <c r="HM370">
        <v>999.9</v>
      </c>
      <c r="HN370">
        <v>1.86859</v>
      </c>
      <c r="HO370">
        <v>1.87225</v>
      </c>
      <c r="HP370">
        <v>1.87212</v>
      </c>
      <c r="HQ370">
        <v>1.87155</v>
      </c>
      <c r="HR370">
        <v>1.86487</v>
      </c>
      <c r="HS370">
        <v>1.86599</v>
      </c>
      <c r="HT370">
        <v>1.8680399999999999</v>
      </c>
      <c r="HU370">
        <v>1.87256</v>
      </c>
      <c r="HV370">
        <v>0</v>
      </c>
      <c r="HW370">
        <v>0</v>
      </c>
      <c r="HX370">
        <v>0</v>
      </c>
      <c r="HY370">
        <v>0</v>
      </c>
      <c r="HZ370" t="s">
        <v>422</v>
      </c>
      <c r="IA370" t="s">
        <v>423</v>
      </c>
      <c r="IB370" t="s">
        <v>424</v>
      </c>
      <c r="IC370" t="s">
        <v>424</v>
      </c>
      <c r="ID370" t="s">
        <v>424</v>
      </c>
      <c r="IE370" t="s">
        <v>424</v>
      </c>
      <c r="IF370">
        <v>0</v>
      </c>
      <c r="IG370">
        <v>100</v>
      </c>
      <c r="IH370">
        <v>100</v>
      </c>
      <c r="II370">
        <v>-1.4870000000000001</v>
      </c>
      <c r="IJ370">
        <v>0.186</v>
      </c>
      <c r="IK370">
        <v>-1.0597790707546679</v>
      </c>
      <c r="IL370">
        <v>-1.171017271736434E-3</v>
      </c>
      <c r="IM370">
        <v>2.801297040296544E-7</v>
      </c>
      <c r="IN370">
        <v>-3.6238253961199429E-11</v>
      </c>
      <c r="IO370">
        <v>0.1859450000000038</v>
      </c>
      <c r="IP370">
        <v>0</v>
      </c>
      <c r="IQ370">
        <v>0</v>
      </c>
      <c r="IR370">
        <v>0</v>
      </c>
      <c r="IS370">
        <v>0</v>
      </c>
      <c r="IT370">
        <v>2161</v>
      </c>
      <c r="IU370">
        <v>1</v>
      </c>
      <c r="IV370">
        <v>19</v>
      </c>
      <c r="IW370">
        <v>61</v>
      </c>
      <c r="IX370">
        <v>61.1</v>
      </c>
      <c r="IY370">
        <v>1.11816</v>
      </c>
      <c r="IZ370">
        <v>2.4450699999999999</v>
      </c>
      <c r="JA370">
        <v>1.4440900000000001</v>
      </c>
      <c r="JB370">
        <v>2.2875999999999999</v>
      </c>
      <c r="JC370">
        <v>1.54419</v>
      </c>
      <c r="JD370">
        <v>2.4194300000000002</v>
      </c>
      <c r="JE370">
        <v>40.706699999999998</v>
      </c>
      <c r="JF370">
        <v>23.903600000000001</v>
      </c>
      <c r="JG370">
        <v>18</v>
      </c>
      <c r="JH370">
        <v>507.91199999999998</v>
      </c>
      <c r="JI370">
        <v>458.61</v>
      </c>
      <c r="JJ370">
        <v>26.810400000000001</v>
      </c>
      <c r="JK370">
        <v>30.324999999999999</v>
      </c>
      <c r="JL370">
        <v>30</v>
      </c>
      <c r="JM370">
        <v>30.166</v>
      </c>
      <c r="JN370">
        <v>30.119</v>
      </c>
      <c r="JO370">
        <v>22.506599999999999</v>
      </c>
      <c r="JP370">
        <v>37.8005</v>
      </c>
      <c r="JQ370">
        <v>50.544199999999996</v>
      </c>
      <c r="JR370">
        <v>26.8169</v>
      </c>
      <c r="JS370">
        <v>445.50299999999999</v>
      </c>
      <c r="JT370">
        <v>23.349</v>
      </c>
      <c r="JU370">
        <v>99.809600000000003</v>
      </c>
      <c r="JV370">
        <v>99.392099999999999</v>
      </c>
    </row>
    <row r="371" spans="1:282" x14ac:dyDescent="0.25">
      <c r="A371">
        <v>355</v>
      </c>
      <c r="B371">
        <v>1689088012.5999999</v>
      </c>
      <c r="C371">
        <v>3540.599999904633</v>
      </c>
      <c r="D371" t="s">
        <v>1131</v>
      </c>
      <c r="E371" t="s">
        <v>1132</v>
      </c>
      <c r="F371" t="s">
        <v>414</v>
      </c>
      <c r="G371" t="s">
        <v>415</v>
      </c>
      <c r="H371" t="s">
        <v>31</v>
      </c>
      <c r="I371" t="s">
        <v>416</v>
      </c>
      <c r="J371" t="s">
        <v>417</v>
      </c>
      <c r="K371">
        <v>1689088012.5999999</v>
      </c>
      <c r="L371">
        <f t="shared" si="230"/>
        <v>3.4479616372745021E-3</v>
      </c>
      <c r="M371">
        <f t="shared" si="231"/>
        <v>3.4479616372745019</v>
      </c>
      <c r="N371">
        <f t="shared" si="232"/>
        <v>36.683760760594964</v>
      </c>
      <c r="O371">
        <f t="shared" si="233"/>
        <v>399.822</v>
      </c>
      <c r="P371">
        <f t="shared" si="234"/>
        <v>119.18999690671535</v>
      </c>
      <c r="Q371">
        <f t="shared" si="235"/>
        <v>11.813894614079279</v>
      </c>
      <c r="R371">
        <f t="shared" si="236"/>
        <v>39.629625765383999</v>
      </c>
      <c r="S371">
        <f t="shared" si="237"/>
        <v>0.22201066073549372</v>
      </c>
      <c r="T371">
        <f t="shared" si="238"/>
        <v>2.9076696332370289</v>
      </c>
      <c r="U371">
        <f t="shared" si="239"/>
        <v>0.21300494562543668</v>
      </c>
      <c r="V371">
        <f t="shared" si="240"/>
        <v>0.13390677853449706</v>
      </c>
      <c r="W371">
        <f t="shared" si="241"/>
        <v>289.58981700000004</v>
      </c>
      <c r="X371">
        <f t="shared" si="242"/>
        <v>30.419568002693683</v>
      </c>
      <c r="Y371">
        <f t="shared" si="243"/>
        <v>29.984100000000002</v>
      </c>
      <c r="Z371">
        <f t="shared" si="244"/>
        <v>4.2565603243340924</v>
      </c>
      <c r="AA371">
        <f t="shared" si="245"/>
        <v>65.036340661758473</v>
      </c>
      <c r="AB371">
        <f t="shared" si="246"/>
        <v>2.7084833444376</v>
      </c>
      <c r="AC371">
        <f t="shared" si="247"/>
        <v>4.1645690961056712</v>
      </c>
      <c r="AD371">
        <f t="shared" si="248"/>
        <v>1.5480769798964924</v>
      </c>
      <c r="AE371">
        <f t="shared" si="249"/>
        <v>-152.05510820380553</v>
      </c>
      <c r="AF371">
        <f t="shared" si="250"/>
        <v>-59.536796744435449</v>
      </c>
      <c r="AG371">
        <f t="shared" si="251"/>
        <v>-4.5435408649559683</v>
      </c>
      <c r="AH371">
        <f t="shared" si="252"/>
        <v>73.454371186803101</v>
      </c>
      <c r="AI371">
        <v>0</v>
      </c>
      <c r="AJ371">
        <v>0</v>
      </c>
      <c r="AK371">
        <f t="shared" si="253"/>
        <v>1</v>
      </c>
      <c r="AL371">
        <f t="shared" si="254"/>
        <v>0</v>
      </c>
      <c r="AM371">
        <f t="shared" si="255"/>
        <v>51776.520335149609</v>
      </c>
      <c r="AN371" t="s">
        <v>418</v>
      </c>
      <c r="AO371" t="s">
        <v>418</v>
      </c>
      <c r="AP371">
        <v>0</v>
      </c>
      <c r="AQ371">
        <v>0</v>
      </c>
      <c r="AR371" t="e">
        <f t="shared" si="256"/>
        <v>#DIV/0!</v>
      </c>
      <c r="AS371">
        <v>0</v>
      </c>
      <c r="AT371" t="s">
        <v>418</v>
      </c>
      <c r="AU371" t="s">
        <v>418</v>
      </c>
      <c r="AV371">
        <v>0</v>
      </c>
      <c r="AW371">
        <v>0</v>
      </c>
      <c r="AX371" t="e">
        <f t="shared" si="257"/>
        <v>#DIV/0!</v>
      </c>
      <c r="AY371">
        <v>0.5</v>
      </c>
      <c r="AZ371">
        <f t="shared" si="258"/>
        <v>1513.2801000000002</v>
      </c>
      <c r="BA371">
        <f t="shared" si="259"/>
        <v>36.683760760594964</v>
      </c>
      <c r="BB371" t="e">
        <f t="shared" si="260"/>
        <v>#DIV/0!</v>
      </c>
      <c r="BC371">
        <f t="shared" si="261"/>
        <v>2.4241223261043981E-2</v>
      </c>
      <c r="BD371" t="e">
        <f t="shared" si="262"/>
        <v>#DIV/0!</v>
      </c>
      <c r="BE371" t="e">
        <f t="shared" si="263"/>
        <v>#DIV/0!</v>
      </c>
      <c r="BF371" t="s">
        <v>418</v>
      </c>
      <c r="BG371">
        <v>0</v>
      </c>
      <c r="BH371" t="e">
        <f t="shared" si="264"/>
        <v>#DIV/0!</v>
      </c>
      <c r="BI371" t="e">
        <f t="shared" si="265"/>
        <v>#DIV/0!</v>
      </c>
      <c r="BJ371" t="e">
        <f t="shared" si="266"/>
        <v>#DIV/0!</v>
      </c>
      <c r="BK371" t="e">
        <f t="shared" si="267"/>
        <v>#DIV/0!</v>
      </c>
      <c r="BL371" t="e">
        <f t="shared" si="268"/>
        <v>#DIV/0!</v>
      </c>
      <c r="BM371" t="e">
        <f t="shared" si="269"/>
        <v>#DIV/0!</v>
      </c>
      <c r="BN371" t="e">
        <f t="shared" si="270"/>
        <v>#DIV/0!</v>
      </c>
      <c r="BO371" t="e">
        <f t="shared" si="271"/>
        <v>#DIV/0!</v>
      </c>
      <c r="CX371">
        <f t="shared" si="272"/>
        <v>1800.11</v>
      </c>
      <c r="CY371">
        <f t="shared" si="273"/>
        <v>1513.2801000000002</v>
      </c>
      <c r="CZ371">
        <f t="shared" si="274"/>
        <v>0.84065979301264937</v>
      </c>
      <c r="DA371">
        <f t="shared" si="275"/>
        <v>0.16087340051441304</v>
      </c>
      <c r="DB371">
        <v>6</v>
      </c>
      <c r="DC371">
        <v>0.5</v>
      </c>
      <c r="DD371" t="s">
        <v>419</v>
      </c>
      <c r="DE371">
        <v>2</v>
      </c>
      <c r="DF371">
        <v>1689088012.5999999</v>
      </c>
      <c r="DG371">
        <v>399.822</v>
      </c>
      <c r="DH371">
        <v>445.48099999999999</v>
      </c>
      <c r="DI371">
        <v>27.325800000000001</v>
      </c>
      <c r="DJ371">
        <v>23.302700000000002</v>
      </c>
      <c r="DK371">
        <v>401.30900000000003</v>
      </c>
      <c r="DL371">
        <v>27.139900000000001</v>
      </c>
      <c r="DM371">
        <v>500.173</v>
      </c>
      <c r="DN371">
        <v>99.017899999999997</v>
      </c>
      <c r="DO371">
        <v>0.100272</v>
      </c>
      <c r="DP371">
        <v>29.604299999999999</v>
      </c>
      <c r="DQ371">
        <v>29.984100000000002</v>
      </c>
      <c r="DR371">
        <v>999.9</v>
      </c>
      <c r="DS371">
        <v>0</v>
      </c>
      <c r="DT371">
        <v>0</v>
      </c>
      <c r="DU371">
        <v>9973.75</v>
      </c>
      <c r="DV371">
        <v>0</v>
      </c>
      <c r="DW371">
        <v>1677.84</v>
      </c>
      <c r="DX371">
        <v>-45.659500000000001</v>
      </c>
      <c r="DY371">
        <v>411.05399999999997</v>
      </c>
      <c r="DZ371">
        <v>456.11</v>
      </c>
      <c r="EA371">
        <v>4.0231000000000003</v>
      </c>
      <c r="EB371">
        <v>445.48099999999999</v>
      </c>
      <c r="EC371">
        <v>23.302700000000002</v>
      </c>
      <c r="ED371">
        <v>2.7057500000000001</v>
      </c>
      <c r="EE371">
        <v>2.3073899999999998</v>
      </c>
      <c r="EF371">
        <v>22.3201</v>
      </c>
      <c r="EG371">
        <v>19.728100000000001</v>
      </c>
      <c r="EH371">
        <v>1800.11</v>
      </c>
      <c r="EI371">
        <v>0.97800699999999996</v>
      </c>
      <c r="EJ371">
        <v>2.19927E-2</v>
      </c>
      <c r="EK371">
        <v>0</v>
      </c>
      <c r="EL371">
        <v>2.2873999999999999</v>
      </c>
      <c r="EM371">
        <v>0</v>
      </c>
      <c r="EN371">
        <v>14680</v>
      </c>
      <c r="EO371">
        <v>14170.1</v>
      </c>
      <c r="EP371">
        <v>44.375</v>
      </c>
      <c r="EQ371">
        <v>46.686999999999998</v>
      </c>
      <c r="ER371">
        <v>45.75</v>
      </c>
      <c r="ES371">
        <v>44.5</v>
      </c>
      <c r="ET371">
        <v>43.75</v>
      </c>
      <c r="EU371">
        <v>1760.52</v>
      </c>
      <c r="EV371">
        <v>39.590000000000003</v>
      </c>
      <c r="EW371">
        <v>0</v>
      </c>
      <c r="EX371">
        <v>1689087993.3</v>
      </c>
      <c r="EY371">
        <v>0</v>
      </c>
      <c r="EZ371">
        <v>2.2549307692307692</v>
      </c>
      <c r="FA371">
        <v>0.4380376226269721</v>
      </c>
      <c r="FB371">
        <v>84.324786315494734</v>
      </c>
      <c r="FC371">
        <v>14670.11153846154</v>
      </c>
      <c r="FD371">
        <v>15</v>
      </c>
      <c r="FE371">
        <v>1689084343</v>
      </c>
      <c r="FF371" t="s">
        <v>420</v>
      </c>
      <c r="FG371">
        <v>1689084343</v>
      </c>
      <c r="FH371">
        <v>1689084339</v>
      </c>
      <c r="FI371">
        <v>1</v>
      </c>
      <c r="FJ371">
        <v>0.112</v>
      </c>
      <c r="FK371">
        <v>0.13800000000000001</v>
      </c>
      <c r="FL371">
        <v>-1.4910000000000001</v>
      </c>
      <c r="FM371">
        <v>0.186</v>
      </c>
      <c r="FN371">
        <v>404</v>
      </c>
      <c r="FO371">
        <v>30</v>
      </c>
      <c r="FP371">
        <v>0.16</v>
      </c>
      <c r="FQ371">
        <v>0.06</v>
      </c>
      <c r="FR371">
        <v>36.545168557678828</v>
      </c>
      <c r="FS371">
        <v>1.710458006277449</v>
      </c>
      <c r="FT371">
        <v>0.13344441511066521</v>
      </c>
      <c r="FU371">
        <v>-1</v>
      </c>
      <c r="FV371">
        <v>0.22064717185129459</v>
      </c>
      <c r="FW371">
        <v>1.1764493958420179E-2</v>
      </c>
      <c r="FX371">
        <v>1.496870583897631E-3</v>
      </c>
      <c r="FY371">
        <v>-1</v>
      </c>
      <c r="FZ371">
        <v>0</v>
      </c>
      <c r="GA371">
        <v>0</v>
      </c>
      <c r="GB371" t="s">
        <v>421</v>
      </c>
      <c r="GC371">
        <v>2.9466100000000002</v>
      </c>
      <c r="GD371">
        <v>2.7086999999999999</v>
      </c>
      <c r="GE371">
        <v>8.8297600000000004E-2</v>
      </c>
      <c r="GF371">
        <v>9.5748100000000003E-2</v>
      </c>
      <c r="GG371">
        <v>0.123879</v>
      </c>
      <c r="GH371">
        <v>0.111362</v>
      </c>
      <c r="GI371">
        <v>30111.7</v>
      </c>
      <c r="GJ371">
        <v>29126.400000000001</v>
      </c>
      <c r="GK371">
        <v>34015</v>
      </c>
      <c r="GL371">
        <v>32238.799999999999</v>
      </c>
      <c r="GM371">
        <v>42987.8</v>
      </c>
      <c r="GN371">
        <v>40760.400000000001</v>
      </c>
      <c r="GO371">
        <v>49234.7</v>
      </c>
      <c r="GP371">
        <v>45640.4</v>
      </c>
      <c r="GQ371">
        <v>2.0077500000000001</v>
      </c>
      <c r="GR371">
        <v>1.8690500000000001</v>
      </c>
      <c r="GS371">
        <v>6.8828500000000001E-2</v>
      </c>
      <c r="GT371">
        <v>0</v>
      </c>
      <c r="GU371">
        <v>28.8629</v>
      </c>
      <c r="GV371">
        <v>999.9</v>
      </c>
      <c r="GW371">
        <v>57.2</v>
      </c>
      <c r="GX371">
        <v>34.799999999999997</v>
      </c>
      <c r="GY371">
        <v>32.268900000000002</v>
      </c>
      <c r="GZ371">
        <v>60.432000000000002</v>
      </c>
      <c r="HA371">
        <v>25.3325</v>
      </c>
      <c r="HB371">
        <v>1</v>
      </c>
      <c r="HC371">
        <v>0.238623</v>
      </c>
      <c r="HD371">
        <v>1.0039499999999999</v>
      </c>
      <c r="HE371">
        <v>20.229800000000001</v>
      </c>
      <c r="HF371">
        <v>5.2717999999999998</v>
      </c>
      <c r="HG371">
        <v>12.039899999999999</v>
      </c>
      <c r="HH371">
        <v>4.9673999999999996</v>
      </c>
      <c r="HI371">
        <v>3.3010000000000002</v>
      </c>
      <c r="HJ371">
        <v>9999</v>
      </c>
      <c r="HK371">
        <v>9999</v>
      </c>
      <c r="HL371">
        <v>9999</v>
      </c>
      <c r="HM371">
        <v>999.9</v>
      </c>
      <c r="HN371">
        <v>1.86859</v>
      </c>
      <c r="HO371">
        <v>1.87225</v>
      </c>
      <c r="HP371">
        <v>1.87212</v>
      </c>
      <c r="HQ371">
        <v>1.8715299999999999</v>
      </c>
      <c r="HR371">
        <v>1.86487</v>
      </c>
      <c r="HS371">
        <v>1.8660000000000001</v>
      </c>
      <c r="HT371">
        <v>1.8680000000000001</v>
      </c>
      <c r="HU371">
        <v>1.87256</v>
      </c>
      <c r="HV371">
        <v>0</v>
      </c>
      <c r="HW371">
        <v>0</v>
      </c>
      <c r="HX371">
        <v>0</v>
      </c>
      <c r="HY371">
        <v>0</v>
      </c>
      <c r="HZ371" t="s">
        <v>422</v>
      </c>
      <c r="IA371" t="s">
        <v>423</v>
      </c>
      <c r="IB371" t="s">
        <v>424</v>
      </c>
      <c r="IC371" t="s">
        <v>424</v>
      </c>
      <c r="ID371" t="s">
        <v>424</v>
      </c>
      <c r="IE371" t="s">
        <v>424</v>
      </c>
      <c r="IF371">
        <v>0</v>
      </c>
      <c r="IG371">
        <v>100</v>
      </c>
      <c r="IH371">
        <v>100</v>
      </c>
      <c r="II371">
        <v>-1.4870000000000001</v>
      </c>
      <c r="IJ371">
        <v>0.18590000000000001</v>
      </c>
      <c r="IK371">
        <v>-1.0597790707546679</v>
      </c>
      <c r="IL371">
        <v>-1.171017271736434E-3</v>
      </c>
      <c r="IM371">
        <v>2.801297040296544E-7</v>
      </c>
      <c r="IN371">
        <v>-3.6238253961199429E-11</v>
      </c>
      <c r="IO371">
        <v>0.1859450000000038</v>
      </c>
      <c r="IP371">
        <v>0</v>
      </c>
      <c r="IQ371">
        <v>0</v>
      </c>
      <c r="IR371">
        <v>0</v>
      </c>
      <c r="IS371">
        <v>0</v>
      </c>
      <c r="IT371">
        <v>2161</v>
      </c>
      <c r="IU371">
        <v>1</v>
      </c>
      <c r="IV371">
        <v>19</v>
      </c>
      <c r="IW371">
        <v>61.2</v>
      </c>
      <c r="IX371">
        <v>61.2</v>
      </c>
      <c r="IY371">
        <v>1.11816</v>
      </c>
      <c r="IZ371">
        <v>2.4584999999999999</v>
      </c>
      <c r="JA371">
        <v>1.4440900000000001</v>
      </c>
      <c r="JB371">
        <v>2.2875999999999999</v>
      </c>
      <c r="JC371">
        <v>1.54419</v>
      </c>
      <c r="JD371">
        <v>2.2985799999999998</v>
      </c>
      <c r="JE371">
        <v>40.706699999999998</v>
      </c>
      <c r="JF371">
        <v>23.8949</v>
      </c>
      <c r="JG371">
        <v>18</v>
      </c>
      <c r="JH371">
        <v>507.97899999999998</v>
      </c>
      <c r="JI371">
        <v>458.31400000000002</v>
      </c>
      <c r="JJ371">
        <v>26.860199999999999</v>
      </c>
      <c r="JK371">
        <v>30.328900000000001</v>
      </c>
      <c r="JL371">
        <v>30.0002</v>
      </c>
      <c r="JM371">
        <v>30.17</v>
      </c>
      <c r="JN371">
        <v>30.122900000000001</v>
      </c>
      <c r="JO371">
        <v>22.5061</v>
      </c>
      <c r="JP371">
        <v>37.8005</v>
      </c>
      <c r="JQ371">
        <v>50.171999999999997</v>
      </c>
      <c r="JR371">
        <v>26.866800000000001</v>
      </c>
      <c r="JS371">
        <v>445.43700000000001</v>
      </c>
      <c r="JT371">
        <v>23.327100000000002</v>
      </c>
      <c r="JU371">
        <v>99.808700000000002</v>
      </c>
      <c r="JV371">
        <v>99.391999999999996</v>
      </c>
    </row>
    <row r="372" spans="1:282" x14ac:dyDescent="0.25">
      <c r="A372">
        <v>356</v>
      </c>
      <c r="B372">
        <v>1689088022.5999999</v>
      </c>
      <c r="C372">
        <v>3550.599999904633</v>
      </c>
      <c r="D372" t="s">
        <v>1133</v>
      </c>
      <c r="E372" t="s">
        <v>1134</v>
      </c>
      <c r="F372" t="s">
        <v>414</v>
      </c>
      <c r="G372" t="s">
        <v>415</v>
      </c>
      <c r="H372" t="s">
        <v>31</v>
      </c>
      <c r="I372" t="s">
        <v>416</v>
      </c>
      <c r="J372" t="s">
        <v>417</v>
      </c>
      <c r="K372">
        <v>1689088022.5999999</v>
      </c>
      <c r="L372">
        <f t="shared" si="230"/>
        <v>3.4582959928822826E-3</v>
      </c>
      <c r="M372">
        <f t="shared" si="231"/>
        <v>3.4582959928822827</v>
      </c>
      <c r="N372">
        <f t="shared" si="232"/>
        <v>36.677963331550202</v>
      </c>
      <c r="O372">
        <f t="shared" si="233"/>
        <v>399.87599999999998</v>
      </c>
      <c r="P372">
        <f t="shared" si="234"/>
        <v>118.64762898357516</v>
      </c>
      <c r="Q372">
        <f t="shared" si="235"/>
        <v>11.760338723406965</v>
      </c>
      <c r="R372">
        <f t="shared" si="236"/>
        <v>39.635661054904801</v>
      </c>
      <c r="S372">
        <f t="shared" si="237"/>
        <v>0.22148545275692394</v>
      </c>
      <c r="T372">
        <f t="shared" si="238"/>
        <v>2.9125107096946445</v>
      </c>
      <c r="U372">
        <f t="shared" si="239"/>
        <v>0.2125356240089156</v>
      </c>
      <c r="V372">
        <f t="shared" si="240"/>
        <v>0.13360873687783101</v>
      </c>
      <c r="W372">
        <f t="shared" si="241"/>
        <v>289.58662500000003</v>
      </c>
      <c r="X372">
        <f t="shared" si="242"/>
        <v>30.428085302218623</v>
      </c>
      <c r="Y372">
        <f t="shared" si="243"/>
        <v>30.0181</v>
      </c>
      <c r="Z372">
        <f t="shared" si="244"/>
        <v>4.2648811526111494</v>
      </c>
      <c r="AA372">
        <f t="shared" si="245"/>
        <v>64.996593246975223</v>
      </c>
      <c r="AB372">
        <f t="shared" si="246"/>
        <v>2.7087778111383396</v>
      </c>
      <c r="AC372">
        <f t="shared" si="247"/>
        <v>4.1675689075663964</v>
      </c>
      <c r="AD372">
        <f t="shared" si="248"/>
        <v>1.5561033414728098</v>
      </c>
      <c r="AE372">
        <f t="shared" si="249"/>
        <v>-152.51085328610867</v>
      </c>
      <c r="AF372">
        <f t="shared" si="250"/>
        <v>-63.011836013018311</v>
      </c>
      <c r="AG372">
        <f t="shared" si="251"/>
        <v>-4.8018511726034685</v>
      </c>
      <c r="AH372">
        <f t="shared" si="252"/>
        <v>69.262084528269597</v>
      </c>
      <c r="AI372">
        <v>0</v>
      </c>
      <c r="AJ372">
        <v>0</v>
      </c>
      <c r="AK372">
        <f t="shared" si="253"/>
        <v>1</v>
      </c>
      <c r="AL372">
        <f t="shared" si="254"/>
        <v>0</v>
      </c>
      <c r="AM372">
        <f t="shared" si="255"/>
        <v>51912.188574978733</v>
      </c>
      <c r="AN372" t="s">
        <v>418</v>
      </c>
      <c r="AO372" t="s">
        <v>418</v>
      </c>
      <c r="AP372">
        <v>0</v>
      </c>
      <c r="AQ372">
        <v>0</v>
      </c>
      <c r="AR372" t="e">
        <f t="shared" si="256"/>
        <v>#DIV/0!</v>
      </c>
      <c r="AS372">
        <v>0</v>
      </c>
      <c r="AT372" t="s">
        <v>418</v>
      </c>
      <c r="AU372" t="s">
        <v>418</v>
      </c>
      <c r="AV372">
        <v>0</v>
      </c>
      <c r="AW372">
        <v>0</v>
      </c>
      <c r="AX372" t="e">
        <f t="shared" si="257"/>
        <v>#DIV/0!</v>
      </c>
      <c r="AY372">
        <v>0.5</v>
      </c>
      <c r="AZ372">
        <f t="shared" si="258"/>
        <v>1513.2633000000001</v>
      </c>
      <c r="BA372">
        <f t="shared" si="259"/>
        <v>36.677963331550202</v>
      </c>
      <c r="BB372" t="e">
        <f t="shared" si="260"/>
        <v>#DIV/0!</v>
      </c>
      <c r="BC372">
        <f t="shared" si="261"/>
        <v>2.4237661305570684E-2</v>
      </c>
      <c r="BD372" t="e">
        <f t="shared" si="262"/>
        <v>#DIV/0!</v>
      </c>
      <c r="BE372" t="e">
        <f t="shared" si="263"/>
        <v>#DIV/0!</v>
      </c>
      <c r="BF372" t="s">
        <v>418</v>
      </c>
      <c r="BG372">
        <v>0</v>
      </c>
      <c r="BH372" t="e">
        <f t="shared" si="264"/>
        <v>#DIV/0!</v>
      </c>
      <c r="BI372" t="e">
        <f t="shared" si="265"/>
        <v>#DIV/0!</v>
      </c>
      <c r="BJ372" t="e">
        <f t="shared" si="266"/>
        <v>#DIV/0!</v>
      </c>
      <c r="BK372" t="e">
        <f t="shared" si="267"/>
        <v>#DIV/0!</v>
      </c>
      <c r="BL372" t="e">
        <f t="shared" si="268"/>
        <v>#DIV/0!</v>
      </c>
      <c r="BM372" t="e">
        <f t="shared" si="269"/>
        <v>#DIV/0!</v>
      </c>
      <c r="BN372" t="e">
        <f t="shared" si="270"/>
        <v>#DIV/0!</v>
      </c>
      <c r="BO372" t="e">
        <f t="shared" si="271"/>
        <v>#DIV/0!</v>
      </c>
      <c r="CX372">
        <f t="shared" si="272"/>
        <v>1800.09</v>
      </c>
      <c r="CY372">
        <f t="shared" si="273"/>
        <v>1513.2633000000001</v>
      </c>
      <c r="CZ372">
        <f t="shared" si="274"/>
        <v>0.84065980034331622</v>
      </c>
      <c r="DA372">
        <f t="shared" si="275"/>
        <v>0.16087341466260022</v>
      </c>
      <c r="DB372">
        <v>6</v>
      </c>
      <c r="DC372">
        <v>0.5</v>
      </c>
      <c r="DD372" t="s">
        <v>419</v>
      </c>
      <c r="DE372">
        <v>2</v>
      </c>
      <c r="DF372">
        <v>1689088022.5999999</v>
      </c>
      <c r="DG372">
        <v>399.87599999999998</v>
      </c>
      <c r="DH372">
        <v>445.54399999999998</v>
      </c>
      <c r="DI372">
        <v>27.328299999999999</v>
      </c>
      <c r="DJ372">
        <v>23.292200000000001</v>
      </c>
      <c r="DK372">
        <v>401.363</v>
      </c>
      <c r="DL372">
        <v>27.142299999999999</v>
      </c>
      <c r="DM372">
        <v>500.05500000000001</v>
      </c>
      <c r="DN372">
        <v>99.02</v>
      </c>
      <c r="DO372">
        <v>9.9879800000000005E-2</v>
      </c>
      <c r="DP372">
        <v>29.616800000000001</v>
      </c>
      <c r="DQ372">
        <v>30.0181</v>
      </c>
      <c r="DR372">
        <v>999.9</v>
      </c>
      <c r="DS372">
        <v>0</v>
      </c>
      <c r="DT372">
        <v>0</v>
      </c>
      <c r="DU372">
        <v>10001.200000000001</v>
      </c>
      <c r="DV372">
        <v>0</v>
      </c>
      <c r="DW372">
        <v>1681.86</v>
      </c>
      <c r="DX372">
        <v>-45.668100000000003</v>
      </c>
      <c r="DY372">
        <v>411.11099999999999</v>
      </c>
      <c r="DZ372">
        <v>456.17</v>
      </c>
      <c r="EA372">
        <v>4.0361099999999999</v>
      </c>
      <c r="EB372">
        <v>445.54399999999998</v>
      </c>
      <c r="EC372">
        <v>23.292200000000001</v>
      </c>
      <c r="ED372">
        <v>2.7060399999999998</v>
      </c>
      <c r="EE372">
        <v>2.3063899999999999</v>
      </c>
      <c r="EF372">
        <v>22.321899999999999</v>
      </c>
      <c r="EG372">
        <v>19.7211</v>
      </c>
      <c r="EH372">
        <v>1800.09</v>
      </c>
      <c r="EI372">
        <v>0.97800699999999996</v>
      </c>
      <c r="EJ372">
        <v>2.19927E-2</v>
      </c>
      <c r="EK372">
        <v>0</v>
      </c>
      <c r="EL372">
        <v>2.6635</v>
      </c>
      <c r="EM372">
        <v>0</v>
      </c>
      <c r="EN372">
        <v>14678</v>
      </c>
      <c r="EO372">
        <v>14169.9</v>
      </c>
      <c r="EP372">
        <v>44.375</v>
      </c>
      <c r="EQ372">
        <v>46.686999999999998</v>
      </c>
      <c r="ER372">
        <v>45.75</v>
      </c>
      <c r="ES372">
        <v>44.5</v>
      </c>
      <c r="ET372">
        <v>43.75</v>
      </c>
      <c r="EU372">
        <v>1760.5</v>
      </c>
      <c r="EV372">
        <v>39.590000000000003</v>
      </c>
      <c r="EW372">
        <v>0</v>
      </c>
      <c r="EX372">
        <v>1689088003.5</v>
      </c>
      <c r="EY372">
        <v>0</v>
      </c>
      <c r="EZ372">
        <v>2.2866080000000002</v>
      </c>
      <c r="FA372">
        <v>-0.61508460552668098</v>
      </c>
      <c r="FB372">
        <v>7.6230771943632112</v>
      </c>
      <c r="FC372">
        <v>14675.904</v>
      </c>
      <c r="FD372">
        <v>15</v>
      </c>
      <c r="FE372">
        <v>1689084343</v>
      </c>
      <c r="FF372" t="s">
        <v>420</v>
      </c>
      <c r="FG372">
        <v>1689084343</v>
      </c>
      <c r="FH372">
        <v>1689084339</v>
      </c>
      <c r="FI372">
        <v>1</v>
      </c>
      <c r="FJ372">
        <v>0.112</v>
      </c>
      <c r="FK372">
        <v>0.13800000000000001</v>
      </c>
      <c r="FL372">
        <v>-1.4910000000000001</v>
      </c>
      <c r="FM372">
        <v>0.186</v>
      </c>
      <c r="FN372">
        <v>404</v>
      </c>
      <c r="FO372">
        <v>30</v>
      </c>
      <c r="FP372">
        <v>0.16</v>
      </c>
      <c r="FQ372">
        <v>0.06</v>
      </c>
      <c r="FR372">
        <v>36.656689630663578</v>
      </c>
      <c r="FS372">
        <v>-0.14015467225122749</v>
      </c>
      <c r="FT372">
        <v>2.4678997391226559E-2</v>
      </c>
      <c r="FU372">
        <v>-1</v>
      </c>
      <c r="FV372">
        <v>0.221309446929979</v>
      </c>
      <c r="FW372">
        <v>1.5777259326554801E-3</v>
      </c>
      <c r="FX372">
        <v>4.8704764486438601E-4</v>
      </c>
      <c r="FY372">
        <v>-1</v>
      </c>
      <c r="FZ372">
        <v>0</v>
      </c>
      <c r="GA372">
        <v>0</v>
      </c>
      <c r="GB372" t="s">
        <v>421</v>
      </c>
      <c r="GC372">
        <v>2.94631</v>
      </c>
      <c r="GD372">
        <v>2.7085499999999998</v>
      </c>
      <c r="GE372">
        <v>8.8307999999999998E-2</v>
      </c>
      <c r="GF372">
        <v>9.5759300000000006E-2</v>
      </c>
      <c r="GG372">
        <v>0.123888</v>
      </c>
      <c r="GH372">
        <v>0.111328</v>
      </c>
      <c r="GI372">
        <v>30110.9</v>
      </c>
      <c r="GJ372">
        <v>29125.4</v>
      </c>
      <c r="GK372">
        <v>34014.5</v>
      </c>
      <c r="GL372">
        <v>32238.1</v>
      </c>
      <c r="GM372">
        <v>42987.1</v>
      </c>
      <c r="GN372">
        <v>40760.9</v>
      </c>
      <c r="GO372">
        <v>49234.400000000001</v>
      </c>
      <c r="GP372">
        <v>45639.199999999997</v>
      </c>
      <c r="GQ372">
        <v>2.0073799999999999</v>
      </c>
      <c r="GR372">
        <v>1.8689800000000001</v>
      </c>
      <c r="GS372">
        <v>7.0706000000000005E-2</v>
      </c>
      <c r="GT372">
        <v>0</v>
      </c>
      <c r="GU372">
        <v>28.866399999999999</v>
      </c>
      <c r="GV372">
        <v>999.9</v>
      </c>
      <c r="GW372">
        <v>57.1</v>
      </c>
      <c r="GX372">
        <v>34.799999999999997</v>
      </c>
      <c r="GY372">
        <v>32.214500000000001</v>
      </c>
      <c r="GZ372">
        <v>60.302</v>
      </c>
      <c r="HA372">
        <v>25.416699999999999</v>
      </c>
      <c r="HB372">
        <v>1</v>
      </c>
      <c r="HC372">
        <v>0.23982200000000001</v>
      </c>
      <c r="HD372">
        <v>1.34483</v>
      </c>
      <c r="HE372">
        <v>20.2273</v>
      </c>
      <c r="HF372">
        <v>5.2716500000000002</v>
      </c>
      <c r="HG372">
        <v>12.039899999999999</v>
      </c>
      <c r="HH372">
        <v>4.9676</v>
      </c>
      <c r="HI372">
        <v>3.3010000000000002</v>
      </c>
      <c r="HJ372">
        <v>9999</v>
      </c>
      <c r="HK372">
        <v>9999</v>
      </c>
      <c r="HL372">
        <v>9999</v>
      </c>
      <c r="HM372">
        <v>999.9</v>
      </c>
      <c r="HN372">
        <v>1.86859</v>
      </c>
      <c r="HO372">
        <v>1.87225</v>
      </c>
      <c r="HP372">
        <v>1.8721300000000001</v>
      </c>
      <c r="HQ372">
        <v>1.8715200000000001</v>
      </c>
      <c r="HR372">
        <v>1.8649</v>
      </c>
      <c r="HS372">
        <v>1.8660000000000001</v>
      </c>
      <c r="HT372">
        <v>1.8680099999999999</v>
      </c>
      <c r="HU372">
        <v>1.87256</v>
      </c>
      <c r="HV372">
        <v>0</v>
      </c>
      <c r="HW372">
        <v>0</v>
      </c>
      <c r="HX372">
        <v>0</v>
      </c>
      <c r="HY372">
        <v>0</v>
      </c>
      <c r="HZ372" t="s">
        <v>422</v>
      </c>
      <c r="IA372" t="s">
        <v>423</v>
      </c>
      <c r="IB372" t="s">
        <v>424</v>
      </c>
      <c r="IC372" t="s">
        <v>424</v>
      </c>
      <c r="ID372" t="s">
        <v>424</v>
      </c>
      <c r="IE372" t="s">
        <v>424</v>
      </c>
      <c r="IF372">
        <v>0</v>
      </c>
      <c r="IG372">
        <v>100</v>
      </c>
      <c r="IH372">
        <v>100</v>
      </c>
      <c r="II372">
        <v>-1.4870000000000001</v>
      </c>
      <c r="IJ372">
        <v>0.186</v>
      </c>
      <c r="IK372">
        <v>-1.0597790707546679</v>
      </c>
      <c r="IL372">
        <v>-1.171017271736434E-3</v>
      </c>
      <c r="IM372">
        <v>2.801297040296544E-7</v>
      </c>
      <c r="IN372">
        <v>-3.6238253961199429E-11</v>
      </c>
      <c r="IO372">
        <v>0.1859450000000038</v>
      </c>
      <c r="IP372">
        <v>0</v>
      </c>
      <c r="IQ372">
        <v>0</v>
      </c>
      <c r="IR372">
        <v>0</v>
      </c>
      <c r="IS372">
        <v>0</v>
      </c>
      <c r="IT372">
        <v>2161</v>
      </c>
      <c r="IU372">
        <v>1</v>
      </c>
      <c r="IV372">
        <v>19</v>
      </c>
      <c r="IW372">
        <v>61.3</v>
      </c>
      <c r="IX372">
        <v>61.4</v>
      </c>
      <c r="IY372">
        <v>1.11816</v>
      </c>
      <c r="IZ372">
        <v>2.4499499999999999</v>
      </c>
      <c r="JA372">
        <v>1.4440900000000001</v>
      </c>
      <c r="JB372">
        <v>2.2875999999999999</v>
      </c>
      <c r="JC372">
        <v>1.54419</v>
      </c>
      <c r="JD372">
        <v>2.4035600000000001</v>
      </c>
      <c r="JE372">
        <v>40.732300000000002</v>
      </c>
      <c r="JF372">
        <v>23.903600000000001</v>
      </c>
      <c r="JG372">
        <v>18</v>
      </c>
      <c r="JH372">
        <v>507.75900000000001</v>
      </c>
      <c r="JI372">
        <v>458.291</v>
      </c>
      <c r="JJ372">
        <v>26.856400000000001</v>
      </c>
      <c r="JK372">
        <v>30.332999999999998</v>
      </c>
      <c r="JL372">
        <v>30.000900000000001</v>
      </c>
      <c r="JM372">
        <v>30.173200000000001</v>
      </c>
      <c r="JN372">
        <v>30.126200000000001</v>
      </c>
      <c r="JO372">
        <v>22.505400000000002</v>
      </c>
      <c r="JP372">
        <v>37.8005</v>
      </c>
      <c r="JQ372">
        <v>49.790399999999998</v>
      </c>
      <c r="JR372">
        <v>26.817399999999999</v>
      </c>
      <c r="JS372">
        <v>445.54</v>
      </c>
      <c r="JT372">
        <v>23.309699999999999</v>
      </c>
      <c r="JU372">
        <v>99.8078</v>
      </c>
      <c r="JV372">
        <v>99.389600000000002</v>
      </c>
    </row>
    <row r="373" spans="1:282" x14ac:dyDescent="0.25">
      <c r="A373">
        <v>357</v>
      </c>
      <c r="B373">
        <v>1689088032.5999999</v>
      </c>
      <c r="C373">
        <v>3560.599999904633</v>
      </c>
      <c r="D373" t="s">
        <v>1135</v>
      </c>
      <c r="E373" t="s">
        <v>1136</v>
      </c>
      <c r="F373" t="s">
        <v>414</v>
      </c>
      <c r="G373" t="s">
        <v>415</v>
      </c>
      <c r="H373" t="s">
        <v>31</v>
      </c>
      <c r="I373" t="s">
        <v>416</v>
      </c>
      <c r="J373" t="s">
        <v>417</v>
      </c>
      <c r="K373">
        <v>1689088032.5999999</v>
      </c>
      <c r="L373">
        <f t="shared" si="230"/>
        <v>3.4583743095677301E-3</v>
      </c>
      <c r="M373">
        <f t="shared" si="231"/>
        <v>3.4583743095677302</v>
      </c>
      <c r="N373">
        <f t="shared" si="232"/>
        <v>36.890698224914168</v>
      </c>
      <c r="O373">
        <f t="shared" si="233"/>
        <v>399.74599999999998</v>
      </c>
      <c r="P373">
        <f t="shared" si="234"/>
        <v>117.89819932655988</v>
      </c>
      <c r="Q373">
        <f t="shared" si="235"/>
        <v>11.686148273245765</v>
      </c>
      <c r="R373">
        <f t="shared" si="236"/>
        <v>39.623090550327994</v>
      </c>
      <c r="S373">
        <f t="shared" si="237"/>
        <v>0.22227283146615617</v>
      </c>
      <c r="T373">
        <f t="shared" si="238"/>
        <v>2.9108876681979821</v>
      </c>
      <c r="U373">
        <f t="shared" si="239"/>
        <v>0.21325584286386987</v>
      </c>
      <c r="V373">
        <f t="shared" si="240"/>
        <v>0.13406456191906974</v>
      </c>
      <c r="W373">
        <f t="shared" si="241"/>
        <v>289.580241</v>
      </c>
      <c r="X373">
        <f t="shared" si="242"/>
        <v>30.451234438188177</v>
      </c>
      <c r="Y373">
        <f t="shared" si="243"/>
        <v>29.993099999999998</v>
      </c>
      <c r="Z373">
        <f t="shared" si="244"/>
        <v>4.2587615184795657</v>
      </c>
      <c r="AA373">
        <f t="shared" si="245"/>
        <v>64.888058368757385</v>
      </c>
      <c r="AB373">
        <f t="shared" si="246"/>
        <v>2.7078081446244</v>
      </c>
      <c r="AC373">
        <f t="shared" si="247"/>
        <v>4.1730454149760297</v>
      </c>
      <c r="AD373">
        <f t="shared" si="248"/>
        <v>1.5509533738551657</v>
      </c>
      <c r="AE373">
        <f t="shared" si="249"/>
        <v>-152.5143070519369</v>
      </c>
      <c r="AF373">
        <f t="shared" si="250"/>
        <v>-55.475382804648483</v>
      </c>
      <c r="AG373">
        <f t="shared" si="251"/>
        <v>-4.2298423233193718</v>
      </c>
      <c r="AH373">
        <f t="shared" si="252"/>
        <v>77.360708820095255</v>
      </c>
      <c r="AI373">
        <v>0</v>
      </c>
      <c r="AJ373">
        <v>0</v>
      </c>
      <c r="AK373">
        <f t="shared" si="253"/>
        <v>1</v>
      </c>
      <c r="AL373">
        <f t="shared" si="254"/>
        <v>0</v>
      </c>
      <c r="AM373">
        <f t="shared" si="255"/>
        <v>51862.086659967848</v>
      </c>
      <c r="AN373" t="s">
        <v>418</v>
      </c>
      <c r="AO373" t="s">
        <v>418</v>
      </c>
      <c r="AP373">
        <v>0</v>
      </c>
      <c r="AQ373">
        <v>0</v>
      </c>
      <c r="AR373" t="e">
        <f t="shared" si="256"/>
        <v>#DIV/0!</v>
      </c>
      <c r="AS373">
        <v>0</v>
      </c>
      <c r="AT373" t="s">
        <v>418</v>
      </c>
      <c r="AU373" t="s">
        <v>418</v>
      </c>
      <c r="AV373">
        <v>0</v>
      </c>
      <c r="AW373">
        <v>0</v>
      </c>
      <c r="AX373" t="e">
        <f t="shared" si="257"/>
        <v>#DIV/0!</v>
      </c>
      <c r="AY373">
        <v>0.5</v>
      </c>
      <c r="AZ373">
        <f t="shared" si="258"/>
        <v>1513.2297000000001</v>
      </c>
      <c r="BA373">
        <f t="shared" si="259"/>
        <v>36.890698224914168</v>
      </c>
      <c r="BB373" t="e">
        <f t="shared" si="260"/>
        <v>#DIV/0!</v>
      </c>
      <c r="BC373">
        <f t="shared" si="261"/>
        <v>2.4378782827824595E-2</v>
      </c>
      <c r="BD373" t="e">
        <f t="shared" si="262"/>
        <v>#DIV/0!</v>
      </c>
      <c r="BE373" t="e">
        <f t="shared" si="263"/>
        <v>#DIV/0!</v>
      </c>
      <c r="BF373" t="s">
        <v>418</v>
      </c>
      <c r="BG373">
        <v>0</v>
      </c>
      <c r="BH373" t="e">
        <f t="shared" si="264"/>
        <v>#DIV/0!</v>
      </c>
      <c r="BI373" t="e">
        <f t="shared" si="265"/>
        <v>#DIV/0!</v>
      </c>
      <c r="BJ373" t="e">
        <f t="shared" si="266"/>
        <v>#DIV/0!</v>
      </c>
      <c r="BK373" t="e">
        <f t="shared" si="267"/>
        <v>#DIV/0!</v>
      </c>
      <c r="BL373" t="e">
        <f t="shared" si="268"/>
        <v>#DIV/0!</v>
      </c>
      <c r="BM373" t="e">
        <f t="shared" si="269"/>
        <v>#DIV/0!</v>
      </c>
      <c r="BN373" t="e">
        <f t="shared" si="270"/>
        <v>#DIV/0!</v>
      </c>
      <c r="BO373" t="e">
        <f t="shared" si="271"/>
        <v>#DIV/0!</v>
      </c>
      <c r="CX373">
        <f t="shared" si="272"/>
        <v>1800.05</v>
      </c>
      <c r="CY373">
        <f t="shared" si="273"/>
        <v>1513.2297000000001</v>
      </c>
      <c r="CZ373">
        <f t="shared" si="274"/>
        <v>0.84065981500513887</v>
      </c>
      <c r="DA373">
        <f t="shared" si="275"/>
        <v>0.16087344295991779</v>
      </c>
      <c r="DB373">
        <v>6</v>
      </c>
      <c r="DC373">
        <v>0.5</v>
      </c>
      <c r="DD373" t="s">
        <v>419</v>
      </c>
      <c r="DE373">
        <v>2</v>
      </c>
      <c r="DF373">
        <v>1689088032.5999999</v>
      </c>
      <c r="DG373">
        <v>399.74599999999998</v>
      </c>
      <c r="DH373">
        <v>445.65699999999998</v>
      </c>
      <c r="DI373">
        <v>27.318300000000001</v>
      </c>
      <c r="DJ373">
        <v>23.283100000000001</v>
      </c>
      <c r="DK373">
        <v>401.233</v>
      </c>
      <c r="DL373">
        <v>27.132400000000001</v>
      </c>
      <c r="DM373">
        <v>500.18299999999999</v>
      </c>
      <c r="DN373">
        <v>99.020399999999995</v>
      </c>
      <c r="DO373">
        <v>0.100268</v>
      </c>
      <c r="DP373">
        <v>29.639600000000002</v>
      </c>
      <c r="DQ373">
        <v>29.993099999999998</v>
      </c>
      <c r="DR373">
        <v>999.9</v>
      </c>
      <c r="DS373">
        <v>0</v>
      </c>
      <c r="DT373">
        <v>0</v>
      </c>
      <c r="DU373">
        <v>9991.8799999999992</v>
      </c>
      <c r="DV373">
        <v>0</v>
      </c>
      <c r="DW373">
        <v>1681.11</v>
      </c>
      <c r="DX373">
        <v>-45.910699999999999</v>
      </c>
      <c r="DY373">
        <v>410.97300000000001</v>
      </c>
      <c r="DZ373">
        <v>456.28</v>
      </c>
      <c r="EA373">
        <v>4.0352899999999998</v>
      </c>
      <c r="EB373">
        <v>445.65699999999998</v>
      </c>
      <c r="EC373">
        <v>23.283100000000001</v>
      </c>
      <c r="ED373">
        <v>2.7050800000000002</v>
      </c>
      <c r="EE373">
        <v>2.3054999999999999</v>
      </c>
      <c r="EF373">
        <v>22.315999999999999</v>
      </c>
      <c r="EG373">
        <v>19.7149</v>
      </c>
      <c r="EH373">
        <v>1800.05</v>
      </c>
      <c r="EI373">
        <v>0.97800699999999996</v>
      </c>
      <c r="EJ373">
        <v>2.19927E-2</v>
      </c>
      <c r="EK373">
        <v>0</v>
      </c>
      <c r="EL373">
        <v>1.5609</v>
      </c>
      <c r="EM373">
        <v>0</v>
      </c>
      <c r="EN373">
        <v>14661.2</v>
      </c>
      <c r="EO373">
        <v>14169.6</v>
      </c>
      <c r="EP373">
        <v>44.375</v>
      </c>
      <c r="EQ373">
        <v>46.686999999999998</v>
      </c>
      <c r="ER373">
        <v>45.75</v>
      </c>
      <c r="ES373">
        <v>44.5</v>
      </c>
      <c r="ET373">
        <v>43.75</v>
      </c>
      <c r="EU373">
        <v>1760.46</v>
      </c>
      <c r="EV373">
        <v>39.590000000000003</v>
      </c>
      <c r="EW373">
        <v>0</v>
      </c>
      <c r="EX373">
        <v>1689088013.0999999</v>
      </c>
      <c r="EY373">
        <v>0</v>
      </c>
      <c r="EZ373">
        <v>2.1788120000000002</v>
      </c>
      <c r="FA373">
        <v>-0.57300766802386227</v>
      </c>
      <c r="FB373">
        <v>-65.869230704607133</v>
      </c>
      <c r="FC373">
        <v>14673.528</v>
      </c>
      <c r="FD373">
        <v>15</v>
      </c>
      <c r="FE373">
        <v>1689084343</v>
      </c>
      <c r="FF373" t="s">
        <v>420</v>
      </c>
      <c r="FG373">
        <v>1689084343</v>
      </c>
      <c r="FH373">
        <v>1689084339</v>
      </c>
      <c r="FI373">
        <v>1</v>
      </c>
      <c r="FJ373">
        <v>0.112</v>
      </c>
      <c r="FK373">
        <v>0.13800000000000001</v>
      </c>
      <c r="FL373">
        <v>-1.4910000000000001</v>
      </c>
      <c r="FM373">
        <v>0.186</v>
      </c>
      <c r="FN373">
        <v>404</v>
      </c>
      <c r="FO373">
        <v>30</v>
      </c>
      <c r="FP373">
        <v>0.16</v>
      </c>
      <c r="FQ373">
        <v>0.06</v>
      </c>
      <c r="FR373">
        <v>36.691383114013163</v>
      </c>
      <c r="FS373">
        <v>0.74534871291300164</v>
      </c>
      <c r="FT373">
        <v>6.8906321163664352E-2</v>
      </c>
      <c r="FU373">
        <v>-1</v>
      </c>
      <c r="FV373">
        <v>0.221450765160283</v>
      </c>
      <c r="FW373">
        <v>4.0834491072845782E-3</v>
      </c>
      <c r="FX373">
        <v>4.4145573055398611E-4</v>
      </c>
      <c r="FY373">
        <v>-1</v>
      </c>
      <c r="FZ373">
        <v>0</v>
      </c>
      <c r="GA373">
        <v>0</v>
      </c>
      <c r="GB373" t="s">
        <v>421</v>
      </c>
      <c r="GC373">
        <v>2.9466299999999999</v>
      </c>
      <c r="GD373">
        <v>2.70886</v>
      </c>
      <c r="GE373">
        <v>8.8285299999999997E-2</v>
      </c>
      <c r="GF373">
        <v>9.5776500000000001E-2</v>
      </c>
      <c r="GG373">
        <v>0.12385599999999999</v>
      </c>
      <c r="GH373">
        <v>0.11129699999999999</v>
      </c>
      <c r="GI373">
        <v>30111.5</v>
      </c>
      <c r="GJ373">
        <v>29124.799999999999</v>
      </c>
      <c r="GK373">
        <v>34014.300000000003</v>
      </c>
      <c r="GL373">
        <v>32238.1</v>
      </c>
      <c r="GM373">
        <v>42988</v>
      </c>
      <c r="GN373">
        <v>40762.199999999997</v>
      </c>
      <c r="GO373">
        <v>49233.599999999999</v>
      </c>
      <c r="GP373">
        <v>45639</v>
      </c>
      <c r="GQ373">
        <v>2.00752</v>
      </c>
      <c r="GR373">
        <v>1.8688</v>
      </c>
      <c r="GS373">
        <v>6.8463399999999994E-2</v>
      </c>
      <c r="GT373">
        <v>0</v>
      </c>
      <c r="GU373">
        <v>28.8779</v>
      </c>
      <c r="GV373">
        <v>999.9</v>
      </c>
      <c r="GW373">
        <v>57.1</v>
      </c>
      <c r="GX373">
        <v>34.799999999999997</v>
      </c>
      <c r="GY373">
        <v>32.212000000000003</v>
      </c>
      <c r="GZ373">
        <v>60.381999999999998</v>
      </c>
      <c r="HA373">
        <v>25.007999999999999</v>
      </c>
      <c r="HB373">
        <v>1</v>
      </c>
      <c r="HC373">
        <v>0.240287</v>
      </c>
      <c r="HD373">
        <v>1.37826</v>
      </c>
      <c r="HE373">
        <v>20.226900000000001</v>
      </c>
      <c r="HF373">
        <v>5.2721</v>
      </c>
      <c r="HG373">
        <v>12.039899999999999</v>
      </c>
      <c r="HH373">
        <v>4.9676</v>
      </c>
      <c r="HI373">
        <v>3.3010000000000002</v>
      </c>
      <c r="HJ373">
        <v>9999</v>
      </c>
      <c r="HK373">
        <v>9999</v>
      </c>
      <c r="HL373">
        <v>9999</v>
      </c>
      <c r="HM373">
        <v>999.9</v>
      </c>
      <c r="HN373">
        <v>1.86859</v>
      </c>
      <c r="HO373">
        <v>1.87225</v>
      </c>
      <c r="HP373">
        <v>1.8721399999999999</v>
      </c>
      <c r="HQ373">
        <v>1.87154</v>
      </c>
      <c r="HR373">
        <v>1.8649</v>
      </c>
      <c r="HS373">
        <v>1.86598</v>
      </c>
      <c r="HT373">
        <v>1.8680300000000001</v>
      </c>
      <c r="HU373">
        <v>1.87256</v>
      </c>
      <c r="HV373">
        <v>0</v>
      </c>
      <c r="HW373">
        <v>0</v>
      </c>
      <c r="HX373">
        <v>0</v>
      </c>
      <c r="HY373">
        <v>0</v>
      </c>
      <c r="HZ373" t="s">
        <v>422</v>
      </c>
      <c r="IA373" t="s">
        <v>423</v>
      </c>
      <c r="IB373" t="s">
        <v>424</v>
      </c>
      <c r="IC373" t="s">
        <v>424</v>
      </c>
      <c r="ID373" t="s">
        <v>424</v>
      </c>
      <c r="IE373" t="s">
        <v>424</v>
      </c>
      <c r="IF373">
        <v>0</v>
      </c>
      <c r="IG373">
        <v>100</v>
      </c>
      <c r="IH373">
        <v>100</v>
      </c>
      <c r="II373">
        <v>-1.4870000000000001</v>
      </c>
      <c r="IJ373">
        <v>0.18590000000000001</v>
      </c>
      <c r="IK373">
        <v>-1.0597790707546679</v>
      </c>
      <c r="IL373">
        <v>-1.171017271736434E-3</v>
      </c>
      <c r="IM373">
        <v>2.801297040296544E-7</v>
      </c>
      <c r="IN373">
        <v>-3.6238253961199429E-11</v>
      </c>
      <c r="IO373">
        <v>0.1859450000000038</v>
      </c>
      <c r="IP373">
        <v>0</v>
      </c>
      <c r="IQ373">
        <v>0</v>
      </c>
      <c r="IR373">
        <v>0</v>
      </c>
      <c r="IS373">
        <v>0</v>
      </c>
      <c r="IT373">
        <v>2161</v>
      </c>
      <c r="IU373">
        <v>1</v>
      </c>
      <c r="IV373">
        <v>19</v>
      </c>
      <c r="IW373">
        <v>61.5</v>
      </c>
      <c r="IX373">
        <v>61.6</v>
      </c>
      <c r="IY373">
        <v>1.11816</v>
      </c>
      <c r="IZ373">
        <v>2.4572799999999999</v>
      </c>
      <c r="JA373">
        <v>1.4440900000000001</v>
      </c>
      <c r="JB373">
        <v>2.2875999999999999</v>
      </c>
      <c r="JC373">
        <v>1.54419</v>
      </c>
      <c r="JD373">
        <v>2.2863799999999999</v>
      </c>
      <c r="JE373">
        <v>40.732300000000002</v>
      </c>
      <c r="JF373">
        <v>23.8949</v>
      </c>
      <c r="JG373">
        <v>18</v>
      </c>
      <c r="JH373">
        <v>507.899</v>
      </c>
      <c r="JI373">
        <v>458.21600000000001</v>
      </c>
      <c r="JJ373">
        <v>26.783799999999999</v>
      </c>
      <c r="JK373">
        <v>30.337399999999999</v>
      </c>
      <c r="JL373">
        <v>30.000499999999999</v>
      </c>
      <c r="JM373">
        <v>30.177900000000001</v>
      </c>
      <c r="JN373">
        <v>30.131</v>
      </c>
      <c r="JO373">
        <v>22.5166</v>
      </c>
      <c r="JP373">
        <v>37.8005</v>
      </c>
      <c r="JQ373">
        <v>49.4086</v>
      </c>
      <c r="JR373">
        <v>26.7714</v>
      </c>
      <c r="JS373">
        <v>445.83100000000002</v>
      </c>
      <c r="JT373">
        <v>23.292999999999999</v>
      </c>
      <c r="JU373">
        <v>99.806600000000003</v>
      </c>
      <c r="JV373">
        <v>99.389200000000002</v>
      </c>
    </row>
    <row r="374" spans="1:282" x14ac:dyDescent="0.25">
      <c r="A374">
        <v>358</v>
      </c>
      <c r="B374">
        <v>1689088042.5999999</v>
      </c>
      <c r="C374">
        <v>3570.599999904633</v>
      </c>
      <c r="D374" t="s">
        <v>1137</v>
      </c>
      <c r="E374" t="s">
        <v>1138</v>
      </c>
      <c r="F374" t="s">
        <v>414</v>
      </c>
      <c r="G374" t="s">
        <v>415</v>
      </c>
      <c r="H374" t="s">
        <v>31</v>
      </c>
      <c r="I374" t="s">
        <v>416</v>
      </c>
      <c r="J374" t="s">
        <v>417</v>
      </c>
      <c r="K374">
        <v>1689088042.5999999</v>
      </c>
      <c r="L374">
        <f t="shared" si="230"/>
        <v>3.4676785646298404E-3</v>
      </c>
      <c r="M374">
        <f t="shared" si="231"/>
        <v>3.4676785646298405</v>
      </c>
      <c r="N374">
        <f t="shared" si="232"/>
        <v>36.975868859563768</v>
      </c>
      <c r="O374">
        <f t="shared" si="233"/>
        <v>399.85300000000001</v>
      </c>
      <c r="P374">
        <f t="shared" si="234"/>
        <v>117.03091351332536</v>
      </c>
      <c r="Q374">
        <f t="shared" si="235"/>
        <v>11.600196601862484</v>
      </c>
      <c r="R374">
        <f t="shared" si="236"/>
        <v>39.633745243869996</v>
      </c>
      <c r="S374">
        <f t="shared" si="237"/>
        <v>0.22200040829014031</v>
      </c>
      <c r="T374">
        <f t="shared" si="238"/>
        <v>2.9119844793497172</v>
      </c>
      <c r="U374">
        <f t="shared" si="239"/>
        <v>0.21300826866713057</v>
      </c>
      <c r="V374">
        <f t="shared" si="240"/>
        <v>0.13390772610325891</v>
      </c>
      <c r="W374">
        <f t="shared" si="241"/>
        <v>289.580241</v>
      </c>
      <c r="X374">
        <f t="shared" si="242"/>
        <v>30.410043332558075</v>
      </c>
      <c r="Y374">
        <f t="shared" si="243"/>
        <v>30.011700000000001</v>
      </c>
      <c r="Z374">
        <f t="shared" si="244"/>
        <v>4.2633137969128736</v>
      </c>
      <c r="AA374">
        <f t="shared" si="245"/>
        <v>64.998391413805251</v>
      </c>
      <c r="AB374">
        <f t="shared" si="246"/>
        <v>2.7064039622389995</v>
      </c>
      <c r="AC374">
        <f t="shared" si="247"/>
        <v>4.1638014470373124</v>
      </c>
      <c r="AD374">
        <f t="shared" si="248"/>
        <v>1.5569098346738741</v>
      </c>
      <c r="AE374">
        <f t="shared" si="249"/>
        <v>-152.92462470017597</v>
      </c>
      <c r="AF374">
        <f t="shared" si="250"/>
        <v>-64.460466517138599</v>
      </c>
      <c r="AG374">
        <f t="shared" si="251"/>
        <v>-4.9125948188885777</v>
      </c>
      <c r="AH374">
        <f t="shared" si="252"/>
        <v>67.282554963796855</v>
      </c>
      <c r="AI374">
        <v>0</v>
      </c>
      <c r="AJ374">
        <v>0</v>
      </c>
      <c r="AK374">
        <f t="shared" si="253"/>
        <v>1</v>
      </c>
      <c r="AL374">
        <f t="shared" si="254"/>
        <v>0</v>
      </c>
      <c r="AM374">
        <f t="shared" si="255"/>
        <v>51899.914227649533</v>
      </c>
      <c r="AN374" t="s">
        <v>418</v>
      </c>
      <c r="AO374" t="s">
        <v>418</v>
      </c>
      <c r="AP374">
        <v>0</v>
      </c>
      <c r="AQ374">
        <v>0</v>
      </c>
      <c r="AR374" t="e">
        <f t="shared" si="256"/>
        <v>#DIV/0!</v>
      </c>
      <c r="AS374">
        <v>0</v>
      </c>
      <c r="AT374" t="s">
        <v>418</v>
      </c>
      <c r="AU374" t="s">
        <v>418</v>
      </c>
      <c r="AV374">
        <v>0</v>
      </c>
      <c r="AW374">
        <v>0</v>
      </c>
      <c r="AX374" t="e">
        <f t="shared" si="257"/>
        <v>#DIV/0!</v>
      </c>
      <c r="AY374">
        <v>0.5</v>
      </c>
      <c r="AZ374">
        <f t="shared" si="258"/>
        <v>1513.2297000000001</v>
      </c>
      <c r="BA374">
        <f t="shared" si="259"/>
        <v>36.975868859563768</v>
      </c>
      <c r="BB374" t="e">
        <f t="shared" si="260"/>
        <v>#DIV/0!</v>
      </c>
      <c r="BC374">
        <f t="shared" si="261"/>
        <v>2.4435066837218279E-2</v>
      </c>
      <c r="BD374" t="e">
        <f t="shared" si="262"/>
        <v>#DIV/0!</v>
      </c>
      <c r="BE374" t="e">
        <f t="shared" si="263"/>
        <v>#DIV/0!</v>
      </c>
      <c r="BF374" t="s">
        <v>418</v>
      </c>
      <c r="BG374">
        <v>0</v>
      </c>
      <c r="BH374" t="e">
        <f t="shared" si="264"/>
        <v>#DIV/0!</v>
      </c>
      <c r="BI374" t="e">
        <f t="shared" si="265"/>
        <v>#DIV/0!</v>
      </c>
      <c r="BJ374" t="e">
        <f t="shared" si="266"/>
        <v>#DIV/0!</v>
      </c>
      <c r="BK374" t="e">
        <f t="shared" si="267"/>
        <v>#DIV/0!</v>
      </c>
      <c r="BL374" t="e">
        <f t="shared" si="268"/>
        <v>#DIV/0!</v>
      </c>
      <c r="BM374" t="e">
        <f t="shared" si="269"/>
        <v>#DIV/0!</v>
      </c>
      <c r="BN374" t="e">
        <f t="shared" si="270"/>
        <v>#DIV/0!</v>
      </c>
      <c r="BO374" t="e">
        <f t="shared" si="271"/>
        <v>#DIV/0!</v>
      </c>
      <c r="CX374">
        <f t="shared" si="272"/>
        <v>1800.05</v>
      </c>
      <c r="CY374">
        <f t="shared" si="273"/>
        <v>1513.2297000000001</v>
      </c>
      <c r="CZ374">
        <f t="shared" si="274"/>
        <v>0.84065981500513887</v>
      </c>
      <c r="DA374">
        <f t="shared" si="275"/>
        <v>0.16087344295991779</v>
      </c>
      <c r="DB374">
        <v>6</v>
      </c>
      <c r="DC374">
        <v>0.5</v>
      </c>
      <c r="DD374" t="s">
        <v>419</v>
      </c>
      <c r="DE374">
        <v>2</v>
      </c>
      <c r="DF374">
        <v>1689088042.5999999</v>
      </c>
      <c r="DG374">
        <v>399.85300000000001</v>
      </c>
      <c r="DH374">
        <v>445.88</v>
      </c>
      <c r="DI374">
        <v>27.304099999999998</v>
      </c>
      <c r="DJ374">
        <v>23.257200000000001</v>
      </c>
      <c r="DK374">
        <v>401.34</v>
      </c>
      <c r="DL374">
        <v>27.118099999999998</v>
      </c>
      <c r="DM374">
        <v>500.08600000000001</v>
      </c>
      <c r="DN374">
        <v>99.020700000000005</v>
      </c>
      <c r="DO374">
        <v>0.10009</v>
      </c>
      <c r="DP374">
        <v>29.601099999999999</v>
      </c>
      <c r="DQ374">
        <v>30.011700000000001</v>
      </c>
      <c r="DR374">
        <v>999.9</v>
      </c>
      <c r="DS374">
        <v>0</v>
      </c>
      <c r="DT374">
        <v>0</v>
      </c>
      <c r="DU374">
        <v>9998.1200000000008</v>
      </c>
      <c r="DV374">
        <v>0</v>
      </c>
      <c r="DW374">
        <v>1675.69</v>
      </c>
      <c r="DX374">
        <v>-46.027000000000001</v>
      </c>
      <c r="DY374">
        <v>411.077</v>
      </c>
      <c r="DZ374">
        <v>456.49700000000001</v>
      </c>
      <c r="EA374">
        <v>4.0468500000000001</v>
      </c>
      <c r="EB374">
        <v>445.88</v>
      </c>
      <c r="EC374">
        <v>23.257200000000001</v>
      </c>
      <c r="ED374">
        <v>2.7036699999999998</v>
      </c>
      <c r="EE374">
        <v>2.3029500000000001</v>
      </c>
      <c r="EF374">
        <v>22.307400000000001</v>
      </c>
      <c r="EG374">
        <v>19.696999999999999</v>
      </c>
      <c r="EH374">
        <v>1800.05</v>
      </c>
      <c r="EI374">
        <v>0.97800699999999996</v>
      </c>
      <c r="EJ374">
        <v>2.19927E-2</v>
      </c>
      <c r="EK374">
        <v>0</v>
      </c>
      <c r="EL374">
        <v>2.3875999999999999</v>
      </c>
      <c r="EM374">
        <v>0</v>
      </c>
      <c r="EN374">
        <v>14681.6</v>
      </c>
      <c r="EO374">
        <v>14169.6</v>
      </c>
      <c r="EP374">
        <v>44.375</v>
      </c>
      <c r="EQ374">
        <v>46.75</v>
      </c>
      <c r="ER374">
        <v>45.811999999999998</v>
      </c>
      <c r="ES374">
        <v>44.561999999999998</v>
      </c>
      <c r="ET374">
        <v>43.75</v>
      </c>
      <c r="EU374">
        <v>1760.46</v>
      </c>
      <c r="EV374">
        <v>39.590000000000003</v>
      </c>
      <c r="EW374">
        <v>0</v>
      </c>
      <c r="EX374">
        <v>1689088023.3</v>
      </c>
      <c r="EY374">
        <v>0</v>
      </c>
      <c r="EZ374">
        <v>2.204996153846154</v>
      </c>
      <c r="FA374">
        <v>0.5198051251335154</v>
      </c>
      <c r="FB374">
        <v>54.817093684716319</v>
      </c>
      <c r="FC374">
        <v>14670.33846153846</v>
      </c>
      <c r="FD374">
        <v>15</v>
      </c>
      <c r="FE374">
        <v>1689084343</v>
      </c>
      <c r="FF374" t="s">
        <v>420</v>
      </c>
      <c r="FG374">
        <v>1689084343</v>
      </c>
      <c r="FH374">
        <v>1689084339</v>
      </c>
      <c r="FI374">
        <v>1</v>
      </c>
      <c r="FJ374">
        <v>0.112</v>
      </c>
      <c r="FK374">
        <v>0.13800000000000001</v>
      </c>
      <c r="FL374">
        <v>-1.4910000000000001</v>
      </c>
      <c r="FM374">
        <v>0.186</v>
      </c>
      <c r="FN374">
        <v>404</v>
      </c>
      <c r="FO374">
        <v>30</v>
      </c>
      <c r="FP374">
        <v>0.16</v>
      </c>
      <c r="FQ374">
        <v>0.06</v>
      </c>
      <c r="FR374">
        <v>36.85259919239823</v>
      </c>
      <c r="FS374">
        <v>1.406785684103208</v>
      </c>
      <c r="FT374">
        <v>0.1117782251624397</v>
      </c>
      <c r="FU374">
        <v>-1</v>
      </c>
      <c r="FV374">
        <v>0.22260595858551391</v>
      </c>
      <c r="FW374">
        <v>1.2675435265610919E-2</v>
      </c>
      <c r="FX374">
        <v>1.017472740071947E-3</v>
      </c>
      <c r="FY374">
        <v>-1</v>
      </c>
      <c r="FZ374">
        <v>0</v>
      </c>
      <c r="GA374">
        <v>0</v>
      </c>
      <c r="GB374" t="s">
        <v>421</v>
      </c>
      <c r="GC374">
        <v>2.9463900000000001</v>
      </c>
      <c r="GD374">
        <v>2.7087300000000001</v>
      </c>
      <c r="GE374">
        <v>8.8302500000000006E-2</v>
      </c>
      <c r="GF374">
        <v>9.5811400000000005E-2</v>
      </c>
      <c r="GG374">
        <v>0.12381</v>
      </c>
      <c r="GH374">
        <v>0.11121</v>
      </c>
      <c r="GI374">
        <v>30110.6</v>
      </c>
      <c r="GJ374">
        <v>29123.4</v>
      </c>
      <c r="GK374">
        <v>34014</v>
      </c>
      <c r="GL374">
        <v>32237.8</v>
      </c>
      <c r="GM374">
        <v>42990.1</v>
      </c>
      <c r="GN374">
        <v>40766.1</v>
      </c>
      <c r="GO374">
        <v>49233.4</v>
      </c>
      <c r="GP374">
        <v>45638.9</v>
      </c>
      <c r="GQ374">
        <v>2.0074700000000001</v>
      </c>
      <c r="GR374">
        <v>1.8686700000000001</v>
      </c>
      <c r="GS374">
        <v>6.9059400000000007E-2</v>
      </c>
      <c r="GT374">
        <v>0</v>
      </c>
      <c r="GU374">
        <v>28.886900000000001</v>
      </c>
      <c r="GV374">
        <v>999.9</v>
      </c>
      <c r="GW374">
        <v>57.1</v>
      </c>
      <c r="GX374">
        <v>34.799999999999997</v>
      </c>
      <c r="GY374">
        <v>32.2104</v>
      </c>
      <c r="GZ374">
        <v>60.252000000000002</v>
      </c>
      <c r="HA374">
        <v>25.685099999999998</v>
      </c>
      <c r="HB374">
        <v>1</v>
      </c>
      <c r="HC374">
        <v>0.24005299999999999</v>
      </c>
      <c r="HD374">
        <v>1.1670400000000001</v>
      </c>
      <c r="HE374">
        <v>20.228899999999999</v>
      </c>
      <c r="HF374">
        <v>5.2721</v>
      </c>
      <c r="HG374">
        <v>12.039899999999999</v>
      </c>
      <c r="HH374">
        <v>4.9676499999999999</v>
      </c>
      <c r="HI374">
        <v>3.3010000000000002</v>
      </c>
      <c r="HJ374">
        <v>9999</v>
      </c>
      <c r="HK374">
        <v>9999</v>
      </c>
      <c r="HL374">
        <v>9999</v>
      </c>
      <c r="HM374">
        <v>999.9</v>
      </c>
      <c r="HN374">
        <v>1.86859</v>
      </c>
      <c r="HO374">
        <v>1.87225</v>
      </c>
      <c r="HP374">
        <v>1.87212</v>
      </c>
      <c r="HQ374">
        <v>1.8715599999999999</v>
      </c>
      <c r="HR374">
        <v>1.8649</v>
      </c>
      <c r="HS374">
        <v>1.86599</v>
      </c>
      <c r="HT374">
        <v>1.8680399999999999</v>
      </c>
      <c r="HU374">
        <v>1.87256</v>
      </c>
      <c r="HV374">
        <v>0</v>
      </c>
      <c r="HW374">
        <v>0</v>
      </c>
      <c r="HX374">
        <v>0</v>
      </c>
      <c r="HY374">
        <v>0</v>
      </c>
      <c r="HZ374" t="s">
        <v>422</v>
      </c>
      <c r="IA374" t="s">
        <v>423</v>
      </c>
      <c r="IB374" t="s">
        <v>424</v>
      </c>
      <c r="IC374" t="s">
        <v>424</v>
      </c>
      <c r="ID374" t="s">
        <v>424</v>
      </c>
      <c r="IE374" t="s">
        <v>424</v>
      </c>
      <c r="IF374">
        <v>0</v>
      </c>
      <c r="IG374">
        <v>100</v>
      </c>
      <c r="IH374">
        <v>100</v>
      </c>
      <c r="II374">
        <v>-1.4870000000000001</v>
      </c>
      <c r="IJ374">
        <v>0.186</v>
      </c>
      <c r="IK374">
        <v>-1.0597790707546679</v>
      </c>
      <c r="IL374">
        <v>-1.171017271736434E-3</v>
      </c>
      <c r="IM374">
        <v>2.801297040296544E-7</v>
      </c>
      <c r="IN374">
        <v>-3.6238253961199429E-11</v>
      </c>
      <c r="IO374">
        <v>0.1859450000000038</v>
      </c>
      <c r="IP374">
        <v>0</v>
      </c>
      <c r="IQ374">
        <v>0</v>
      </c>
      <c r="IR374">
        <v>0</v>
      </c>
      <c r="IS374">
        <v>0</v>
      </c>
      <c r="IT374">
        <v>2161</v>
      </c>
      <c r="IU374">
        <v>1</v>
      </c>
      <c r="IV374">
        <v>19</v>
      </c>
      <c r="IW374">
        <v>61.7</v>
      </c>
      <c r="IX374">
        <v>61.7</v>
      </c>
      <c r="IY374">
        <v>1.11938</v>
      </c>
      <c r="IZ374">
        <v>2.4523899999999998</v>
      </c>
      <c r="JA374">
        <v>1.4440900000000001</v>
      </c>
      <c r="JB374">
        <v>2.2875999999999999</v>
      </c>
      <c r="JC374">
        <v>1.54419</v>
      </c>
      <c r="JD374">
        <v>2.3596200000000001</v>
      </c>
      <c r="JE374">
        <v>40.758000000000003</v>
      </c>
      <c r="JF374">
        <v>23.8949</v>
      </c>
      <c r="JG374">
        <v>18</v>
      </c>
      <c r="JH374">
        <v>507.89800000000002</v>
      </c>
      <c r="JI374">
        <v>458.16199999999998</v>
      </c>
      <c r="JJ374">
        <v>26.772200000000002</v>
      </c>
      <c r="JK374">
        <v>30.3414</v>
      </c>
      <c r="JL374">
        <v>30</v>
      </c>
      <c r="JM374">
        <v>30.181699999999999</v>
      </c>
      <c r="JN374">
        <v>30.134599999999999</v>
      </c>
      <c r="JO374">
        <v>22.520399999999999</v>
      </c>
      <c r="JP374">
        <v>37.8005</v>
      </c>
      <c r="JQ374">
        <v>49.0349</v>
      </c>
      <c r="JR374">
        <v>26.789899999999999</v>
      </c>
      <c r="JS374">
        <v>445.89</v>
      </c>
      <c r="JT374">
        <v>23.290900000000001</v>
      </c>
      <c r="JU374">
        <v>99.805999999999997</v>
      </c>
      <c r="JV374">
        <v>99.388800000000003</v>
      </c>
    </row>
    <row r="375" spans="1:282" x14ac:dyDescent="0.25">
      <c r="A375">
        <v>359</v>
      </c>
      <c r="B375">
        <v>1689088052.5999999</v>
      </c>
      <c r="C375">
        <v>3580.599999904633</v>
      </c>
      <c r="D375" t="s">
        <v>1139</v>
      </c>
      <c r="E375" t="s">
        <v>1140</v>
      </c>
      <c r="F375" t="s">
        <v>414</v>
      </c>
      <c r="G375" t="s">
        <v>415</v>
      </c>
      <c r="H375" t="s">
        <v>31</v>
      </c>
      <c r="I375" t="s">
        <v>416</v>
      </c>
      <c r="J375" t="s">
        <v>417</v>
      </c>
      <c r="K375">
        <v>1689088052.5999999</v>
      </c>
      <c r="L375">
        <f t="shared" si="230"/>
        <v>3.5034325631020783E-3</v>
      </c>
      <c r="M375">
        <f t="shared" si="231"/>
        <v>3.5034325631020784</v>
      </c>
      <c r="N375">
        <f t="shared" si="232"/>
        <v>37.085183281988627</v>
      </c>
      <c r="O375">
        <f t="shared" si="233"/>
        <v>399.69200000000001</v>
      </c>
      <c r="P375">
        <f t="shared" si="234"/>
        <v>119.87088353924293</v>
      </c>
      <c r="Q375">
        <f t="shared" si="235"/>
        <v>11.88151530976096</v>
      </c>
      <c r="R375">
        <f t="shared" si="236"/>
        <v>39.617182062683995</v>
      </c>
      <c r="S375">
        <f t="shared" si="237"/>
        <v>0.22523032012455152</v>
      </c>
      <c r="T375">
        <f t="shared" si="238"/>
        <v>2.9102085580582995</v>
      </c>
      <c r="U375">
        <f t="shared" si="239"/>
        <v>0.21597508786607117</v>
      </c>
      <c r="V375">
        <f t="shared" si="240"/>
        <v>0.13578428434904233</v>
      </c>
      <c r="W375">
        <f t="shared" si="241"/>
        <v>289.57704899999999</v>
      </c>
      <c r="X375">
        <f t="shared" si="242"/>
        <v>30.435424929601375</v>
      </c>
      <c r="Y375">
        <f t="shared" si="243"/>
        <v>29.994499999999999</v>
      </c>
      <c r="Z375">
        <f t="shared" si="244"/>
        <v>4.2591040156030502</v>
      </c>
      <c r="AA375">
        <f t="shared" si="245"/>
        <v>64.902370144937521</v>
      </c>
      <c r="AB375">
        <f t="shared" si="246"/>
        <v>2.7077503210136999</v>
      </c>
      <c r="AC375">
        <f t="shared" si="247"/>
        <v>4.1720361135762136</v>
      </c>
      <c r="AD375">
        <f t="shared" si="248"/>
        <v>1.5513536945893502</v>
      </c>
      <c r="AE375">
        <f t="shared" si="249"/>
        <v>-154.50137603280166</v>
      </c>
      <c r="AF375">
        <f t="shared" si="250"/>
        <v>-56.341053314129908</v>
      </c>
      <c r="AG375">
        <f t="shared" si="251"/>
        <v>-4.2967901770829799</v>
      </c>
      <c r="AH375">
        <f t="shared" si="252"/>
        <v>74.437829475985438</v>
      </c>
      <c r="AI375">
        <v>0</v>
      </c>
      <c r="AJ375">
        <v>0</v>
      </c>
      <c r="AK375">
        <f t="shared" si="253"/>
        <v>1</v>
      </c>
      <c r="AL375">
        <f t="shared" si="254"/>
        <v>0</v>
      </c>
      <c r="AM375">
        <f t="shared" si="255"/>
        <v>51843.454697860929</v>
      </c>
      <c r="AN375" t="s">
        <v>418</v>
      </c>
      <c r="AO375" t="s">
        <v>418</v>
      </c>
      <c r="AP375">
        <v>0</v>
      </c>
      <c r="AQ375">
        <v>0</v>
      </c>
      <c r="AR375" t="e">
        <f t="shared" si="256"/>
        <v>#DIV/0!</v>
      </c>
      <c r="AS375">
        <v>0</v>
      </c>
      <c r="AT375" t="s">
        <v>418</v>
      </c>
      <c r="AU375" t="s">
        <v>418</v>
      </c>
      <c r="AV375">
        <v>0</v>
      </c>
      <c r="AW375">
        <v>0</v>
      </c>
      <c r="AX375" t="e">
        <f t="shared" si="257"/>
        <v>#DIV/0!</v>
      </c>
      <c r="AY375">
        <v>0.5</v>
      </c>
      <c r="AZ375">
        <f t="shared" si="258"/>
        <v>1513.2129</v>
      </c>
      <c r="BA375">
        <f t="shared" si="259"/>
        <v>37.085183281988627</v>
      </c>
      <c r="BB375" t="e">
        <f t="shared" si="260"/>
        <v>#DIV/0!</v>
      </c>
      <c r="BC375">
        <f t="shared" si="261"/>
        <v>2.4507578069145872E-2</v>
      </c>
      <c r="BD375" t="e">
        <f t="shared" si="262"/>
        <v>#DIV/0!</v>
      </c>
      <c r="BE375" t="e">
        <f t="shared" si="263"/>
        <v>#DIV/0!</v>
      </c>
      <c r="BF375" t="s">
        <v>418</v>
      </c>
      <c r="BG375">
        <v>0</v>
      </c>
      <c r="BH375" t="e">
        <f t="shared" si="264"/>
        <v>#DIV/0!</v>
      </c>
      <c r="BI375" t="e">
        <f t="shared" si="265"/>
        <v>#DIV/0!</v>
      </c>
      <c r="BJ375" t="e">
        <f t="shared" si="266"/>
        <v>#DIV/0!</v>
      </c>
      <c r="BK375" t="e">
        <f t="shared" si="267"/>
        <v>#DIV/0!</v>
      </c>
      <c r="BL375" t="e">
        <f t="shared" si="268"/>
        <v>#DIV/0!</v>
      </c>
      <c r="BM375" t="e">
        <f t="shared" si="269"/>
        <v>#DIV/0!</v>
      </c>
      <c r="BN375" t="e">
        <f t="shared" si="270"/>
        <v>#DIV/0!</v>
      </c>
      <c r="BO375" t="e">
        <f t="shared" si="271"/>
        <v>#DIV/0!</v>
      </c>
      <c r="CX375">
        <f t="shared" si="272"/>
        <v>1800.03</v>
      </c>
      <c r="CY375">
        <f t="shared" si="273"/>
        <v>1513.2129</v>
      </c>
      <c r="CZ375">
        <f t="shared" si="274"/>
        <v>0.84065982233629444</v>
      </c>
      <c r="DA375">
        <f t="shared" si="275"/>
        <v>0.16087345710904818</v>
      </c>
      <c r="DB375">
        <v>6</v>
      </c>
      <c r="DC375">
        <v>0.5</v>
      </c>
      <c r="DD375" t="s">
        <v>419</v>
      </c>
      <c r="DE375">
        <v>2</v>
      </c>
      <c r="DF375">
        <v>1689088052.5999999</v>
      </c>
      <c r="DG375">
        <v>399.69200000000001</v>
      </c>
      <c r="DH375">
        <v>445.86700000000002</v>
      </c>
      <c r="DI375">
        <v>27.318100000000001</v>
      </c>
      <c r="DJ375">
        <v>23.229500000000002</v>
      </c>
      <c r="DK375">
        <v>401.17899999999997</v>
      </c>
      <c r="DL375">
        <v>27.132200000000001</v>
      </c>
      <c r="DM375">
        <v>500.08199999999999</v>
      </c>
      <c r="DN375">
        <v>99.019199999999998</v>
      </c>
      <c r="DO375">
        <v>0.100077</v>
      </c>
      <c r="DP375">
        <v>29.635400000000001</v>
      </c>
      <c r="DQ375">
        <v>29.994499999999999</v>
      </c>
      <c r="DR375">
        <v>999.9</v>
      </c>
      <c r="DS375">
        <v>0</v>
      </c>
      <c r="DT375">
        <v>0</v>
      </c>
      <c r="DU375">
        <v>9988.1200000000008</v>
      </c>
      <c r="DV375">
        <v>0</v>
      </c>
      <c r="DW375">
        <v>1678.01</v>
      </c>
      <c r="DX375">
        <v>-46.174999999999997</v>
      </c>
      <c r="DY375">
        <v>410.91699999999997</v>
      </c>
      <c r="DZ375">
        <v>456.47</v>
      </c>
      <c r="EA375">
        <v>4.0886399999999998</v>
      </c>
      <c r="EB375">
        <v>445.86700000000002</v>
      </c>
      <c r="EC375">
        <v>23.229500000000002</v>
      </c>
      <c r="ED375">
        <v>2.7050200000000002</v>
      </c>
      <c r="EE375">
        <v>2.30017</v>
      </c>
      <c r="EF375">
        <v>22.3156</v>
      </c>
      <c r="EG375">
        <v>19.677600000000002</v>
      </c>
      <c r="EH375">
        <v>1800.03</v>
      </c>
      <c r="EI375">
        <v>0.97800699999999996</v>
      </c>
      <c r="EJ375">
        <v>2.19927E-2</v>
      </c>
      <c r="EK375">
        <v>0</v>
      </c>
      <c r="EL375">
        <v>2.3096000000000001</v>
      </c>
      <c r="EM375">
        <v>0</v>
      </c>
      <c r="EN375">
        <v>14694.1</v>
      </c>
      <c r="EO375">
        <v>14169.4</v>
      </c>
      <c r="EP375">
        <v>44.375</v>
      </c>
      <c r="EQ375">
        <v>46.75</v>
      </c>
      <c r="ER375">
        <v>45.811999999999998</v>
      </c>
      <c r="ES375">
        <v>44.561999999999998</v>
      </c>
      <c r="ET375">
        <v>43.75</v>
      </c>
      <c r="EU375">
        <v>1760.44</v>
      </c>
      <c r="EV375">
        <v>39.590000000000003</v>
      </c>
      <c r="EW375">
        <v>0</v>
      </c>
      <c r="EX375">
        <v>1689088033.5</v>
      </c>
      <c r="EY375">
        <v>0</v>
      </c>
      <c r="EZ375">
        <v>2.255436</v>
      </c>
      <c r="FA375">
        <v>-0.20951540137036839</v>
      </c>
      <c r="FB375">
        <v>71.792307563845455</v>
      </c>
      <c r="FC375">
        <v>14681.66</v>
      </c>
      <c r="FD375">
        <v>15</v>
      </c>
      <c r="FE375">
        <v>1689084343</v>
      </c>
      <c r="FF375" t="s">
        <v>420</v>
      </c>
      <c r="FG375">
        <v>1689084343</v>
      </c>
      <c r="FH375">
        <v>1689084339</v>
      </c>
      <c r="FI375">
        <v>1</v>
      </c>
      <c r="FJ375">
        <v>0.112</v>
      </c>
      <c r="FK375">
        <v>0.13800000000000001</v>
      </c>
      <c r="FL375">
        <v>-1.4910000000000001</v>
      </c>
      <c r="FM375">
        <v>0.186</v>
      </c>
      <c r="FN375">
        <v>404</v>
      </c>
      <c r="FO375">
        <v>30</v>
      </c>
      <c r="FP375">
        <v>0.16</v>
      </c>
      <c r="FQ375">
        <v>0.06</v>
      </c>
      <c r="FR375">
        <v>36.991933556723353</v>
      </c>
      <c r="FS375">
        <v>0.33955985958051871</v>
      </c>
      <c r="FT375">
        <v>4.0005274070310029E-2</v>
      </c>
      <c r="FU375">
        <v>-1</v>
      </c>
      <c r="FV375">
        <v>0.22307546183666779</v>
      </c>
      <c r="FW375">
        <v>-2.145245147701794E-3</v>
      </c>
      <c r="FX375">
        <v>7.9771596828876216E-4</v>
      </c>
      <c r="FY375">
        <v>-1</v>
      </c>
      <c r="FZ375">
        <v>0</v>
      </c>
      <c r="GA375">
        <v>0</v>
      </c>
      <c r="GB375" t="s">
        <v>421</v>
      </c>
      <c r="GC375">
        <v>2.94638</v>
      </c>
      <c r="GD375">
        <v>2.7086299999999999</v>
      </c>
      <c r="GE375">
        <v>8.8273299999999999E-2</v>
      </c>
      <c r="GF375">
        <v>9.5806699999999995E-2</v>
      </c>
      <c r="GG375">
        <v>0.123851</v>
      </c>
      <c r="GH375">
        <v>0.11111500000000001</v>
      </c>
      <c r="GI375">
        <v>30111.3</v>
      </c>
      <c r="GJ375">
        <v>29123.5</v>
      </c>
      <c r="GK375">
        <v>34013.699999999997</v>
      </c>
      <c r="GL375">
        <v>32237.8</v>
      </c>
      <c r="GM375">
        <v>42987.9</v>
      </c>
      <c r="GN375">
        <v>40770.699999999997</v>
      </c>
      <c r="GO375">
        <v>49233.2</v>
      </c>
      <c r="GP375">
        <v>45639.1</v>
      </c>
      <c r="GQ375">
        <v>2.00732</v>
      </c>
      <c r="GR375">
        <v>1.8686499999999999</v>
      </c>
      <c r="GS375">
        <v>6.7584199999999997E-2</v>
      </c>
      <c r="GT375">
        <v>0</v>
      </c>
      <c r="GU375">
        <v>28.893599999999999</v>
      </c>
      <c r="GV375">
        <v>999.9</v>
      </c>
      <c r="GW375">
        <v>57</v>
      </c>
      <c r="GX375">
        <v>34.799999999999997</v>
      </c>
      <c r="GY375">
        <v>32.155299999999997</v>
      </c>
      <c r="GZ375">
        <v>60.302</v>
      </c>
      <c r="HA375">
        <v>25.027999999999999</v>
      </c>
      <c r="HB375">
        <v>1</v>
      </c>
      <c r="HC375">
        <v>0.240401</v>
      </c>
      <c r="HD375">
        <v>1.20808</v>
      </c>
      <c r="HE375">
        <v>20.228400000000001</v>
      </c>
      <c r="HF375">
        <v>5.2709000000000001</v>
      </c>
      <c r="HG375">
        <v>12.039899999999999</v>
      </c>
      <c r="HH375">
        <v>4.9673499999999997</v>
      </c>
      <c r="HI375">
        <v>3.3010000000000002</v>
      </c>
      <c r="HJ375">
        <v>9999</v>
      </c>
      <c r="HK375">
        <v>9999</v>
      </c>
      <c r="HL375">
        <v>9999</v>
      </c>
      <c r="HM375">
        <v>999.9</v>
      </c>
      <c r="HN375">
        <v>1.86859</v>
      </c>
      <c r="HO375">
        <v>1.87225</v>
      </c>
      <c r="HP375">
        <v>1.8721300000000001</v>
      </c>
      <c r="HQ375">
        <v>1.8715200000000001</v>
      </c>
      <c r="HR375">
        <v>1.8649199999999999</v>
      </c>
      <c r="HS375">
        <v>1.8660000000000001</v>
      </c>
      <c r="HT375">
        <v>1.8680699999999999</v>
      </c>
      <c r="HU375">
        <v>1.87256</v>
      </c>
      <c r="HV375">
        <v>0</v>
      </c>
      <c r="HW375">
        <v>0</v>
      </c>
      <c r="HX375">
        <v>0</v>
      </c>
      <c r="HY375">
        <v>0</v>
      </c>
      <c r="HZ375" t="s">
        <v>422</v>
      </c>
      <c r="IA375" t="s">
        <v>423</v>
      </c>
      <c r="IB375" t="s">
        <v>424</v>
      </c>
      <c r="IC375" t="s">
        <v>424</v>
      </c>
      <c r="ID375" t="s">
        <v>424</v>
      </c>
      <c r="IE375" t="s">
        <v>424</v>
      </c>
      <c r="IF375">
        <v>0</v>
      </c>
      <c r="IG375">
        <v>100</v>
      </c>
      <c r="IH375">
        <v>100</v>
      </c>
      <c r="II375">
        <v>-1.4870000000000001</v>
      </c>
      <c r="IJ375">
        <v>0.18590000000000001</v>
      </c>
      <c r="IK375">
        <v>-1.0597790707546679</v>
      </c>
      <c r="IL375">
        <v>-1.171017271736434E-3</v>
      </c>
      <c r="IM375">
        <v>2.801297040296544E-7</v>
      </c>
      <c r="IN375">
        <v>-3.6238253961199429E-11</v>
      </c>
      <c r="IO375">
        <v>0.1859450000000038</v>
      </c>
      <c r="IP375">
        <v>0</v>
      </c>
      <c r="IQ375">
        <v>0</v>
      </c>
      <c r="IR375">
        <v>0</v>
      </c>
      <c r="IS375">
        <v>0</v>
      </c>
      <c r="IT375">
        <v>2161</v>
      </c>
      <c r="IU375">
        <v>1</v>
      </c>
      <c r="IV375">
        <v>19</v>
      </c>
      <c r="IW375">
        <v>61.8</v>
      </c>
      <c r="IX375">
        <v>61.9</v>
      </c>
      <c r="IY375">
        <v>1.11938</v>
      </c>
      <c r="IZ375">
        <v>2.4450699999999999</v>
      </c>
      <c r="JA375">
        <v>1.4440900000000001</v>
      </c>
      <c r="JB375">
        <v>2.2875999999999999</v>
      </c>
      <c r="JC375">
        <v>1.54419</v>
      </c>
      <c r="JD375">
        <v>2.3913600000000002</v>
      </c>
      <c r="JE375">
        <v>40.758000000000003</v>
      </c>
      <c r="JF375">
        <v>23.903600000000001</v>
      </c>
      <c r="JG375">
        <v>18</v>
      </c>
      <c r="JH375">
        <v>507.83499999999998</v>
      </c>
      <c r="JI375">
        <v>458.18</v>
      </c>
      <c r="JJ375">
        <v>26.79</v>
      </c>
      <c r="JK375">
        <v>30.3461</v>
      </c>
      <c r="JL375">
        <v>30.0001</v>
      </c>
      <c r="JM375">
        <v>30.1858</v>
      </c>
      <c r="JN375">
        <v>30.1388</v>
      </c>
      <c r="JO375">
        <v>22.532800000000002</v>
      </c>
      <c r="JP375">
        <v>37.8005</v>
      </c>
      <c r="JQ375">
        <v>48.662999999999997</v>
      </c>
      <c r="JR375">
        <v>26.788399999999999</v>
      </c>
      <c r="JS375">
        <v>446.18200000000002</v>
      </c>
      <c r="JT375">
        <v>23.2728</v>
      </c>
      <c r="JU375">
        <v>99.805400000000006</v>
      </c>
      <c r="JV375">
        <v>99.388999999999996</v>
      </c>
    </row>
    <row r="376" spans="1:282" x14ac:dyDescent="0.25">
      <c r="A376">
        <v>360</v>
      </c>
      <c r="B376">
        <v>1689088062.5999999</v>
      </c>
      <c r="C376">
        <v>3590.599999904633</v>
      </c>
      <c r="D376" t="s">
        <v>1141</v>
      </c>
      <c r="E376" t="s">
        <v>1142</v>
      </c>
      <c r="F376" t="s">
        <v>414</v>
      </c>
      <c r="G376" t="s">
        <v>415</v>
      </c>
      <c r="H376" t="s">
        <v>31</v>
      </c>
      <c r="I376" t="s">
        <v>416</v>
      </c>
      <c r="J376" t="s">
        <v>417</v>
      </c>
      <c r="K376">
        <v>1689088062.5999999</v>
      </c>
      <c r="L376">
        <f t="shared" si="230"/>
        <v>3.5124879973319639E-3</v>
      </c>
      <c r="M376">
        <f t="shared" si="231"/>
        <v>3.5124879973319638</v>
      </c>
      <c r="N376">
        <f t="shared" si="232"/>
        <v>37.002779906043159</v>
      </c>
      <c r="O376">
        <f t="shared" si="233"/>
        <v>399.99799999999999</v>
      </c>
      <c r="P376">
        <f t="shared" si="234"/>
        <v>121.59892559619404</v>
      </c>
      <c r="Q376">
        <f t="shared" si="235"/>
        <v>12.052950475400699</v>
      </c>
      <c r="R376">
        <f t="shared" si="236"/>
        <v>39.648015478931406</v>
      </c>
      <c r="S376">
        <f t="shared" si="237"/>
        <v>0.2259458777923391</v>
      </c>
      <c r="T376">
        <f t="shared" si="238"/>
        <v>2.9118742821829908</v>
      </c>
      <c r="U376">
        <f t="shared" si="239"/>
        <v>0.21663814297455025</v>
      </c>
      <c r="V376">
        <f t="shared" si="240"/>
        <v>0.13620315174376066</v>
      </c>
      <c r="W376">
        <f t="shared" si="241"/>
        <v>289.57385699999998</v>
      </c>
      <c r="X376">
        <f t="shared" si="242"/>
        <v>30.429318608353181</v>
      </c>
      <c r="Y376">
        <f t="shared" si="243"/>
        <v>29.984300000000001</v>
      </c>
      <c r="Z376">
        <f t="shared" si="244"/>
        <v>4.2566092289852859</v>
      </c>
      <c r="AA376">
        <f t="shared" si="245"/>
        <v>64.871569032789793</v>
      </c>
      <c r="AB376">
        <f t="shared" si="246"/>
        <v>2.7059509381762799</v>
      </c>
      <c r="AC376">
        <f t="shared" si="247"/>
        <v>4.1712432403300399</v>
      </c>
      <c r="AD376">
        <f t="shared" si="248"/>
        <v>1.5506582908090061</v>
      </c>
      <c r="AE376">
        <f t="shared" si="249"/>
        <v>-154.9007206823396</v>
      </c>
      <c r="AF376">
        <f t="shared" si="250"/>
        <v>-55.290105131229581</v>
      </c>
      <c r="AG376">
        <f t="shared" si="251"/>
        <v>-4.213946762003892</v>
      </c>
      <c r="AH376">
        <f t="shared" si="252"/>
        <v>75.169084424426899</v>
      </c>
      <c r="AI376">
        <v>0</v>
      </c>
      <c r="AJ376">
        <v>0</v>
      </c>
      <c r="AK376">
        <f t="shared" si="253"/>
        <v>1</v>
      </c>
      <c r="AL376">
        <f t="shared" si="254"/>
        <v>0</v>
      </c>
      <c r="AM376">
        <f t="shared" si="255"/>
        <v>51891.458763247043</v>
      </c>
      <c r="AN376" t="s">
        <v>418</v>
      </c>
      <c r="AO376" t="s">
        <v>418</v>
      </c>
      <c r="AP376">
        <v>0</v>
      </c>
      <c r="AQ376">
        <v>0</v>
      </c>
      <c r="AR376" t="e">
        <f t="shared" si="256"/>
        <v>#DIV/0!</v>
      </c>
      <c r="AS376">
        <v>0</v>
      </c>
      <c r="AT376" t="s">
        <v>418</v>
      </c>
      <c r="AU376" t="s">
        <v>418</v>
      </c>
      <c r="AV376">
        <v>0</v>
      </c>
      <c r="AW376">
        <v>0</v>
      </c>
      <c r="AX376" t="e">
        <f t="shared" si="257"/>
        <v>#DIV/0!</v>
      </c>
      <c r="AY376">
        <v>0.5</v>
      </c>
      <c r="AZ376">
        <f t="shared" si="258"/>
        <v>1513.1961000000001</v>
      </c>
      <c r="BA376">
        <f t="shared" si="259"/>
        <v>37.002779906043159</v>
      </c>
      <c r="BB376" t="e">
        <f t="shared" si="260"/>
        <v>#DIV/0!</v>
      </c>
      <c r="BC376">
        <f t="shared" si="261"/>
        <v>2.4453393652047579E-2</v>
      </c>
      <c r="BD376" t="e">
        <f t="shared" si="262"/>
        <v>#DIV/0!</v>
      </c>
      <c r="BE376" t="e">
        <f t="shared" si="263"/>
        <v>#DIV/0!</v>
      </c>
      <c r="BF376" t="s">
        <v>418</v>
      </c>
      <c r="BG376">
        <v>0</v>
      </c>
      <c r="BH376" t="e">
        <f t="shared" si="264"/>
        <v>#DIV/0!</v>
      </c>
      <c r="BI376" t="e">
        <f t="shared" si="265"/>
        <v>#DIV/0!</v>
      </c>
      <c r="BJ376" t="e">
        <f t="shared" si="266"/>
        <v>#DIV/0!</v>
      </c>
      <c r="BK376" t="e">
        <f t="shared" si="267"/>
        <v>#DIV/0!</v>
      </c>
      <c r="BL376" t="e">
        <f t="shared" si="268"/>
        <v>#DIV/0!</v>
      </c>
      <c r="BM376" t="e">
        <f t="shared" si="269"/>
        <v>#DIV/0!</v>
      </c>
      <c r="BN376" t="e">
        <f t="shared" si="270"/>
        <v>#DIV/0!</v>
      </c>
      <c r="BO376" t="e">
        <f t="shared" si="271"/>
        <v>#DIV/0!</v>
      </c>
      <c r="CX376">
        <f t="shared" si="272"/>
        <v>1800.01</v>
      </c>
      <c r="CY376">
        <f t="shared" si="273"/>
        <v>1513.1961000000001</v>
      </c>
      <c r="CZ376">
        <f t="shared" si="274"/>
        <v>0.84065982966761299</v>
      </c>
      <c r="DA376">
        <f t="shared" si="275"/>
        <v>0.16087347125849299</v>
      </c>
      <c r="DB376">
        <v>6</v>
      </c>
      <c r="DC376">
        <v>0.5</v>
      </c>
      <c r="DD376" t="s">
        <v>419</v>
      </c>
      <c r="DE376">
        <v>2</v>
      </c>
      <c r="DF376">
        <v>1689088062.5999999</v>
      </c>
      <c r="DG376">
        <v>399.99799999999999</v>
      </c>
      <c r="DH376">
        <v>446.077</v>
      </c>
      <c r="DI376">
        <v>27.299600000000002</v>
      </c>
      <c r="DJ376">
        <v>23.200600000000001</v>
      </c>
      <c r="DK376">
        <v>401.48500000000001</v>
      </c>
      <c r="DL376">
        <v>27.113600000000002</v>
      </c>
      <c r="DM376">
        <v>500.11200000000002</v>
      </c>
      <c r="DN376">
        <v>99.020600000000002</v>
      </c>
      <c r="DO376">
        <v>9.9934300000000004E-2</v>
      </c>
      <c r="DP376">
        <v>29.632100000000001</v>
      </c>
      <c r="DQ376">
        <v>29.984300000000001</v>
      </c>
      <c r="DR376">
        <v>999.9</v>
      </c>
      <c r="DS376">
        <v>0</v>
      </c>
      <c r="DT376">
        <v>0</v>
      </c>
      <c r="DU376">
        <v>9997.5</v>
      </c>
      <c r="DV376">
        <v>0</v>
      </c>
      <c r="DW376">
        <v>1681.78</v>
      </c>
      <c r="DX376">
        <v>-46.078299999999999</v>
      </c>
      <c r="DY376">
        <v>411.22399999999999</v>
      </c>
      <c r="DZ376">
        <v>456.67200000000003</v>
      </c>
      <c r="EA376">
        <v>4.0989599999999999</v>
      </c>
      <c r="EB376">
        <v>446.077</v>
      </c>
      <c r="EC376">
        <v>23.200600000000001</v>
      </c>
      <c r="ED376">
        <v>2.70322</v>
      </c>
      <c r="EE376">
        <v>2.2973400000000002</v>
      </c>
      <c r="EF376">
        <v>22.3047</v>
      </c>
      <c r="EG376">
        <v>19.657699999999998</v>
      </c>
      <c r="EH376">
        <v>1800.01</v>
      </c>
      <c r="EI376">
        <v>0.97800699999999996</v>
      </c>
      <c r="EJ376">
        <v>2.19927E-2</v>
      </c>
      <c r="EK376">
        <v>0</v>
      </c>
      <c r="EL376">
        <v>1.8086</v>
      </c>
      <c r="EM376">
        <v>0</v>
      </c>
      <c r="EN376">
        <v>14672.7</v>
      </c>
      <c r="EO376">
        <v>14169.3</v>
      </c>
      <c r="EP376">
        <v>44.436999999999998</v>
      </c>
      <c r="EQ376">
        <v>46.75</v>
      </c>
      <c r="ER376">
        <v>45.811999999999998</v>
      </c>
      <c r="ES376">
        <v>44.561999999999998</v>
      </c>
      <c r="ET376">
        <v>43.811999999999998</v>
      </c>
      <c r="EU376">
        <v>1760.42</v>
      </c>
      <c r="EV376">
        <v>39.590000000000003</v>
      </c>
      <c r="EW376">
        <v>0</v>
      </c>
      <c r="EX376">
        <v>1689088043.0999999</v>
      </c>
      <c r="EY376">
        <v>0</v>
      </c>
      <c r="EZ376">
        <v>2.1721240000000002</v>
      </c>
      <c r="FA376">
        <v>-0.41161539694044891</v>
      </c>
      <c r="FB376">
        <v>-11.115384478792169</v>
      </c>
      <c r="FC376">
        <v>14688.368</v>
      </c>
      <c r="FD376">
        <v>15</v>
      </c>
      <c r="FE376">
        <v>1689084343</v>
      </c>
      <c r="FF376" t="s">
        <v>420</v>
      </c>
      <c r="FG376">
        <v>1689084343</v>
      </c>
      <c r="FH376">
        <v>1689084339</v>
      </c>
      <c r="FI376">
        <v>1</v>
      </c>
      <c r="FJ376">
        <v>0.112</v>
      </c>
      <c r="FK376">
        <v>0.13800000000000001</v>
      </c>
      <c r="FL376">
        <v>-1.4910000000000001</v>
      </c>
      <c r="FM376">
        <v>0.186</v>
      </c>
      <c r="FN376">
        <v>404</v>
      </c>
      <c r="FO376">
        <v>30</v>
      </c>
      <c r="FP376">
        <v>0.16</v>
      </c>
      <c r="FQ376">
        <v>0.06</v>
      </c>
      <c r="FR376">
        <v>37.110758095252123</v>
      </c>
      <c r="FS376">
        <v>1.0682634121221031</v>
      </c>
      <c r="FT376">
        <v>9.1423896715252681E-2</v>
      </c>
      <c r="FU376">
        <v>-1</v>
      </c>
      <c r="FV376">
        <v>0.22548326889461989</v>
      </c>
      <c r="FW376">
        <v>2.9085063024101718E-2</v>
      </c>
      <c r="FX376">
        <v>2.217193807193288E-3</v>
      </c>
      <c r="FY376">
        <v>-1</v>
      </c>
      <c r="FZ376">
        <v>0</v>
      </c>
      <c r="GA376">
        <v>0</v>
      </c>
      <c r="GB376" t="s">
        <v>421</v>
      </c>
      <c r="GC376">
        <v>2.94645</v>
      </c>
      <c r="GD376">
        <v>2.7085699999999999</v>
      </c>
      <c r="GE376">
        <v>8.8324899999999998E-2</v>
      </c>
      <c r="GF376">
        <v>9.5840099999999998E-2</v>
      </c>
      <c r="GG376">
        <v>0.123793</v>
      </c>
      <c r="GH376">
        <v>0.11101900000000001</v>
      </c>
      <c r="GI376">
        <v>30109.200000000001</v>
      </c>
      <c r="GJ376">
        <v>29122.2</v>
      </c>
      <c r="GK376">
        <v>34013.300000000003</v>
      </c>
      <c r="GL376">
        <v>32237.599999999999</v>
      </c>
      <c r="GM376">
        <v>42990.3</v>
      </c>
      <c r="GN376">
        <v>40775.1</v>
      </c>
      <c r="GO376">
        <v>49232.5</v>
      </c>
      <c r="GP376">
        <v>45639.1</v>
      </c>
      <c r="GQ376">
        <v>2.0072999999999999</v>
      </c>
      <c r="GR376">
        <v>1.86835</v>
      </c>
      <c r="GS376">
        <v>6.6302700000000006E-2</v>
      </c>
      <c r="GT376">
        <v>0</v>
      </c>
      <c r="GU376">
        <v>28.904299999999999</v>
      </c>
      <c r="GV376">
        <v>999.9</v>
      </c>
      <c r="GW376">
        <v>56.9</v>
      </c>
      <c r="GX376">
        <v>34.9</v>
      </c>
      <c r="GY376">
        <v>32.277299999999997</v>
      </c>
      <c r="GZ376">
        <v>60.292000000000002</v>
      </c>
      <c r="HA376">
        <v>25.444700000000001</v>
      </c>
      <c r="HB376">
        <v>1</v>
      </c>
      <c r="HC376">
        <v>0.24110300000000001</v>
      </c>
      <c r="HD376">
        <v>1.2120599999999999</v>
      </c>
      <c r="HE376">
        <v>20.228400000000001</v>
      </c>
      <c r="HF376">
        <v>5.2710499999999998</v>
      </c>
      <c r="HG376">
        <v>12.039899999999999</v>
      </c>
      <c r="HH376">
        <v>4.9672999999999998</v>
      </c>
      <c r="HI376">
        <v>3.3010000000000002</v>
      </c>
      <c r="HJ376">
        <v>9999</v>
      </c>
      <c r="HK376">
        <v>9999</v>
      </c>
      <c r="HL376">
        <v>9999</v>
      </c>
      <c r="HM376">
        <v>999.9</v>
      </c>
      <c r="HN376">
        <v>1.86859</v>
      </c>
      <c r="HO376">
        <v>1.87225</v>
      </c>
      <c r="HP376">
        <v>1.87216</v>
      </c>
      <c r="HQ376">
        <v>1.87155</v>
      </c>
      <c r="HR376">
        <v>1.8649199999999999</v>
      </c>
      <c r="HS376">
        <v>1.8660000000000001</v>
      </c>
      <c r="HT376">
        <v>1.8680300000000001</v>
      </c>
      <c r="HU376">
        <v>1.87256</v>
      </c>
      <c r="HV376">
        <v>0</v>
      </c>
      <c r="HW376">
        <v>0</v>
      </c>
      <c r="HX376">
        <v>0</v>
      </c>
      <c r="HY376">
        <v>0</v>
      </c>
      <c r="HZ376" t="s">
        <v>422</v>
      </c>
      <c r="IA376" t="s">
        <v>423</v>
      </c>
      <c r="IB376" t="s">
        <v>424</v>
      </c>
      <c r="IC376" t="s">
        <v>424</v>
      </c>
      <c r="ID376" t="s">
        <v>424</v>
      </c>
      <c r="IE376" t="s">
        <v>424</v>
      </c>
      <c r="IF376">
        <v>0</v>
      </c>
      <c r="IG376">
        <v>100</v>
      </c>
      <c r="IH376">
        <v>100</v>
      </c>
      <c r="II376">
        <v>-1.4870000000000001</v>
      </c>
      <c r="IJ376">
        <v>0.186</v>
      </c>
      <c r="IK376">
        <v>-1.0597790707546679</v>
      </c>
      <c r="IL376">
        <v>-1.171017271736434E-3</v>
      </c>
      <c r="IM376">
        <v>2.801297040296544E-7</v>
      </c>
      <c r="IN376">
        <v>-3.6238253961199429E-11</v>
      </c>
      <c r="IO376">
        <v>0.1859450000000038</v>
      </c>
      <c r="IP376">
        <v>0</v>
      </c>
      <c r="IQ376">
        <v>0</v>
      </c>
      <c r="IR376">
        <v>0</v>
      </c>
      <c r="IS376">
        <v>0</v>
      </c>
      <c r="IT376">
        <v>2161</v>
      </c>
      <c r="IU376">
        <v>1</v>
      </c>
      <c r="IV376">
        <v>19</v>
      </c>
      <c r="IW376">
        <v>62</v>
      </c>
      <c r="IX376">
        <v>62.1</v>
      </c>
      <c r="IY376">
        <v>1.11938</v>
      </c>
      <c r="IZ376">
        <v>2.4572799999999999</v>
      </c>
      <c r="JA376">
        <v>1.4440900000000001</v>
      </c>
      <c r="JB376">
        <v>2.2875999999999999</v>
      </c>
      <c r="JC376">
        <v>1.54419</v>
      </c>
      <c r="JD376">
        <v>2.2900399999999999</v>
      </c>
      <c r="JE376">
        <v>40.783700000000003</v>
      </c>
      <c r="JF376">
        <v>23.8949</v>
      </c>
      <c r="JG376">
        <v>18</v>
      </c>
      <c r="JH376">
        <v>507.85599999999999</v>
      </c>
      <c r="JI376">
        <v>458.02199999999999</v>
      </c>
      <c r="JJ376">
        <v>26.777799999999999</v>
      </c>
      <c r="JK376">
        <v>30.3506</v>
      </c>
      <c r="JL376">
        <v>30.0002</v>
      </c>
      <c r="JM376">
        <v>30.190200000000001</v>
      </c>
      <c r="JN376">
        <v>30.143699999999999</v>
      </c>
      <c r="JO376">
        <v>22.530200000000001</v>
      </c>
      <c r="JP376">
        <v>37.8005</v>
      </c>
      <c r="JQ376">
        <v>48.662999999999997</v>
      </c>
      <c r="JR376">
        <v>26.7834</v>
      </c>
      <c r="JS376">
        <v>446.13499999999999</v>
      </c>
      <c r="JT376">
        <v>23.268999999999998</v>
      </c>
      <c r="JU376">
        <v>99.804100000000005</v>
      </c>
      <c r="JV376">
        <v>99.3887</v>
      </c>
    </row>
    <row r="377" spans="1:282" x14ac:dyDescent="0.25">
      <c r="A377">
        <v>361</v>
      </c>
      <c r="B377">
        <v>1689088535.0999999</v>
      </c>
      <c r="C377">
        <v>4063.099999904633</v>
      </c>
      <c r="D377" t="s">
        <v>1143</v>
      </c>
      <c r="E377" t="s">
        <v>1144</v>
      </c>
      <c r="F377" t="s">
        <v>414</v>
      </c>
      <c r="G377" t="s">
        <v>415</v>
      </c>
      <c r="H377" t="s">
        <v>1145</v>
      </c>
      <c r="I377" t="s">
        <v>1146</v>
      </c>
      <c r="J377" t="s">
        <v>417</v>
      </c>
      <c r="K377">
        <v>1689088535.0999999</v>
      </c>
      <c r="L377">
        <f t="shared" si="230"/>
        <v>3.3496826528600023E-3</v>
      </c>
      <c r="M377">
        <f t="shared" si="231"/>
        <v>3.3496826528600021</v>
      </c>
      <c r="N377">
        <f t="shared" si="232"/>
        <v>-4.7716308168704886</v>
      </c>
      <c r="O377">
        <f t="shared" si="233"/>
        <v>400.108</v>
      </c>
      <c r="P377">
        <f t="shared" si="234"/>
        <v>422.43423657554285</v>
      </c>
      <c r="Q377">
        <f t="shared" si="235"/>
        <v>41.880277643647879</v>
      </c>
      <c r="R377">
        <f t="shared" si="236"/>
        <v>39.666846757691999</v>
      </c>
      <c r="S377">
        <f t="shared" si="237"/>
        <v>0.25325680878986812</v>
      </c>
      <c r="T377">
        <f t="shared" si="238"/>
        <v>2.9129915847094696</v>
      </c>
      <c r="U377">
        <f t="shared" si="239"/>
        <v>0.24162946323934129</v>
      </c>
      <c r="V377">
        <f t="shared" si="240"/>
        <v>0.15201859367724962</v>
      </c>
      <c r="W377">
        <f t="shared" si="241"/>
        <v>0</v>
      </c>
      <c r="X377">
        <f t="shared" si="242"/>
        <v>30.475009865358849</v>
      </c>
      <c r="Y377">
        <f t="shared" si="243"/>
        <v>30.113199999999999</v>
      </c>
      <c r="Z377">
        <f t="shared" si="244"/>
        <v>4.2882303205183216</v>
      </c>
      <c r="AA377">
        <f t="shared" si="245"/>
        <v>64.413799042917702</v>
      </c>
      <c r="AB377">
        <f t="shared" si="246"/>
        <v>2.9641278965066999</v>
      </c>
      <c r="AC377">
        <f t="shared" si="247"/>
        <v>4.6016970595566908</v>
      </c>
      <c r="AD377">
        <f t="shared" si="248"/>
        <v>1.3241024240116217</v>
      </c>
      <c r="AE377">
        <f t="shared" si="249"/>
        <v>-147.72100499112611</v>
      </c>
      <c r="AF377">
        <f t="shared" si="250"/>
        <v>193.93512033861677</v>
      </c>
      <c r="AG377">
        <f t="shared" si="251"/>
        <v>14.910633492093256</v>
      </c>
      <c r="AH377">
        <f t="shared" si="252"/>
        <v>61.12474883958393</v>
      </c>
      <c r="AI377">
        <v>0</v>
      </c>
      <c r="AJ377">
        <v>0</v>
      </c>
      <c r="AK377">
        <f t="shared" si="253"/>
        <v>1</v>
      </c>
      <c r="AL377">
        <f t="shared" si="254"/>
        <v>0</v>
      </c>
      <c r="AM377">
        <f t="shared" si="255"/>
        <v>51630.930975908668</v>
      </c>
      <c r="AN377" t="s">
        <v>418</v>
      </c>
      <c r="AO377" t="s">
        <v>418</v>
      </c>
      <c r="AP377">
        <v>0</v>
      </c>
      <c r="AQ377">
        <v>0</v>
      </c>
      <c r="AR377" t="e">
        <f t="shared" si="256"/>
        <v>#DIV/0!</v>
      </c>
      <c r="AS377">
        <v>0</v>
      </c>
      <c r="AT377" t="s">
        <v>418</v>
      </c>
      <c r="AU377" t="s">
        <v>418</v>
      </c>
      <c r="AV377">
        <v>0</v>
      </c>
      <c r="AW377">
        <v>0</v>
      </c>
      <c r="AX377" t="e">
        <f t="shared" si="257"/>
        <v>#DIV/0!</v>
      </c>
      <c r="AY377">
        <v>0.5</v>
      </c>
      <c r="AZ377">
        <f t="shared" si="258"/>
        <v>0</v>
      </c>
      <c r="BA377">
        <f t="shared" si="259"/>
        <v>-4.7716308168704886</v>
      </c>
      <c r="BB377" t="e">
        <f t="shared" si="260"/>
        <v>#DIV/0!</v>
      </c>
      <c r="BC377" t="e">
        <f t="shared" si="261"/>
        <v>#DIV/0!</v>
      </c>
      <c r="BD377" t="e">
        <f t="shared" si="262"/>
        <v>#DIV/0!</v>
      </c>
      <c r="BE377" t="e">
        <f t="shared" si="263"/>
        <v>#DIV/0!</v>
      </c>
      <c r="BF377" t="s">
        <v>418</v>
      </c>
      <c r="BG377">
        <v>0</v>
      </c>
      <c r="BH377" t="e">
        <f t="shared" si="264"/>
        <v>#DIV/0!</v>
      </c>
      <c r="BI377" t="e">
        <f t="shared" si="265"/>
        <v>#DIV/0!</v>
      </c>
      <c r="BJ377" t="e">
        <f t="shared" si="266"/>
        <v>#DIV/0!</v>
      </c>
      <c r="BK377" t="e">
        <f t="shared" si="267"/>
        <v>#DIV/0!</v>
      </c>
      <c r="BL377" t="e">
        <f t="shared" si="268"/>
        <v>#DIV/0!</v>
      </c>
      <c r="BM377" t="e">
        <f t="shared" si="269"/>
        <v>#DIV/0!</v>
      </c>
      <c r="BN377" t="e">
        <f t="shared" si="270"/>
        <v>#DIV/0!</v>
      </c>
      <c r="BO377" t="e">
        <f t="shared" si="271"/>
        <v>#DIV/0!</v>
      </c>
      <c r="CX377">
        <f t="shared" si="272"/>
        <v>0</v>
      </c>
      <c r="CY377">
        <f t="shared" si="273"/>
        <v>0</v>
      </c>
      <c r="CZ377">
        <f t="shared" si="274"/>
        <v>0</v>
      </c>
      <c r="DA377">
        <f t="shared" si="275"/>
        <v>0</v>
      </c>
      <c r="DB377">
        <v>6</v>
      </c>
      <c r="DC377">
        <v>0.5</v>
      </c>
      <c r="DD377" t="s">
        <v>419</v>
      </c>
      <c r="DE377">
        <v>2</v>
      </c>
      <c r="DF377">
        <v>1689088535.0999999</v>
      </c>
      <c r="DG377">
        <v>400.108</v>
      </c>
      <c r="DH377">
        <v>395.99099999999999</v>
      </c>
      <c r="DI377">
        <v>29.898299999999999</v>
      </c>
      <c r="DJ377">
        <v>25.999500000000001</v>
      </c>
      <c r="DK377">
        <v>401.44799999999998</v>
      </c>
      <c r="DL377">
        <v>29.823499999999999</v>
      </c>
      <c r="DM377">
        <v>500.08199999999999</v>
      </c>
      <c r="DN377">
        <v>99.040300000000002</v>
      </c>
      <c r="DO377">
        <v>0.100049</v>
      </c>
      <c r="DP377">
        <v>31.348099999999999</v>
      </c>
      <c r="DQ377">
        <v>30.113199999999999</v>
      </c>
      <c r="DR377">
        <v>999.9</v>
      </c>
      <c r="DS377">
        <v>0</v>
      </c>
      <c r="DT377">
        <v>0</v>
      </c>
      <c r="DU377">
        <v>10001.9</v>
      </c>
      <c r="DV377">
        <v>0</v>
      </c>
      <c r="DW377">
        <v>1723.97</v>
      </c>
      <c r="DX377">
        <v>4.1175499999999996</v>
      </c>
      <c r="DY377">
        <v>412.43900000000002</v>
      </c>
      <c r="DZ377">
        <v>406.56099999999998</v>
      </c>
      <c r="EA377">
        <v>3.8987699999999998</v>
      </c>
      <c r="EB377">
        <v>395.99099999999999</v>
      </c>
      <c r="EC377">
        <v>25.999500000000001</v>
      </c>
      <c r="ED377">
        <v>2.9611399999999999</v>
      </c>
      <c r="EE377">
        <v>2.5750000000000002</v>
      </c>
      <c r="EF377">
        <v>23.811</v>
      </c>
      <c r="EG377">
        <v>21.508500000000002</v>
      </c>
      <c r="EH377">
        <v>0</v>
      </c>
      <c r="EI377">
        <v>0</v>
      </c>
      <c r="EJ377">
        <v>0</v>
      </c>
      <c r="EK377">
        <v>0</v>
      </c>
      <c r="EL377">
        <v>5.18</v>
      </c>
      <c r="EM377">
        <v>0</v>
      </c>
      <c r="EN377">
        <v>2695.17</v>
      </c>
      <c r="EO377">
        <v>12.13</v>
      </c>
      <c r="EP377">
        <v>41.936999999999998</v>
      </c>
      <c r="EQ377">
        <v>46.686999999999998</v>
      </c>
      <c r="ER377">
        <v>44.875</v>
      </c>
      <c r="ES377">
        <v>44.686999999999998</v>
      </c>
      <c r="ET377">
        <v>42.436999999999998</v>
      </c>
      <c r="EU377">
        <v>0</v>
      </c>
      <c r="EV377">
        <v>0</v>
      </c>
      <c r="EW377">
        <v>0</v>
      </c>
      <c r="EX377">
        <v>1689088516</v>
      </c>
      <c r="EY377">
        <v>0</v>
      </c>
      <c r="EZ377">
        <v>2.9880769230769242</v>
      </c>
      <c r="FA377">
        <v>4.7305983939249776</v>
      </c>
      <c r="FB377">
        <v>60.877948377945863</v>
      </c>
      <c r="FC377">
        <v>2686.79</v>
      </c>
      <c r="FD377">
        <v>15</v>
      </c>
      <c r="FE377">
        <v>1689088405.5999999</v>
      </c>
      <c r="FF377" t="s">
        <v>1147</v>
      </c>
      <c r="FG377">
        <v>1689088390.0999999</v>
      </c>
      <c r="FH377">
        <v>1689088405.5999999</v>
      </c>
      <c r="FI377">
        <v>2</v>
      </c>
      <c r="FJ377">
        <v>0.14699999999999999</v>
      </c>
      <c r="FK377">
        <v>-0.111</v>
      </c>
      <c r="FL377">
        <v>-1.3720000000000001</v>
      </c>
      <c r="FM377">
        <v>7.4999999999999997E-2</v>
      </c>
      <c r="FN377">
        <v>433</v>
      </c>
      <c r="FO377">
        <v>24</v>
      </c>
      <c r="FP377">
        <v>0.03</v>
      </c>
      <c r="FQ377">
        <v>0.04</v>
      </c>
      <c r="FR377">
        <v>-4.7457932782403818</v>
      </c>
      <c r="FS377">
        <v>-6.208774097983407E-2</v>
      </c>
      <c r="FT377">
        <v>2.8862807033822931E-2</v>
      </c>
      <c r="FU377">
        <v>-1</v>
      </c>
      <c r="FV377">
        <v>0.25928572741094602</v>
      </c>
      <c r="FW377">
        <v>-4.3618953786271487E-2</v>
      </c>
      <c r="FX377">
        <v>3.1654795846812358E-3</v>
      </c>
      <c r="FY377">
        <v>-1</v>
      </c>
      <c r="FZ377">
        <v>0</v>
      </c>
      <c r="GA377">
        <v>0</v>
      </c>
      <c r="GB377" t="s">
        <v>421</v>
      </c>
      <c r="GC377">
        <v>2.9460999999999999</v>
      </c>
      <c r="GD377">
        <v>2.70872</v>
      </c>
      <c r="GE377">
        <v>8.8301000000000004E-2</v>
      </c>
      <c r="GF377">
        <v>8.7573600000000001E-2</v>
      </c>
      <c r="GG377">
        <v>0.13214899999999999</v>
      </c>
      <c r="GH377">
        <v>0.12010899999999999</v>
      </c>
      <c r="GI377">
        <v>30091.4</v>
      </c>
      <c r="GJ377">
        <v>29374.7</v>
      </c>
      <c r="GK377">
        <v>33994.300000000003</v>
      </c>
      <c r="GL377">
        <v>32224.1</v>
      </c>
      <c r="GM377">
        <v>42556.9</v>
      </c>
      <c r="GN377">
        <v>40339.5</v>
      </c>
      <c r="GO377">
        <v>49207.4</v>
      </c>
      <c r="GP377">
        <v>45619.3</v>
      </c>
      <c r="GQ377">
        <v>2.0044300000000002</v>
      </c>
      <c r="GR377">
        <v>1.8594200000000001</v>
      </c>
      <c r="GS377">
        <v>7.7784100000000004E-3</v>
      </c>
      <c r="GT377">
        <v>0</v>
      </c>
      <c r="GU377">
        <v>29.986699999999999</v>
      </c>
      <c r="GV377">
        <v>999.9</v>
      </c>
      <c r="GW377">
        <v>55.5</v>
      </c>
      <c r="GX377">
        <v>35.700000000000003</v>
      </c>
      <c r="GY377">
        <v>32.9</v>
      </c>
      <c r="GZ377">
        <v>60.271999999999998</v>
      </c>
      <c r="HA377">
        <v>25.5809</v>
      </c>
      <c r="HB377">
        <v>1</v>
      </c>
      <c r="HC377">
        <v>0.26399899999999998</v>
      </c>
      <c r="HD377">
        <v>1.0142599999999999</v>
      </c>
      <c r="HE377">
        <v>20.243099999999998</v>
      </c>
      <c r="HF377">
        <v>5.2707499999999996</v>
      </c>
      <c r="HG377">
        <v>12.039899999999999</v>
      </c>
      <c r="HH377">
        <v>4.9669499999999998</v>
      </c>
      <c r="HI377">
        <v>3.3010000000000002</v>
      </c>
      <c r="HJ377">
        <v>9999</v>
      </c>
      <c r="HK377">
        <v>9999</v>
      </c>
      <c r="HL377">
        <v>9999</v>
      </c>
      <c r="HM377">
        <v>999.9</v>
      </c>
      <c r="HN377">
        <v>1.8686100000000001</v>
      </c>
      <c r="HO377">
        <v>1.87225</v>
      </c>
      <c r="HP377">
        <v>1.87216</v>
      </c>
      <c r="HQ377">
        <v>1.87161</v>
      </c>
      <c r="HR377">
        <v>1.8649199999999999</v>
      </c>
      <c r="HS377">
        <v>1.8660099999999999</v>
      </c>
      <c r="HT377">
        <v>1.8681099999999999</v>
      </c>
      <c r="HU377">
        <v>1.87259</v>
      </c>
      <c r="HV377">
        <v>0</v>
      </c>
      <c r="HW377">
        <v>0</v>
      </c>
      <c r="HX377">
        <v>0</v>
      </c>
      <c r="HY377">
        <v>0</v>
      </c>
      <c r="HZ377" t="s">
        <v>422</v>
      </c>
      <c r="IA377" t="s">
        <v>423</v>
      </c>
      <c r="IB377" t="s">
        <v>424</v>
      </c>
      <c r="IC377" t="s">
        <v>424</v>
      </c>
      <c r="ID377" t="s">
        <v>424</v>
      </c>
      <c r="IE377" t="s">
        <v>424</v>
      </c>
      <c r="IF377">
        <v>0</v>
      </c>
      <c r="IG377">
        <v>100</v>
      </c>
      <c r="IH377">
        <v>100</v>
      </c>
      <c r="II377">
        <v>-1.34</v>
      </c>
      <c r="IJ377">
        <v>7.4800000000000005E-2</v>
      </c>
      <c r="IK377">
        <v>-0.91279558788852033</v>
      </c>
      <c r="IL377">
        <v>-1.171017271736434E-3</v>
      </c>
      <c r="IM377">
        <v>2.801297040296544E-7</v>
      </c>
      <c r="IN377">
        <v>-3.6238253961199429E-11</v>
      </c>
      <c r="IO377">
        <v>7.4823809523802964E-2</v>
      </c>
      <c r="IP377">
        <v>0</v>
      </c>
      <c r="IQ377">
        <v>0</v>
      </c>
      <c r="IR377">
        <v>0</v>
      </c>
      <c r="IS377">
        <v>0</v>
      </c>
      <c r="IT377">
        <v>2161</v>
      </c>
      <c r="IU377">
        <v>1</v>
      </c>
      <c r="IV377">
        <v>19</v>
      </c>
      <c r="IW377">
        <v>2.4</v>
      </c>
      <c r="IX377">
        <v>2.2000000000000002</v>
      </c>
      <c r="IY377">
        <v>1.02051</v>
      </c>
      <c r="IZ377">
        <v>2.4572799999999999</v>
      </c>
      <c r="JA377">
        <v>1.4440900000000001</v>
      </c>
      <c r="JB377">
        <v>2.2875999999999999</v>
      </c>
      <c r="JC377">
        <v>1.54419</v>
      </c>
      <c r="JD377">
        <v>2.4218799999999998</v>
      </c>
      <c r="JE377">
        <v>41.743600000000001</v>
      </c>
      <c r="JF377">
        <v>23.921099999999999</v>
      </c>
      <c r="JG377">
        <v>18</v>
      </c>
      <c r="JH377">
        <v>508.17599999999999</v>
      </c>
      <c r="JI377">
        <v>454.18799999999999</v>
      </c>
      <c r="JJ377">
        <v>30.110299999999999</v>
      </c>
      <c r="JK377">
        <v>30.691099999999999</v>
      </c>
      <c r="JL377">
        <v>30.000599999999999</v>
      </c>
      <c r="JM377">
        <v>30.450099999999999</v>
      </c>
      <c r="JN377">
        <v>30.393999999999998</v>
      </c>
      <c r="JO377">
        <v>20.5459</v>
      </c>
      <c r="JP377">
        <v>31.9633</v>
      </c>
      <c r="JQ377">
        <v>37.4086</v>
      </c>
      <c r="JR377">
        <v>30.022300000000001</v>
      </c>
      <c r="JS377">
        <v>396</v>
      </c>
      <c r="JT377">
        <v>26.171199999999999</v>
      </c>
      <c r="JU377">
        <v>99.751199999999997</v>
      </c>
      <c r="JV377">
        <v>99.346299999999999</v>
      </c>
    </row>
    <row r="378" spans="1:282" x14ac:dyDescent="0.25">
      <c r="A378">
        <v>362</v>
      </c>
      <c r="B378">
        <v>1689088545.0999999</v>
      </c>
      <c r="C378">
        <v>4073.099999904633</v>
      </c>
      <c r="D378" t="s">
        <v>1148</v>
      </c>
      <c r="E378" t="s">
        <v>1149</v>
      </c>
      <c r="F378" t="s">
        <v>414</v>
      </c>
      <c r="G378" t="s">
        <v>415</v>
      </c>
      <c r="H378" t="s">
        <v>1145</v>
      </c>
      <c r="I378" t="s">
        <v>1146</v>
      </c>
      <c r="J378" t="s">
        <v>417</v>
      </c>
      <c r="K378">
        <v>1689088545.0999999</v>
      </c>
      <c r="L378">
        <f t="shared" si="230"/>
        <v>3.1386158694711973E-3</v>
      </c>
      <c r="M378">
        <f t="shared" si="231"/>
        <v>3.1386158694711974</v>
      </c>
      <c r="N378">
        <f t="shared" si="232"/>
        <v>-4.6866446481024724</v>
      </c>
      <c r="O378">
        <f t="shared" si="233"/>
        <v>400.06599999999997</v>
      </c>
      <c r="P378">
        <f t="shared" si="234"/>
        <v>424.22367802997553</v>
      </c>
      <c r="Q378">
        <f t="shared" si="235"/>
        <v>42.05787940044992</v>
      </c>
      <c r="R378">
        <f t="shared" si="236"/>
        <v>39.662867613512795</v>
      </c>
      <c r="S378">
        <f t="shared" si="237"/>
        <v>0.23325603871264641</v>
      </c>
      <c r="T378">
        <f t="shared" si="238"/>
        <v>2.9156254255762595</v>
      </c>
      <c r="U378">
        <f t="shared" si="239"/>
        <v>0.22336264127951733</v>
      </c>
      <c r="V378">
        <f t="shared" si="240"/>
        <v>0.14045556496113398</v>
      </c>
      <c r="W378">
        <f t="shared" si="241"/>
        <v>0</v>
      </c>
      <c r="X378">
        <f t="shared" si="242"/>
        <v>30.544918332836382</v>
      </c>
      <c r="Y378">
        <f t="shared" si="243"/>
        <v>30.182099999999998</v>
      </c>
      <c r="Z378">
        <f t="shared" si="244"/>
        <v>4.3052163207854361</v>
      </c>
      <c r="AA378">
        <f t="shared" si="245"/>
        <v>64.341437274563134</v>
      </c>
      <c r="AB378">
        <f t="shared" si="246"/>
        <v>2.9631899517579599</v>
      </c>
      <c r="AC378">
        <f t="shared" si="247"/>
        <v>4.6054146088051917</v>
      </c>
      <c r="AD378">
        <f t="shared" si="248"/>
        <v>1.3420263690274763</v>
      </c>
      <c r="AE378">
        <f t="shared" si="249"/>
        <v>-138.4129598436798</v>
      </c>
      <c r="AF378">
        <f t="shared" si="250"/>
        <v>185.51233101311661</v>
      </c>
      <c r="AG378">
        <f t="shared" si="251"/>
        <v>14.256009619816185</v>
      </c>
      <c r="AH378">
        <f t="shared" si="252"/>
        <v>61.35538078925299</v>
      </c>
      <c r="AI378">
        <v>0</v>
      </c>
      <c r="AJ378">
        <v>0</v>
      </c>
      <c r="AK378">
        <f t="shared" si="253"/>
        <v>1</v>
      </c>
      <c r="AL378">
        <f t="shared" si="254"/>
        <v>0</v>
      </c>
      <c r="AM378">
        <f t="shared" si="255"/>
        <v>51703.131145410371</v>
      </c>
      <c r="AN378" t="s">
        <v>418</v>
      </c>
      <c r="AO378" t="s">
        <v>418</v>
      </c>
      <c r="AP378">
        <v>0</v>
      </c>
      <c r="AQ378">
        <v>0</v>
      </c>
      <c r="AR378" t="e">
        <f t="shared" si="256"/>
        <v>#DIV/0!</v>
      </c>
      <c r="AS378">
        <v>0</v>
      </c>
      <c r="AT378" t="s">
        <v>418</v>
      </c>
      <c r="AU378" t="s">
        <v>418</v>
      </c>
      <c r="AV378">
        <v>0</v>
      </c>
      <c r="AW378">
        <v>0</v>
      </c>
      <c r="AX378" t="e">
        <f t="shared" si="257"/>
        <v>#DIV/0!</v>
      </c>
      <c r="AY378">
        <v>0.5</v>
      </c>
      <c r="AZ378">
        <f t="shared" si="258"/>
        <v>0</v>
      </c>
      <c r="BA378">
        <f t="shared" si="259"/>
        <v>-4.6866446481024724</v>
      </c>
      <c r="BB378" t="e">
        <f t="shared" si="260"/>
        <v>#DIV/0!</v>
      </c>
      <c r="BC378" t="e">
        <f t="shared" si="261"/>
        <v>#DIV/0!</v>
      </c>
      <c r="BD378" t="e">
        <f t="shared" si="262"/>
        <v>#DIV/0!</v>
      </c>
      <c r="BE378" t="e">
        <f t="shared" si="263"/>
        <v>#DIV/0!</v>
      </c>
      <c r="BF378" t="s">
        <v>418</v>
      </c>
      <c r="BG378">
        <v>0</v>
      </c>
      <c r="BH378" t="e">
        <f t="shared" si="264"/>
        <v>#DIV/0!</v>
      </c>
      <c r="BI378" t="e">
        <f t="shared" si="265"/>
        <v>#DIV/0!</v>
      </c>
      <c r="BJ378" t="e">
        <f t="shared" si="266"/>
        <v>#DIV/0!</v>
      </c>
      <c r="BK378" t="e">
        <f t="shared" si="267"/>
        <v>#DIV/0!</v>
      </c>
      <c r="BL378" t="e">
        <f t="shared" si="268"/>
        <v>#DIV/0!</v>
      </c>
      <c r="BM378" t="e">
        <f t="shared" si="269"/>
        <v>#DIV/0!</v>
      </c>
      <c r="BN378" t="e">
        <f t="shared" si="270"/>
        <v>#DIV/0!</v>
      </c>
      <c r="BO378" t="e">
        <f t="shared" si="271"/>
        <v>#DIV/0!</v>
      </c>
      <c r="CX378">
        <f t="shared" si="272"/>
        <v>0</v>
      </c>
      <c r="CY378">
        <f t="shared" si="273"/>
        <v>0</v>
      </c>
      <c r="CZ378">
        <f t="shared" si="274"/>
        <v>0</v>
      </c>
      <c r="DA378">
        <f t="shared" si="275"/>
        <v>0</v>
      </c>
      <c r="DB378">
        <v>6</v>
      </c>
      <c r="DC378">
        <v>0.5</v>
      </c>
      <c r="DD378" t="s">
        <v>419</v>
      </c>
      <c r="DE378">
        <v>2</v>
      </c>
      <c r="DF378">
        <v>1689088545.0999999</v>
      </c>
      <c r="DG378">
        <v>400.06599999999997</v>
      </c>
      <c r="DH378">
        <v>395.94900000000001</v>
      </c>
      <c r="DI378">
        <v>29.8887</v>
      </c>
      <c r="DJ378">
        <v>26.235099999999999</v>
      </c>
      <c r="DK378">
        <v>401.40600000000001</v>
      </c>
      <c r="DL378">
        <v>29.8139</v>
      </c>
      <c r="DM378">
        <v>500.02300000000002</v>
      </c>
      <c r="DN378">
        <v>99.040999999999997</v>
      </c>
      <c r="DO378">
        <v>9.9810800000000005E-2</v>
      </c>
      <c r="DP378">
        <v>31.362300000000001</v>
      </c>
      <c r="DQ378">
        <v>30.182099999999998</v>
      </c>
      <c r="DR378">
        <v>999.9</v>
      </c>
      <c r="DS378">
        <v>0</v>
      </c>
      <c r="DT378">
        <v>0</v>
      </c>
      <c r="DU378">
        <v>10016.9</v>
      </c>
      <c r="DV378">
        <v>0</v>
      </c>
      <c r="DW378">
        <v>1726.32</v>
      </c>
      <c r="DX378">
        <v>4.1162099999999997</v>
      </c>
      <c r="DY378">
        <v>412.39100000000002</v>
      </c>
      <c r="DZ378">
        <v>406.61700000000002</v>
      </c>
      <c r="EA378">
        <v>3.6536400000000002</v>
      </c>
      <c r="EB378">
        <v>395.94900000000001</v>
      </c>
      <c r="EC378">
        <v>26.235099999999999</v>
      </c>
      <c r="ED378">
        <v>2.96021</v>
      </c>
      <c r="EE378">
        <v>2.5983499999999999</v>
      </c>
      <c r="EF378">
        <v>23.805800000000001</v>
      </c>
      <c r="EG378">
        <v>21.655999999999999</v>
      </c>
      <c r="EH378">
        <v>0</v>
      </c>
      <c r="EI378">
        <v>0</v>
      </c>
      <c r="EJ378">
        <v>0</v>
      </c>
      <c r="EK378">
        <v>0</v>
      </c>
      <c r="EL378">
        <v>3.24</v>
      </c>
      <c r="EM378">
        <v>0</v>
      </c>
      <c r="EN378">
        <v>2646.49</v>
      </c>
      <c r="EO378">
        <v>12.23</v>
      </c>
      <c r="EP378">
        <v>41.875</v>
      </c>
      <c r="EQ378">
        <v>46.625</v>
      </c>
      <c r="ER378">
        <v>44.75</v>
      </c>
      <c r="ES378">
        <v>44.625</v>
      </c>
      <c r="ET378">
        <v>42.375</v>
      </c>
      <c r="EU378">
        <v>0</v>
      </c>
      <c r="EV378">
        <v>0</v>
      </c>
      <c r="EW378">
        <v>0</v>
      </c>
      <c r="EX378">
        <v>1689088525.5999999</v>
      </c>
      <c r="EY378">
        <v>0</v>
      </c>
      <c r="EZ378">
        <v>3.3546153846153852</v>
      </c>
      <c r="FA378">
        <v>4.941538514679201</v>
      </c>
      <c r="FB378">
        <v>-117.3258117852197</v>
      </c>
      <c r="FC378">
        <v>2685.6969230769232</v>
      </c>
      <c r="FD378">
        <v>15</v>
      </c>
      <c r="FE378">
        <v>1689088405.5999999</v>
      </c>
      <c r="FF378" t="s">
        <v>1147</v>
      </c>
      <c r="FG378">
        <v>1689088390.0999999</v>
      </c>
      <c r="FH378">
        <v>1689088405.5999999</v>
      </c>
      <c r="FI378">
        <v>2</v>
      </c>
      <c r="FJ378">
        <v>0.14699999999999999</v>
      </c>
      <c r="FK378">
        <v>-0.111</v>
      </c>
      <c r="FL378">
        <v>-1.3720000000000001</v>
      </c>
      <c r="FM378">
        <v>7.4999999999999997E-2</v>
      </c>
      <c r="FN378">
        <v>433</v>
      </c>
      <c r="FO378">
        <v>24</v>
      </c>
      <c r="FP378">
        <v>0.03</v>
      </c>
      <c r="FQ378">
        <v>0.04</v>
      </c>
      <c r="FR378">
        <v>-4.7680947392434367</v>
      </c>
      <c r="FS378">
        <v>6.1009870922617872E-2</v>
      </c>
      <c r="FT378">
        <v>2.3674114275505011E-2</v>
      </c>
      <c r="FU378">
        <v>-1</v>
      </c>
      <c r="FV378">
        <v>0.24929506152509481</v>
      </c>
      <c r="FW378">
        <v>-8.8476919723820685E-2</v>
      </c>
      <c r="FX378">
        <v>6.5656763082456854E-3</v>
      </c>
      <c r="FY378">
        <v>-1</v>
      </c>
      <c r="FZ378">
        <v>0</v>
      </c>
      <c r="GA378">
        <v>0</v>
      </c>
      <c r="GB378" t="s">
        <v>421</v>
      </c>
      <c r="GC378">
        <v>2.9459399999999998</v>
      </c>
      <c r="GD378">
        <v>2.7086100000000002</v>
      </c>
      <c r="GE378">
        <v>8.8292099999999998E-2</v>
      </c>
      <c r="GF378">
        <v>8.75668E-2</v>
      </c>
      <c r="GG378">
        <v>0.13211800000000001</v>
      </c>
      <c r="GH378">
        <v>0.12085700000000001</v>
      </c>
      <c r="GI378">
        <v>30091.1</v>
      </c>
      <c r="GJ378">
        <v>29374</v>
      </c>
      <c r="GK378">
        <v>33993.699999999997</v>
      </c>
      <c r="GL378">
        <v>32223.200000000001</v>
      </c>
      <c r="GM378">
        <v>42558.400000000001</v>
      </c>
      <c r="GN378">
        <v>40303.9</v>
      </c>
      <c r="GO378">
        <v>49207.199999999997</v>
      </c>
      <c r="GP378">
        <v>45617.9</v>
      </c>
      <c r="GQ378">
        <v>2.0038200000000002</v>
      </c>
      <c r="GR378">
        <v>1.8591</v>
      </c>
      <c r="GS378">
        <v>9.1753900000000003E-3</v>
      </c>
      <c r="GT378">
        <v>0</v>
      </c>
      <c r="GU378">
        <v>30.032800000000002</v>
      </c>
      <c r="GV378">
        <v>999.9</v>
      </c>
      <c r="GW378">
        <v>55.5</v>
      </c>
      <c r="GX378">
        <v>35.700000000000003</v>
      </c>
      <c r="GY378">
        <v>32.901800000000001</v>
      </c>
      <c r="GZ378">
        <v>60.262</v>
      </c>
      <c r="HA378">
        <v>25.681100000000001</v>
      </c>
      <c r="HB378">
        <v>1</v>
      </c>
      <c r="HC378">
        <v>0.26542399999999999</v>
      </c>
      <c r="HD378">
        <v>1.22295</v>
      </c>
      <c r="HE378">
        <v>20.241800000000001</v>
      </c>
      <c r="HF378">
        <v>5.2712000000000003</v>
      </c>
      <c r="HG378">
        <v>12.039899999999999</v>
      </c>
      <c r="HH378">
        <v>4.9672999999999998</v>
      </c>
      <c r="HI378">
        <v>3.3010000000000002</v>
      </c>
      <c r="HJ378">
        <v>9999</v>
      </c>
      <c r="HK378">
        <v>9999</v>
      </c>
      <c r="HL378">
        <v>9999</v>
      </c>
      <c r="HM378">
        <v>999.9</v>
      </c>
      <c r="HN378">
        <v>1.8686199999999999</v>
      </c>
      <c r="HO378">
        <v>1.87225</v>
      </c>
      <c r="HP378">
        <v>1.87212</v>
      </c>
      <c r="HQ378">
        <v>1.8716299999999999</v>
      </c>
      <c r="HR378">
        <v>1.8649</v>
      </c>
      <c r="HS378">
        <v>1.8660000000000001</v>
      </c>
      <c r="HT378">
        <v>1.8681099999999999</v>
      </c>
      <c r="HU378">
        <v>1.87256</v>
      </c>
      <c r="HV378">
        <v>0</v>
      </c>
      <c r="HW378">
        <v>0</v>
      </c>
      <c r="HX378">
        <v>0</v>
      </c>
      <c r="HY378">
        <v>0</v>
      </c>
      <c r="HZ378" t="s">
        <v>422</v>
      </c>
      <c r="IA378" t="s">
        <v>423</v>
      </c>
      <c r="IB378" t="s">
        <v>424</v>
      </c>
      <c r="IC378" t="s">
        <v>424</v>
      </c>
      <c r="ID378" t="s">
        <v>424</v>
      </c>
      <c r="IE378" t="s">
        <v>424</v>
      </c>
      <c r="IF378">
        <v>0</v>
      </c>
      <c r="IG378">
        <v>100</v>
      </c>
      <c r="IH378">
        <v>100</v>
      </c>
      <c r="II378">
        <v>-1.34</v>
      </c>
      <c r="IJ378">
        <v>7.4800000000000005E-2</v>
      </c>
      <c r="IK378">
        <v>-0.91279558788852033</v>
      </c>
      <c r="IL378">
        <v>-1.171017271736434E-3</v>
      </c>
      <c r="IM378">
        <v>2.801297040296544E-7</v>
      </c>
      <c r="IN378">
        <v>-3.6238253961199429E-11</v>
      </c>
      <c r="IO378">
        <v>7.4823809523802964E-2</v>
      </c>
      <c r="IP378">
        <v>0</v>
      </c>
      <c r="IQ378">
        <v>0</v>
      </c>
      <c r="IR378">
        <v>0</v>
      </c>
      <c r="IS378">
        <v>0</v>
      </c>
      <c r="IT378">
        <v>2161</v>
      </c>
      <c r="IU378">
        <v>1</v>
      </c>
      <c r="IV378">
        <v>19</v>
      </c>
      <c r="IW378">
        <v>2.6</v>
      </c>
      <c r="IX378">
        <v>2.2999999999999998</v>
      </c>
      <c r="IY378">
        <v>1.02051</v>
      </c>
      <c r="IZ378">
        <v>2.4597199999999999</v>
      </c>
      <c r="JA378">
        <v>1.4440900000000001</v>
      </c>
      <c r="JB378">
        <v>2.2875999999999999</v>
      </c>
      <c r="JC378">
        <v>1.54419</v>
      </c>
      <c r="JD378">
        <v>2.4108900000000002</v>
      </c>
      <c r="JE378">
        <v>41.796100000000003</v>
      </c>
      <c r="JF378">
        <v>23.921099999999999</v>
      </c>
      <c r="JG378">
        <v>18</v>
      </c>
      <c r="JH378">
        <v>507.86700000000002</v>
      </c>
      <c r="JI378">
        <v>454.06</v>
      </c>
      <c r="JJ378">
        <v>29.879300000000001</v>
      </c>
      <c r="JK378">
        <v>30.7089</v>
      </c>
      <c r="JL378">
        <v>30.000800000000002</v>
      </c>
      <c r="JM378">
        <v>30.4602</v>
      </c>
      <c r="JN378">
        <v>30.404499999999999</v>
      </c>
      <c r="JO378">
        <v>20.5442</v>
      </c>
      <c r="JP378">
        <v>31.683700000000002</v>
      </c>
      <c r="JQ378">
        <v>37.4086</v>
      </c>
      <c r="JR378">
        <v>29.758199999999999</v>
      </c>
      <c r="JS378">
        <v>395.98</v>
      </c>
      <c r="JT378">
        <v>26.320399999999999</v>
      </c>
      <c r="JU378">
        <v>99.750200000000007</v>
      </c>
      <c r="JV378">
        <v>99.343400000000003</v>
      </c>
    </row>
    <row r="379" spans="1:282" x14ac:dyDescent="0.25">
      <c r="A379">
        <v>363</v>
      </c>
      <c r="B379">
        <v>1689088555.0999999</v>
      </c>
      <c r="C379">
        <v>4083.099999904633</v>
      </c>
      <c r="D379" t="s">
        <v>1150</v>
      </c>
      <c r="E379" t="s">
        <v>1151</v>
      </c>
      <c r="F379" t="s">
        <v>414</v>
      </c>
      <c r="G379" t="s">
        <v>415</v>
      </c>
      <c r="H379" t="s">
        <v>1145</v>
      </c>
      <c r="I379" t="s">
        <v>1146</v>
      </c>
      <c r="J379" t="s">
        <v>417</v>
      </c>
      <c r="K379">
        <v>1689088555.0999999</v>
      </c>
      <c r="L379">
        <f t="shared" si="230"/>
        <v>3.0374399753927027E-3</v>
      </c>
      <c r="M379">
        <f t="shared" si="231"/>
        <v>3.0374399753927026</v>
      </c>
      <c r="N379">
        <f t="shared" si="232"/>
        <v>-4.7146403850340235</v>
      </c>
      <c r="O379">
        <f t="shared" si="233"/>
        <v>400.12700000000001</v>
      </c>
      <c r="P379">
        <f t="shared" si="234"/>
        <v>425.47411977977754</v>
      </c>
      <c r="Q379">
        <f t="shared" si="235"/>
        <v>42.181055700150068</v>
      </c>
      <c r="R379">
        <f t="shared" si="236"/>
        <v>39.668168966116603</v>
      </c>
      <c r="S379">
        <f t="shared" si="237"/>
        <v>0.2265179339639693</v>
      </c>
      <c r="T379">
        <f t="shared" si="238"/>
        <v>2.9117618708694422</v>
      </c>
      <c r="U379">
        <f t="shared" si="239"/>
        <v>0.21716371222718714</v>
      </c>
      <c r="V379">
        <f t="shared" si="240"/>
        <v>0.13653557061426297</v>
      </c>
      <c r="W379">
        <f t="shared" si="241"/>
        <v>0</v>
      </c>
      <c r="X379">
        <f t="shared" si="242"/>
        <v>30.50115436299788</v>
      </c>
      <c r="Y379">
        <f t="shared" si="243"/>
        <v>30.1539</v>
      </c>
      <c r="Z379">
        <f t="shared" si="244"/>
        <v>4.298257066277146</v>
      </c>
      <c r="AA379">
        <f t="shared" si="245"/>
        <v>64.577401069715208</v>
      </c>
      <c r="AB379">
        <f t="shared" si="246"/>
        <v>2.9623906672389597</v>
      </c>
      <c r="AC379">
        <f t="shared" si="247"/>
        <v>4.5873488529538058</v>
      </c>
      <c r="AD379">
        <f t="shared" si="248"/>
        <v>1.3358663990381863</v>
      </c>
      <c r="AE379">
        <f t="shared" si="249"/>
        <v>-133.95110291481819</v>
      </c>
      <c r="AF379">
        <f t="shared" si="250"/>
        <v>178.84606758564939</v>
      </c>
      <c r="AG379">
        <f t="shared" si="251"/>
        <v>13.755351047820314</v>
      </c>
      <c r="AH379">
        <f t="shared" si="252"/>
        <v>58.650315718651512</v>
      </c>
      <c r="AI379">
        <v>0</v>
      </c>
      <c r="AJ379">
        <v>0</v>
      </c>
      <c r="AK379">
        <f t="shared" si="253"/>
        <v>1</v>
      </c>
      <c r="AL379">
        <f t="shared" si="254"/>
        <v>0</v>
      </c>
      <c r="AM379">
        <f t="shared" si="255"/>
        <v>51605.398028333984</v>
      </c>
      <c r="AN379" t="s">
        <v>418</v>
      </c>
      <c r="AO379" t="s">
        <v>418</v>
      </c>
      <c r="AP379">
        <v>0</v>
      </c>
      <c r="AQ379">
        <v>0</v>
      </c>
      <c r="AR379" t="e">
        <f t="shared" si="256"/>
        <v>#DIV/0!</v>
      </c>
      <c r="AS379">
        <v>0</v>
      </c>
      <c r="AT379" t="s">
        <v>418</v>
      </c>
      <c r="AU379" t="s">
        <v>418</v>
      </c>
      <c r="AV379">
        <v>0</v>
      </c>
      <c r="AW379">
        <v>0</v>
      </c>
      <c r="AX379" t="e">
        <f t="shared" si="257"/>
        <v>#DIV/0!</v>
      </c>
      <c r="AY379">
        <v>0.5</v>
      </c>
      <c r="AZ379">
        <f t="shared" si="258"/>
        <v>0</v>
      </c>
      <c r="BA379">
        <f t="shared" si="259"/>
        <v>-4.7146403850340235</v>
      </c>
      <c r="BB379" t="e">
        <f t="shared" si="260"/>
        <v>#DIV/0!</v>
      </c>
      <c r="BC379" t="e">
        <f t="shared" si="261"/>
        <v>#DIV/0!</v>
      </c>
      <c r="BD379" t="e">
        <f t="shared" si="262"/>
        <v>#DIV/0!</v>
      </c>
      <c r="BE379" t="e">
        <f t="shared" si="263"/>
        <v>#DIV/0!</v>
      </c>
      <c r="BF379" t="s">
        <v>418</v>
      </c>
      <c r="BG379">
        <v>0</v>
      </c>
      <c r="BH379" t="e">
        <f t="shared" si="264"/>
        <v>#DIV/0!</v>
      </c>
      <c r="BI379" t="e">
        <f t="shared" si="265"/>
        <v>#DIV/0!</v>
      </c>
      <c r="BJ379" t="e">
        <f t="shared" si="266"/>
        <v>#DIV/0!</v>
      </c>
      <c r="BK379" t="e">
        <f t="shared" si="267"/>
        <v>#DIV/0!</v>
      </c>
      <c r="BL379" t="e">
        <f t="shared" si="268"/>
        <v>#DIV/0!</v>
      </c>
      <c r="BM379" t="e">
        <f t="shared" si="269"/>
        <v>#DIV/0!</v>
      </c>
      <c r="BN379" t="e">
        <f t="shared" si="270"/>
        <v>#DIV/0!</v>
      </c>
      <c r="BO379" t="e">
        <f t="shared" si="271"/>
        <v>#DIV/0!</v>
      </c>
      <c r="CX379">
        <f t="shared" si="272"/>
        <v>0</v>
      </c>
      <c r="CY379">
        <f t="shared" si="273"/>
        <v>0</v>
      </c>
      <c r="CZ379">
        <f t="shared" si="274"/>
        <v>0</v>
      </c>
      <c r="DA379">
        <f t="shared" si="275"/>
        <v>0</v>
      </c>
      <c r="DB379">
        <v>6</v>
      </c>
      <c r="DC379">
        <v>0.5</v>
      </c>
      <c r="DD379" t="s">
        <v>419</v>
      </c>
      <c r="DE379">
        <v>2</v>
      </c>
      <c r="DF379">
        <v>1689088555.0999999</v>
      </c>
      <c r="DG379">
        <v>400.12700000000001</v>
      </c>
      <c r="DH379">
        <v>395.928</v>
      </c>
      <c r="DI379">
        <v>29.8812</v>
      </c>
      <c r="DJ379">
        <v>26.345300000000002</v>
      </c>
      <c r="DK379">
        <v>401.46699999999998</v>
      </c>
      <c r="DL379">
        <v>29.8064</v>
      </c>
      <c r="DM379">
        <v>500.01600000000002</v>
      </c>
      <c r="DN379">
        <v>99.039000000000001</v>
      </c>
      <c r="DO379">
        <v>9.9945800000000001E-2</v>
      </c>
      <c r="DP379">
        <v>31.293199999999999</v>
      </c>
      <c r="DQ379">
        <v>30.1539</v>
      </c>
      <c r="DR379">
        <v>999.9</v>
      </c>
      <c r="DS379">
        <v>0</v>
      </c>
      <c r="DT379">
        <v>0</v>
      </c>
      <c r="DU379">
        <v>9995</v>
      </c>
      <c r="DV379">
        <v>0</v>
      </c>
      <c r="DW379">
        <v>1724.43</v>
      </c>
      <c r="DX379">
        <v>4.1986999999999997</v>
      </c>
      <c r="DY379">
        <v>412.45100000000002</v>
      </c>
      <c r="DZ379">
        <v>406.64100000000002</v>
      </c>
      <c r="EA379">
        <v>3.5359400000000001</v>
      </c>
      <c r="EB379">
        <v>395.928</v>
      </c>
      <c r="EC379">
        <v>26.345300000000002</v>
      </c>
      <c r="ED379">
        <v>2.9594</v>
      </c>
      <c r="EE379">
        <v>2.60921</v>
      </c>
      <c r="EF379">
        <v>23.801300000000001</v>
      </c>
      <c r="EG379">
        <v>21.7242</v>
      </c>
      <c r="EH379">
        <v>0</v>
      </c>
      <c r="EI379">
        <v>0</v>
      </c>
      <c r="EJ379">
        <v>0</v>
      </c>
      <c r="EK379">
        <v>0</v>
      </c>
      <c r="EL379">
        <v>1.03</v>
      </c>
      <c r="EM379">
        <v>0</v>
      </c>
      <c r="EN379">
        <v>2628.83</v>
      </c>
      <c r="EO379">
        <v>11.44</v>
      </c>
      <c r="EP379">
        <v>41.811999999999998</v>
      </c>
      <c r="EQ379">
        <v>46.625</v>
      </c>
      <c r="ER379">
        <v>44.75</v>
      </c>
      <c r="ES379">
        <v>44.625</v>
      </c>
      <c r="ET379">
        <v>42.311999999999998</v>
      </c>
      <c r="EU379">
        <v>0</v>
      </c>
      <c r="EV379">
        <v>0</v>
      </c>
      <c r="EW379">
        <v>0</v>
      </c>
      <c r="EX379">
        <v>1689088535.8</v>
      </c>
      <c r="EY379">
        <v>0</v>
      </c>
      <c r="EZ379">
        <v>2.9228000000000001</v>
      </c>
      <c r="FA379">
        <v>-10.82076935218166</v>
      </c>
      <c r="FB379">
        <v>-197.51538434149839</v>
      </c>
      <c r="FC379">
        <v>2654.4508000000001</v>
      </c>
      <c r="FD379">
        <v>15</v>
      </c>
      <c r="FE379">
        <v>1689088405.5999999</v>
      </c>
      <c r="FF379" t="s">
        <v>1147</v>
      </c>
      <c r="FG379">
        <v>1689088390.0999999</v>
      </c>
      <c r="FH379">
        <v>1689088405.5999999</v>
      </c>
      <c r="FI379">
        <v>2</v>
      </c>
      <c r="FJ379">
        <v>0.14699999999999999</v>
      </c>
      <c r="FK379">
        <v>-0.111</v>
      </c>
      <c r="FL379">
        <v>-1.3720000000000001</v>
      </c>
      <c r="FM379">
        <v>7.4999999999999997E-2</v>
      </c>
      <c r="FN379">
        <v>433</v>
      </c>
      <c r="FO379">
        <v>24</v>
      </c>
      <c r="FP379">
        <v>0.03</v>
      </c>
      <c r="FQ379">
        <v>0.04</v>
      </c>
      <c r="FR379">
        <v>-4.7114819813967177</v>
      </c>
      <c r="FS379">
        <v>0.28824282122736428</v>
      </c>
      <c r="FT379">
        <v>3.042062655219448E-2</v>
      </c>
      <c r="FU379">
        <v>-1</v>
      </c>
      <c r="FV379">
        <v>0.23301950866599039</v>
      </c>
      <c r="FW379">
        <v>-6.5535224737169259E-2</v>
      </c>
      <c r="FX379">
        <v>4.9120634701918372E-3</v>
      </c>
      <c r="FY379">
        <v>-1</v>
      </c>
      <c r="FZ379">
        <v>0</v>
      </c>
      <c r="GA379">
        <v>0</v>
      </c>
      <c r="GB379" t="s">
        <v>421</v>
      </c>
      <c r="GC379">
        <v>2.9459</v>
      </c>
      <c r="GD379">
        <v>2.7085599999999999</v>
      </c>
      <c r="GE379">
        <v>8.8298199999999993E-2</v>
      </c>
      <c r="GF379">
        <v>8.7560100000000002E-2</v>
      </c>
      <c r="GG379">
        <v>0.13208900000000001</v>
      </c>
      <c r="GH379">
        <v>0.121202</v>
      </c>
      <c r="GI379">
        <v>30090.3</v>
      </c>
      <c r="GJ379">
        <v>29372.9</v>
      </c>
      <c r="GK379">
        <v>33993.199999999997</v>
      </c>
      <c r="GL379">
        <v>32221.8</v>
      </c>
      <c r="GM379">
        <v>42559</v>
      </c>
      <c r="GN379">
        <v>40286.199999999997</v>
      </c>
      <c r="GO379">
        <v>49206.2</v>
      </c>
      <c r="GP379">
        <v>45615.8</v>
      </c>
      <c r="GQ379">
        <v>2.0034299999999998</v>
      </c>
      <c r="GR379">
        <v>1.85917</v>
      </c>
      <c r="GS379">
        <v>4.8466000000000004E-3</v>
      </c>
      <c r="GT379">
        <v>0</v>
      </c>
      <c r="GU379">
        <v>30.074999999999999</v>
      </c>
      <c r="GV379">
        <v>999.9</v>
      </c>
      <c r="GW379">
        <v>55.6</v>
      </c>
      <c r="GX379">
        <v>35.799999999999997</v>
      </c>
      <c r="GY379">
        <v>33.139099999999999</v>
      </c>
      <c r="GZ379">
        <v>60.462000000000003</v>
      </c>
      <c r="HA379">
        <v>25.709099999999999</v>
      </c>
      <c r="HB379">
        <v>1</v>
      </c>
      <c r="HC379">
        <v>0.267762</v>
      </c>
      <c r="HD379">
        <v>1.6979900000000001</v>
      </c>
      <c r="HE379">
        <v>20.236499999999999</v>
      </c>
      <c r="HF379">
        <v>5.2709000000000001</v>
      </c>
      <c r="HG379">
        <v>12.039899999999999</v>
      </c>
      <c r="HH379">
        <v>4.9667000000000003</v>
      </c>
      <c r="HI379">
        <v>3.3010000000000002</v>
      </c>
      <c r="HJ379">
        <v>9999</v>
      </c>
      <c r="HK379">
        <v>9999</v>
      </c>
      <c r="HL379">
        <v>9999</v>
      </c>
      <c r="HM379">
        <v>999.9</v>
      </c>
      <c r="HN379">
        <v>1.8686100000000001</v>
      </c>
      <c r="HO379">
        <v>1.87225</v>
      </c>
      <c r="HP379">
        <v>1.87216</v>
      </c>
      <c r="HQ379">
        <v>1.8715999999999999</v>
      </c>
      <c r="HR379">
        <v>1.8648800000000001</v>
      </c>
      <c r="HS379">
        <v>1.8660000000000001</v>
      </c>
      <c r="HT379">
        <v>1.86812</v>
      </c>
      <c r="HU379">
        <v>1.87256</v>
      </c>
      <c r="HV379">
        <v>0</v>
      </c>
      <c r="HW379">
        <v>0</v>
      </c>
      <c r="HX379">
        <v>0</v>
      </c>
      <c r="HY379">
        <v>0</v>
      </c>
      <c r="HZ379" t="s">
        <v>422</v>
      </c>
      <c r="IA379" t="s">
        <v>423</v>
      </c>
      <c r="IB379" t="s">
        <v>424</v>
      </c>
      <c r="IC379" t="s">
        <v>424</v>
      </c>
      <c r="ID379" t="s">
        <v>424</v>
      </c>
      <c r="IE379" t="s">
        <v>424</v>
      </c>
      <c r="IF379">
        <v>0</v>
      </c>
      <c r="IG379">
        <v>100</v>
      </c>
      <c r="IH379">
        <v>100</v>
      </c>
      <c r="II379">
        <v>-1.34</v>
      </c>
      <c r="IJ379">
        <v>7.4800000000000005E-2</v>
      </c>
      <c r="IK379">
        <v>-0.91279558788852033</v>
      </c>
      <c r="IL379">
        <v>-1.171017271736434E-3</v>
      </c>
      <c r="IM379">
        <v>2.801297040296544E-7</v>
      </c>
      <c r="IN379">
        <v>-3.6238253961199429E-11</v>
      </c>
      <c r="IO379">
        <v>7.4823809523802964E-2</v>
      </c>
      <c r="IP379">
        <v>0</v>
      </c>
      <c r="IQ379">
        <v>0</v>
      </c>
      <c r="IR379">
        <v>0</v>
      </c>
      <c r="IS379">
        <v>0</v>
      </c>
      <c r="IT379">
        <v>2161</v>
      </c>
      <c r="IU379">
        <v>1</v>
      </c>
      <c r="IV379">
        <v>19</v>
      </c>
      <c r="IW379">
        <v>2.8</v>
      </c>
      <c r="IX379">
        <v>2.5</v>
      </c>
      <c r="IY379">
        <v>1.02051</v>
      </c>
      <c r="IZ379">
        <v>2.4597199999999999</v>
      </c>
      <c r="JA379">
        <v>1.4440900000000001</v>
      </c>
      <c r="JB379">
        <v>2.2875999999999999</v>
      </c>
      <c r="JC379">
        <v>1.54419</v>
      </c>
      <c r="JD379">
        <v>2.3852500000000001</v>
      </c>
      <c r="JE379">
        <v>41.822299999999998</v>
      </c>
      <c r="JF379">
        <v>23.912400000000002</v>
      </c>
      <c r="JG379">
        <v>18</v>
      </c>
      <c r="JH379">
        <v>507.69900000000001</v>
      </c>
      <c r="JI379">
        <v>454.19099999999997</v>
      </c>
      <c r="JJ379">
        <v>29.5563</v>
      </c>
      <c r="JK379">
        <v>30.726500000000001</v>
      </c>
      <c r="JL379">
        <v>30.001200000000001</v>
      </c>
      <c r="JM379">
        <v>30.471399999999999</v>
      </c>
      <c r="JN379">
        <v>30.414999999999999</v>
      </c>
      <c r="JO379">
        <v>20.5427</v>
      </c>
      <c r="JP379">
        <v>31.403099999999998</v>
      </c>
      <c r="JQ379">
        <v>37.4086</v>
      </c>
      <c r="JR379">
        <v>29.370100000000001</v>
      </c>
      <c r="JS379">
        <v>395.73899999999998</v>
      </c>
      <c r="JT379">
        <v>26.466799999999999</v>
      </c>
      <c r="JU379">
        <v>99.748500000000007</v>
      </c>
      <c r="JV379">
        <v>99.338899999999995</v>
      </c>
    </row>
    <row r="380" spans="1:282" x14ac:dyDescent="0.25">
      <c r="A380">
        <v>364</v>
      </c>
      <c r="B380">
        <v>1689088565.0999999</v>
      </c>
      <c r="C380">
        <v>4093.099999904633</v>
      </c>
      <c r="D380" t="s">
        <v>1152</v>
      </c>
      <c r="E380" t="s">
        <v>1153</v>
      </c>
      <c r="F380" t="s">
        <v>414</v>
      </c>
      <c r="G380" t="s">
        <v>415</v>
      </c>
      <c r="H380" t="s">
        <v>1145</v>
      </c>
      <c r="I380" t="s">
        <v>1146</v>
      </c>
      <c r="J380" t="s">
        <v>417</v>
      </c>
      <c r="K380">
        <v>1689088565.0999999</v>
      </c>
      <c r="L380">
        <f t="shared" si="230"/>
        <v>2.8553352254495189E-3</v>
      </c>
      <c r="M380">
        <f t="shared" si="231"/>
        <v>2.8553352254495188</v>
      </c>
      <c r="N380">
        <f t="shared" si="232"/>
        <v>-4.7063385729562048</v>
      </c>
      <c r="O380">
        <f t="shared" si="233"/>
        <v>400.05799999999999</v>
      </c>
      <c r="P380">
        <f t="shared" si="234"/>
        <v>427.36476838717238</v>
      </c>
      <c r="Q380">
        <f t="shared" si="235"/>
        <v>42.369014935185362</v>
      </c>
      <c r="R380">
        <f t="shared" si="236"/>
        <v>39.661817329744004</v>
      </c>
      <c r="S380">
        <f t="shared" si="237"/>
        <v>0.2137468744869051</v>
      </c>
      <c r="T380">
        <f t="shared" si="238"/>
        <v>2.9082785111908436</v>
      </c>
      <c r="U380">
        <f t="shared" si="239"/>
        <v>0.20538721186679618</v>
      </c>
      <c r="V380">
        <f t="shared" si="240"/>
        <v>0.12909084789962588</v>
      </c>
      <c r="W380">
        <f t="shared" si="241"/>
        <v>0</v>
      </c>
      <c r="X380">
        <f t="shared" si="242"/>
        <v>30.490082000139164</v>
      </c>
      <c r="Y380">
        <f t="shared" si="243"/>
        <v>30.116800000000001</v>
      </c>
      <c r="Z380">
        <f t="shared" si="244"/>
        <v>4.2891163846391098</v>
      </c>
      <c r="AA380">
        <f t="shared" si="245"/>
        <v>64.764787525204497</v>
      </c>
      <c r="AB380">
        <f t="shared" si="246"/>
        <v>2.9612474200423997</v>
      </c>
      <c r="AC380">
        <f t="shared" si="247"/>
        <v>4.5723108701467927</v>
      </c>
      <c r="AD380">
        <f t="shared" si="248"/>
        <v>1.3278689645967101</v>
      </c>
      <c r="AE380">
        <f t="shared" si="249"/>
        <v>-125.92028344232378</v>
      </c>
      <c r="AF380">
        <f t="shared" si="250"/>
        <v>175.40221598233484</v>
      </c>
      <c r="AG380">
        <f t="shared" si="251"/>
        <v>13.500312363523268</v>
      </c>
      <c r="AH380">
        <f t="shared" si="252"/>
        <v>62.982244903534323</v>
      </c>
      <c r="AI380">
        <v>0</v>
      </c>
      <c r="AJ380">
        <v>0</v>
      </c>
      <c r="AK380">
        <f t="shared" si="253"/>
        <v>1</v>
      </c>
      <c r="AL380">
        <f t="shared" si="254"/>
        <v>0</v>
      </c>
      <c r="AM380">
        <f t="shared" si="255"/>
        <v>51516.603482328872</v>
      </c>
      <c r="AN380" t="s">
        <v>418</v>
      </c>
      <c r="AO380" t="s">
        <v>418</v>
      </c>
      <c r="AP380">
        <v>0</v>
      </c>
      <c r="AQ380">
        <v>0</v>
      </c>
      <c r="AR380" t="e">
        <f t="shared" si="256"/>
        <v>#DIV/0!</v>
      </c>
      <c r="AS380">
        <v>0</v>
      </c>
      <c r="AT380" t="s">
        <v>418</v>
      </c>
      <c r="AU380" t="s">
        <v>418</v>
      </c>
      <c r="AV380">
        <v>0</v>
      </c>
      <c r="AW380">
        <v>0</v>
      </c>
      <c r="AX380" t="e">
        <f t="shared" si="257"/>
        <v>#DIV/0!</v>
      </c>
      <c r="AY380">
        <v>0.5</v>
      </c>
      <c r="AZ380">
        <f t="shared" si="258"/>
        <v>0</v>
      </c>
      <c r="BA380">
        <f t="shared" si="259"/>
        <v>-4.7063385729562048</v>
      </c>
      <c r="BB380" t="e">
        <f t="shared" si="260"/>
        <v>#DIV/0!</v>
      </c>
      <c r="BC380" t="e">
        <f t="shared" si="261"/>
        <v>#DIV/0!</v>
      </c>
      <c r="BD380" t="e">
        <f t="shared" si="262"/>
        <v>#DIV/0!</v>
      </c>
      <c r="BE380" t="e">
        <f t="shared" si="263"/>
        <v>#DIV/0!</v>
      </c>
      <c r="BF380" t="s">
        <v>418</v>
      </c>
      <c r="BG380">
        <v>0</v>
      </c>
      <c r="BH380" t="e">
        <f t="shared" si="264"/>
        <v>#DIV/0!</v>
      </c>
      <c r="BI380" t="e">
        <f t="shared" si="265"/>
        <v>#DIV/0!</v>
      </c>
      <c r="BJ380" t="e">
        <f t="shared" si="266"/>
        <v>#DIV/0!</v>
      </c>
      <c r="BK380" t="e">
        <f t="shared" si="267"/>
        <v>#DIV/0!</v>
      </c>
      <c r="BL380" t="e">
        <f t="shared" si="268"/>
        <v>#DIV/0!</v>
      </c>
      <c r="BM380" t="e">
        <f t="shared" si="269"/>
        <v>#DIV/0!</v>
      </c>
      <c r="BN380" t="e">
        <f t="shared" si="270"/>
        <v>#DIV/0!</v>
      </c>
      <c r="BO380" t="e">
        <f t="shared" si="271"/>
        <v>#DIV/0!</v>
      </c>
      <c r="CX380">
        <f t="shared" si="272"/>
        <v>0</v>
      </c>
      <c r="CY380">
        <f t="shared" si="273"/>
        <v>0</v>
      </c>
      <c r="CZ380">
        <f t="shared" si="274"/>
        <v>0</v>
      </c>
      <c r="DA380">
        <f t="shared" si="275"/>
        <v>0</v>
      </c>
      <c r="DB380">
        <v>6</v>
      </c>
      <c r="DC380">
        <v>0.5</v>
      </c>
      <c r="DD380" t="s">
        <v>419</v>
      </c>
      <c r="DE380">
        <v>2</v>
      </c>
      <c r="DF380">
        <v>1689088565.0999999</v>
      </c>
      <c r="DG380">
        <v>400.05799999999999</v>
      </c>
      <c r="DH380">
        <v>395.78199999999998</v>
      </c>
      <c r="DI380">
        <v>29.869299999999999</v>
      </c>
      <c r="DJ380">
        <v>26.5459</v>
      </c>
      <c r="DK380">
        <v>401.39800000000002</v>
      </c>
      <c r="DL380">
        <v>29.794499999999999</v>
      </c>
      <c r="DM380">
        <v>500.09899999999999</v>
      </c>
      <c r="DN380">
        <v>99.04</v>
      </c>
      <c r="DO380">
        <v>0.10016799999999999</v>
      </c>
      <c r="DP380">
        <v>31.235499999999998</v>
      </c>
      <c r="DQ380">
        <v>30.116800000000001</v>
      </c>
      <c r="DR380">
        <v>999.9</v>
      </c>
      <c r="DS380">
        <v>0</v>
      </c>
      <c r="DT380">
        <v>0</v>
      </c>
      <c r="DU380">
        <v>9975</v>
      </c>
      <c r="DV380">
        <v>0</v>
      </c>
      <c r="DW380">
        <v>1723.22</v>
      </c>
      <c r="DX380">
        <v>4.2757300000000003</v>
      </c>
      <c r="DY380">
        <v>412.375</v>
      </c>
      <c r="DZ380">
        <v>406.57499999999999</v>
      </c>
      <c r="EA380">
        <v>3.3233999999999999</v>
      </c>
      <c r="EB380">
        <v>395.78199999999998</v>
      </c>
      <c r="EC380">
        <v>26.5459</v>
      </c>
      <c r="ED380">
        <v>2.9582600000000001</v>
      </c>
      <c r="EE380">
        <v>2.6291099999999998</v>
      </c>
      <c r="EF380">
        <v>23.794799999999999</v>
      </c>
      <c r="EG380">
        <v>21.848600000000001</v>
      </c>
      <c r="EH380">
        <v>0</v>
      </c>
      <c r="EI380">
        <v>0</v>
      </c>
      <c r="EJ380">
        <v>0</v>
      </c>
      <c r="EK380">
        <v>0</v>
      </c>
      <c r="EL380">
        <v>1.17</v>
      </c>
      <c r="EM380">
        <v>0</v>
      </c>
      <c r="EN380">
        <v>2663.07</v>
      </c>
      <c r="EO380">
        <v>12.35</v>
      </c>
      <c r="EP380">
        <v>41.75</v>
      </c>
      <c r="EQ380">
        <v>46.561999999999998</v>
      </c>
      <c r="ER380">
        <v>44.686999999999998</v>
      </c>
      <c r="ES380">
        <v>44.625</v>
      </c>
      <c r="ET380">
        <v>42.25</v>
      </c>
      <c r="EU380">
        <v>0</v>
      </c>
      <c r="EV380">
        <v>0</v>
      </c>
      <c r="EW380">
        <v>0</v>
      </c>
      <c r="EX380">
        <v>1689088546</v>
      </c>
      <c r="EY380">
        <v>0</v>
      </c>
      <c r="EZ380">
        <v>2.4115384615384619</v>
      </c>
      <c r="FA380">
        <v>1.15692304095808</v>
      </c>
      <c r="FB380">
        <v>21.68000050711192</v>
      </c>
      <c r="FC380">
        <v>2639.7576923076931</v>
      </c>
      <c r="FD380">
        <v>15</v>
      </c>
      <c r="FE380">
        <v>1689088405.5999999</v>
      </c>
      <c r="FF380" t="s">
        <v>1147</v>
      </c>
      <c r="FG380">
        <v>1689088390.0999999</v>
      </c>
      <c r="FH380">
        <v>1689088405.5999999</v>
      </c>
      <c r="FI380">
        <v>2</v>
      </c>
      <c r="FJ380">
        <v>0.14699999999999999</v>
      </c>
      <c r="FK380">
        <v>-0.111</v>
      </c>
      <c r="FL380">
        <v>-1.3720000000000001</v>
      </c>
      <c r="FM380">
        <v>7.4999999999999997E-2</v>
      </c>
      <c r="FN380">
        <v>433</v>
      </c>
      <c r="FO380">
        <v>24</v>
      </c>
      <c r="FP380">
        <v>0.03</v>
      </c>
      <c r="FQ380">
        <v>0.04</v>
      </c>
      <c r="FR380">
        <v>-4.7216921622830261</v>
      </c>
      <c r="FS380">
        <v>-0.14468078139950791</v>
      </c>
      <c r="FT380">
        <v>3.4743825585239307E-2</v>
      </c>
      <c r="FU380">
        <v>-1</v>
      </c>
      <c r="FV380">
        <v>0.22500190144074711</v>
      </c>
      <c r="FW380">
        <v>-4.6169715363957052E-2</v>
      </c>
      <c r="FX380">
        <v>3.4991018721645078E-3</v>
      </c>
      <c r="FY380">
        <v>-1</v>
      </c>
      <c r="FZ380">
        <v>0</v>
      </c>
      <c r="GA380">
        <v>0</v>
      </c>
      <c r="GB380" t="s">
        <v>421</v>
      </c>
      <c r="GC380">
        <v>2.9460999999999999</v>
      </c>
      <c r="GD380">
        <v>2.7086100000000002</v>
      </c>
      <c r="GE380">
        <v>8.8285100000000005E-2</v>
      </c>
      <c r="GF380">
        <v>8.75359E-2</v>
      </c>
      <c r="GG380">
        <v>0.132051</v>
      </c>
      <c r="GH380">
        <v>0.121836</v>
      </c>
      <c r="GI380">
        <v>30089.7</v>
      </c>
      <c r="GJ380">
        <v>29372.9</v>
      </c>
      <c r="GK380">
        <v>33992</v>
      </c>
      <c r="GL380">
        <v>32221</v>
      </c>
      <c r="GM380">
        <v>42559.5</v>
      </c>
      <c r="GN380">
        <v>40256.1</v>
      </c>
      <c r="GO380">
        <v>49204.5</v>
      </c>
      <c r="GP380">
        <v>45614.7</v>
      </c>
      <c r="GQ380">
        <v>2.0029699999999999</v>
      </c>
      <c r="GR380">
        <v>1.8587</v>
      </c>
      <c r="GS380">
        <v>1.18464E-3</v>
      </c>
      <c r="GT380">
        <v>0</v>
      </c>
      <c r="GU380">
        <v>30.0975</v>
      </c>
      <c r="GV380">
        <v>999.9</v>
      </c>
      <c r="GW380">
        <v>55.7</v>
      </c>
      <c r="GX380">
        <v>35.799999999999997</v>
      </c>
      <c r="GY380">
        <v>33.202100000000002</v>
      </c>
      <c r="GZ380">
        <v>60.572000000000003</v>
      </c>
      <c r="HA380">
        <v>25.488800000000001</v>
      </c>
      <c r="HB380">
        <v>1</v>
      </c>
      <c r="HC380">
        <v>0.26909</v>
      </c>
      <c r="HD380">
        <v>1.79725</v>
      </c>
      <c r="HE380">
        <v>20.235600000000002</v>
      </c>
      <c r="HF380">
        <v>5.2712000000000003</v>
      </c>
      <c r="HG380">
        <v>12.039899999999999</v>
      </c>
      <c r="HH380">
        <v>4.9665499999999998</v>
      </c>
      <c r="HI380">
        <v>3.3010000000000002</v>
      </c>
      <c r="HJ380">
        <v>9999</v>
      </c>
      <c r="HK380">
        <v>9999</v>
      </c>
      <c r="HL380">
        <v>9999</v>
      </c>
      <c r="HM380">
        <v>999.9</v>
      </c>
      <c r="HN380">
        <v>1.8686</v>
      </c>
      <c r="HO380">
        <v>1.87225</v>
      </c>
      <c r="HP380">
        <v>1.8721699999999999</v>
      </c>
      <c r="HQ380">
        <v>1.87161</v>
      </c>
      <c r="HR380">
        <v>1.8649100000000001</v>
      </c>
      <c r="HS380">
        <v>1.8660099999999999</v>
      </c>
      <c r="HT380">
        <v>1.86812</v>
      </c>
      <c r="HU380">
        <v>1.8725700000000001</v>
      </c>
      <c r="HV380">
        <v>0</v>
      </c>
      <c r="HW380">
        <v>0</v>
      </c>
      <c r="HX380">
        <v>0</v>
      </c>
      <c r="HY380">
        <v>0</v>
      </c>
      <c r="HZ380" t="s">
        <v>422</v>
      </c>
      <c r="IA380" t="s">
        <v>423</v>
      </c>
      <c r="IB380" t="s">
        <v>424</v>
      </c>
      <c r="IC380" t="s">
        <v>424</v>
      </c>
      <c r="ID380" t="s">
        <v>424</v>
      </c>
      <c r="IE380" t="s">
        <v>424</v>
      </c>
      <c r="IF380">
        <v>0</v>
      </c>
      <c r="IG380">
        <v>100</v>
      </c>
      <c r="IH380">
        <v>100</v>
      </c>
      <c r="II380">
        <v>-1.34</v>
      </c>
      <c r="IJ380">
        <v>7.4800000000000005E-2</v>
      </c>
      <c r="IK380">
        <v>-0.91279558788852033</v>
      </c>
      <c r="IL380">
        <v>-1.171017271736434E-3</v>
      </c>
      <c r="IM380">
        <v>2.801297040296544E-7</v>
      </c>
      <c r="IN380">
        <v>-3.6238253961199429E-11</v>
      </c>
      <c r="IO380">
        <v>7.4823809523802964E-2</v>
      </c>
      <c r="IP380">
        <v>0</v>
      </c>
      <c r="IQ380">
        <v>0</v>
      </c>
      <c r="IR380">
        <v>0</v>
      </c>
      <c r="IS380">
        <v>0</v>
      </c>
      <c r="IT380">
        <v>2161</v>
      </c>
      <c r="IU380">
        <v>1</v>
      </c>
      <c r="IV380">
        <v>19</v>
      </c>
      <c r="IW380">
        <v>2.9</v>
      </c>
      <c r="IX380">
        <v>2.7</v>
      </c>
      <c r="IY380">
        <v>1.02051</v>
      </c>
      <c r="IZ380">
        <v>2.4609399999999999</v>
      </c>
      <c r="JA380">
        <v>1.4440900000000001</v>
      </c>
      <c r="JB380">
        <v>2.2875999999999999</v>
      </c>
      <c r="JC380">
        <v>1.54419</v>
      </c>
      <c r="JD380">
        <v>2.34741</v>
      </c>
      <c r="JE380">
        <v>41.848599999999998</v>
      </c>
      <c r="JF380">
        <v>23.912400000000002</v>
      </c>
      <c r="JG380">
        <v>18</v>
      </c>
      <c r="JH380">
        <v>507.483</v>
      </c>
      <c r="JI380">
        <v>453.95</v>
      </c>
      <c r="JJ380">
        <v>29.188800000000001</v>
      </c>
      <c r="JK380">
        <v>30.742999999999999</v>
      </c>
      <c r="JL380">
        <v>30.000599999999999</v>
      </c>
      <c r="JM380">
        <v>30.480799999999999</v>
      </c>
      <c r="JN380">
        <v>30.4236</v>
      </c>
      <c r="JO380">
        <v>20.542899999999999</v>
      </c>
      <c r="JP380">
        <v>31.109100000000002</v>
      </c>
      <c r="JQ380">
        <v>37.4086</v>
      </c>
      <c r="JR380">
        <v>29.098099999999999</v>
      </c>
      <c r="JS380">
        <v>395.84800000000001</v>
      </c>
      <c r="JT380">
        <v>26.626799999999999</v>
      </c>
      <c r="JU380">
        <v>99.745000000000005</v>
      </c>
      <c r="JV380">
        <v>99.336399999999998</v>
      </c>
    </row>
    <row r="381" spans="1:282" x14ac:dyDescent="0.25">
      <c r="A381">
        <v>365</v>
      </c>
      <c r="B381">
        <v>1689088575.0999999</v>
      </c>
      <c r="C381">
        <v>4103.0999999046326</v>
      </c>
      <c r="D381" t="s">
        <v>1154</v>
      </c>
      <c r="E381" t="s">
        <v>1155</v>
      </c>
      <c r="F381" t="s">
        <v>414</v>
      </c>
      <c r="G381" t="s">
        <v>415</v>
      </c>
      <c r="H381" t="s">
        <v>1145</v>
      </c>
      <c r="I381" t="s">
        <v>1146</v>
      </c>
      <c r="J381" t="s">
        <v>417</v>
      </c>
      <c r="K381">
        <v>1689088575.0999999</v>
      </c>
      <c r="L381">
        <f t="shared" si="230"/>
        <v>2.7579124398107264E-3</v>
      </c>
      <c r="M381">
        <f t="shared" si="231"/>
        <v>2.7579124398107262</v>
      </c>
      <c r="N381">
        <f t="shared" si="232"/>
        <v>-4.5366974991223818</v>
      </c>
      <c r="O381">
        <f t="shared" si="233"/>
        <v>400.03199999999998</v>
      </c>
      <c r="P381">
        <f t="shared" si="234"/>
        <v>427.06004017917883</v>
      </c>
      <c r="Q381">
        <f t="shared" si="235"/>
        <v>42.338923279201751</v>
      </c>
      <c r="R381">
        <f t="shared" si="236"/>
        <v>39.659351294303995</v>
      </c>
      <c r="S381">
        <f t="shared" si="237"/>
        <v>0.20785376112529011</v>
      </c>
      <c r="T381">
        <f t="shared" si="238"/>
        <v>2.9122185877225135</v>
      </c>
      <c r="U381">
        <f t="shared" si="239"/>
        <v>0.19994979559674106</v>
      </c>
      <c r="V381">
        <f t="shared" si="240"/>
        <v>0.12565371974322234</v>
      </c>
      <c r="W381">
        <f t="shared" si="241"/>
        <v>0</v>
      </c>
      <c r="X381">
        <f t="shared" si="242"/>
        <v>30.45158659135096</v>
      </c>
      <c r="Y381">
        <f t="shared" si="243"/>
        <v>30.084399999999999</v>
      </c>
      <c r="Z381">
        <f t="shared" si="244"/>
        <v>4.2811475482405479</v>
      </c>
      <c r="AA381">
        <f t="shared" si="245"/>
        <v>65.05722759804361</v>
      </c>
      <c r="AB381">
        <f t="shared" si="246"/>
        <v>2.9636648664391996</v>
      </c>
      <c r="AC381">
        <f t="shared" si="247"/>
        <v>4.5554736588995413</v>
      </c>
      <c r="AD381">
        <f t="shared" si="248"/>
        <v>1.3174826818013483</v>
      </c>
      <c r="AE381">
        <f t="shared" si="249"/>
        <v>-121.62393859565303</v>
      </c>
      <c r="AF381">
        <f t="shared" si="250"/>
        <v>170.55293301095824</v>
      </c>
      <c r="AG381">
        <f t="shared" si="251"/>
        <v>13.103018257442502</v>
      </c>
      <c r="AH381">
        <f t="shared" si="252"/>
        <v>62.032012672747712</v>
      </c>
      <c r="AI381">
        <v>0</v>
      </c>
      <c r="AJ381">
        <v>0</v>
      </c>
      <c r="AK381">
        <f t="shared" si="253"/>
        <v>1</v>
      </c>
      <c r="AL381">
        <f t="shared" si="254"/>
        <v>0</v>
      </c>
      <c r="AM381">
        <f t="shared" si="255"/>
        <v>51639.141147929375</v>
      </c>
      <c r="AN381" t="s">
        <v>418</v>
      </c>
      <c r="AO381" t="s">
        <v>418</v>
      </c>
      <c r="AP381">
        <v>0</v>
      </c>
      <c r="AQ381">
        <v>0</v>
      </c>
      <c r="AR381" t="e">
        <f t="shared" si="256"/>
        <v>#DIV/0!</v>
      </c>
      <c r="AS381">
        <v>0</v>
      </c>
      <c r="AT381" t="s">
        <v>418</v>
      </c>
      <c r="AU381" t="s">
        <v>418</v>
      </c>
      <c r="AV381">
        <v>0</v>
      </c>
      <c r="AW381">
        <v>0</v>
      </c>
      <c r="AX381" t="e">
        <f t="shared" si="257"/>
        <v>#DIV/0!</v>
      </c>
      <c r="AY381">
        <v>0.5</v>
      </c>
      <c r="AZ381">
        <f t="shared" si="258"/>
        <v>0</v>
      </c>
      <c r="BA381">
        <f t="shared" si="259"/>
        <v>-4.5366974991223818</v>
      </c>
      <c r="BB381" t="e">
        <f t="shared" si="260"/>
        <v>#DIV/0!</v>
      </c>
      <c r="BC381" t="e">
        <f t="shared" si="261"/>
        <v>#DIV/0!</v>
      </c>
      <c r="BD381" t="e">
        <f t="shared" si="262"/>
        <v>#DIV/0!</v>
      </c>
      <c r="BE381" t="e">
        <f t="shared" si="263"/>
        <v>#DIV/0!</v>
      </c>
      <c r="BF381" t="s">
        <v>418</v>
      </c>
      <c r="BG381">
        <v>0</v>
      </c>
      <c r="BH381" t="e">
        <f t="shared" si="264"/>
        <v>#DIV/0!</v>
      </c>
      <c r="BI381" t="e">
        <f t="shared" si="265"/>
        <v>#DIV/0!</v>
      </c>
      <c r="BJ381" t="e">
        <f t="shared" si="266"/>
        <v>#DIV/0!</v>
      </c>
      <c r="BK381" t="e">
        <f t="shared" si="267"/>
        <v>#DIV/0!</v>
      </c>
      <c r="BL381" t="e">
        <f t="shared" si="268"/>
        <v>#DIV/0!</v>
      </c>
      <c r="BM381" t="e">
        <f t="shared" si="269"/>
        <v>#DIV/0!</v>
      </c>
      <c r="BN381" t="e">
        <f t="shared" si="270"/>
        <v>#DIV/0!</v>
      </c>
      <c r="BO381" t="e">
        <f t="shared" si="271"/>
        <v>#DIV/0!</v>
      </c>
      <c r="CX381">
        <f t="shared" si="272"/>
        <v>0</v>
      </c>
      <c r="CY381">
        <f t="shared" si="273"/>
        <v>0</v>
      </c>
      <c r="CZ381">
        <f t="shared" si="274"/>
        <v>0</v>
      </c>
      <c r="DA381">
        <f t="shared" si="275"/>
        <v>0</v>
      </c>
      <c r="DB381">
        <v>6</v>
      </c>
      <c r="DC381">
        <v>0.5</v>
      </c>
      <c r="DD381" t="s">
        <v>419</v>
      </c>
      <c r="DE381">
        <v>2</v>
      </c>
      <c r="DF381">
        <v>1689088575.0999999</v>
      </c>
      <c r="DG381">
        <v>400.03199999999998</v>
      </c>
      <c r="DH381">
        <v>395.91399999999999</v>
      </c>
      <c r="DI381">
        <v>29.893599999999999</v>
      </c>
      <c r="DJ381">
        <v>26.684699999999999</v>
      </c>
      <c r="DK381">
        <v>401.37200000000001</v>
      </c>
      <c r="DL381">
        <v>29.8187</v>
      </c>
      <c r="DM381">
        <v>500.25900000000001</v>
      </c>
      <c r="DN381">
        <v>99.040099999999995</v>
      </c>
      <c r="DO381">
        <v>0.10034700000000001</v>
      </c>
      <c r="DP381">
        <v>31.1707</v>
      </c>
      <c r="DQ381">
        <v>30.084399999999999</v>
      </c>
      <c r="DR381">
        <v>999.9</v>
      </c>
      <c r="DS381">
        <v>0</v>
      </c>
      <c r="DT381">
        <v>0</v>
      </c>
      <c r="DU381">
        <v>9997.5</v>
      </c>
      <c r="DV381">
        <v>0</v>
      </c>
      <c r="DW381">
        <v>1726.71</v>
      </c>
      <c r="DX381">
        <v>4.1176500000000003</v>
      </c>
      <c r="DY381">
        <v>412.35899999999998</v>
      </c>
      <c r="DZ381">
        <v>406.76900000000001</v>
      </c>
      <c r="EA381">
        <v>3.2088800000000002</v>
      </c>
      <c r="EB381">
        <v>395.91399999999999</v>
      </c>
      <c r="EC381">
        <v>26.684699999999999</v>
      </c>
      <c r="ED381">
        <v>2.9606599999999998</v>
      </c>
      <c r="EE381">
        <v>2.6428500000000001</v>
      </c>
      <c r="EF381">
        <v>23.808299999999999</v>
      </c>
      <c r="EG381">
        <v>21.934000000000001</v>
      </c>
      <c r="EH381">
        <v>0</v>
      </c>
      <c r="EI381">
        <v>0</v>
      </c>
      <c r="EJ381">
        <v>0</v>
      </c>
      <c r="EK381">
        <v>0</v>
      </c>
      <c r="EL381">
        <v>4.2699999999999996</v>
      </c>
      <c r="EM381">
        <v>0</v>
      </c>
      <c r="EN381">
        <v>2701.12</v>
      </c>
      <c r="EO381">
        <v>12.65</v>
      </c>
      <c r="EP381">
        <v>41.686999999999998</v>
      </c>
      <c r="EQ381">
        <v>46.561999999999998</v>
      </c>
      <c r="ER381">
        <v>44.625</v>
      </c>
      <c r="ES381">
        <v>44.561999999999998</v>
      </c>
      <c r="ET381">
        <v>42.25</v>
      </c>
      <c r="EU381">
        <v>0</v>
      </c>
      <c r="EV381">
        <v>0</v>
      </c>
      <c r="EW381">
        <v>0</v>
      </c>
      <c r="EX381">
        <v>1689088555.5999999</v>
      </c>
      <c r="EY381">
        <v>0</v>
      </c>
      <c r="EZ381">
        <v>2.859230769230769</v>
      </c>
      <c r="FA381">
        <v>2.9094015884315718</v>
      </c>
      <c r="FB381">
        <v>231.55145297721319</v>
      </c>
      <c r="FC381">
        <v>2662.330769230769</v>
      </c>
      <c r="FD381">
        <v>15</v>
      </c>
      <c r="FE381">
        <v>1689088405.5999999</v>
      </c>
      <c r="FF381" t="s">
        <v>1147</v>
      </c>
      <c r="FG381">
        <v>1689088390.0999999</v>
      </c>
      <c r="FH381">
        <v>1689088405.5999999</v>
      </c>
      <c r="FI381">
        <v>2</v>
      </c>
      <c r="FJ381">
        <v>0.14699999999999999</v>
      </c>
      <c r="FK381">
        <v>-0.111</v>
      </c>
      <c r="FL381">
        <v>-1.3720000000000001</v>
      </c>
      <c r="FM381">
        <v>7.4999999999999997E-2</v>
      </c>
      <c r="FN381">
        <v>433</v>
      </c>
      <c r="FO381">
        <v>24</v>
      </c>
      <c r="FP381">
        <v>0.03</v>
      </c>
      <c r="FQ381">
        <v>0.04</v>
      </c>
      <c r="FR381">
        <v>-4.6873688535060953</v>
      </c>
      <c r="FS381">
        <v>0.42196423144563899</v>
      </c>
      <c r="FT381">
        <v>3.868484283402316E-2</v>
      </c>
      <c r="FU381">
        <v>-1</v>
      </c>
      <c r="FV381">
        <v>0.21485412469216431</v>
      </c>
      <c r="FW381">
        <v>-6.8192966658454326E-2</v>
      </c>
      <c r="FX381">
        <v>5.0928162575721138E-3</v>
      </c>
      <c r="FY381">
        <v>-1</v>
      </c>
      <c r="FZ381">
        <v>0</v>
      </c>
      <c r="GA381">
        <v>0</v>
      </c>
      <c r="GB381" t="s">
        <v>421</v>
      </c>
      <c r="GC381">
        <v>2.9464999999999999</v>
      </c>
      <c r="GD381">
        <v>2.70899</v>
      </c>
      <c r="GE381">
        <v>8.8278899999999993E-2</v>
      </c>
      <c r="GF381">
        <v>8.7557800000000005E-2</v>
      </c>
      <c r="GG381">
        <v>0.13212199999999999</v>
      </c>
      <c r="GH381">
        <v>0.12227200000000001</v>
      </c>
      <c r="GI381">
        <v>30089.4</v>
      </c>
      <c r="GJ381">
        <v>29371.599999999999</v>
      </c>
      <c r="GK381">
        <v>33991.5</v>
      </c>
      <c r="GL381">
        <v>32220.5</v>
      </c>
      <c r="GM381">
        <v>42555.7</v>
      </c>
      <c r="GN381">
        <v>40235.5</v>
      </c>
      <c r="GO381">
        <v>49204.1</v>
      </c>
      <c r="GP381">
        <v>45614.1</v>
      </c>
      <c r="GQ381">
        <v>2.0032000000000001</v>
      </c>
      <c r="GR381">
        <v>1.8584000000000001</v>
      </c>
      <c r="GS381">
        <v>-1.20327E-3</v>
      </c>
      <c r="GT381">
        <v>0</v>
      </c>
      <c r="GU381">
        <v>30.103999999999999</v>
      </c>
      <c r="GV381">
        <v>999.9</v>
      </c>
      <c r="GW381">
        <v>55.7</v>
      </c>
      <c r="GX381">
        <v>35.799999999999997</v>
      </c>
      <c r="GY381">
        <v>33.198799999999999</v>
      </c>
      <c r="GZ381">
        <v>60.201999999999998</v>
      </c>
      <c r="HA381">
        <v>25.015999999999998</v>
      </c>
      <c r="HB381">
        <v>1</v>
      </c>
      <c r="HC381">
        <v>0.269876</v>
      </c>
      <c r="HD381">
        <v>1.7027099999999999</v>
      </c>
      <c r="HE381">
        <v>20.236799999999999</v>
      </c>
      <c r="HF381">
        <v>5.2710499999999998</v>
      </c>
      <c r="HG381">
        <v>12.039899999999999</v>
      </c>
      <c r="HH381">
        <v>4.9665499999999998</v>
      </c>
      <c r="HI381">
        <v>3.3010000000000002</v>
      </c>
      <c r="HJ381">
        <v>9999</v>
      </c>
      <c r="HK381">
        <v>9999</v>
      </c>
      <c r="HL381">
        <v>9999</v>
      </c>
      <c r="HM381">
        <v>999.9</v>
      </c>
      <c r="HN381">
        <v>1.8686</v>
      </c>
      <c r="HO381">
        <v>1.87225</v>
      </c>
      <c r="HP381">
        <v>1.87215</v>
      </c>
      <c r="HQ381">
        <v>1.87161</v>
      </c>
      <c r="HR381">
        <v>1.8649199999999999</v>
      </c>
      <c r="HS381">
        <v>1.8660000000000001</v>
      </c>
      <c r="HT381">
        <v>1.86812</v>
      </c>
      <c r="HU381">
        <v>1.87256</v>
      </c>
      <c r="HV381">
        <v>0</v>
      </c>
      <c r="HW381">
        <v>0</v>
      </c>
      <c r="HX381">
        <v>0</v>
      </c>
      <c r="HY381">
        <v>0</v>
      </c>
      <c r="HZ381" t="s">
        <v>422</v>
      </c>
      <c r="IA381" t="s">
        <v>423</v>
      </c>
      <c r="IB381" t="s">
        <v>424</v>
      </c>
      <c r="IC381" t="s">
        <v>424</v>
      </c>
      <c r="ID381" t="s">
        <v>424</v>
      </c>
      <c r="IE381" t="s">
        <v>424</v>
      </c>
      <c r="IF381">
        <v>0</v>
      </c>
      <c r="IG381">
        <v>100</v>
      </c>
      <c r="IH381">
        <v>100</v>
      </c>
      <c r="II381">
        <v>-1.34</v>
      </c>
      <c r="IJ381">
        <v>7.4899999999999994E-2</v>
      </c>
      <c r="IK381">
        <v>-0.91279558788852033</v>
      </c>
      <c r="IL381">
        <v>-1.171017271736434E-3</v>
      </c>
      <c r="IM381">
        <v>2.801297040296544E-7</v>
      </c>
      <c r="IN381">
        <v>-3.6238253961199429E-11</v>
      </c>
      <c r="IO381">
        <v>7.4823809523802964E-2</v>
      </c>
      <c r="IP381">
        <v>0</v>
      </c>
      <c r="IQ381">
        <v>0</v>
      </c>
      <c r="IR381">
        <v>0</v>
      </c>
      <c r="IS381">
        <v>0</v>
      </c>
      <c r="IT381">
        <v>2161</v>
      </c>
      <c r="IU381">
        <v>1</v>
      </c>
      <c r="IV381">
        <v>19</v>
      </c>
      <c r="IW381">
        <v>3.1</v>
      </c>
      <c r="IX381">
        <v>2.8</v>
      </c>
      <c r="IY381">
        <v>1.02051</v>
      </c>
      <c r="IZ381">
        <v>2.4682599999999999</v>
      </c>
      <c r="JA381">
        <v>1.4440900000000001</v>
      </c>
      <c r="JB381">
        <v>2.2875999999999999</v>
      </c>
      <c r="JC381">
        <v>1.54419</v>
      </c>
      <c r="JD381">
        <v>2.2888199999999999</v>
      </c>
      <c r="JE381">
        <v>41.901200000000003</v>
      </c>
      <c r="JF381">
        <v>23.903600000000001</v>
      </c>
      <c r="JG381">
        <v>18</v>
      </c>
      <c r="JH381">
        <v>507.714</v>
      </c>
      <c r="JI381">
        <v>453.81700000000001</v>
      </c>
      <c r="JJ381">
        <v>28.951899999999998</v>
      </c>
      <c r="JK381">
        <v>30.7577</v>
      </c>
      <c r="JL381">
        <v>30.000399999999999</v>
      </c>
      <c r="JM381">
        <v>30.490600000000001</v>
      </c>
      <c r="JN381">
        <v>30.4315</v>
      </c>
      <c r="JO381">
        <v>20.547499999999999</v>
      </c>
      <c r="JP381">
        <v>31.407499999999999</v>
      </c>
      <c r="JQ381">
        <v>37.0379</v>
      </c>
      <c r="JR381">
        <v>28.890899999999998</v>
      </c>
      <c r="JS381">
        <v>395.875</v>
      </c>
      <c r="JT381">
        <v>26.5322</v>
      </c>
      <c r="JU381">
        <v>99.743899999999996</v>
      </c>
      <c r="JV381">
        <v>99.334999999999994</v>
      </c>
    </row>
    <row r="382" spans="1:282" x14ac:dyDescent="0.25">
      <c r="A382">
        <v>366</v>
      </c>
      <c r="B382">
        <v>1689088585.0999999</v>
      </c>
      <c r="C382">
        <v>4113.0999999046326</v>
      </c>
      <c r="D382" t="s">
        <v>1156</v>
      </c>
      <c r="E382" t="s">
        <v>1157</v>
      </c>
      <c r="F382" t="s">
        <v>414</v>
      </c>
      <c r="G382" t="s">
        <v>415</v>
      </c>
      <c r="H382" t="s">
        <v>1145</v>
      </c>
      <c r="I382" t="s">
        <v>1146</v>
      </c>
      <c r="J382" t="s">
        <v>417</v>
      </c>
      <c r="K382">
        <v>1689088585.0999999</v>
      </c>
      <c r="L382">
        <f t="shared" si="230"/>
        <v>2.7855117648366463E-3</v>
      </c>
      <c r="M382">
        <f t="shared" si="231"/>
        <v>2.7855117648366465</v>
      </c>
      <c r="N382">
        <f t="shared" si="232"/>
        <v>-4.7542137104445361</v>
      </c>
      <c r="O382">
        <f t="shared" si="233"/>
        <v>400.1</v>
      </c>
      <c r="P382">
        <f t="shared" si="234"/>
        <v>428.28633742515467</v>
      </c>
      <c r="Q382">
        <f t="shared" si="235"/>
        <v>42.46028440769625</v>
      </c>
      <c r="R382">
        <f t="shared" si="236"/>
        <v>39.665892434610001</v>
      </c>
      <c r="S382">
        <f t="shared" si="237"/>
        <v>0.21142560412989958</v>
      </c>
      <c r="T382">
        <f t="shared" si="238"/>
        <v>2.9101381331828557</v>
      </c>
      <c r="U382">
        <f t="shared" si="239"/>
        <v>0.20324779928562006</v>
      </c>
      <c r="V382">
        <f t="shared" si="240"/>
        <v>0.12773826239898295</v>
      </c>
      <c r="W382">
        <f t="shared" si="241"/>
        <v>0</v>
      </c>
      <c r="X382">
        <f t="shared" si="242"/>
        <v>30.372071285748238</v>
      </c>
      <c r="Y382">
        <f t="shared" si="243"/>
        <v>30.032</v>
      </c>
      <c r="Z382">
        <f t="shared" si="244"/>
        <v>4.2682869830745345</v>
      </c>
      <c r="AA382">
        <f t="shared" si="245"/>
        <v>65.223213114403293</v>
      </c>
      <c r="AB382">
        <f t="shared" si="246"/>
        <v>2.9590993692089702</v>
      </c>
      <c r="AC382">
        <f t="shared" si="247"/>
        <v>4.5368807023024598</v>
      </c>
      <c r="AD382">
        <f t="shared" si="248"/>
        <v>1.3091876138655643</v>
      </c>
      <c r="AE382">
        <f t="shared" si="249"/>
        <v>-122.84106882929611</v>
      </c>
      <c r="AF382">
        <f t="shared" si="250"/>
        <v>167.38739949087292</v>
      </c>
      <c r="AG382">
        <f t="shared" si="251"/>
        <v>12.861118244833495</v>
      </c>
      <c r="AH382">
        <f t="shared" si="252"/>
        <v>57.407448906410309</v>
      </c>
      <c r="AI382">
        <v>0</v>
      </c>
      <c r="AJ382">
        <v>0</v>
      </c>
      <c r="AK382">
        <f t="shared" si="253"/>
        <v>1</v>
      </c>
      <c r="AL382">
        <f t="shared" si="254"/>
        <v>0</v>
      </c>
      <c r="AM382">
        <f t="shared" si="255"/>
        <v>51592.399054801564</v>
      </c>
      <c r="AN382" t="s">
        <v>418</v>
      </c>
      <c r="AO382" t="s">
        <v>418</v>
      </c>
      <c r="AP382">
        <v>0</v>
      </c>
      <c r="AQ382">
        <v>0</v>
      </c>
      <c r="AR382" t="e">
        <f t="shared" si="256"/>
        <v>#DIV/0!</v>
      </c>
      <c r="AS382">
        <v>0</v>
      </c>
      <c r="AT382" t="s">
        <v>418</v>
      </c>
      <c r="AU382" t="s">
        <v>418</v>
      </c>
      <c r="AV382">
        <v>0</v>
      </c>
      <c r="AW382">
        <v>0</v>
      </c>
      <c r="AX382" t="e">
        <f t="shared" si="257"/>
        <v>#DIV/0!</v>
      </c>
      <c r="AY382">
        <v>0.5</v>
      </c>
      <c r="AZ382">
        <f t="shared" si="258"/>
        <v>0</v>
      </c>
      <c r="BA382">
        <f t="shared" si="259"/>
        <v>-4.7542137104445361</v>
      </c>
      <c r="BB382" t="e">
        <f t="shared" si="260"/>
        <v>#DIV/0!</v>
      </c>
      <c r="BC382" t="e">
        <f t="shared" si="261"/>
        <v>#DIV/0!</v>
      </c>
      <c r="BD382" t="e">
        <f t="shared" si="262"/>
        <v>#DIV/0!</v>
      </c>
      <c r="BE382" t="e">
        <f t="shared" si="263"/>
        <v>#DIV/0!</v>
      </c>
      <c r="BF382" t="s">
        <v>418</v>
      </c>
      <c r="BG382">
        <v>0</v>
      </c>
      <c r="BH382" t="e">
        <f t="shared" si="264"/>
        <v>#DIV/0!</v>
      </c>
      <c r="BI382" t="e">
        <f t="shared" si="265"/>
        <v>#DIV/0!</v>
      </c>
      <c r="BJ382" t="e">
        <f t="shared" si="266"/>
        <v>#DIV/0!</v>
      </c>
      <c r="BK382" t="e">
        <f t="shared" si="267"/>
        <v>#DIV/0!</v>
      </c>
      <c r="BL382" t="e">
        <f t="shared" si="268"/>
        <v>#DIV/0!</v>
      </c>
      <c r="BM382" t="e">
        <f t="shared" si="269"/>
        <v>#DIV/0!</v>
      </c>
      <c r="BN382" t="e">
        <f t="shared" si="270"/>
        <v>#DIV/0!</v>
      </c>
      <c r="BO382" t="e">
        <f t="shared" si="271"/>
        <v>#DIV/0!</v>
      </c>
      <c r="CX382">
        <f t="shared" si="272"/>
        <v>0</v>
      </c>
      <c r="CY382">
        <f t="shared" si="273"/>
        <v>0</v>
      </c>
      <c r="CZ382">
        <f t="shared" si="274"/>
        <v>0</v>
      </c>
      <c r="DA382">
        <f t="shared" si="275"/>
        <v>0</v>
      </c>
      <c r="DB382">
        <v>6</v>
      </c>
      <c r="DC382">
        <v>0.5</v>
      </c>
      <c r="DD382" t="s">
        <v>419</v>
      </c>
      <c r="DE382">
        <v>2</v>
      </c>
      <c r="DF382">
        <v>1689088585.0999999</v>
      </c>
      <c r="DG382">
        <v>400.1</v>
      </c>
      <c r="DH382">
        <v>395.73399999999998</v>
      </c>
      <c r="DI382">
        <v>29.8477</v>
      </c>
      <c r="DJ382">
        <v>26.606100000000001</v>
      </c>
      <c r="DK382">
        <v>401.44</v>
      </c>
      <c r="DL382">
        <v>29.7729</v>
      </c>
      <c r="DM382">
        <v>500.19200000000001</v>
      </c>
      <c r="DN382">
        <v>99.04</v>
      </c>
      <c r="DO382">
        <v>9.9946099999999996E-2</v>
      </c>
      <c r="DP382">
        <v>31.0989</v>
      </c>
      <c r="DQ382">
        <v>30.032</v>
      </c>
      <c r="DR382">
        <v>999.9</v>
      </c>
      <c r="DS382">
        <v>0</v>
      </c>
      <c r="DT382">
        <v>0</v>
      </c>
      <c r="DU382">
        <v>9985.6200000000008</v>
      </c>
      <c r="DV382">
        <v>0</v>
      </c>
      <c r="DW382">
        <v>1728.98</v>
      </c>
      <c r="DX382">
        <v>4.3654799999999998</v>
      </c>
      <c r="DY382">
        <v>412.40899999999999</v>
      </c>
      <c r="DZ382">
        <v>406.55099999999999</v>
      </c>
      <c r="EA382">
        <v>3.2415600000000002</v>
      </c>
      <c r="EB382">
        <v>395.73399999999998</v>
      </c>
      <c r="EC382">
        <v>26.606100000000001</v>
      </c>
      <c r="ED382">
        <v>2.9561099999999998</v>
      </c>
      <c r="EE382">
        <v>2.6350699999999998</v>
      </c>
      <c r="EF382">
        <v>23.782800000000002</v>
      </c>
      <c r="EG382">
        <v>21.8857</v>
      </c>
      <c r="EH382">
        <v>0</v>
      </c>
      <c r="EI382">
        <v>0</v>
      </c>
      <c r="EJ382">
        <v>0</v>
      </c>
      <c r="EK382">
        <v>0</v>
      </c>
      <c r="EL382">
        <v>0.26</v>
      </c>
      <c r="EM382">
        <v>0</v>
      </c>
      <c r="EN382">
        <v>2603.44</v>
      </c>
      <c r="EO382">
        <v>12.18</v>
      </c>
      <c r="EP382">
        <v>41.625</v>
      </c>
      <c r="EQ382">
        <v>46.5</v>
      </c>
      <c r="ER382">
        <v>44.561999999999998</v>
      </c>
      <c r="ES382">
        <v>44.561999999999998</v>
      </c>
      <c r="ET382">
        <v>42.186999999999998</v>
      </c>
      <c r="EU382">
        <v>0</v>
      </c>
      <c r="EV382">
        <v>0</v>
      </c>
      <c r="EW382">
        <v>0</v>
      </c>
      <c r="EX382">
        <v>1689088565.8</v>
      </c>
      <c r="EY382">
        <v>0</v>
      </c>
      <c r="EZ382">
        <v>2.8704000000000001</v>
      </c>
      <c r="FA382">
        <v>-2.1623076851621921</v>
      </c>
      <c r="FB382">
        <v>-206.58692377105379</v>
      </c>
      <c r="FC382">
        <v>2674.2251999999999</v>
      </c>
      <c r="FD382">
        <v>15</v>
      </c>
      <c r="FE382">
        <v>1689088405.5999999</v>
      </c>
      <c r="FF382" t="s">
        <v>1147</v>
      </c>
      <c r="FG382">
        <v>1689088390.0999999</v>
      </c>
      <c r="FH382">
        <v>1689088405.5999999</v>
      </c>
      <c r="FI382">
        <v>2</v>
      </c>
      <c r="FJ382">
        <v>0.14699999999999999</v>
      </c>
      <c r="FK382">
        <v>-0.111</v>
      </c>
      <c r="FL382">
        <v>-1.3720000000000001</v>
      </c>
      <c r="FM382">
        <v>7.4999999999999997E-2</v>
      </c>
      <c r="FN382">
        <v>433</v>
      </c>
      <c r="FO382">
        <v>24</v>
      </c>
      <c r="FP382">
        <v>0.03</v>
      </c>
      <c r="FQ382">
        <v>0.04</v>
      </c>
      <c r="FR382">
        <v>-4.6170161214741334</v>
      </c>
      <c r="FS382">
        <v>0.1333173162628607</v>
      </c>
      <c r="FT382">
        <v>4.3541465233620708E-2</v>
      </c>
      <c r="FU382">
        <v>-1</v>
      </c>
      <c r="FV382">
        <v>0.2091670676215977</v>
      </c>
      <c r="FW382">
        <v>3.3711171994830872E-4</v>
      </c>
      <c r="FX382">
        <v>1.292031024805284E-3</v>
      </c>
      <c r="FY382">
        <v>-1</v>
      </c>
      <c r="FZ382">
        <v>0</v>
      </c>
      <c r="GA382">
        <v>0</v>
      </c>
      <c r="GB382" t="s">
        <v>421</v>
      </c>
      <c r="GC382">
        <v>2.9463200000000001</v>
      </c>
      <c r="GD382">
        <v>2.7084800000000002</v>
      </c>
      <c r="GE382">
        <v>8.8288000000000005E-2</v>
      </c>
      <c r="GF382">
        <v>8.75248E-2</v>
      </c>
      <c r="GG382">
        <v>0.13197999999999999</v>
      </c>
      <c r="GH382">
        <v>0.12202200000000001</v>
      </c>
      <c r="GI382">
        <v>30088.6</v>
      </c>
      <c r="GJ382">
        <v>29372.3</v>
      </c>
      <c r="GK382">
        <v>33991.1</v>
      </c>
      <c r="GL382">
        <v>32220.1</v>
      </c>
      <c r="GM382">
        <v>42562.1</v>
      </c>
      <c r="GN382">
        <v>40246.699999999997</v>
      </c>
      <c r="GO382">
        <v>49203.3</v>
      </c>
      <c r="GP382">
        <v>45613.7</v>
      </c>
      <c r="GQ382">
        <v>2.0026999999999999</v>
      </c>
      <c r="GR382">
        <v>1.85825</v>
      </c>
      <c r="GS382">
        <v>-4.9099299999999999E-3</v>
      </c>
      <c r="GT382">
        <v>0</v>
      </c>
      <c r="GU382">
        <v>30.111899999999999</v>
      </c>
      <c r="GV382">
        <v>999.9</v>
      </c>
      <c r="GW382">
        <v>55.8</v>
      </c>
      <c r="GX382">
        <v>35.799999999999997</v>
      </c>
      <c r="GY382">
        <v>33.263300000000001</v>
      </c>
      <c r="GZ382">
        <v>60.432000000000002</v>
      </c>
      <c r="HA382">
        <v>25.1282</v>
      </c>
      <c r="HB382">
        <v>1</v>
      </c>
      <c r="HC382">
        <v>0.27044699999999999</v>
      </c>
      <c r="HD382">
        <v>1.6177900000000001</v>
      </c>
      <c r="HE382">
        <v>20.237200000000001</v>
      </c>
      <c r="HF382">
        <v>5.2679099999999996</v>
      </c>
      <c r="HG382">
        <v>12.039899999999999</v>
      </c>
      <c r="HH382">
        <v>4.9660500000000001</v>
      </c>
      <c r="HI382">
        <v>3.30023</v>
      </c>
      <c r="HJ382">
        <v>9999</v>
      </c>
      <c r="HK382">
        <v>9999</v>
      </c>
      <c r="HL382">
        <v>9999</v>
      </c>
      <c r="HM382">
        <v>999.9</v>
      </c>
      <c r="HN382">
        <v>1.8686</v>
      </c>
      <c r="HO382">
        <v>1.87225</v>
      </c>
      <c r="HP382">
        <v>1.8721399999999999</v>
      </c>
      <c r="HQ382">
        <v>1.8716299999999999</v>
      </c>
      <c r="HR382">
        <v>1.8649199999999999</v>
      </c>
      <c r="HS382">
        <v>1.8660000000000001</v>
      </c>
      <c r="HT382">
        <v>1.8681099999999999</v>
      </c>
      <c r="HU382">
        <v>1.87259</v>
      </c>
      <c r="HV382">
        <v>0</v>
      </c>
      <c r="HW382">
        <v>0</v>
      </c>
      <c r="HX382">
        <v>0</v>
      </c>
      <c r="HY382">
        <v>0</v>
      </c>
      <c r="HZ382" t="s">
        <v>422</v>
      </c>
      <c r="IA382" t="s">
        <v>423</v>
      </c>
      <c r="IB382" t="s">
        <v>424</v>
      </c>
      <c r="IC382" t="s">
        <v>424</v>
      </c>
      <c r="ID382" t="s">
        <v>424</v>
      </c>
      <c r="IE382" t="s">
        <v>424</v>
      </c>
      <c r="IF382">
        <v>0</v>
      </c>
      <c r="IG382">
        <v>100</v>
      </c>
      <c r="IH382">
        <v>100</v>
      </c>
      <c r="II382">
        <v>-1.34</v>
      </c>
      <c r="IJ382">
        <v>7.4800000000000005E-2</v>
      </c>
      <c r="IK382">
        <v>-0.91279558788852033</v>
      </c>
      <c r="IL382">
        <v>-1.171017271736434E-3</v>
      </c>
      <c r="IM382">
        <v>2.801297040296544E-7</v>
      </c>
      <c r="IN382">
        <v>-3.6238253961199429E-11</v>
      </c>
      <c r="IO382">
        <v>7.4823809523802964E-2</v>
      </c>
      <c r="IP382">
        <v>0</v>
      </c>
      <c r="IQ382">
        <v>0</v>
      </c>
      <c r="IR382">
        <v>0</v>
      </c>
      <c r="IS382">
        <v>0</v>
      </c>
      <c r="IT382">
        <v>2161</v>
      </c>
      <c r="IU382">
        <v>1</v>
      </c>
      <c r="IV382">
        <v>19</v>
      </c>
      <c r="IW382">
        <v>3.2</v>
      </c>
      <c r="IX382">
        <v>3</v>
      </c>
      <c r="IY382">
        <v>1.02051</v>
      </c>
      <c r="IZ382">
        <v>2.4645999999999999</v>
      </c>
      <c r="JA382">
        <v>1.4440900000000001</v>
      </c>
      <c r="JB382">
        <v>2.2863799999999999</v>
      </c>
      <c r="JC382">
        <v>1.54419</v>
      </c>
      <c r="JD382">
        <v>2.3120099999999999</v>
      </c>
      <c r="JE382">
        <v>41.927500000000002</v>
      </c>
      <c r="JF382">
        <v>23.912400000000002</v>
      </c>
      <c r="JG382">
        <v>18</v>
      </c>
      <c r="JH382">
        <v>507.46</v>
      </c>
      <c r="JI382">
        <v>453.78699999999998</v>
      </c>
      <c r="JJ382">
        <v>28.785599999999999</v>
      </c>
      <c r="JK382">
        <v>30.772400000000001</v>
      </c>
      <c r="JL382">
        <v>30.000299999999999</v>
      </c>
      <c r="JM382">
        <v>30.499400000000001</v>
      </c>
      <c r="JN382">
        <v>30.44</v>
      </c>
      <c r="JO382">
        <v>20.540500000000002</v>
      </c>
      <c r="JP382">
        <v>31.695900000000002</v>
      </c>
      <c r="JQ382">
        <v>37.0379</v>
      </c>
      <c r="JR382">
        <v>28.7668</v>
      </c>
      <c r="JS382">
        <v>395.69200000000001</v>
      </c>
      <c r="JT382">
        <v>26.490600000000001</v>
      </c>
      <c r="JU382">
        <v>99.742500000000007</v>
      </c>
      <c r="JV382">
        <v>99.334000000000003</v>
      </c>
    </row>
    <row r="383" spans="1:282" x14ac:dyDescent="0.25">
      <c r="A383">
        <v>367</v>
      </c>
      <c r="B383">
        <v>1689088595.0999999</v>
      </c>
      <c r="C383">
        <v>4123.0999999046326</v>
      </c>
      <c r="D383" t="s">
        <v>1158</v>
      </c>
      <c r="E383" t="s">
        <v>1159</v>
      </c>
      <c r="F383" t="s">
        <v>414</v>
      </c>
      <c r="G383" t="s">
        <v>415</v>
      </c>
      <c r="H383" t="s">
        <v>1145</v>
      </c>
      <c r="I383" t="s">
        <v>1146</v>
      </c>
      <c r="J383" t="s">
        <v>417</v>
      </c>
      <c r="K383">
        <v>1689088595.0999999</v>
      </c>
      <c r="L383">
        <f t="shared" si="230"/>
        <v>2.6924100043792345E-3</v>
      </c>
      <c r="M383">
        <f t="shared" si="231"/>
        <v>2.6924100043792345</v>
      </c>
      <c r="N383">
        <f t="shared" si="232"/>
        <v>-4.6339416079719289</v>
      </c>
      <c r="O383">
        <f t="shared" si="233"/>
        <v>400.04199999999997</v>
      </c>
      <c r="P383">
        <f t="shared" si="234"/>
        <v>428.62750659796183</v>
      </c>
      <c r="Q383">
        <f t="shared" si="235"/>
        <v>42.49436524905429</v>
      </c>
      <c r="R383">
        <f t="shared" si="236"/>
        <v>39.660382502952999</v>
      </c>
      <c r="S383">
        <f t="shared" si="237"/>
        <v>0.20345347113952156</v>
      </c>
      <c r="T383">
        <f t="shared" si="238"/>
        <v>2.9151816291937811</v>
      </c>
      <c r="U383">
        <f t="shared" si="239"/>
        <v>0.19588145123374609</v>
      </c>
      <c r="V383">
        <f t="shared" si="240"/>
        <v>0.12308274338152225</v>
      </c>
      <c r="W383">
        <f t="shared" si="241"/>
        <v>0</v>
      </c>
      <c r="X383">
        <f t="shared" si="242"/>
        <v>30.32855880925915</v>
      </c>
      <c r="Y383">
        <f t="shared" si="243"/>
        <v>30.004200000000001</v>
      </c>
      <c r="Z383">
        <f t="shared" si="244"/>
        <v>4.2614776907954717</v>
      </c>
      <c r="AA383">
        <f t="shared" si="245"/>
        <v>65.241535138740076</v>
      </c>
      <c r="AB383">
        <f t="shared" si="246"/>
        <v>2.9483307983088505</v>
      </c>
      <c r="AC383">
        <f t="shared" si="247"/>
        <v>4.5191008949115723</v>
      </c>
      <c r="AD383">
        <f t="shared" si="248"/>
        <v>1.3131468924866212</v>
      </c>
      <c r="AE383">
        <f t="shared" si="249"/>
        <v>-118.73528119312424</v>
      </c>
      <c r="AF383">
        <f t="shared" si="250"/>
        <v>161.21808441051701</v>
      </c>
      <c r="AG383">
        <f t="shared" si="251"/>
        <v>12.359761149927838</v>
      </c>
      <c r="AH383">
        <f t="shared" si="252"/>
        <v>54.842564367320605</v>
      </c>
      <c r="AI383">
        <v>0</v>
      </c>
      <c r="AJ383">
        <v>0</v>
      </c>
      <c r="AK383">
        <f t="shared" si="253"/>
        <v>1</v>
      </c>
      <c r="AL383">
        <f t="shared" si="254"/>
        <v>0</v>
      </c>
      <c r="AM383">
        <f t="shared" si="255"/>
        <v>51747.04757735358</v>
      </c>
      <c r="AN383" t="s">
        <v>418</v>
      </c>
      <c r="AO383" t="s">
        <v>418</v>
      </c>
      <c r="AP383">
        <v>0</v>
      </c>
      <c r="AQ383">
        <v>0</v>
      </c>
      <c r="AR383" t="e">
        <f t="shared" si="256"/>
        <v>#DIV/0!</v>
      </c>
      <c r="AS383">
        <v>0</v>
      </c>
      <c r="AT383" t="s">
        <v>418</v>
      </c>
      <c r="AU383" t="s">
        <v>418</v>
      </c>
      <c r="AV383">
        <v>0</v>
      </c>
      <c r="AW383">
        <v>0</v>
      </c>
      <c r="AX383" t="e">
        <f t="shared" si="257"/>
        <v>#DIV/0!</v>
      </c>
      <c r="AY383">
        <v>0.5</v>
      </c>
      <c r="AZ383">
        <f t="shared" si="258"/>
        <v>0</v>
      </c>
      <c r="BA383">
        <f t="shared" si="259"/>
        <v>-4.6339416079719289</v>
      </c>
      <c r="BB383" t="e">
        <f t="shared" si="260"/>
        <v>#DIV/0!</v>
      </c>
      <c r="BC383" t="e">
        <f t="shared" si="261"/>
        <v>#DIV/0!</v>
      </c>
      <c r="BD383" t="e">
        <f t="shared" si="262"/>
        <v>#DIV/0!</v>
      </c>
      <c r="BE383" t="e">
        <f t="shared" si="263"/>
        <v>#DIV/0!</v>
      </c>
      <c r="BF383" t="s">
        <v>418</v>
      </c>
      <c r="BG383">
        <v>0</v>
      </c>
      <c r="BH383" t="e">
        <f t="shared" si="264"/>
        <v>#DIV/0!</v>
      </c>
      <c r="BI383" t="e">
        <f t="shared" si="265"/>
        <v>#DIV/0!</v>
      </c>
      <c r="BJ383" t="e">
        <f t="shared" si="266"/>
        <v>#DIV/0!</v>
      </c>
      <c r="BK383" t="e">
        <f t="shared" si="267"/>
        <v>#DIV/0!</v>
      </c>
      <c r="BL383" t="e">
        <f t="shared" si="268"/>
        <v>#DIV/0!</v>
      </c>
      <c r="BM383" t="e">
        <f t="shared" si="269"/>
        <v>#DIV/0!</v>
      </c>
      <c r="BN383" t="e">
        <f t="shared" si="270"/>
        <v>#DIV/0!</v>
      </c>
      <c r="BO383" t="e">
        <f t="shared" si="271"/>
        <v>#DIV/0!</v>
      </c>
      <c r="CX383">
        <f t="shared" si="272"/>
        <v>0</v>
      </c>
      <c r="CY383">
        <f t="shared" si="273"/>
        <v>0</v>
      </c>
      <c r="CZ383">
        <f t="shared" si="274"/>
        <v>0</v>
      </c>
      <c r="DA383">
        <f t="shared" si="275"/>
        <v>0</v>
      </c>
      <c r="DB383">
        <v>6</v>
      </c>
      <c r="DC383">
        <v>0.5</v>
      </c>
      <c r="DD383" t="s">
        <v>419</v>
      </c>
      <c r="DE383">
        <v>2</v>
      </c>
      <c r="DF383">
        <v>1689088595.0999999</v>
      </c>
      <c r="DG383">
        <v>400.04199999999997</v>
      </c>
      <c r="DH383">
        <v>395.77499999999998</v>
      </c>
      <c r="DI383">
        <v>29.738900000000001</v>
      </c>
      <c r="DJ383">
        <v>26.605</v>
      </c>
      <c r="DK383">
        <v>401.38200000000001</v>
      </c>
      <c r="DL383">
        <v>29.664000000000001</v>
      </c>
      <c r="DM383">
        <v>500.14499999999998</v>
      </c>
      <c r="DN383">
        <v>99.040599999999998</v>
      </c>
      <c r="DO383">
        <v>9.9946499999999994E-2</v>
      </c>
      <c r="DP383">
        <v>31.03</v>
      </c>
      <c r="DQ383">
        <v>30.004200000000001</v>
      </c>
      <c r="DR383">
        <v>999.9</v>
      </c>
      <c r="DS383">
        <v>0</v>
      </c>
      <c r="DT383">
        <v>0</v>
      </c>
      <c r="DU383">
        <v>10014.4</v>
      </c>
      <c r="DV383">
        <v>0</v>
      </c>
      <c r="DW383">
        <v>1728.96</v>
      </c>
      <c r="DX383">
        <v>4.2667200000000003</v>
      </c>
      <c r="DY383">
        <v>412.303</v>
      </c>
      <c r="DZ383">
        <v>406.59199999999998</v>
      </c>
      <c r="EA383">
        <v>3.1338499999999998</v>
      </c>
      <c r="EB383">
        <v>395.77499999999998</v>
      </c>
      <c r="EC383">
        <v>26.605</v>
      </c>
      <c r="ED383">
        <v>2.9453499999999999</v>
      </c>
      <c r="EE383">
        <v>2.6349800000000001</v>
      </c>
      <c r="EF383">
        <v>23.722200000000001</v>
      </c>
      <c r="EG383">
        <v>21.885100000000001</v>
      </c>
      <c r="EH383">
        <v>0</v>
      </c>
      <c r="EI383">
        <v>0</v>
      </c>
      <c r="EJ383">
        <v>0</v>
      </c>
      <c r="EK383">
        <v>0</v>
      </c>
      <c r="EL383">
        <v>3.06</v>
      </c>
      <c r="EM383">
        <v>0</v>
      </c>
      <c r="EN383">
        <v>2654.13</v>
      </c>
      <c r="EO383">
        <v>12.05</v>
      </c>
      <c r="EP383">
        <v>41.561999999999998</v>
      </c>
      <c r="EQ383">
        <v>46.5</v>
      </c>
      <c r="ER383">
        <v>44.5</v>
      </c>
      <c r="ES383">
        <v>44.561999999999998</v>
      </c>
      <c r="ET383">
        <v>42.125</v>
      </c>
      <c r="EU383">
        <v>0</v>
      </c>
      <c r="EV383">
        <v>0</v>
      </c>
      <c r="EW383">
        <v>0</v>
      </c>
      <c r="EX383">
        <v>1689088576</v>
      </c>
      <c r="EY383">
        <v>0</v>
      </c>
      <c r="EZ383">
        <v>2.2188461538461541</v>
      </c>
      <c r="FA383">
        <v>-0.39555558697638588</v>
      </c>
      <c r="FB383">
        <v>-59.882051215798192</v>
      </c>
      <c r="FC383">
        <v>2658.0065384615391</v>
      </c>
      <c r="FD383">
        <v>15</v>
      </c>
      <c r="FE383">
        <v>1689088405.5999999</v>
      </c>
      <c r="FF383" t="s">
        <v>1147</v>
      </c>
      <c r="FG383">
        <v>1689088390.0999999</v>
      </c>
      <c r="FH383">
        <v>1689088405.5999999</v>
      </c>
      <c r="FI383">
        <v>2</v>
      </c>
      <c r="FJ383">
        <v>0.14699999999999999</v>
      </c>
      <c r="FK383">
        <v>-0.111</v>
      </c>
      <c r="FL383">
        <v>-1.3720000000000001</v>
      </c>
      <c r="FM383">
        <v>7.4999999999999997E-2</v>
      </c>
      <c r="FN383">
        <v>433</v>
      </c>
      <c r="FO383">
        <v>24</v>
      </c>
      <c r="FP383">
        <v>0.03</v>
      </c>
      <c r="FQ383">
        <v>0.04</v>
      </c>
      <c r="FR383">
        <v>-4.6528631859488678</v>
      </c>
      <c r="FS383">
        <v>0.12437901860635731</v>
      </c>
      <c r="FT383">
        <v>5.7861090422041482E-2</v>
      </c>
      <c r="FU383">
        <v>-1</v>
      </c>
      <c r="FV383">
        <v>0.2083599420123797</v>
      </c>
      <c r="FW383">
        <v>-2.2947810119169808E-2</v>
      </c>
      <c r="FX383">
        <v>2.4190692436978091E-3</v>
      </c>
      <c r="FY383">
        <v>-1</v>
      </c>
      <c r="FZ383">
        <v>0</v>
      </c>
      <c r="GA383">
        <v>0</v>
      </c>
      <c r="GB383" t="s">
        <v>421</v>
      </c>
      <c r="GC383">
        <v>2.9461900000000001</v>
      </c>
      <c r="GD383">
        <v>2.7087300000000001</v>
      </c>
      <c r="GE383">
        <v>8.8275599999999996E-2</v>
      </c>
      <c r="GF383">
        <v>8.75301E-2</v>
      </c>
      <c r="GG383">
        <v>0.13164600000000001</v>
      </c>
      <c r="GH383">
        <v>0.122016</v>
      </c>
      <c r="GI383">
        <v>30088.400000000001</v>
      </c>
      <c r="GJ383">
        <v>29371.599999999999</v>
      </c>
      <c r="GK383">
        <v>33990.5</v>
      </c>
      <c r="GL383">
        <v>32219.599999999999</v>
      </c>
      <c r="GM383">
        <v>42578.1</v>
      </c>
      <c r="GN383">
        <v>40246.300000000003</v>
      </c>
      <c r="GO383">
        <v>49202.6</v>
      </c>
      <c r="GP383">
        <v>45612.9</v>
      </c>
      <c r="GQ383">
        <v>2.0027300000000001</v>
      </c>
      <c r="GR383">
        <v>1.8575299999999999</v>
      </c>
      <c r="GS383">
        <v>-7.1711800000000001E-3</v>
      </c>
      <c r="GT383">
        <v>0</v>
      </c>
      <c r="GU383">
        <v>30.120799999999999</v>
      </c>
      <c r="GV383">
        <v>999.9</v>
      </c>
      <c r="GW383">
        <v>55.8</v>
      </c>
      <c r="GX383">
        <v>35.9</v>
      </c>
      <c r="GY383">
        <v>33.447200000000002</v>
      </c>
      <c r="GZ383">
        <v>60.421999999999997</v>
      </c>
      <c r="HA383">
        <v>25.116199999999999</v>
      </c>
      <c r="HB383">
        <v>1</v>
      </c>
      <c r="HC383">
        <v>0.270783</v>
      </c>
      <c r="HD383">
        <v>1.4050800000000001</v>
      </c>
      <c r="HE383">
        <v>20.240300000000001</v>
      </c>
      <c r="HF383">
        <v>5.2717999999999998</v>
      </c>
      <c r="HG383">
        <v>12.039899999999999</v>
      </c>
      <c r="HH383">
        <v>4.9671500000000002</v>
      </c>
      <c r="HI383">
        <v>3.3010000000000002</v>
      </c>
      <c r="HJ383">
        <v>9999</v>
      </c>
      <c r="HK383">
        <v>9999</v>
      </c>
      <c r="HL383">
        <v>9999</v>
      </c>
      <c r="HM383">
        <v>999.9</v>
      </c>
      <c r="HN383">
        <v>1.8686199999999999</v>
      </c>
      <c r="HO383">
        <v>1.87225</v>
      </c>
      <c r="HP383">
        <v>1.8721399999999999</v>
      </c>
      <c r="HQ383">
        <v>1.8716200000000001</v>
      </c>
      <c r="HR383">
        <v>1.8649</v>
      </c>
      <c r="HS383">
        <v>1.8660000000000001</v>
      </c>
      <c r="HT383">
        <v>1.8681099999999999</v>
      </c>
      <c r="HU383">
        <v>1.8725700000000001</v>
      </c>
      <c r="HV383">
        <v>0</v>
      </c>
      <c r="HW383">
        <v>0</v>
      </c>
      <c r="HX383">
        <v>0</v>
      </c>
      <c r="HY383">
        <v>0</v>
      </c>
      <c r="HZ383" t="s">
        <v>422</v>
      </c>
      <c r="IA383" t="s">
        <v>423</v>
      </c>
      <c r="IB383" t="s">
        <v>424</v>
      </c>
      <c r="IC383" t="s">
        <v>424</v>
      </c>
      <c r="ID383" t="s">
        <v>424</v>
      </c>
      <c r="IE383" t="s">
        <v>424</v>
      </c>
      <c r="IF383">
        <v>0</v>
      </c>
      <c r="IG383">
        <v>100</v>
      </c>
      <c r="IH383">
        <v>100</v>
      </c>
      <c r="II383">
        <v>-1.34</v>
      </c>
      <c r="IJ383">
        <v>7.4899999999999994E-2</v>
      </c>
      <c r="IK383">
        <v>-0.91279558788852033</v>
      </c>
      <c r="IL383">
        <v>-1.171017271736434E-3</v>
      </c>
      <c r="IM383">
        <v>2.801297040296544E-7</v>
      </c>
      <c r="IN383">
        <v>-3.6238253961199429E-11</v>
      </c>
      <c r="IO383">
        <v>7.4823809523802964E-2</v>
      </c>
      <c r="IP383">
        <v>0</v>
      </c>
      <c r="IQ383">
        <v>0</v>
      </c>
      <c r="IR383">
        <v>0</v>
      </c>
      <c r="IS383">
        <v>0</v>
      </c>
      <c r="IT383">
        <v>2161</v>
      </c>
      <c r="IU383">
        <v>1</v>
      </c>
      <c r="IV383">
        <v>19</v>
      </c>
      <c r="IW383">
        <v>3.4</v>
      </c>
      <c r="IX383">
        <v>3.2</v>
      </c>
      <c r="IY383">
        <v>1.02051</v>
      </c>
      <c r="IZ383">
        <v>2.4682599999999999</v>
      </c>
      <c r="JA383">
        <v>1.4440900000000001</v>
      </c>
      <c r="JB383">
        <v>2.2875999999999999</v>
      </c>
      <c r="JC383">
        <v>1.54419</v>
      </c>
      <c r="JD383">
        <v>2.2851599999999999</v>
      </c>
      <c r="JE383">
        <v>41.953800000000001</v>
      </c>
      <c r="JF383">
        <v>23.912400000000002</v>
      </c>
      <c r="JG383">
        <v>18</v>
      </c>
      <c r="JH383">
        <v>507.56</v>
      </c>
      <c r="JI383">
        <v>453.38799999999998</v>
      </c>
      <c r="JJ383">
        <v>28.714600000000001</v>
      </c>
      <c r="JK383">
        <v>30.787199999999999</v>
      </c>
      <c r="JL383">
        <v>30.000299999999999</v>
      </c>
      <c r="JM383">
        <v>30.5092</v>
      </c>
      <c r="JN383">
        <v>30.449300000000001</v>
      </c>
      <c r="JO383">
        <v>20.5379</v>
      </c>
      <c r="JP383">
        <v>31.967300000000002</v>
      </c>
      <c r="JQ383">
        <v>37.0379</v>
      </c>
      <c r="JR383">
        <v>28.728000000000002</v>
      </c>
      <c r="JS383">
        <v>395.73899999999998</v>
      </c>
      <c r="JT383">
        <v>26.521999999999998</v>
      </c>
      <c r="JU383">
        <v>99.741</v>
      </c>
      <c r="JV383">
        <v>99.332300000000004</v>
      </c>
    </row>
    <row r="384" spans="1:282" x14ac:dyDescent="0.25">
      <c r="A384">
        <v>368</v>
      </c>
      <c r="B384">
        <v>1689088605.0999999</v>
      </c>
      <c r="C384">
        <v>4133.0999999046326</v>
      </c>
      <c r="D384" t="s">
        <v>1160</v>
      </c>
      <c r="E384" t="s">
        <v>1161</v>
      </c>
      <c r="F384" t="s">
        <v>414</v>
      </c>
      <c r="G384" t="s">
        <v>415</v>
      </c>
      <c r="H384" t="s">
        <v>1145</v>
      </c>
      <c r="I384" t="s">
        <v>1146</v>
      </c>
      <c r="J384" t="s">
        <v>417</v>
      </c>
      <c r="K384">
        <v>1689088605.0999999</v>
      </c>
      <c r="L384">
        <f t="shared" si="230"/>
        <v>2.6704119430498423E-3</v>
      </c>
      <c r="M384">
        <f t="shared" si="231"/>
        <v>2.6704119430498423</v>
      </c>
      <c r="N384">
        <f t="shared" si="232"/>
        <v>-4.5822899343362931</v>
      </c>
      <c r="O384">
        <f t="shared" si="233"/>
        <v>399.99299999999999</v>
      </c>
      <c r="P384">
        <f t="shared" si="234"/>
        <v>428.44542653307826</v>
      </c>
      <c r="Q384">
        <f t="shared" si="235"/>
        <v>42.475688844260382</v>
      </c>
      <c r="R384">
        <f t="shared" si="236"/>
        <v>39.654941226383997</v>
      </c>
      <c r="S384">
        <f t="shared" si="237"/>
        <v>0.20191479574548718</v>
      </c>
      <c r="T384">
        <f t="shared" si="238"/>
        <v>2.9097913691639823</v>
      </c>
      <c r="U384">
        <f t="shared" si="239"/>
        <v>0.19444134568520052</v>
      </c>
      <c r="V384">
        <f t="shared" si="240"/>
        <v>0.1221742544927516</v>
      </c>
      <c r="W384">
        <f t="shared" si="241"/>
        <v>0</v>
      </c>
      <c r="X384">
        <f t="shared" si="242"/>
        <v>30.278566595208151</v>
      </c>
      <c r="Y384">
        <f t="shared" si="243"/>
        <v>29.979800000000001</v>
      </c>
      <c r="Z384">
        <f t="shared" si="244"/>
        <v>4.2555089927669734</v>
      </c>
      <c r="AA384">
        <f t="shared" si="245"/>
        <v>65.334908880356949</v>
      </c>
      <c r="AB384">
        <f t="shared" si="246"/>
        <v>2.9433899531759997</v>
      </c>
      <c r="AC384">
        <f t="shared" si="247"/>
        <v>4.5050800615120092</v>
      </c>
      <c r="AD384">
        <f t="shared" si="248"/>
        <v>1.3121190395909736</v>
      </c>
      <c r="AE384">
        <f t="shared" si="249"/>
        <v>-117.76516668849804</v>
      </c>
      <c r="AF384">
        <f t="shared" si="250"/>
        <v>156.19811980350275</v>
      </c>
      <c r="AG384">
        <f t="shared" si="251"/>
        <v>11.992409901559418</v>
      </c>
      <c r="AH384">
        <f t="shared" si="252"/>
        <v>50.42536301656412</v>
      </c>
      <c r="AI384">
        <v>0</v>
      </c>
      <c r="AJ384">
        <v>0</v>
      </c>
      <c r="AK384">
        <f t="shared" si="253"/>
        <v>1</v>
      </c>
      <c r="AL384">
        <f t="shared" si="254"/>
        <v>0</v>
      </c>
      <c r="AM384">
        <f t="shared" si="255"/>
        <v>51603.495898783432</v>
      </c>
      <c r="AN384" t="s">
        <v>418</v>
      </c>
      <c r="AO384" t="s">
        <v>418</v>
      </c>
      <c r="AP384">
        <v>0</v>
      </c>
      <c r="AQ384">
        <v>0</v>
      </c>
      <c r="AR384" t="e">
        <f t="shared" si="256"/>
        <v>#DIV/0!</v>
      </c>
      <c r="AS384">
        <v>0</v>
      </c>
      <c r="AT384" t="s">
        <v>418</v>
      </c>
      <c r="AU384" t="s">
        <v>418</v>
      </c>
      <c r="AV384">
        <v>0</v>
      </c>
      <c r="AW384">
        <v>0</v>
      </c>
      <c r="AX384" t="e">
        <f t="shared" si="257"/>
        <v>#DIV/0!</v>
      </c>
      <c r="AY384">
        <v>0.5</v>
      </c>
      <c r="AZ384">
        <f t="shared" si="258"/>
        <v>0</v>
      </c>
      <c r="BA384">
        <f t="shared" si="259"/>
        <v>-4.5822899343362931</v>
      </c>
      <c r="BB384" t="e">
        <f t="shared" si="260"/>
        <v>#DIV/0!</v>
      </c>
      <c r="BC384" t="e">
        <f t="shared" si="261"/>
        <v>#DIV/0!</v>
      </c>
      <c r="BD384" t="e">
        <f t="shared" si="262"/>
        <v>#DIV/0!</v>
      </c>
      <c r="BE384" t="e">
        <f t="shared" si="263"/>
        <v>#DIV/0!</v>
      </c>
      <c r="BF384" t="s">
        <v>418</v>
      </c>
      <c r="BG384">
        <v>0</v>
      </c>
      <c r="BH384" t="e">
        <f t="shared" si="264"/>
        <v>#DIV/0!</v>
      </c>
      <c r="BI384" t="e">
        <f t="shared" si="265"/>
        <v>#DIV/0!</v>
      </c>
      <c r="BJ384" t="e">
        <f t="shared" si="266"/>
        <v>#DIV/0!</v>
      </c>
      <c r="BK384" t="e">
        <f t="shared" si="267"/>
        <v>#DIV/0!</v>
      </c>
      <c r="BL384" t="e">
        <f t="shared" si="268"/>
        <v>#DIV/0!</v>
      </c>
      <c r="BM384" t="e">
        <f t="shared" si="269"/>
        <v>#DIV/0!</v>
      </c>
      <c r="BN384" t="e">
        <f t="shared" si="270"/>
        <v>#DIV/0!</v>
      </c>
      <c r="BO384" t="e">
        <f t="shared" si="271"/>
        <v>#DIV/0!</v>
      </c>
      <c r="CX384">
        <f t="shared" si="272"/>
        <v>0</v>
      </c>
      <c r="CY384">
        <f t="shared" si="273"/>
        <v>0</v>
      </c>
      <c r="CZ384">
        <f t="shared" si="274"/>
        <v>0</v>
      </c>
      <c r="DA384">
        <f t="shared" si="275"/>
        <v>0</v>
      </c>
      <c r="DB384">
        <v>6</v>
      </c>
      <c r="DC384">
        <v>0.5</v>
      </c>
      <c r="DD384" t="s">
        <v>419</v>
      </c>
      <c r="DE384">
        <v>2</v>
      </c>
      <c r="DF384">
        <v>1689088605.0999999</v>
      </c>
      <c r="DG384">
        <v>399.99299999999999</v>
      </c>
      <c r="DH384">
        <v>395.77800000000002</v>
      </c>
      <c r="DI384">
        <v>29.689499999999999</v>
      </c>
      <c r="DJ384">
        <v>26.581600000000002</v>
      </c>
      <c r="DK384">
        <v>401.33300000000003</v>
      </c>
      <c r="DL384">
        <v>29.614699999999999</v>
      </c>
      <c r="DM384">
        <v>500.23399999999998</v>
      </c>
      <c r="DN384">
        <v>99.038899999999998</v>
      </c>
      <c r="DO384">
        <v>0.100188</v>
      </c>
      <c r="DP384">
        <v>30.9755</v>
      </c>
      <c r="DQ384">
        <v>29.979800000000001</v>
      </c>
      <c r="DR384">
        <v>999.9</v>
      </c>
      <c r="DS384">
        <v>0</v>
      </c>
      <c r="DT384">
        <v>0</v>
      </c>
      <c r="DU384">
        <v>9983.75</v>
      </c>
      <c r="DV384">
        <v>0</v>
      </c>
      <c r="DW384">
        <v>1730.23</v>
      </c>
      <c r="DX384">
        <v>4.2158499999999997</v>
      </c>
      <c r="DY384">
        <v>412.23200000000003</v>
      </c>
      <c r="DZ384">
        <v>406.58499999999998</v>
      </c>
      <c r="EA384">
        <v>3.10785</v>
      </c>
      <c r="EB384">
        <v>395.77800000000002</v>
      </c>
      <c r="EC384">
        <v>26.581600000000002</v>
      </c>
      <c r="ED384">
        <v>2.94042</v>
      </c>
      <c r="EE384">
        <v>2.6326200000000002</v>
      </c>
      <c r="EF384">
        <v>23.694299999999998</v>
      </c>
      <c r="EG384">
        <v>21.8705</v>
      </c>
      <c r="EH384">
        <v>0</v>
      </c>
      <c r="EI384">
        <v>0</v>
      </c>
      <c r="EJ384">
        <v>0</v>
      </c>
      <c r="EK384">
        <v>0</v>
      </c>
      <c r="EL384">
        <v>5.13</v>
      </c>
      <c r="EM384">
        <v>0</v>
      </c>
      <c r="EN384">
        <v>2663.16</v>
      </c>
      <c r="EO384">
        <v>11.23</v>
      </c>
      <c r="EP384">
        <v>41.5</v>
      </c>
      <c r="EQ384">
        <v>46.436999999999998</v>
      </c>
      <c r="ER384">
        <v>44.436999999999998</v>
      </c>
      <c r="ES384">
        <v>44.561999999999998</v>
      </c>
      <c r="ET384">
        <v>42.061999999999998</v>
      </c>
      <c r="EU384">
        <v>0</v>
      </c>
      <c r="EV384">
        <v>0</v>
      </c>
      <c r="EW384">
        <v>0</v>
      </c>
      <c r="EX384">
        <v>1689088585.5999999</v>
      </c>
      <c r="EY384">
        <v>0</v>
      </c>
      <c r="EZ384">
        <v>2.5519230769230772</v>
      </c>
      <c r="FA384">
        <v>2.7490597795766041</v>
      </c>
      <c r="FB384">
        <v>68.191795107298844</v>
      </c>
      <c r="FC384">
        <v>2657.0949999999998</v>
      </c>
      <c r="FD384">
        <v>15</v>
      </c>
      <c r="FE384">
        <v>1689088405.5999999</v>
      </c>
      <c r="FF384" t="s">
        <v>1147</v>
      </c>
      <c r="FG384">
        <v>1689088390.0999999</v>
      </c>
      <c r="FH384">
        <v>1689088405.5999999</v>
      </c>
      <c r="FI384">
        <v>2</v>
      </c>
      <c r="FJ384">
        <v>0.14699999999999999</v>
      </c>
      <c r="FK384">
        <v>-0.111</v>
      </c>
      <c r="FL384">
        <v>-1.3720000000000001</v>
      </c>
      <c r="FM384">
        <v>7.4999999999999997E-2</v>
      </c>
      <c r="FN384">
        <v>433</v>
      </c>
      <c r="FO384">
        <v>24</v>
      </c>
      <c r="FP384">
        <v>0.03</v>
      </c>
      <c r="FQ384">
        <v>0.04</v>
      </c>
      <c r="FR384">
        <v>-4.5903017034654123</v>
      </c>
      <c r="FS384">
        <v>0.30039572614726051</v>
      </c>
      <c r="FT384">
        <v>3.1018995938139129E-2</v>
      </c>
      <c r="FU384">
        <v>-1</v>
      </c>
      <c r="FV384">
        <v>0.20182340802595419</v>
      </c>
      <c r="FW384">
        <v>-4.3481271472743568E-2</v>
      </c>
      <c r="FX384">
        <v>3.3981194151408121E-3</v>
      </c>
      <c r="FY384">
        <v>-1</v>
      </c>
      <c r="FZ384">
        <v>0</v>
      </c>
      <c r="GA384">
        <v>0</v>
      </c>
      <c r="GB384" t="s">
        <v>421</v>
      </c>
      <c r="GC384">
        <v>2.9464100000000002</v>
      </c>
      <c r="GD384">
        <v>2.70871</v>
      </c>
      <c r="GE384">
        <v>8.8263400000000006E-2</v>
      </c>
      <c r="GF384">
        <v>8.7526800000000002E-2</v>
      </c>
      <c r="GG384">
        <v>0.131491</v>
      </c>
      <c r="GH384">
        <v>0.121938</v>
      </c>
      <c r="GI384">
        <v>30088.2</v>
      </c>
      <c r="GJ384">
        <v>29370.5</v>
      </c>
      <c r="GK384">
        <v>33989.800000000003</v>
      </c>
      <c r="GL384">
        <v>32218.3</v>
      </c>
      <c r="GM384">
        <v>42585</v>
      </c>
      <c r="GN384">
        <v>40248.6</v>
      </c>
      <c r="GO384">
        <v>49201.599999999999</v>
      </c>
      <c r="GP384">
        <v>45611.3</v>
      </c>
      <c r="GQ384">
        <v>2.00285</v>
      </c>
      <c r="GR384">
        <v>1.8572299999999999</v>
      </c>
      <c r="GS384">
        <v>-8.2626899999999996E-3</v>
      </c>
      <c r="GT384">
        <v>0</v>
      </c>
      <c r="GU384">
        <v>30.1143</v>
      </c>
      <c r="GV384">
        <v>999.9</v>
      </c>
      <c r="GW384">
        <v>55.9</v>
      </c>
      <c r="GX384">
        <v>35.9</v>
      </c>
      <c r="GY384">
        <v>33.502600000000001</v>
      </c>
      <c r="GZ384">
        <v>60.411999999999999</v>
      </c>
      <c r="HA384">
        <v>24.919899999999998</v>
      </c>
      <c r="HB384">
        <v>1</v>
      </c>
      <c r="HC384">
        <v>0.27277699999999999</v>
      </c>
      <c r="HD384">
        <v>-1.59453</v>
      </c>
      <c r="HE384">
        <v>20.2346</v>
      </c>
      <c r="HF384">
        <v>5.2694000000000001</v>
      </c>
      <c r="HG384">
        <v>12.039899999999999</v>
      </c>
      <c r="HH384">
        <v>4.9665499999999998</v>
      </c>
      <c r="HI384">
        <v>3.3004699999999998</v>
      </c>
      <c r="HJ384">
        <v>9999</v>
      </c>
      <c r="HK384">
        <v>9999</v>
      </c>
      <c r="HL384">
        <v>9999</v>
      </c>
      <c r="HM384">
        <v>999.9</v>
      </c>
      <c r="HN384">
        <v>1.8686199999999999</v>
      </c>
      <c r="HO384">
        <v>1.87225</v>
      </c>
      <c r="HP384">
        <v>1.87215</v>
      </c>
      <c r="HQ384">
        <v>1.8716200000000001</v>
      </c>
      <c r="HR384">
        <v>1.86493</v>
      </c>
      <c r="HS384">
        <v>1.8660000000000001</v>
      </c>
      <c r="HT384">
        <v>1.86812</v>
      </c>
      <c r="HU384">
        <v>1.8725700000000001</v>
      </c>
      <c r="HV384">
        <v>0</v>
      </c>
      <c r="HW384">
        <v>0</v>
      </c>
      <c r="HX384">
        <v>0</v>
      </c>
      <c r="HY384">
        <v>0</v>
      </c>
      <c r="HZ384" t="s">
        <v>422</v>
      </c>
      <c r="IA384" t="s">
        <v>423</v>
      </c>
      <c r="IB384" t="s">
        <v>424</v>
      </c>
      <c r="IC384" t="s">
        <v>424</v>
      </c>
      <c r="ID384" t="s">
        <v>424</v>
      </c>
      <c r="IE384" t="s">
        <v>424</v>
      </c>
      <c r="IF384">
        <v>0</v>
      </c>
      <c r="IG384">
        <v>100</v>
      </c>
      <c r="IH384">
        <v>100</v>
      </c>
      <c r="II384">
        <v>-1.34</v>
      </c>
      <c r="IJ384">
        <v>7.4800000000000005E-2</v>
      </c>
      <c r="IK384">
        <v>-0.91279558788852033</v>
      </c>
      <c r="IL384">
        <v>-1.171017271736434E-3</v>
      </c>
      <c r="IM384">
        <v>2.801297040296544E-7</v>
      </c>
      <c r="IN384">
        <v>-3.6238253961199429E-11</v>
      </c>
      <c r="IO384">
        <v>7.4823809523802964E-2</v>
      </c>
      <c r="IP384">
        <v>0</v>
      </c>
      <c r="IQ384">
        <v>0</v>
      </c>
      <c r="IR384">
        <v>0</v>
      </c>
      <c r="IS384">
        <v>0</v>
      </c>
      <c r="IT384">
        <v>2161</v>
      </c>
      <c r="IU384">
        <v>1</v>
      </c>
      <c r="IV384">
        <v>19</v>
      </c>
      <c r="IW384">
        <v>3.6</v>
      </c>
      <c r="IX384">
        <v>3.3</v>
      </c>
      <c r="IY384">
        <v>1.01929</v>
      </c>
      <c r="IZ384">
        <v>2.4706999999999999</v>
      </c>
      <c r="JA384">
        <v>1.4440900000000001</v>
      </c>
      <c r="JB384">
        <v>2.2875999999999999</v>
      </c>
      <c r="JC384">
        <v>1.54419</v>
      </c>
      <c r="JD384">
        <v>2.2448700000000001</v>
      </c>
      <c r="JE384">
        <v>42.006500000000003</v>
      </c>
      <c r="JF384">
        <v>23.903600000000001</v>
      </c>
      <c r="JG384">
        <v>18</v>
      </c>
      <c r="JH384">
        <v>507.72500000000002</v>
      </c>
      <c r="JI384">
        <v>453.26600000000002</v>
      </c>
      <c r="JJ384">
        <v>29.5762</v>
      </c>
      <c r="JK384">
        <v>30.8005</v>
      </c>
      <c r="JL384">
        <v>30.001000000000001</v>
      </c>
      <c r="JM384">
        <v>30.519100000000002</v>
      </c>
      <c r="JN384">
        <v>30.458500000000001</v>
      </c>
      <c r="JO384">
        <v>20.534700000000001</v>
      </c>
      <c r="JP384">
        <v>32.542099999999998</v>
      </c>
      <c r="JQ384">
        <v>36.664700000000003</v>
      </c>
      <c r="JR384">
        <v>29.7761</v>
      </c>
      <c r="JS384">
        <v>395.76600000000002</v>
      </c>
      <c r="JT384">
        <v>26.428699999999999</v>
      </c>
      <c r="JU384">
        <v>99.739000000000004</v>
      </c>
      <c r="JV384">
        <v>99.328699999999998</v>
      </c>
    </row>
    <row r="385" spans="1:282" x14ac:dyDescent="0.25">
      <c r="A385">
        <v>369</v>
      </c>
      <c r="B385">
        <v>1689088615.0999999</v>
      </c>
      <c r="C385">
        <v>4143.0999999046326</v>
      </c>
      <c r="D385" t="s">
        <v>1162</v>
      </c>
      <c r="E385" t="s">
        <v>1163</v>
      </c>
      <c r="F385" t="s">
        <v>414</v>
      </c>
      <c r="G385" t="s">
        <v>415</v>
      </c>
      <c r="H385" t="s">
        <v>1145</v>
      </c>
      <c r="I385" t="s">
        <v>1146</v>
      </c>
      <c r="J385" t="s">
        <v>417</v>
      </c>
      <c r="K385">
        <v>1689088615.0999999</v>
      </c>
      <c r="L385">
        <f t="shared" si="230"/>
        <v>2.6570266122396997E-3</v>
      </c>
      <c r="M385">
        <f t="shared" si="231"/>
        <v>2.6570266122396999</v>
      </c>
      <c r="N385">
        <f t="shared" si="232"/>
        <v>-4.4749391540583314</v>
      </c>
      <c r="O385">
        <f t="shared" si="233"/>
        <v>399.95600000000002</v>
      </c>
      <c r="P385">
        <f t="shared" si="234"/>
        <v>428.15850828516665</v>
      </c>
      <c r="Q385">
        <f t="shared" si="235"/>
        <v>42.446627611027488</v>
      </c>
      <c r="R385">
        <f t="shared" si="236"/>
        <v>39.650697263474804</v>
      </c>
      <c r="S385">
        <f t="shared" si="237"/>
        <v>0.19761357327895127</v>
      </c>
      <c r="T385">
        <f t="shared" si="238"/>
        <v>2.9173168290686644</v>
      </c>
      <c r="U385">
        <f t="shared" si="239"/>
        <v>0.19046681866202939</v>
      </c>
      <c r="V385">
        <f t="shared" si="240"/>
        <v>0.11966233558685233</v>
      </c>
      <c r="W385">
        <f t="shared" si="241"/>
        <v>0</v>
      </c>
      <c r="X385">
        <f t="shared" si="242"/>
        <v>30.328942963798053</v>
      </c>
      <c r="Y385">
        <f t="shared" si="243"/>
        <v>30.036899999999999</v>
      </c>
      <c r="Z385">
        <f t="shared" si="244"/>
        <v>4.2694881644982665</v>
      </c>
      <c r="AA385">
        <f t="shared" si="245"/>
        <v>65.020273673498792</v>
      </c>
      <c r="AB385">
        <f t="shared" si="246"/>
        <v>2.9367743831205599</v>
      </c>
      <c r="AC385">
        <f t="shared" si="247"/>
        <v>4.5167056630177518</v>
      </c>
      <c r="AD385">
        <f t="shared" si="248"/>
        <v>1.3327137813777066</v>
      </c>
      <c r="AE385">
        <f t="shared" si="249"/>
        <v>-117.17487359977076</v>
      </c>
      <c r="AF385">
        <f t="shared" si="250"/>
        <v>154.73047505355245</v>
      </c>
      <c r="AG385">
        <f t="shared" si="251"/>
        <v>11.855075517014455</v>
      </c>
      <c r="AH385">
        <f t="shared" si="252"/>
        <v>49.410676970796146</v>
      </c>
      <c r="AI385">
        <v>0</v>
      </c>
      <c r="AJ385">
        <v>0</v>
      </c>
      <c r="AK385">
        <f t="shared" si="253"/>
        <v>1</v>
      </c>
      <c r="AL385">
        <f t="shared" si="254"/>
        <v>0</v>
      </c>
      <c r="AM385">
        <f t="shared" si="255"/>
        <v>51809.137106650509</v>
      </c>
      <c r="AN385" t="s">
        <v>418</v>
      </c>
      <c r="AO385" t="s">
        <v>418</v>
      </c>
      <c r="AP385">
        <v>0</v>
      </c>
      <c r="AQ385">
        <v>0</v>
      </c>
      <c r="AR385" t="e">
        <f t="shared" si="256"/>
        <v>#DIV/0!</v>
      </c>
      <c r="AS385">
        <v>0</v>
      </c>
      <c r="AT385" t="s">
        <v>418</v>
      </c>
      <c r="AU385" t="s">
        <v>418</v>
      </c>
      <c r="AV385">
        <v>0</v>
      </c>
      <c r="AW385">
        <v>0</v>
      </c>
      <c r="AX385" t="e">
        <f t="shared" si="257"/>
        <v>#DIV/0!</v>
      </c>
      <c r="AY385">
        <v>0.5</v>
      </c>
      <c r="AZ385">
        <f t="shared" si="258"/>
        <v>0</v>
      </c>
      <c r="BA385">
        <f t="shared" si="259"/>
        <v>-4.4749391540583314</v>
      </c>
      <c r="BB385" t="e">
        <f t="shared" si="260"/>
        <v>#DIV/0!</v>
      </c>
      <c r="BC385" t="e">
        <f t="shared" si="261"/>
        <v>#DIV/0!</v>
      </c>
      <c r="BD385" t="e">
        <f t="shared" si="262"/>
        <v>#DIV/0!</v>
      </c>
      <c r="BE385" t="e">
        <f t="shared" si="263"/>
        <v>#DIV/0!</v>
      </c>
      <c r="BF385" t="s">
        <v>418</v>
      </c>
      <c r="BG385">
        <v>0</v>
      </c>
      <c r="BH385" t="e">
        <f t="shared" si="264"/>
        <v>#DIV/0!</v>
      </c>
      <c r="BI385" t="e">
        <f t="shared" si="265"/>
        <v>#DIV/0!</v>
      </c>
      <c r="BJ385" t="e">
        <f t="shared" si="266"/>
        <v>#DIV/0!</v>
      </c>
      <c r="BK385" t="e">
        <f t="shared" si="267"/>
        <v>#DIV/0!</v>
      </c>
      <c r="BL385" t="e">
        <f t="shared" si="268"/>
        <v>#DIV/0!</v>
      </c>
      <c r="BM385" t="e">
        <f t="shared" si="269"/>
        <v>#DIV/0!</v>
      </c>
      <c r="BN385" t="e">
        <f t="shared" si="270"/>
        <v>#DIV/0!</v>
      </c>
      <c r="BO385" t="e">
        <f t="shared" si="271"/>
        <v>#DIV/0!</v>
      </c>
      <c r="CX385">
        <f t="shared" si="272"/>
        <v>0</v>
      </c>
      <c r="CY385">
        <f t="shared" si="273"/>
        <v>0</v>
      </c>
      <c r="CZ385">
        <f t="shared" si="274"/>
        <v>0</v>
      </c>
      <c r="DA385">
        <f t="shared" si="275"/>
        <v>0</v>
      </c>
      <c r="DB385">
        <v>6</v>
      </c>
      <c r="DC385">
        <v>0.5</v>
      </c>
      <c r="DD385" t="s">
        <v>419</v>
      </c>
      <c r="DE385">
        <v>2</v>
      </c>
      <c r="DF385">
        <v>1689088615.0999999</v>
      </c>
      <c r="DG385">
        <v>399.95600000000002</v>
      </c>
      <c r="DH385">
        <v>395.863</v>
      </c>
      <c r="DI385">
        <v>29.623200000000001</v>
      </c>
      <c r="DJ385">
        <v>26.5305</v>
      </c>
      <c r="DK385">
        <v>401.29599999999999</v>
      </c>
      <c r="DL385">
        <v>29.548400000000001</v>
      </c>
      <c r="DM385">
        <v>500.20699999999999</v>
      </c>
      <c r="DN385">
        <v>99.037899999999993</v>
      </c>
      <c r="DO385">
        <v>9.9748299999999998E-2</v>
      </c>
      <c r="DP385">
        <v>31.020700000000001</v>
      </c>
      <c r="DQ385">
        <v>30.036899999999999</v>
      </c>
      <c r="DR385">
        <v>999.9</v>
      </c>
      <c r="DS385">
        <v>0</v>
      </c>
      <c r="DT385">
        <v>0</v>
      </c>
      <c r="DU385">
        <v>10026.9</v>
      </c>
      <c r="DV385">
        <v>0</v>
      </c>
      <c r="DW385">
        <v>1730.75</v>
      </c>
      <c r="DX385">
        <v>4.09274</v>
      </c>
      <c r="DY385">
        <v>412.16500000000002</v>
      </c>
      <c r="DZ385">
        <v>406.65199999999999</v>
      </c>
      <c r="EA385">
        <v>3.0926999999999998</v>
      </c>
      <c r="EB385">
        <v>395.863</v>
      </c>
      <c r="EC385">
        <v>26.5305</v>
      </c>
      <c r="ED385">
        <v>2.9338199999999999</v>
      </c>
      <c r="EE385">
        <v>2.6275200000000001</v>
      </c>
      <c r="EF385">
        <v>23.657</v>
      </c>
      <c r="EG385">
        <v>21.838799999999999</v>
      </c>
      <c r="EH385">
        <v>0</v>
      </c>
      <c r="EI385">
        <v>0</v>
      </c>
      <c r="EJ385">
        <v>0</v>
      </c>
      <c r="EK385">
        <v>0</v>
      </c>
      <c r="EL385">
        <v>2.89</v>
      </c>
      <c r="EM385">
        <v>0</v>
      </c>
      <c r="EN385">
        <v>2670.94</v>
      </c>
      <c r="EO385">
        <v>11.83</v>
      </c>
      <c r="EP385">
        <v>41.436999999999998</v>
      </c>
      <c r="EQ385">
        <v>46.436999999999998</v>
      </c>
      <c r="ER385">
        <v>44.375</v>
      </c>
      <c r="ES385">
        <v>44.5</v>
      </c>
      <c r="ET385">
        <v>42.061999999999998</v>
      </c>
      <c r="EU385">
        <v>0</v>
      </c>
      <c r="EV385">
        <v>0</v>
      </c>
      <c r="EW385">
        <v>0</v>
      </c>
      <c r="EX385">
        <v>1689088595.8</v>
      </c>
      <c r="EY385">
        <v>0</v>
      </c>
      <c r="EZ385">
        <v>3.1072000000000002</v>
      </c>
      <c r="FA385">
        <v>-3.6576922871445801</v>
      </c>
      <c r="FB385">
        <v>124.7515386369607</v>
      </c>
      <c r="FC385">
        <v>2673.2968000000001</v>
      </c>
      <c r="FD385">
        <v>15</v>
      </c>
      <c r="FE385">
        <v>1689088405.5999999</v>
      </c>
      <c r="FF385" t="s">
        <v>1147</v>
      </c>
      <c r="FG385">
        <v>1689088390.0999999</v>
      </c>
      <c r="FH385">
        <v>1689088405.5999999</v>
      </c>
      <c r="FI385">
        <v>2</v>
      </c>
      <c r="FJ385">
        <v>0.14699999999999999</v>
      </c>
      <c r="FK385">
        <v>-0.111</v>
      </c>
      <c r="FL385">
        <v>-1.3720000000000001</v>
      </c>
      <c r="FM385">
        <v>7.4999999999999997E-2</v>
      </c>
      <c r="FN385">
        <v>433</v>
      </c>
      <c r="FO385">
        <v>24</v>
      </c>
      <c r="FP385">
        <v>0.03</v>
      </c>
      <c r="FQ385">
        <v>0.04</v>
      </c>
      <c r="FR385">
        <v>-4.5355168199043314</v>
      </c>
      <c r="FS385">
        <v>0.43540772371616071</v>
      </c>
      <c r="FT385">
        <v>4.3396511678472353E-2</v>
      </c>
      <c r="FU385">
        <v>-1</v>
      </c>
      <c r="FV385">
        <v>0.2016230645234747</v>
      </c>
      <c r="FW385">
        <v>3.6225587863195408E-2</v>
      </c>
      <c r="FX385">
        <v>3.222705399575778E-3</v>
      </c>
      <c r="FY385">
        <v>-1</v>
      </c>
      <c r="FZ385">
        <v>0</v>
      </c>
      <c r="GA385">
        <v>0</v>
      </c>
      <c r="GB385" t="s">
        <v>421</v>
      </c>
      <c r="GC385">
        <v>2.9463300000000001</v>
      </c>
      <c r="GD385">
        <v>2.7086399999999999</v>
      </c>
      <c r="GE385">
        <v>8.8253399999999996E-2</v>
      </c>
      <c r="GF385">
        <v>8.7537699999999996E-2</v>
      </c>
      <c r="GG385">
        <v>0.13128400000000001</v>
      </c>
      <c r="GH385">
        <v>0.12177200000000001</v>
      </c>
      <c r="GI385">
        <v>30087.599999999999</v>
      </c>
      <c r="GJ385">
        <v>29370.2</v>
      </c>
      <c r="GK385">
        <v>33989</v>
      </c>
      <c r="GL385">
        <v>32218.5</v>
      </c>
      <c r="GM385">
        <v>42594.5</v>
      </c>
      <c r="GN385">
        <v>40256.400000000001</v>
      </c>
      <c r="GO385">
        <v>49200.7</v>
      </c>
      <c r="GP385">
        <v>45611.5</v>
      </c>
      <c r="GQ385">
        <v>2.0022700000000002</v>
      </c>
      <c r="GR385">
        <v>1.8567</v>
      </c>
      <c r="GS385">
        <v>-5.0105200000000001E-3</v>
      </c>
      <c r="GT385">
        <v>0</v>
      </c>
      <c r="GU385">
        <v>30.118400000000001</v>
      </c>
      <c r="GV385">
        <v>999.9</v>
      </c>
      <c r="GW385">
        <v>55.9</v>
      </c>
      <c r="GX385">
        <v>35.9</v>
      </c>
      <c r="GY385">
        <v>33.505800000000001</v>
      </c>
      <c r="GZ385">
        <v>60.161999999999999</v>
      </c>
      <c r="HA385">
        <v>24.915900000000001</v>
      </c>
      <c r="HB385">
        <v>1</v>
      </c>
      <c r="HC385">
        <v>0.27012999999999998</v>
      </c>
      <c r="HD385">
        <v>7.9716800000000004E-2</v>
      </c>
      <c r="HE385">
        <v>20.247199999999999</v>
      </c>
      <c r="HF385">
        <v>5.2721</v>
      </c>
      <c r="HG385">
        <v>12.039899999999999</v>
      </c>
      <c r="HH385">
        <v>4.9669999999999996</v>
      </c>
      <c r="HI385">
        <v>3.3010000000000002</v>
      </c>
      <c r="HJ385">
        <v>9999</v>
      </c>
      <c r="HK385">
        <v>9999</v>
      </c>
      <c r="HL385">
        <v>9999</v>
      </c>
      <c r="HM385">
        <v>999.9</v>
      </c>
      <c r="HN385">
        <v>1.8686</v>
      </c>
      <c r="HO385">
        <v>1.87225</v>
      </c>
      <c r="HP385">
        <v>1.8721300000000001</v>
      </c>
      <c r="HQ385">
        <v>1.8716200000000001</v>
      </c>
      <c r="HR385">
        <v>1.8649199999999999</v>
      </c>
      <c r="HS385">
        <v>1.8660099999999999</v>
      </c>
      <c r="HT385">
        <v>1.86812</v>
      </c>
      <c r="HU385">
        <v>1.8725799999999999</v>
      </c>
      <c r="HV385">
        <v>0</v>
      </c>
      <c r="HW385">
        <v>0</v>
      </c>
      <c r="HX385">
        <v>0</v>
      </c>
      <c r="HY385">
        <v>0</v>
      </c>
      <c r="HZ385" t="s">
        <v>422</v>
      </c>
      <c r="IA385" t="s">
        <v>423</v>
      </c>
      <c r="IB385" t="s">
        <v>424</v>
      </c>
      <c r="IC385" t="s">
        <v>424</v>
      </c>
      <c r="ID385" t="s">
        <v>424</v>
      </c>
      <c r="IE385" t="s">
        <v>424</v>
      </c>
      <c r="IF385">
        <v>0</v>
      </c>
      <c r="IG385">
        <v>100</v>
      </c>
      <c r="IH385">
        <v>100</v>
      </c>
      <c r="II385">
        <v>-1.34</v>
      </c>
      <c r="IJ385">
        <v>7.4800000000000005E-2</v>
      </c>
      <c r="IK385">
        <v>-0.91279558788852033</v>
      </c>
      <c r="IL385">
        <v>-1.171017271736434E-3</v>
      </c>
      <c r="IM385">
        <v>2.801297040296544E-7</v>
      </c>
      <c r="IN385">
        <v>-3.6238253961199429E-11</v>
      </c>
      <c r="IO385">
        <v>7.4823809523802964E-2</v>
      </c>
      <c r="IP385">
        <v>0</v>
      </c>
      <c r="IQ385">
        <v>0</v>
      </c>
      <c r="IR385">
        <v>0</v>
      </c>
      <c r="IS385">
        <v>0</v>
      </c>
      <c r="IT385">
        <v>2161</v>
      </c>
      <c r="IU385">
        <v>1</v>
      </c>
      <c r="IV385">
        <v>19</v>
      </c>
      <c r="IW385">
        <v>3.8</v>
      </c>
      <c r="IX385">
        <v>3.5</v>
      </c>
      <c r="IY385">
        <v>1.01929</v>
      </c>
      <c r="IZ385">
        <v>2.4548299999999998</v>
      </c>
      <c r="JA385">
        <v>1.4440900000000001</v>
      </c>
      <c r="JB385">
        <v>2.2875999999999999</v>
      </c>
      <c r="JC385">
        <v>1.54419</v>
      </c>
      <c r="JD385">
        <v>2.34863</v>
      </c>
      <c r="JE385">
        <v>42.032899999999998</v>
      </c>
      <c r="JF385">
        <v>23.912400000000002</v>
      </c>
      <c r="JG385">
        <v>18</v>
      </c>
      <c r="JH385">
        <v>507.43299999999999</v>
      </c>
      <c r="JI385">
        <v>453.00799999999998</v>
      </c>
      <c r="JJ385">
        <v>29.895800000000001</v>
      </c>
      <c r="JK385">
        <v>30.815300000000001</v>
      </c>
      <c r="JL385">
        <v>29.999600000000001</v>
      </c>
      <c r="JM385">
        <v>30.529299999999999</v>
      </c>
      <c r="JN385">
        <v>30.469100000000001</v>
      </c>
      <c r="JO385">
        <v>20.535</v>
      </c>
      <c r="JP385">
        <v>32.813499999999998</v>
      </c>
      <c r="JQ385">
        <v>36.664700000000003</v>
      </c>
      <c r="JR385">
        <v>29.8325</v>
      </c>
      <c r="JS385">
        <v>395.93900000000002</v>
      </c>
      <c r="JT385">
        <v>26.450900000000001</v>
      </c>
      <c r="JU385">
        <v>99.736800000000002</v>
      </c>
      <c r="JV385">
        <v>99.3292</v>
      </c>
    </row>
    <row r="386" spans="1:282" x14ac:dyDescent="0.25">
      <c r="A386">
        <v>370</v>
      </c>
      <c r="B386">
        <v>1689088625.0999999</v>
      </c>
      <c r="C386">
        <v>4153.0999999046326</v>
      </c>
      <c r="D386" t="s">
        <v>1164</v>
      </c>
      <c r="E386" t="s">
        <v>1165</v>
      </c>
      <c r="F386" t="s">
        <v>414</v>
      </c>
      <c r="G386" t="s">
        <v>415</v>
      </c>
      <c r="H386" t="s">
        <v>1145</v>
      </c>
      <c r="I386" t="s">
        <v>1146</v>
      </c>
      <c r="J386" t="s">
        <v>417</v>
      </c>
      <c r="K386">
        <v>1689088625.0999999</v>
      </c>
      <c r="L386">
        <f t="shared" si="230"/>
        <v>2.5523878796871475E-3</v>
      </c>
      <c r="M386">
        <f t="shared" si="231"/>
        <v>2.5523878796871475</v>
      </c>
      <c r="N386">
        <f t="shared" si="232"/>
        <v>-4.4472685095657356</v>
      </c>
      <c r="O386">
        <f t="shared" si="233"/>
        <v>399.976</v>
      </c>
      <c r="P386">
        <f t="shared" si="234"/>
        <v>430.22514369290502</v>
      </c>
      <c r="Q386">
        <f t="shared" si="235"/>
        <v>42.651699402892781</v>
      </c>
      <c r="R386">
        <f t="shared" si="236"/>
        <v>39.652857045818401</v>
      </c>
      <c r="S386">
        <f t="shared" si="237"/>
        <v>0.18458306052684489</v>
      </c>
      <c r="T386">
        <f t="shared" si="238"/>
        <v>2.9121868075748152</v>
      </c>
      <c r="U386">
        <f t="shared" si="239"/>
        <v>0.17832108626373017</v>
      </c>
      <c r="V386">
        <f t="shared" si="240"/>
        <v>0.11199559483491274</v>
      </c>
      <c r="W386">
        <f t="shared" si="241"/>
        <v>0</v>
      </c>
      <c r="X386">
        <f t="shared" si="242"/>
        <v>30.402020953082584</v>
      </c>
      <c r="Y386">
        <f t="shared" si="243"/>
        <v>30.133600000000001</v>
      </c>
      <c r="Z386">
        <f t="shared" si="244"/>
        <v>4.2932534604547872</v>
      </c>
      <c r="AA386">
        <f t="shared" si="245"/>
        <v>64.606839534908673</v>
      </c>
      <c r="AB386">
        <f t="shared" si="246"/>
        <v>2.9259120457771504</v>
      </c>
      <c r="AC386">
        <f t="shared" si="247"/>
        <v>4.5287961256736731</v>
      </c>
      <c r="AD386">
        <f t="shared" si="248"/>
        <v>1.3673414146776368</v>
      </c>
      <c r="AE386">
        <f t="shared" si="249"/>
        <v>-112.56030549420321</v>
      </c>
      <c r="AF386">
        <f t="shared" si="250"/>
        <v>146.63969536875481</v>
      </c>
      <c r="AG386">
        <f t="shared" si="251"/>
        <v>11.262957141497063</v>
      </c>
      <c r="AH386">
        <f t="shared" si="252"/>
        <v>45.342347016048677</v>
      </c>
      <c r="AI386">
        <v>0</v>
      </c>
      <c r="AJ386">
        <v>0</v>
      </c>
      <c r="AK386">
        <f t="shared" si="253"/>
        <v>1</v>
      </c>
      <c r="AL386">
        <f t="shared" si="254"/>
        <v>0</v>
      </c>
      <c r="AM386">
        <f t="shared" si="255"/>
        <v>51655.711565809404</v>
      </c>
      <c r="AN386" t="s">
        <v>418</v>
      </c>
      <c r="AO386" t="s">
        <v>418</v>
      </c>
      <c r="AP386">
        <v>0</v>
      </c>
      <c r="AQ386">
        <v>0</v>
      </c>
      <c r="AR386" t="e">
        <f t="shared" si="256"/>
        <v>#DIV/0!</v>
      </c>
      <c r="AS386">
        <v>0</v>
      </c>
      <c r="AT386" t="s">
        <v>418</v>
      </c>
      <c r="AU386" t="s">
        <v>418</v>
      </c>
      <c r="AV386">
        <v>0</v>
      </c>
      <c r="AW386">
        <v>0</v>
      </c>
      <c r="AX386" t="e">
        <f t="shared" si="257"/>
        <v>#DIV/0!</v>
      </c>
      <c r="AY386">
        <v>0.5</v>
      </c>
      <c r="AZ386">
        <f t="shared" si="258"/>
        <v>0</v>
      </c>
      <c r="BA386">
        <f t="shared" si="259"/>
        <v>-4.4472685095657356</v>
      </c>
      <c r="BB386" t="e">
        <f t="shared" si="260"/>
        <v>#DIV/0!</v>
      </c>
      <c r="BC386" t="e">
        <f t="shared" si="261"/>
        <v>#DIV/0!</v>
      </c>
      <c r="BD386" t="e">
        <f t="shared" si="262"/>
        <v>#DIV/0!</v>
      </c>
      <c r="BE386" t="e">
        <f t="shared" si="263"/>
        <v>#DIV/0!</v>
      </c>
      <c r="BF386" t="s">
        <v>418</v>
      </c>
      <c r="BG386">
        <v>0</v>
      </c>
      <c r="BH386" t="e">
        <f t="shared" si="264"/>
        <v>#DIV/0!</v>
      </c>
      <c r="BI386" t="e">
        <f t="shared" si="265"/>
        <v>#DIV/0!</v>
      </c>
      <c r="BJ386" t="e">
        <f t="shared" si="266"/>
        <v>#DIV/0!</v>
      </c>
      <c r="BK386" t="e">
        <f t="shared" si="267"/>
        <v>#DIV/0!</v>
      </c>
      <c r="BL386" t="e">
        <f t="shared" si="268"/>
        <v>#DIV/0!</v>
      </c>
      <c r="BM386" t="e">
        <f t="shared" si="269"/>
        <v>#DIV/0!</v>
      </c>
      <c r="BN386" t="e">
        <f t="shared" si="270"/>
        <v>#DIV/0!</v>
      </c>
      <c r="BO386" t="e">
        <f t="shared" si="271"/>
        <v>#DIV/0!</v>
      </c>
      <c r="CX386">
        <f t="shared" si="272"/>
        <v>0</v>
      </c>
      <c r="CY386">
        <f t="shared" si="273"/>
        <v>0</v>
      </c>
      <c r="CZ386">
        <f t="shared" si="274"/>
        <v>0</v>
      </c>
      <c r="DA386">
        <f t="shared" si="275"/>
        <v>0</v>
      </c>
      <c r="DB386">
        <v>6</v>
      </c>
      <c r="DC386">
        <v>0.5</v>
      </c>
      <c r="DD386" t="s">
        <v>419</v>
      </c>
      <c r="DE386">
        <v>2</v>
      </c>
      <c r="DF386">
        <v>1689088625.0999999</v>
      </c>
      <c r="DG386">
        <v>399.976</v>
      </c>
      <c r="DH386">
        <v>395.86500000000001</v>
      </c>
      <c r="DI386">
        <v>29.513500000000001</v>
      </c>
      <c r="DJ386">
        <v>26.541499999999999</v>
      </c>
      <c r="DK386">
        <v>401.31599999999997</v>
      </c>
      <c r="DL386">
        <v>29.438600000000001</v>
      </c>
      <c r="DM386">
        <v>500.07900000000001</v>
      </c>
      <c r="DN386">
        <v>99.038300000000007</v>
      </c>
      <c r="DO386">
        <v>9.9790900000000002E-2</v>
      </c>
      <c r="DP386">
        <v>31.067599999999999</v>
      </c>
      <c r="DQ386">
        <v>30.133600000000001</v>
      </c>
      <c r="DR386">
        <v>999.9</v>
      </c>
      <c r="DS386">
        <v>0</v>
      </c>
      <c r="DT386">
        <v>0</v>
      </c>
      <c r="DU386">
        <v>9997.5</v>
      </c>
      <c r="DV386">
        <v>0</v>
      </c>
      <c r="DW386">
        <v>1730.92</v>
      </c>
      <c r="DX386">
        <v>4.1113600000000003</v>
      </c>
      <c r="DY386">
        <v>412.14</v>
      </c>
      <c r="DZ386">
        <v>406.65800000000002</v>
      </c>
      <c r="EA386">
        <v>2.9719199999999999</v>
      </c>
      <c r="EB386">
        <v>395.86500000000001</v>
      </c>
      <c r="EC386">
        <v>26.541499999999999</v>
      </c>
      <c r="ED386">
        <v>2.9229599999999998</v>
      </c>
      <c r="EE386">
        <v>2.6286299999999998</v>
      </c>
      <c r="EF386">
        <v>23.595500000000001</v>
      </c>
      <c r="EG386">
        <v>21.845600000000001</v>
      </c>
      <c r="EH386">
        <v>0</v>
      </c>
      <c r="EI386">
        <v>0</v>
      </c>
      <c r="EJ386">
        <v>0</v>
      </c>
      <c r="EK386">
        <v>0</v>
      </c>
      <c r="EL386">
        <v>0.35</v>
      </c>
      <c r="EM386">
        <v>0</v>
      </c>
      <c r="EN386">
        <v>2617.5500000000002</v>
      </c>
      <c r="EO386">
        <v>11.64</v>
      </c>
      <c r="EP386">
        <v>41.436999999999998</v>
      </c>
      <c r="EQ386">
        <v>46.375</v>
      </c>
      <c r="ER386">
        <v>44.375</v>
      </c>
      <c r="ES386">
        <v>44.5</v>
      </c>
      <c r="ET386">
        <v>42</v>
      </c>
      <c r="EU386">
        <v>0</v>
      </c>
      <c r="EV386">
        <v>0</v>
      </c>
      <c r="EW386">
        <v>0</v>
      </c>
      <c r="EX386">
        <v>1689088606</v>
      </c>
      <c r="EY386">
        <v>0</v>
      </c>
      <c r="EZ386">
        <v>2.0226923076923078</v>
      </c>
      <c r="FA386">
        <v>-1.7849573035254791</v>
      </c>
      <c r="FB386">
        <v>-139.37333337377731</v>
      </c>
      <c r="FC386">
        <v>2683.8934615384619</v>
      </c>
      <c r="FD386">
        <v>15</v>
      </c>
      <c r="FE386">
        <v>1689088405.5999999</v>
      </c>
      <c r="FF386" t="s">
        <v>1147</v>
      </c>
      <c r="FG386">
        <v>1689088390.0999999</v>
      </c>
      <c r="FH386">
        <v>1689088405.5999999</v>
      </c>
      <c r="FI386">
        <v>2</v>
      </c>
      <c r="FJ386">
        <v>0.14699999999999999</v>
      </c>
      <c r="FK386">
        <v>-0.111</v>
      </c>
      <c r="FL386">
        <v>-1.3720000000000001</v>
      </c>
      <c r="FM386">
        <v>7.4999999999999997E-2</v>
      </c>
      <c r="FN386">
        <v>433</v>
      </c>
      <c r="FO386">
        <v>24</v>
      </c>
      <c r="FP386">
        <v>0.03</v>
      </c>
      <c r="FQ386">
        <v>0.04</v>
      </c>
      <c r="FR386">
        <v>-4.4847096666757666</v>
      </c>
      <c r="FS386">
        <v>1.443891353738652E-2</v>
      </c>
      <c r="FT386">
        <v>2.1036658265909992E-2</v>
      </c>
      <c r="FU386">
        <v>-1</v>
      </c>
      <c r="FV386">
        <v>0.19694736898395729</v>
      </c>
      <c r="FW386">
        <v>-8.0742269782368009E-2</v>
      </c>
      <c r="FX386">
        <v>6.0678551836081543E-3</v>
      </c>
      <c r="FY386">
        <v>-1</v>
      </c>
      <c r="FZ386">
        <v>0</v>
      </c>
      <c r="GA386">
        <v>0</v>
      </c>
      <c r="GB386" t="s">
        <v>421</v>
      </c>
      <c r="GC386">
        <v>2.9460000000000002</v>
      </c>
      <c r="GD386">
        <v>2.7084299999999999</v>
      </c>
      <c r="GE386">
        <v>8.8253499999999999E-2</v>
      </c>
      <c r="GF386">
        <v>8.7535699999999994E-2</v>
      </c>
      <c r="GG386">
        <v>0.13094600000000001</v>
      </c>
      <c r="GH386">
        <v>0.121804</v>
      </c>
      <c r="GI386">
        <v>30087</v>
      </c>
      <c r="GJ386">
        <v>29369.3</v>
      </c>
      <c r="GK386">
        <v>33988.400000000001</v>
      </c>
      <c r="GL386">
        <v>32217.5</v>
      </c>
      <c r="GM386">
        <v>42610.9</v>
      </c>
      <c r="GN386">
        <v>40253.699999999997</v>
      </c>
      <c r="GO386">
        <v>49200.3</v>
      </c>
      <c r="GP386">
        <v>45610</v>
      </c>
      <c r="GQ386">
        <v>2.0015700000000001</v>
      </c>
      <c r="GR386">
        <v>1.85653</v>
      </c>
      <c r="GS386">
        <v>-4.4330999999999998E-4</v>
      </c>
      <c r="GT386">
        <v>0</v>
      </c>
      <c r="GU386">
        <v>30.140799999999999</v>
      </c>
      <c r="GV386">
        <v>999.9</v>
      </c>
      <c r="GW386">
        <v>56</v>
      </c>
      <c r="GX386">
        <v>35.9</v>
      </c>
      <c r="GY386">
        <v>33.564399999999999</v>
      </c>
      <c r="GZ386">
        <v>60.512</v>
      </c>
      <c r="HA386">
        <v>25.284500000000001</v>
      </c>
      <c r="HB386">
        <v>1</v>
      </c>
      <c r="HC386">
        <v>0.27204499999999998</v>
      </c>
      <c r="HD386">
        <v>0.732437</v>
      </c>
      <c r="HE386">
        <v>20.244900000000001</v>
      </c>
      <c r="HF386">
        <v>5.2716500000000002</v>
      </c>
      <c r="HG386">
        <v>12.039899999999999</v>
      </c>
      <c r="HH386">
        <v>4.9670500000000004</v>
      </c>
      <c r="HI386">
        <v>3.3010000000000002</v>
      </c>
      <c r="HJ386">
        <v>9999</v>
      </c>
      <c r="HK386">
        <v>9999</v>
      </c>
      <c r="HL386">
        <v>9999</v>
      </c>
      <c r="HM386">
        <v>999.9</v>
      </c>
      <c r="HN386">
        <v>1.8686100000000001</v>
      </c>
      <c r="HO386">
        <v>1.87225</v>
      </c>
      <c r="HP386">
        <v>1.87218</v>
      </c>
      <c r="HQ386">
        <v>1.8716299999999999</v>
      </c>
      <c r="HR386">
        <v>1.86493</v>
      </c>
      <c r="HS386">
        <v>1.8660000000000001</v>
      </c>
      <c r="HT386">
        <v>1.86812</v>
      </c>
      <c r="HU386">
        <v>1.87256</v>
      </c>
      <c r="HV386">
        <v>0</v>
      </c>
      <c r="HW386">
        <v>0</v>
      </c>
      <c r="HX386">
        <v>0</v>
      </c>
      <c r="HY386">
        <v>0</v>
      </c>
      <c r="HZ386" t="s">
        <v>422</v>
      </c>
      <c r="IA386" t="s">
        <v>423</v>
      </c>
      <c r="IB386" t="s">
        <v>424</v>
      </c>
      <c r="IC386" t="s">
        <v>424</v>
      </c>
      <c r="ID386" t="s">
        <v>424</v>
      </c>
      <c r="IE386" t="s">
        <v>424</v>
      </c>
      <c r="IF386">
        <v>0</v>
      </c>
      <c r="IG386">
        <v>100</v>
      </c>
      <c r="IH386">
        <v>100</v>
      </c>
      <c r="II386">
        <v>-1.34</v>
      </c>
      <c r="IJ386">
        <v>7.4899999999999994E-2</v>
      </c>
      <c r="IK386">
        <v>-0.91279558788852033</v>
      </c>
      <c r="IL386">
        <v>-1.171017271736434E-3</v>
      </c>
      <c r="IM386">
        <v>2.801297040296544E-7</v>
      </c>
      <c r="IN386">
        <v>-3.6238253961199429E-11</v>
      </c>
      <c r="IO386">
        <v>7.4823809523802964E-2</v>
      </c>
      <c r="IP386">
        <v>0</v>
      </c>
      <c r="IQ386">
        <v>0</v>
      </c>
      <c r="IR386">
        <v>0</v>
      </c>
      <c r="IS386">
        <v>0</v>
      </c>
      <c r="IT386">
        <v>2161</v>
      </c>
      <c r="IU386">
        <v>1</v>
      </c>
      <c r="IV386">
        <v>19</v>
      </c>
      <c r="IW386">
        <v>3.9</v>
      </c>
      <c r="IX386">
        <v>3.7</v>
      </c>
      <c r="IY386">
        <v>1.01929</v>
      </c>
      <c r="IZ386">
        <v>2.4523899999999998</v>
      </c>
      <c r="JA386">
        <v>1.4440900000000001</v>
      </c>
      <c r="JB386">
        <v>2.2863799999999999</v>
      </c>
      <c r="JC386">
        <v>1.54419</v>
      </c>
      <c r="JD386">
        <v>2.4157700000000002</v>
      </c>
      <c r="JE386">
        <v>42.085700000000003</v>
      </c>
      <c r="JF386">
        <v>23.912400000000002</v>
      </c>
      <c r="JG386">
        <v>18</v>
      </c>
      <c r="JH386">
        <v>507.07400000000001</v>
      </c>
      <c r="JI386">
        <v>452.98700000000002</v>
      </c>
      <c r="JJ386">
        <v>29.8293</v>
      </c>
      <c r="JK386">
        <v>30.830300000000001</v>
      </c>
      <c r="JL386">
        <v>30.000699999999998</v>
      </c>
      <c r="JM386">
        <v>30.5412</v>
      </c>
      <c r="JN386">
        <v>30.481000000000002</v>
      </c>
      <c r="JO386">
        <v>20.5336</v>
      </c>
      <c r="JP386">
        <v>32.813499999999998</v>
      </c>
      <c r="JQ386">
        <v>36.664700000000003</v>
      </c>
      <c r="JR386">
        <v>29.6767</v>
      </c>
      <c r="JS386">
        <v>395.86700000000002</v>
      </c>
      <c r="JT386">
        <v>26.485399999999998</v>
      </c>
      <c r="JU386">
        <v>99.735600000000005</v>
      </c>
      <c r="JV386">
        <v>99.325999999999993</v>
      </c>
    </row>
    <row r="387" spans="1:282" x14ac:dyDescent="0.25">
      <c r="A387">
        <v>371</v>
      </c>
      <c r="B387">
        <v>1689088635.0999999</v>
      </c>
      <c r="C387">
        <v>4163.0999999046326</v>
      </c>
      <c r="D387" t="s">
        <v>1166</v>
      </c>
      <c r="E387" t="s">
        <v>1167</v>
      </c>
      <c r="F387" t="s">
        <v>414</v>
      </c>
      <c r="G387" t="s">
        <v>415</v>
      </c>
      <c r="H387" t="s">
        <v>1145</v>
      </c>
      <c r="I387" t="s">
        <v>1146</v>
      </c>
      <c r="J387" t="s">
        <v>417</v>
      </c>
      <c r="K387">
        <v>1689088635.0999999</v>
      </c>
      <c r="L387">
        <f t="shared" si="230"/>
        <v>2.4321517340724322E-3</v>
      </c>
      <c r="M387">
        <f t="shared" si="231"/>
        <v>2.4321517340724323</v>
      </c>
      <c r="N387">
        <f t="shared" si="232"/>
        <v>-4.4309470862286613</v>
      </c>
      <c r="O387">
        <f t="shared" si="233"/>
        <v>399.971</v>
      </c>
      <c r="P387">
        <f t="shared" si="234"/>
        <v>432.13153192082632</v>
      </c>
      <c r="Q387">
        <f t="shared" si="235"/>
        <v>42.839542640740646</v>
      </c>
      <c r="R387">
        <f t="shared" si="236"/>
        <v>39.651294672704005</v>
      </c>
      <c r="S387">
        <f t="shared" si="237"/>
        <v>0.1749494148505033</v>
      </c>
      <c r="T387">
        <f t="shared" si="238"/>
        <v>2.9120271642100004</v>
      </c>
      <c r="U387">
        <f t="shared" si="239"/>
        <v>0.16931298768570058</v>
      </c>
      <c r="V387">
        <f t="shared" si="240"/>
        <v>0.10631190076946229</v>
      </c>
      <c r="W387">
        <f t="shared" si="241"/>
        <v>0</v>
      </c>
      <c r="X387">
        <f t="shared" si="242"/>
        <v>30.381218964836314</v>
      </c>
      <c r="Y387">
        <f t="shared" si="243"/>
        <v>30.113</v>
      </c>
      <c r="Z387">
        <f t="shared" si="244"/>
        <v>4.2881810994113394</v>
      </c>
      <c r="AA387">
        <f t="shared" si="245"/>
        <v>64.576376469138509</v>
      </c>
      <c r="AB387">
        <f t="shared" si="246"/>
        <v>2.9158603125695999</v>
      </c>
      <c r="AC387">
        <f t="shared" si="247"/>
        <v>4.515366875629991</v>
      </c>
      <c r="AD387">
        <f t="shared" si="248"/>
        <v>1.3723207868417395</v>
      </c>
      <c r="AE387">
        <f t="shared" si="249"/>
        <v>-107.25789147259427</v>
      </c>
      <c r="AF387">
        <f t="shared" si="250"/>
        <v>141.6863706503928</v>
      </c>
      <c r="AG387">
        <f t="shared" si="251"/>
        <v>10.879193337395657</v>
      </c>
      <c r="AH387">
        <f t="shared" si="252"/>
        <v>45.307672515194199</v>
      </c>
      <c r="AI387">
        <v>0</v>
      </c>
      <c r="AJ387">
        <v>0</v>
      </c>
      <c r="AK387">
        <f t="shared" si="253"/>
        <v>1</v>
      </c>
      <c r="AL387">
        <f t="shared" si="254"/>
        <v>0</v>
      </c>
      <c r="AM387">
        <f t="shared" si="255"/>
        <v>51659.977952379661</v>
      </c>
      <c r="AN387" t="s">
        <v>418</v>
      </c>
      <c r="AO387" t="s">
        <v>418</v>
      </c>
      <c r="AP387">
        <v>0</v>
      </c>
      <c r="AQ387">
        <v>0</v>
      </c>
      <c r="AR387" t="e">
        <f t="shared" si="256"/>
        <v>#DIV/0!</v>
      </c>
      <c r="AS387">
        <v>0</v>
      </c>
      <c r="AT387" t="s">
        <v>418</v>
      </c>
      <c r="AU387" t="s">
        <v>418</v>
      </c>
      <c r="AV387">
        <v>0</v>
      </c>
      <c r="AW387">
        <v>0</v>
      </c>
      <c r="AX387" t="e">
        <f t="shared" si="257"/>
        <v>#DIV/0!</v>
      </c>
      <c r="AY387">
        <v>0.5</v>
      </c>
      <c r="AZ387">
        <f t="shared" si="258"/>
        <v>0</v>
      </c>
      <c r="BA387">
        <f t="shared" si="259"/>
        <v>-4.4309470862286613</v>
      </c>
      <c r="BB387" t="e">
        <f t="shared" si="260"/>
        <v>#DIV/0!</v>
      </c>
      <c r="BC387" t="e">
        <f t="shared" si="261"/>
        <v>#DIV/0!</v>
      </c>
      <c r="BD387" t="e">
        <f t="shared" si="262"/>
        <v>#DIV/0!</v>
      </c>
      <c r="BE387" t="e">
        <f t="shared" si="263"/>
        <v>#DIV/0!</v>
      </c>
      <c r="BF387" t="s">
        <v>418</v>
      </c>
      <c r="BG387">
        <v>0</v>
      </c>
      <c r="BH387" t="e">
        <f t="shared" si="264"/>
        <v>#DIV/0!</v>
      </c>
      <c r="BI387" t="e">
        <f t="shared" si="265"/>
        <v>#DIV/0!</v>
      </c>
      <c r="BJ387" t="e">
        <f t="shared" si="266"/>
        <v>#DIV/0!</v>
      </c>
      <c r="BK387" t="e">
        <f t="shared" si="267"/>
        <v>#DIV/0!</v>
      </c>
      <c r="BL387" t="e">
        <f t="shared" si="268"/>
        <v>#DIV/0!</v>
      </c>
      <c r="BM387" t="e">
        <f t="shared" si="269"/>
        <v>#DIV/0!</v>
      </c>
      <c r="BN387" t="e">
        <f t="shared" si="270"/>
        <v>#DIV/0!</v>
      </c>
      <c r="BO387" t="e">
        <f t="shared" si="271"/>
        <v>#DIV/0!</v>
      </c>
      <c r="CX387">
        <f t="shared" si="272"/>
        <v>0</v>
      </c>
      <c r="CY387">
        <f t="shared" si="273"/>
        <v>0</v>
      </c>
      <c r="CZ387">
        <f t="shared" si="274"/>
        <v>0</v>
      </c>
      <c r="DA387">
        <f t="shared" si="275"/>
        <v>0</v>
      </c>
      <c r="DB387">
        <v>6</v>
      </c>
      <c r="DC387">
        <v>0.5</v>
      </c>
      <c r="DD387" t="s">
        <v>419</v>
      </c>
      <c r="DE387">
        <v>2</v>
      </c>
      <c r="DF387">
        <v>1689088635.0999999</v>
      </c>
      <c r="DG387">
        <v>399.971</v>
      </c>
      <c r="DH387">
        <v>395.822</v>
      </c>
      <c r="DI387">
        <v>29.4129</v>
      </c>
      <c r="DJ387">
        <v>26.5807</v>
      </c>
      <c r="DK387">
        <v>401.31099999999998</v>
      </c>
      <c r="DL387">
        <v>29.338100000000001</v>
      </c>
      <c r="DM387">
        <v>500.09500000000003</v>
      </c>
      <c r="DN387">
        <v>99.035399999999996</v>
      </c>
      <c r="DO387">
        <v>0.100024</v>
      </c>
      <c r="DP387">
        <v>31.015499999999999</v>
      </c>
      <c r="DQ387">
        <v>30.113</v>
      </c>
      <c r="DR387">
        <v>999.9</v>
      </c>
      <c r="DS387">
        <v>0</v>
      </c>
      <c r="DT387">
        <v>0</v>
      </c>
      <c r="DU387">
        <v>9996.8799999999992</v>
      </c>
      <c r="DV387">
        <v>0</v>
      </c>
      <c r="DW387">
        <v>1731.54</v>
      </c>
      <c r="DX387">
        <v>4.1488300000000002</v>
      </c>
      <c r="DY387">
        <v>412.09199999999998</v>
      </c>
      <c r="DZ387">
        <v>406.63099999999997</v>
      </c>
      <c r="EA387">
        <v>2.8321999999999998</v>
      </c>
      <c r="EB387">
        <v>395.822</v>
      </c>
      <c r="EC387">
        <v>26.5807</v>
      </c>
      <c r="ED387">
        <v>2.9129200000000002</v>
      </c>
      <c r="EE387">
        <v>2.6324299999999998</v>
      </c>
      <c r="EF387">
        <v>23.5383</v>
      </c>
      <c r="EG387">
        <v>21.869299999999999</v>
      </c>
      <c r="EH387">
        <v>0</v>
      </c>
      <c r="EI387">
        <v>0</v>
      </c>
      <c r="EJ387">
        <v>0</v>
      </c>
      <c r="EK387">
        <v>0</v>
      </c>
      <c r="EL387">
        <v>1.18</v>
      </c>
      <c r="EM387">
        <v>0</v>
      </c>
      <c r="EN387">
        <v>2645.13</v>
      </c>
      <c r="EO387">
        <v>10.57</v>
      </c>
      <c r="EP387">
        <v>41.375</v>
      </c>
      <c r="EQ387">
        <v>46.375</v>
      </c>
      <c r="ER387">
        <v>44.311999999999998</v>
      </c>
      <c r="ES387">
        <v>44.5</v>
      </c>
      <c r="ET387">
        <v>41.936999999999998</v>
      </c>
      <c r="EU387">
        <v>0</v>
      </c>
      <c r="EV387">
        <v>0</v>
      </c>
      <c r="EW387">
        <v>0</v>
      </c>
      <c r="EX387">
        <v>1689088615.5999999</v>
      </c>
      <c r="EY387">
        <v>0</v>
      </c>
      <c r="EZ387">
        <v>2.491538461538461</v>
      </c>
      <c r="FA387">
        <v>6.1600000325666242</v>
      </c>
      <c r="FB387">
        <v>-156.6307688761793</v>
      </c>
      <c r="FC387">
        <v>2660.0919230769232</v>
      </c>
      <c r="FD387">
        <v>15</v>
      </c>
      <c r="FE387">
        <v>1689088405.5999999</v>
      </c>
      <c r="FF387" t="s">
        <v>1147</v>
      </c>
      <c r="FG387">
        <v>1689088390.0999999</v>
      </c>
      <c r="FH387">
        <v>1689088405.5999999</v>
      </c>
      <c r="FI387">
        <v>2</v>
      </c>
      <c r="FJ387">
        <v>0.14699999999999999</v>
      </c>
      <c r="FK387">
        <v>-0.111</v>
      </c>
      <c r="FL387">
        <v>-1.3720000000000001</v>
      </c>
      <c r="FM387">
        <v>7.4999999999999997E-2</v>
      </c>
      <c r="FN387">
        <v>433</v>
      </c>
      <c r="FO387">
        <v>24</v>
      </c>
      <c r="FP387">
        <v>0.03</v>
      </c>
      <c r="FQ387">
        <v>0.04</v>
      </c>
      <c r="FR387">
        <v>-4.436994948638425</v>
      </c>
      <c r="FS387">
        <v>0.38881612396041032</v>
      </c>
      <c r="FT387">
        <v>3.8015270111548573E-2</v>
      </c>
      <c r="FU387">
        <v>-1</v>
      </c>
      <c r="FV387">
        <v>0.18344213142201871</v>
      </c>
      <c r="FW387">
        <v>-8.0960467395829364E-2</v>
      </c>
      <c r="FX387">
        <v>6.0727606545454326E-3</v>
      </c>
      <c r="FY387">
        <v>-1</v>
      </c>
      <c r="FZ387">
        <v>0</v>
      </c>
      <c r="GA387">
        <v>0</v>
      </c>
      <c r="GB387" t="s">
        <v>421</v>
      </c>
      <c r="GC387">
        <v>2.9460299999999999</v>
      </c>
      <c r="GD387">
        <v>2.7086600000000001</v>
      </c>
      <c r="GE387">
        <v>8.8247000000000006E-2</v>
      </c>
      <c r="GF387">
        <v>8.7524099999999994E-2</v>
      </c>
      <c r="GG387">
        <v>0.130631</v>
      </c>
      <c r="GH387">
        <v>0.121921</v>
      </c>
      <c r="GI387">
        <v>30086.2</v>
      </c>
      <c r="GJ387">
        <v>29368.6</v>
      </c>
      <c r="GK387">
        <v>33987.300000000003</v>
      </c>
      <c r="GL387">
        <v>32216.5</v>
      </c>
      <c r="GM387">
        <v>42624.800000000003</v>
      </c>
      <c r="GN387">
        <v>40247.300000000003</v>
      </c>
      <c r="GO387">
        <v>49198.400000000001</v>
      </c>
      <c r="GP387">
        <v>45608.9</v>
      </c>
      <c r="GQ387">
        <v>2.0015499999999999</v>
      </c>
      <c r="GR387">
        <v>1.85605</v>
      </c>
      <c r="GS387">
        <v>-3.3453100000000002E-3</v>
      </c>
      <c r="GT387">
        <v>0</v>
      </c>
      <c r="GU387">
        <v>30.1675</v>
      </c>
      <c r="GV387">
        <v>999.9</v>
      </c>
      <c r="GW387">
        <v>56</v>
      </c>
      <c r="GX387">
        <v>36</v>
      </c>
      <c r="GY387">
        <v>33.752200000000002</v>
      </c>
      <c r="GZ387">
        <v>60.411999999999999</v>
      </c>
      <c r="HA387">
        <v>25.5489</v>
      </c>
      <c r="HB387">
        <v>1</v>
      </c>
      <c r="HC387">
        <v>0.27476899999999999</v>
      </c>
      <c r="HD387">
        <v>1.27321</v>
      </c>
      <c r="HE387">
        <v>20.240500000000001</v>
      </c>
      <c r="HF387">
        <v>5.2687999999999997</v>
      </c>
      <c r="HG387">
        <v>12.039899999999999</v>
      </c>
      <c r="HH387">
        <v>4.9666499999999996</v>
      </c>
      <c r="HI387">
        <v>3.3004699999999998</v>
      </c>
      <c r="HJ387">
        <v>9999</v>
      </c>
      <c r="HK387">
        <v>9999</v>
      </c>
      <c r="HL387">
        <v>9999</v>
      </c>
      <c r="HM387">
        <v>999.9</v>
      </c>
      <c r="HN387">
        <v>1.8686100000000001</v>
      </c>
      <c r="HO387">
        <v>1.87225</v>
      </c>
      <c r="HP387">
        <v>1.8721300000000001</v>
      </c>
      <c r="HQ387">
        <v>1.8716200000000001</v>
      </c>
      <c r="HR387">
        <v>1.8649</v>
      </c>
      <c r="HS387">
        <v>1.8660000000000001</v>
      </c>
      <c r="HT387">
        <v>1.8681000000000001</v>
      </c>
      <c r="HU387">
        <v>1.87256</v>
      </c>
      <c r="HV387">
        <v>0</v>
      </c>
      <c r="HW387">
        <v>0</v>
      </c>
      <c r="HX387">
        <v>0</v>
      </c>
      <c r="HY387">
        <v>0</v>
      </c>
      <c r="HZ387" t="s">
        <v>422</v>
      </c>
      <c r="IA387" t="s">
        <v>423</v>
      </c>
      <c r="IB387" t="s">
        <v>424</v>
      </c>
      <c r="IC387" t="s">
        <v>424</v>
      </c>
      <c r="ID387" t="s">
        <v>424</v>
      </c>
      <c r="IE387" t="s">
        <v>424</v>
      </c>
      <c r="IF387">
        <v>0</v>
      </c>
      <c r="IG387">
        <v>100</v>
      </c>
      <c r="IH387">
        <v>100</v>
      </c>
      <c r="II387">
        <v>-1.34</v>
      </c>
      <c r="IJ387">
        <v>7.4800000000000005E-2</v>
      </c>
      <c r="IK387">
        <v>-0.91279558788852033</v>
      </c>
      <c r="IL387">
        <v>-1.171017271736434E-3</v>
      </c>
      <c r="IM387">
        <v>2.801297040296544E-7</v>
      </c>
      <c r="IN387">
        <v>-3.6238253961199429E-11</v>
      </c>
      <c r="IO387">
        <v>7.4823809523802964E-2</v>
      </c>
      <c r="IP387">
        <v>0</v>
      </c>
      <c r="IQ387">
        <v>0</v>
      </c>
      <c r="IR387">
        <v>0</v>
      </c>
      <c r="IS387">
        <v>0</v>
      </c>
      <c r="IT387">
        <v>2161</v>
      </c>
      <c r="IU387">
        <v>1</v>
      </c>
      <c r="IV387">
        <v>19</v>
      </c>
      <c r="IW387">
        <v>4.0999999999999996</v>
      </c>
      <c r="IX387">
        <v>3.8</v>
      </c>
      <c r="IY387">
        <v>1.01929</v>
      </c>
      <c r="IZ387">
        <v>2.4572799999999999</v>
      </c>
      <c r="JA387">
        <v>1.4440900000000001</v>
      </c>
      <c r="JB387">
        <v>2.2875999999999999</v>
      </c>
      <c r="JC387">
        <v>1.54419</v>
      </c>
      <c r="JD387">
        <v>2.4157700000000002</v>
      </c>
      <c r="JE387">
        <v>42.112099999999998</v>
      </c>
      <c r="JF387">
        <v>23.912400000000002</v>
      </c>
      <c r="JG387">
        <v>18</v>
      </c>
      <c r="JH387">
        <v>507.14800000000002</v>
      </c>
      <c r="JI387">
        <v>452.762</v>
      </c>
      <c r="JJ387">
        <v>29.5487</v>
      </c>
      <c r="JK387">
        <v>30.845500000000001</v>
      </c>
      <c r="JL387">
        <v>30.001300000000001</v>
      </c>
      <c r="JM387">
        <v>30.5519</v>
      </c>
      <c r="JN387">
        <v>30.491599999999998</v>
      </c>
      <c r="JO387">
        <v>20.531500000000001</v>
      </c>
      <c r="JP387">
        <v>32.813499999999998</v>
      </c>
      <c r="JQ387">
        <v>36.291400000000003</v>
      </c>
      <c r="JR387">
        <v>29.398800000000001</v>
      </c>
      <c r="JS387">
        <v>395.87700000000001</v>
      </c>
      <c r="JT387">
        <v>26.613399999999999</v>
      </c>
      <c r="JU387">
        <v>99.731999999999999</v>
      </c>
      <c r="JV387">
        <v>99.323300000000003</v>
      </c>
    </row>
    <row r="388" spans="1:282" x14ac:dyDescent="0.25">
      <c r="A388">
        <v>372</v>
      </c>
      <c r="B388">
        <v>1689088645.0999999</v>
      </c>
      <c r="C388">
        <v>4173.0999999046326</v>
      </c>
      <c r="D388" t="s">
        <v>1168</v>
      </c>
      <c r="E388" t="s">
        <v>1169</v>
      </c>
      <c r="F388" t="s">
        <v>414</v>
      </c>
      <c r="G388" t="s">
        <v>415</v>
      </c>
      <c r="H388" t="s">
        <v>1145</v>
      </c>
      <c r="I388" t="s">
        <v>1146</v>
      </c>
      <c r="J388" t="s">
        <v>417</v>
      </c>
      <c r="K388">
        <v>1689088645.0999999</v>
      </c>
      <c r="L388">
        <f t="shared" si="230"/>
        <v>2.3274239234869743E-3</v>
      </c>
      <c r="M388">
        <f t="shared" si="231"/>
        <v>2.3274239234869745</v>
      </c>
      <c r="N388">
        <f t="shared" si="232"/>
        <v>-4.3898388631670313</v>
      </c>
      <c r="O388">
        <f t="shared" si="233"/>
        <v>400.04899999999998</v>
      </c>
      <c r="P388">
        <f t="shared" si="234"/>
        <v>434.09005046003699</v>
      </c>
      <c r="Q388">
        <f t="shared" si="235"/>
        <v>43.032662298819396</v>
      </c>
      <c r="R388">
        <f t="shared" si="236"/>
        <v>39.6580697985043</v>
      </c>
      <c r="S388">
        <f t="shared" si="237"/>
        <v>0.16502310029212205</v>
      </c>
      <c r="T388">
        <f t="shared" si="238"/>
        <v>2.916568601718486</v>
      </c>
      <c r="U388">
        <f t="shared" si="239"/>
        <v>0.16000581094471042</v>
      </c>
      <c r="V388">
        <f t="shared" si="240"/>
        <v>0.10044170864830634</v>
      </c>
      <c r="W388">
        <f t="shared" si="241"/>
        <v>0</v>
      </c>
      <c r="X388">
        <f t="shared" si="242"/>
        <v>30.415210963945455</v>
      </c>
      <c r="Y388">
        <f t="shared" si="243"/>
        <v>30.158200000000001</v>
      </c>
      <c r="Z388">
        <f t="shared" si="244"/>
        <v>4.2993175953461114</v>
      </c>
      <c r="AA388">
        <f t="shared" si="245"/>
        <v>64.42024858350203</v>
      </c>
      <c r="AB388">
        <f t="shared" si="246"/>
        <v>2.9097725437125401</v>
      </c>
      <c r="AC388">
        <f t="shared" si="247"/>
        <v>4.5168601607317154</v>
      </c>
      <c r="AD388">
        <f t="shared" si="248"/>
        <v>1.3895450516335712</v>
      </c>
      <c r="AE388">
        <f t="shared" si="249"/>
        <v>-102.63939502577557</v>
      </c>
      <c r="AF388">
        <f t="shared" si="250"/>
        <v>135.71215789604148</v>
      </c>
      <c r="AG388">
        <f t="shared" si="251"/>
        <v>10.4068659126075</v>
      </c>
      <c r="AH388">
        <f t="shared" si="252"/>
        <v>43.479628782873405</v>
      </c>
      <c r="AI388">
        <v>0</v>
      </c>
      <c r="AJ388">
        <v>0</v>
      </c>
      <c r="AK388">
        <f t="shared" si="253"/>
        <v>1</v>
      </c>
      <c r="AL388">
        <f t="shared" si="254"/>
        <v>0</v>
      </c>
      <c r="AM388">
        <f t="shared" si="255"/>
        <v>51787.704336225746</v>
      </c>
      <c r="AN388" t="s">
        <v>418</v>
      </c>
      <c r="AO388" t="s">
        <v>418</v>
      </c>
      <c r="AP388">
        <v>0</v>
      </c>
      <c r="AQ388">
        <v>0</v>
      </c>
      <c r="AR388" t="e">
        <f t="shared" si="256"/>
        <v>#DIV/0!</v>
      </c>
      <c r="AS388">
        <v>0</v>
      </c>
      <c r="AT388" t="s">
        <v>418</v>
      </c>
      <c r="AU388" t="s">
        <v>418</v>
      </c>
      <c r="AV388">
        <v>0</v>
      </c>
      <c r="AW388">
        <v>0</v>
      </c>
      <c r="AX388" t="e">
        <f t="shared" si="257"/>
        <v>#DIV/0!</v>
      </c>
      <c r="AY388">
        <v>0.5</v>
      </c>
      <c r="AZ388">
        <f t="shared" si="258"/>
        <v>0</v>
      </c>
      <c r="BA388">
        <f t="shared" si="259"/>
        <v>-4.3898388631670313</v>
      </c>
      <c r="BB388" t="e">
        <f t="shared" si="260"/>
        <v>#DIV/0!</v>
      </c>
      <c r="BC388" t="e">
        <f t="shared" si="261"/>
        <v>#DIV/0!</v>
      </c>
      <c r="BD388" t="e">
        <f t="shared" si="262"/>
        <v>#DIV/0!</v>
      </c>
      <c r="BE388" t="e">
        <f t="shared" si="263"/>
        <v>#DIV/0!</v>
      </c>
      <c r="BF388" t="s">
        <v>418</v>
      </c>
      <c r="BG388">
        <v>0</v>
      </c>
      <c r="BH388" t="e">
        <f t="shared" si="264"/>
        <v>#DIV/0!</v>
      </c>
      <c r="BI388" t="e">
        <f t="shared" si="265"/>
        <v>#DIV/0!</v>
      </c>
      <c r="BJ388" t="e">
        <f t="shared" si="266"/>
        <v>#DIV/0!</v>
      </c>
      <c r="BK388" t="e">
        <f t="shared" si="267"/>
        <v>#DIV/0!</v>
      </c>
      <c r="BL388" t="e">
        <f t="shared" si="268"/>
        <v>#DIV/0!</v>
      </c>
      <c r="BM388" t="e">
        <f t="shared" si="269"/>
        <v>#DIV/0!</v>
      </c>
      <c r="BN388" t="e">
        <f t="shared" si="270"/>
        <v>#DIV/0!</v>
      </c>
      <c r="BO388" t="e">
        <f t="shared" si="271"/>
        <v>#DIV/0!</v>
      </c>
      <c r="CX388">
        <f t="shared" si="272"/>
        <v>0</v>
      </c>
      <c r="CY388">
        <f t="shared" si="273"/>
        <v>0</v>
      </c>
      <c r="CZ388">
        <f t="shared" si="274"/>
        <v>0</v>
      </c>
      <c r="DA388">
        <f t="shared" si="275"/>
        <v>0</v>
      </c>
      <c r="DB388">
        <v>6</v>
      </c>
      <c r="DC388">
        <v>0.5</v>
      </c>
      <c r="DD388" t="s">
        <v>419</v>
      </c>
      <c r="DE388">
        <v>2</v>
      </c>
      <c r="DF388">
        <v>1689088645.0999999</v>
      </c>
      <c r="DG388">
        <v>400.04899999999998</v>
      </c>
      <c r="DH388">
        <v>395.899</v>
      </c>
      <c r="DI388">
        <v>29.3522</v>
      </c>
      <c r="DJ388">
        <v>26.6416</v>
      </c>
      <c r="DK388">
        <v>401.38900000000001</v>
      </c>
      <c r="DL388">
        <v>29.2774</v>
      </c>
      <c r="DM388">
        <v>500.06099999999998</v>
      </c>
      <c r="DN388">
        <v>99.033100000000005</v>
      </c>
      <c r="DO388">
        <v>9.9930699999999997E-2</v>
      </c>
      <c r="DP388">
        <v>31.0213</v>
      </c>
      <c r="DQ388">
        <v>30.158200000000001</v>
      </c>
      <c r="DR388">
        <v>999.9</v>
      </c>
      <c r="DS388">
        <v>0</v>
      </c>
      <c r="DT388">
        <v>0</v>
      </c>
      <c r="DU388">
        <v>10023.1</v>
      </c>
      <c r="DV388">
        <v>0</v>
      </c>
      <c r="DW388">
        <v>1732.83</v>
      </c>
      <c r="DX388">
        <v>4.1503899999999998</v>
      </c>
      <c r="DY388">
        <v>412.14600000000002</v>
      </c>
      <c r="DZ388">
        <v>406.73500000000001</v>
      </c>
      <c r="EA388">
        <v>2.71062</v>
      </c>
      <c r="EB388">
        <v>395.899</v>
      </c>
      <c r="EC388">
        <v>26.6416</v>
      </c>
      <c r="ED388">
        <v>2.9068399999999999</v>
      </c>
      <c r="EE388">
        <v>2.6383999999999999</v>
      </c>
      <c r="EF388">
        <v>23.503699999999998</v>
      </c>
      <c r="EG388">
        <v>21.906400000000001</v>
      </c>
      <c r="EH388">
        <v>0</v>
      </c>
      <c r="EI388">
        <v>0</v>
      </c>
      <c r="EJ388">
        <v>0</v>
      </c>
      <c r="EK388">
        <v>0</v>
      </c>
      <c r="EL388">
        <v>3.05</v>
      </c>
      <c r="EM388">
        <v>0</v>
      </c>
      <c r="EN388">
        <v>2664.52</v>
      </c>
      <c r="EO388">
        <v>11.73</v>
      </c>
      <c r="EP388">
        <v>41.311999999999998</v>
      </c>
      <c r="EQ388">
        <v>46.375</v>
      </c>
      <c r="ER388">
        <v>44.25</v>
      </c>
      <c r="ES388">
        <v>44.436999999999998</v>
      </c>
      <c r="ET388">
        <v>41.875</v>
      </c>
      <c r="EU388">
        <v>0</v>
      </c>
      <c r="EV388">
        <v>0</v>
      </c>
      <c r="EW388">
        <v>0</v>
      </c>
      <c r="EX388">
        <v>1689088625.8</v>
      </c>
      <c r="EY388">
        <v>0</v>
      </c>
      <c r="EZ388">
        <v>2.3727999999999998</v>
      </c>
      <c r="FA388">
        <v>-13.83153849171228</v>
      </c>
      <c r="FB388">
        <v>44.030769878755777</v>
      </c>
      <c r="FC388">
        <v>2654.9204</v>
      </c>
      <c r="FD388">
        <v>15</v>
      </c>
      <c r="FE388">
        <v>1689088405.5999999</v>
      </c>
      <c r="FF388" t="s">
        <v>1147</v>
      </c>
      <c r="FG388">
        <v>1689088390.0999999</v>
      </c>
      <c r="FH388">
        <v>1689088405.5999999</v>
      </c>
      <c r="FI388">
        <v>2</v>
      </c>
      <c r="FJ388">
        <v>0.14699999999999999</v>
      </c>
      <c r="FK388">
        <v>-0.111</v>
      </c>
      <c r="FL388">
        <v>-1.3720000000000001</v>
      </c>
      <c r="FM388">
        <v>7.4999999999999997E-2</v>
      </c>
      <c r="FN388">
        <v>433</v>
      </c>
      <c r="FO388">
        <v>24</v>
      </c>
      <c r="FP388">
        <v>0.03</v>
      </c>
      <c r="FQ388">
        <v>0.04</v>
      </c>
      <c r="FR388">
        <v>-4.3862382477330764</v>
      </c>
      <c r="FS388">
        <v>0.28871725603999782</v>
      </c>
      <c r="FT388">
        <v>3.2776949503777568E-2</v>
      </c>
      <c r="FU388">
        <v>-1</v>
      </c>
      <c r="FV388">
        <v>0.17289138468366139</v>
      </c>
      <c r="FW388">
        <v>-4.6092573063284958E-2</v>
      </c>
      <c r="FX388">
        <v>3.4275146129314868E-3</v>
      </c>
      <c r="FY388">
        <v>-1</v>
      </c>
      <c r="FZ388">
        <v>0</v>
      </c>
      <c r="GA388">
        <v>0</v>
      </c>
      <c r="GB388" t="s">
        <v>421</v>
      </c>
      <c r="GC388">
        <v>2.9459399999999998</v>
      </c>
      <c r="GD388">
        <v>2.7088000000000001</v>
      </c>
      <c r="GE388">
        <v>8.8254899999999997E-2</v>
      </c>
      <c r="GF388">
        <v>8.7532899999999997E-2</v>
      </c>
      <c r="GG388">
        <v>0.130439</v>
      </c>
      <c r="GH388">
        <v>0.12210799999999999</v>
      </c>
      <c r="GI388">
        <v>30085.4</v>
      </c>
      <c r="GJ388">
        <v>29367.1</v>
      </c>
      <c r="GK388">
        <v>33986.699999999997</v>
      </c>
      <c r="GL388">
        <v>32215.1</v>
      </c>
      <c r="GM388">
        <v>42634</v>
      </c>
      <c r="GN388">
        <v>40236.9</v>
      </c>
      <c r="GO388">
        <v>49197.9</v>
      </c>
      <c r="GP388">
        <v>45606.8</v>
      </c>
      <c r="GQ388">
        <v>2.00135</v>
      </c>
      <c r="GR388">
        <v>1.85572</v>
      </c>
      <c r="GS388">
        <v>-1.8216700000000001E-3</v>
      </c>
      <c r="GT388">
        <v>0</v>
      </c>
      <c r="GU388">
        <v>30.187799999999999</v>
      </c>
      <c r="GV388">
        <v>999.9</v>
      </c>
      <c r="GW388">
        <v>56</v>
      </c>
      <c r="GX388">
        <v>36</v>
      </c>
      <c r="GY388">
        <v>33.749600000000001</v>
      </c>
      <c r="GZ388">
        <v>60.161999999999999</v>
      </c>
      <c r="HA388">
        <v>25.677099999999999</v>
      </c>
      <c r="HB388">
        <v>1</v>
      </c>
      <c r="HC388">
        <v>0.27636899999999998</v>
      </c>
      <c r="HD388">
        <v>1.42055</v>
      </c>
      <c r="HE388">
        <v>20.2395</v>
      </c>
      <c r="HF388">
        <v>5.2714999999999996</v>
      </c>
      <c r="HG388">
        <v>12.039899999999999</v>
      </c>
      <c r="HH388">
        <v>4.9668000000000001</v>
      </c>
      <c r="HI388">
        <v>3.3010000000000002</v>
      </c>
      <c r="HJ388">
        <v>9999</v>
      </c>
      <c r="HK388">
        <v>9999</v>
      </c>
      <c r="HL388">
        <v>9999</v>
      </c>
      <c r="HM388">
        <v>999.9</v>
      </c>
      <c r="HN388">
        <v>1.8686</v>
      </c>
      <c r="HO388">
        <v>1.87225</v>
      </c>
      <c r="HP388">
        <v>1.8721300000000001</v>
      </c>
      <c r="HQ388">
        <v>1.87161</v>
      </c>
      <c r="HR388">
        <v>1.8649</v>
      </c>
      <c r="HS388">
        <v>1.8660000000000001</v>
      </c>
      <c r="HT388">
        <v>1.86809</v>
      </c>
      <c r="HU388">
        <v>1.87256</v>
      </c>
      <c r="HV388">
        <v>0</v>
      </c>
      <c r="HW388">
        <v>0</v>
      </c>
      <c r="HX388">
        <v>0</v>
      </c>
      <c r="HY388">
        <v>0</v>
      </c>
      <c r="HZ388" t="s">
        <v>422</v>
      </c>
      <c r="IA388" t="s">
        <v>423</v>
      </c>
      <c r="IB388" t="s">
        <v>424</v>
      </c>
      <c r="IC388" t="s">
        <v>424</v>
      </c>
      <c r="ID388" t="s">
        <v>424</v>
      </c>
      <c r="IE388" t="s">
        <v>424</v>
      </c>
      <c r="IF388">
        <v>0</v>
      </c>
      <c r="IG388">
        <v>100</v>
      </c>
      <c r="IH388">
        <v>100</v>
      </c>
      <c r="II388">
        <v>-1.34</v>
      </c>
      <c r="IJ388">
        <v>7.4800000000000005E-2</v>
      </c>
      <c r="IK388">
        <v>-0.91279558788852033</v>
      </c>
      <c r="IL388">
        <v>-1.171017271736434E-3</v>
      </c>
      <c r="IM388">
        <v>2.801297040296544E-7</v>
      </c>
      <c r="IN388">
        <v>-3.6238253961199429E-11</v>
      </c>
      <c r="IO388">
        <v>7.4823809523802964E-2</v>
      </c>
      <c r="IP388">
        <v>0</v>
      </c>
      <c r="IQ388">
        <v>0</v>
      </c>
      <c r="IR388">
        <v>0</v>
      </c>
      <c r="IS388">
        <v>0</v>
      </c>
      <c r="IT388">
        <v>2161</v>
      </c>
      <c r="IU388">
        <v>1</v>
      </c>
      <c r="IV388">
        <v>19</v>
      </c>
      <c r="IW388">
        <v>4.2</v>
      </c>
      <c r="IX388">
        <v>4</v>
      </c>
      <c r="IY388">
        <v>1.01929</v>
      </c>
      <c r="IZ388">
        <v>2.4621599999999999</v>
      </c>
      <c r="JA388">
        <v>1.4440900000000001</v>
      </c>
      <c r="JB388">
        <v>2.2875999999999999</v>
      </c>
      <c r="JC388">
        <v>1.54419</v>
      </c>
      <c r="JD388">
        <v>2.3779300000000001</v>
      </c>
      <c r="JE388">
        <v>42.164999999999999</v>
      </c>
      <c r="JF388">
        <v>23.912400000000002</v>
      </c>
      <c r="JG388">
        <v>18</v>
      </c>
      <c r="JH388">
        <v>507.11799999999999</v>
      </c>
      <c r="JI388">
        <v>452.64400000000001</v>
      </c>
      <c r="JJ388">
        <v>29.261199999999999</v>
      </c>
      <c r="JK388">
        <v>30.8596</v>
      </c>
      <c r="JL388">
        <v>30.000800000000002</v>
      </c>
      <c r="JM388">
        <v>30.5639</v>
      </c>
      <c r="JN388">
        <v>30.503399999999999</v>
      </c>
      <c r="JO388">
        <v>20.5246</v>
      </c>
      <c r="JP388">
        <v>32.813499999999998</v>
      </c>
      <c r="JQ388">
        <v>36.291400000000003</v>
      </c>
      <c r="JR388">
        <v>29.139199999999999</v>
      </c>
      <c r="JS388">
        <v>395.68</v>
      </c>
      <c r="JT388">
        <v>26.763999999999999</v>
      </c>
      <c r="JU388">
        <v>99.730699999999999</v>
      </c>
      <c r="JV388">
        <v>99.318899999999999</v>
      </c>
    </row>
    <row r="389" spans="1:282" x14ac:dyDescent="0.25">
      <c r="A389">
        <v>373</v>
      </c>
      <c r="B389">
        <v>1689088655.0999999</v>
      </c>
      <c r="C389">
        <v>4183.0999999046326</v>
      </c>
      <c r="D389" t="s">
        <v>1170</v>
      </c>
      <c r="E389" t="s">
        <v>1171</v>
      </c>
      <c r="F389" t="s">
        <v>414</v>
      </c>
      <c r="G389" t="s">
        <v>415</v>
      </c>
      <c r="H389" t="s">
        <v>1145</v>
      </c>
      <c r="I389" t="s">
        <v>1146</v>
      </c>
      <c r="J389" t="s">
        <v>417</v>
      </c>
      <c r="K389">
        <v>1689088655.0999999</v>
      </c>
      <c r="L389">
        <f t="shared" si="230"/>
        <v>2.182047126428019E-3</v>
      </c>
      <c r="M389">
        <f t="shared" si="231"/>
        <v>2.182047126428019</v>
      </c>
      <c r="N389">
        <f t="shared" si="232"/>
        <v>-4.1808286401516659</v>
      </c>
      <c r="O389">
        <f t="shared" si="233"/>
        <v>399.88499999999999</v>
      </c>
      <c r="P389">
        <f t="shared" si="234"/>
        <v>434.48852151946591</v>
      </c>
      <c r="Q389">
        <f t="shared" si="235"/>
        <v>43.072251969961279</v>
      </c>
      <c r="R389">
        <f t="shared" si="236"/>
        <v>39.641892998170498</v>
      </c>
      <c r="S389">
        <f t="shared" si="237"/>
        <v>0.15503872890639106</v>
      </c>
      <c r="T389">
        <f t="shared" si="238"/>
        <v>2.9162439081364324</v>
      </c>
      <c r="U389">
        <f t="shared" si="239"/>
        <v>0.15060092756480148</v>
      </c>
      <c r="V389">
        <f t="shared" si="240"/>
        <v>9.4513717796388827E-2</v>
      </c>
      <c r="W389">
        <f t="shared" si="241"/>
        <v>0</v>
      </c>
      <c r="X389">
        <f t="shared" si="242"/>
        <v>30.412793959665922</v>
      </c>
      <c r="Y389">
        <f t="shared" si="243"/>
        <v>30.1234</v>
      </c>
      <c r="Z389">
        <f t="shared" si="244"/>
        <v>4.2907412499162181</v>
      </c>
      <c r="AA389">
        <f t="shared" si="245"/>
        <v>64.496493999542309</v>
      </c>
      <c r="AB389">
        <f t="shared" si="246"/>
        <v>2.9065467470626798</v>
      </c>
      <c r="AC389">
        <f t="shared" si="247"/>
        <v>4.5065189854867231</v>
      </c>
      <c r="AD389">
        <f t="shared" si="248"/>
        <v>1.3841945028535383</v>
      </c>
      <c r="AE389">
        <f t="shared" si="249"/>
        <v>-96.228278275475631</v>
      </c>
      <c r="AF389">
        <f t="shared" si="250"/>
        <v>134.84805850926483</v>
      </c>
      <c r="AG389">
        <f t="shared" si="251"/>
        <v>10.337923093343564</v>
      </c>
      <c r="AH389">
        <f t="shared" si="252"/>
        <v>48.957703327132762</v>
      </c>
      <c r="AI389">
        <v>0</v>
      </c>
      <c r="AJ389">
        <v>0</v>
      </c>
      <c r="AK389">
        <f t="shared" si="253"/>
        <v>1</v>
      </c>
      <c r="AL389">
        <f t="shared" si="254"/>
        <v>0</v>
      </c>
      <c r="AM389">
        <f t="shared" si="255"/>
        <v>51785.350374962698</v>
      </c>
      <c r="AN389" t="s">
        <v>418</v>
      </c>
      <c r="AO389" t="s">
        <v>418</v>
      </c>
      <c r="AP389">
        <v>0</v>
      </c>
      <c r="AQ389">
        <v>0</v>
      </c>
      <c r="AR389" t="e">
        <f t="shared" si="256"/>
        <v>#DIV/0!</v>
      </c>
      <c r="AS389">
        <v>0</v>
      </c>
      <c r="AT389" t="s">
        <v>418</v>
      </c>
      <c r="AU389" t="s">
        <v>418</v>
      </c>
      <c r="AV389">
        <v>0</v>
      </c>
      <c r="AW389">
        <v>0</v>
      </c>
      <c r="AX389" t="e">
        <f t="shared" si="257"/>
        <v>#DIV/0!</v>
      </c>
      <c r="AY389">
        <v>0.5</v>
      </c>
      <c r="AZ389">
        <f t="shared" si="258"/>
        <v>0</v>
      </c>
      <c r="BA389">
        <f t="shared" si="259"/>
        <v>-4.1808286401516659</v>
      </c>
      <c r="BB389" t="e">
        <f t="shared" si="260"/>
        <v>#DIV/0!</v>
      </c>
      <c r="BC389" t="e">
        <f t="shared" si="261"/>
        <v>#DIV/0!</v>
      </c>
      <c r="BD389" t="e">
        <f t="shared" si="262"/>
        <v>#DIV/0!</v>
      </c>
      <c r="BE389" t="e">
        <f t="shared" si="263"/>
        <v>#DIV/0!</v>
      </c>
      <c r="BF389" t="s">
        <v>418</v>
      </c>
      <c r="BG389">
        <v>0</v>
      </c>
      <c r="BH389" t="e">
        <f t="shared" si="264"/>
        <v>#DIV/0!</v>
      </c>
      <c r="BI389" t="e">
        <f t="shared" si="265"/>
        <v>#DIV/0!</v>
      </c>
      <c r="BJ389" t="e">
        <f t="shared" si="266"/>
        <v>#DIV/0!</v>
      </c>
      <c r="BK389" t="e">
        <f t="shared" si="267"/>
        <v>#DIV/0!</v>
      </c>
      <c r="BL389" t="e">
        <f t="shared" si="268"/>
        <v>#DIV/0!</v>
      </c>
      <c r="BM389" t="e">
        <f t="shared" si="269"/>
        <v>#DIV/0!</v>
      </c>
      <c r="BN389" t="e">
        <f t="shared" si="270"/>
        <v>#DIV/0!</v>
      </c>
      <c r="BO389" t="e">
        <f t="shared" si="271"/>
        <v>#DIV/0!</v>
      </c>
      <c r="CX389">
        <f t="shared" si="272"/>
        <v>0</v>
      </c>
      <c r="CY389">
        <f t="shared" si="273"/>
        <v>0</v>
      </c>
      <c r="CZ389">
        <f t="shared" si="274"/>
        <v>0</v>
      </c>
      <c r="DA389">
        <f t="shared" si="275"/>
        <v>0</v>
      </c>
      <c r="DB389">
        <v>6</v>
      </c>
      <c r="DC389">
        <v>0.5</v>
      </c>
      <c r="DD389" t="s">
        <v>419</v>
      </c>
      <c r="DE389">
        <v>2</v>
      </c>
      <c r="DF389">
        <v>1689088655.0999999</v>
      </c>
      <c r="DG389">
        <v>399.88499999999999</v>
      </c>
      <c r="DH389">
        <v>395.916</v>
      </c>
      <c r="DI389">
        <v>29.319600000000001</v>
      </c>
      <c r="DJ389">
        <v>26.778500000000001</v>
      </c>
      <c r="DK389">
        <v>401.22500000000002</v>
      </c>
      <c r="DL389">
        <v>29.244700000000002</v>
      </c>
      <c r="DM389">
        <v>500.11500000000001</v>
      </c>
      <c r="DN389">
        <v>99.033500000000004</v>
      </c>
      <c r="DO389">
        <v>9.9733299999999997E-2</v>
      </c>
      <c r="DP389">
        <v>30.981100000000001</v>
      </c>
      <c r="DQ389">
        <v>30.1234</v>
      </c>
      <c r="DR389">
        <v>999.9</v>
      </c>
      <c r="DS389">
        <v>0</v>
      </c>
      <c r="DT389">
        <v>0</v>
      </c>
      <c r="DU389">
        <v>10021.200000000001</v>
      </c>
      <c r="DV389">
        <v>0</v>
      </c>
      <c r="DW389">
        <v>1732.88</v>
      </c>
      <c r="DX389">
        <v>3.9693299999999998</v>
      </c>
      <c r="DY389">
        <v>411.964</v>
      </c>
      <c r="DZ389">
        <v>406.81</v>
      </c>
      <c r="EA389">
        <v>2.5410699999999999</v>
      </c>
      <c r="EB389">
        <v>395.916</v>
      </c>
      <c r="EC389">
        <v>26.778500000000001</v>
      </c>
      <c r="ED389">
        <v>2.9036200000000001</v>
      </c>
      <c r="EE389">
        <v>2.6519699999999999</v>
      </c>
      <c r="EF389">
        <v>23.485299999999999</v>
      </c>
      <c r="EG389">
        <v>21.990500000000001</v>
      </c>
      <c r="EH389">
        <v>0</v>
      </c>
      <c r="EI389">
        <v>0</v>
      </c>
      <c r="EJ389">
        <v>0</v>
      </c>
      <c r="EK389">
        <v>0</v>
      </c>
      <c r="EL389">
        <v>4.09</v>
      </c>
      <c r="EM389">
        <v>0</v>
      </c>
      <c r="EN389">
        <v>2682.9</v>
      </c>
      <c r="EO389">
        <v>10.66</v>
      </c>
      <c r="EP389">
        <v>41.25</v>
      </c>
      <c r="EQ389">
        <v>46.311999999999998</v>
      </c>
      <c r="ER389">
        <v>44.186999999999998</v>
      </c>
      <c r="ES389">
        <v>44.436999999999998</v>
      </c>
      <c r="ET389">
        <v>41.875</v>
      </c>
      <c r="EU389">
        <v>0</v>
      </c>
      <c r="EV389">
        <v>0</v>
      </c>
      <c r="EW389">
        <v>0</v>
      </c>
      <c r="EX389">
        <v>1689088636</v>
      </c>
      <c r="EY389">
        <v>0</v>
      </c>
      <c r="EZ389">
        <v>2.0530769230769228</v>
      </c>
      <c r="FA389">
        <v>8.0376067630582959</v>
      </c>
      <c r="FB389">
        <v>120.8064955238482</v>
      </c>
      <c r="FC389">
        <v>2664.852692307692</v>
      </c>
      <c r="FD389">
        <v>15</v>
      </c>
      <c r="FE389">
        <v>1689088405.5999999</v>
      </c>
      <c r="FF389" t="s">
        <v>1147</v>
      </c>
      <c r="FG389">
        <v>1689088390.0999999</v>
      </c>
      <c r="FH389">
        <v>1689088405.5999999</v>
      </c>
      <c r="FI389">
        <v>2</v>
      </c>
      <c r="FJ389">
        <v>0.14699999999999999</v>
      </c>
      <c r="FK389">
        <v>-0.111</v>
      </c>
      <c r="FL389">
        <v>-1.3720000000000001</v>
      </c>
      <c r="FM389">
        <v>7.4999999999999997E-2</v>
      </c>
      <c r="FN389">
        <v>433</v>
      </c>
      <c r="FO389">
        <v>24</v>
      </c>
      <c r="FP389">
        <v>0.03</v>
      </c>
      <c r="FQ389">
        <v>0.04</v>
      </c>
      <c r="FR389">
        <v>-4.3571407201117189</v>
      </c>
      <c r="FS389">
        <v>7.1466762302949946E-2</v>
      </c>
      <c r="FT389">
        <v>2.8325414236783308E-2</v>
      </c>
      <c r="FU389">
        <v>-1</v>
      </c>
      <c r="FV389">
        <v>0.16373645693655739</v>
      </c>
      <c r="FW389">
        <v>-5.7831735277552178E-2</v>
      </c>
      <c r="FX389">
        <v>4.1882635112995836E-3</v>
      </c>
      <c r="FY389">
        <v>-1</v>
      </c>
      <c r="FZ389">
        <v>0</v>
      </c>
      <c r="GA389">
        <v>0</v>
      </c>
      <c r="GB389" t="s">
        <v>421</v>
      </c>
      <c r="GC389">
        <v>2.9460600000000001</v>
      </c>
      <c r="GD389">
        <v>2.70858</v>
      </c>
      <c r="GE389">
        <v>8.8224700000000003E-2</v>
      </c>
      <c r="GF389">
        <v>8.7534699999999993E-2</v>
      </c>
      <c r="GG389">
        <v>0.13033500000000001</v>
      </c>
      <c r="GH389">
        <v>0.12253600000000001</v>
      </c>
      <c r="GI389">
        <v>30085.5</v>
      </c>
      <c r="GJ389">
        <v>29366.6</v>
      </c>
      <c r="GK389">
        <v>33985.9</v>
      </c>
      <c r="GL389">
        <v>32214.799999999999</v>
      </c>
      <c r="GM389">
        <v>42638.2</v>
      </c>
      <c r="GN389">
        <v>40216.9</v>
      </c>
      <c r="GO389">
        <v>49196.800000000003</v>
      </c>
      <c r="GP389">
        <v>45606.400000000001</v>
      </c>
      <c r="GQ389">
        <v>2.0007700000000002</v>
      </c>
      <c r="GR389">
        <v>1.8555699999999999</v>
      </c>
      <c r="GS389">
        <v>-5.6512699999999999E-3</v>
      </c>
      <c r="GT389">
        <v>0</v>
      </c>
      <c r="GU389">
        <v>30.215399999999999</v>
      </c>
      <c r="GV389">
        <v>999.9</v>
      </c>
      <c r="GW389">
        <v>56.1</v>
      </c>
      <c r="GX389">
        <v>36</v>
      </c>
      <c r="GY389">
        <v>33.813099999999999</v>
      </c>
      <c r="GZ389">
        <v>59.792000000000002</v>
      </c>
      <c r="HA389">
        <v>25.228400000000001</v>
      </c>
      <c r="HB389">
        <v>1</v>
      </c>
      <c r="HC389">
        <v>0.27809699999999998</v>
      </c>
      <c r="HD389">
        <v>1.6687099999999999</v>
      </c>
      <c r="HE389">
        <v>20.236999999999998</v>
      </c>
      <c r="HF389">
        <v>5.2717999999999998</v>
      </c>
      <c r="HG389">
        <v>12.039899999999999</v>
      </c>
      <c r="HH389">
        <v>4.9669499999999998</v>
      </c>
      <c r="HI389">
        <v>3.3010000000000002</v>
      </c>
      <c r="HJ389">
        <v>9999</v>
      </c>
      <c r="HK389">
        <v>9999</v>
      </c>
      <c r="HL389">
        <v>9999</v>
      </c>
      <c r="HM389">
        <v>999.9</v>
      </c>
      <c r="HN389">
        <v>1.8686100000000001</v>
      </c>
      <c r="HO389">
        <v>1.87226</v>
      </c>
      <c r="HP389">
        <v>1.87216</v>
      </c>
      <c r="HQ389">
        <v>1.8716200000000001</v>
      </c>
      <c r="HR389">
        <v>1.8649100000000001</v>
      </c>
      <c r="HS389">
        <v>1.8660000000000001</v>
      </c>
      <c r="HT389">
        <v>1.86808</v>
      </c>
      <c r="HU389">
        <v>1.8725700000000001</v>
      </c>
      <c r="HV389">
        <v>0</v>
      </c>
      <c r="HW389">
        <v>0</v>
      </c>
      <c r="HX389">
        <v>0</v>
      </c>
      <c r="HY389">
        <v>0</v>
      </c>
      <c r="HZ389" t="s">
        <v>422</v>
      </c>
      <c r="IA389" t="s">
        <v>423</v>
      </c>
      <c r="IB389" t="s">
        <v>424</v>
      </c>
      <c r="IC389" t="s">
        <v>424</v>
      </c>
      <c r="ID389" t="s">
        <v>424</v>
      </c>
      <c r="IE389" t="s">
        <v>424</v>
      </c>
      <c r="IF389">
        <v>0</v>
      </c>
      <c r="IG389">
        <v>100</v>
      </c>
      <c r="IH389">
        <v>100</v>
      </c>
      <c r="II389">
        <v>-1.34</v>
      </c>
      <c r="IJ389">
        <v>7.4899999999999994E-2</v>
      </c>
      <c r="IK389">
        <v>-0.91279558788852033</v>
      </c>
      <c r="IL389">
        <v>-1.171017271736434E-3</v>
      </c>
      <c r="IM389">
        <v>2.801297040296544E-7</v>
      </c>
      <c r="IN389">
        <v>-3.6238253961199429E-11</v>
      </c>
      <c r="IO389">
        <v>7.4823809523802964E-2</v>
      </c>
      <c r="IP389">
        <v>0</v>
      </c>
      <c r="IQ389">
        <v>0</v>
      </c>
      <c r="IR389">
        <v>0</v>
      </c>
      <c r="IS389">
        <v>0</v>
      </c>
      <c r="IT389">
        <v>2161</v>
      </c>
      <c r="IU389">
        <v>1</v>
      </c>
      <c r="IV389">
        <v>19</v>
      </c>
      <c r="IW389">
        <v>4.4000000000000004</v>
      </c>
      <c r="IX389">
        <v>4.2</v>
      </c>
      <c r="IY389">
        <v>1.01929</v>
      </c>
      <c r="IZ389">
        <v>2.4694799999999999</v>
      </c>
      <c r="JA389">
        <v>1.4440900000000001</v>
      </c>
      <c r="JB389">
        <v>2.2875999999999999</v>
      </c>
      <c r="JC389">
        <v>1.54419</v>
      </c>
      <c r="JD389">
        <v>2.3156699999999999</v>
      </c>
      <c r="JE389">
        <v>42.191499999999998</v>
      </c>
      <c r="JF389">
        <v>23.903600000000001</v>
      </c>
      <c r="JG389">
        <v>18</v>
      </c>
      <c r="JH389">
        <v>506.84199999999998</v>
      </c>
      <c r="JI389">
        <v>452.64</v>
      </c>
      <c r="JJ389">
        <v>28.970800000000001</v>
      </c>
      <c r="JK389">
        <v>30.8733</v>
      </c>
      <c r="JL389">
        <v>30.000800000000002</v>
      </c>
      <c r="JM389">
        <v>30.575900000000001</v>
      </c>
      <c r="JN389">
        <v>30.5154</v>
      </c>
      <c r="JO389">
        <v>20.5322</v>
      </c>
      <c r="JP389">
        <v>32.228700000000003</v>
      </c>
      <c r="JQ389">
        <v>36.291400000000003</v>
      </c>
      <c r="JR389">
        <v>28.867899999999999</v>
      </c>
      <c r="JS389">
        <v>396.00799999999998</v>
      </c>
      <c r="JT389">
        <v>26.918700000000001</v>
      </c>
      <c r="JU389">
        <v>99.728499999999997</v>
      </c>
      <c r="JV389">
        <v>99.317899999999995</v>
      </c>
    </row>
    <row r="390" spans="1:282" x14ac:dyDescent="0.25">
      <c r="A390">
        <v>374</v>
      </c>
      <c r="B390">
        <v>1689088665.0999999</v>
      </c>
      <c r="C390">
        <v>4193.0999999046326</v>
      </c>
      <c r="D390" t="s">
        <v>1172</v>
      </c>
      <c r="E390" t="s">
        <v>1173</v>
      </c>
      <c r="F390" t="s">
        <v>414</v>
      </c>
      <c r="G390" t="s">
        <v>415</v>
      </c>
      <c r="H390" t="s">
        <v>1145</v>
      </c>
      <c r="I390" t="s">
        <v>1146</v>
      </c>
      <c r="J390" t="s">
        <v>417</v>
      </c>
      <c r="K390">
        <v>1689088665.0999999</v>
      </c>
      <c r="L390">
        <f t="shared" si="230"/>
        <v>2.0585706582578393E-3</v>
      </c>
      <c r="M390">
        <f t="shared" si="231"/>
        <v>2.0585706582578394</v>
      </c>
      <c r="N390">
        <f t="shared" si="232"/>
        <v>-4.1815927247540738</v>
      </c>
      <c r="O390">
        <f t="shared" si="233"/>
        <v>399.971</v>
      </c>
      <c r="P390">
        <f t="shared" si="234"/>
        <v>437.27356443333906</v>
      </c>
      <c r="Q390">
        <f t="shared" si="235"/>
        <v>43.347470005586452</v>
      </c>
      <c r="R390">
        <f t="shared" si="236"/>
        <v>39.649620594083501</v>
      </c>
      <c r="S390">
        <f t="shared" si="237"/>
        <v>0.14578024867467196</v>
      </c>
      <c r="T390">
        <f t="shared" si="238"/>
        <v>2.9121716496493812</v>
      </c>
      <c r="U390">
        <f t="shared" si="239"/>
        <v>0.14184407569074636</v>
      </c>
      <c r="V390">
        <f t="shared" si="240"/>
        <v>8.8997344502213749E-2</v>
      </c>
      <c r="W390">
        <f t="shared" si="241"/>
        <v>0</v>
      </c>
      <c r="X390">
        <f t="shared" si="242"/>
        <v>30.396338721033814</v>
      </c>
      <c r="Y390">
        <f t="shared" si="243"/>
        <v>30.139500000000002</v>
      </c>
      <c r="Z390">
        <f t="shared" si="244"/>
        <v>4.2947071869103972</v>
      </c>
      <c r="AA390">
        <f t="shared" si="245"/>
        <v>64.711782703931846</v>
      </c>
      <c r="AB390">
        <f t="shared" si="246"/>
        <v>2.9082924488652999</v>
      </c>
      <c r="AC390">
        <f t="shared" si="247"/>
        <v>4.4942239687187513</v>
      </c>
      <c r="AD390">
        <f t="shared" si="248"/>
        <v>1.3864147380450973</v>
      </c>
      <c r="AE390">
        <f t="shared" si="249"/>
        <v>-90.782966029170709</v>
      </c>
      <c r="AF390">
        <f t="shared" si="250"/>
        <v>124.61169209346944</v>
      </c>
      <c r="AG390">
        <f t="shared" si="251"/>
        <v>9.5650203037218535</v>
      </c>
      <c r="AH390">
        <f t="shared" si="252"/>
        <v>43.393746368020587</v>
      </c>
      <c r="AI390">
        <v>0</v>
      </c>
      <c r="AJ390">
        <v>0</v>
      </c>
      <c r="AK390">
        <f t="shared" si="253"/>
        <v>1</v>
      </c>
      <c r="AL390">
        <f t="shared" si="254"/>
        <v>0</v>
      </c>
      <c r="AM390">
        <f t="shared" si="255"/>
        <v>51677.975048578599</v>
      </c>
      <c r="AN390" t="s">
        <v>418</v>
      </c>
      <c r="AO390" t="s">
        <v>418</v>
      </c>
      <c r="AP390">
        <v>0</v>
      </c>
      <c r="AQ390">
        <v>0</v>
      </c>
      <c r="AR390" t="e">
        <f t="shared" si="256"/>
        <v>#DIV/0!</v>
      </c>
      <c r="AS390">
        <v>0</v>
      </c>
      <c r="AT390" t="s">
        <v>418</v>
      </c>
      <c r="AU390" t="s">
        <v>418</v>
      </c>
      <c r="AV390">
        <v>0</v>
      </c>
      <c r="AW390">
        <v>0</v>
      </c>
      <c r="AX390" t="e">
        <f t="shared" si="257"/>
        <v>#DIV/0!</v>
      </c>
      <c r="AY390">
        <v>0.5</v>
      </c>
      <c r="AZ390">
        <f t="shared" si="258"/>
        <v>0</v>
      </c>
      <c r="BA390">
        <f t="shared" si="259"/>
        <v>-4.1815927247540738</v>
      </c>
      <c r="BB390" t="e">
        <f t="shared" si="260"/>
        <v>#DIV/0!</v>
      </c>
      <c r="BC390" t="e">
        <f t="shared" si="261"/>
        <v>#DIV/0!</v>
      </c>
      <c r="BD390" t="e">
        <f t="shared" si="262"/>
        <v>#DIV/0!</v>
      </c>
      <c r="BE390" t="e">
        <f t="shared" si="263"/>
        <v>#DIV/0!</v>
      </c>
      <c r="BF390" t="s">
        <v>418</v>
      </c>
      <c r="BG390">
        <v>0</v>
      </c>
      <c r="BH390" t="e">
        <f t="shared" si="264"/>
        <v>#DIV/0!</v>
      </c>
      <c r="BI390" t="e">
        <f t="shared" si="265"/>
        <v>#DIV/0!</v>
      </c>
      <c r="BJ390" t="e">
        <f t="shared" si="266"/>
        <v>#DIV/0!</v>
      </c>
      <c r="BK390" t="e">
        <f t="shared" si="267"/>
        <v>#DIV/0!</v>
      </c>
      <c r="BL390" t="e">
        <f t="shared" si="268"/>
        <v>#DIV/0!</v>
      </c>
      <c r="BM390" t="e">
        <f t="shared" si="269"/>
        <v>#DIV/0!</v>
      </c>
      <c r="BN390" t="e">
        <f t="shared" si="270"/>
        <v>#DIV/0!</v>
      </c>
      <c r="BO390" t="e">
        <f t="shared" si="271"/>
        <v>#DIV/0!</v>
      </c>
      <c r="CX390">
        <f t="shared" si="272"/>
        <v>0</v>
      </c>
      <c r="CY390">
        <f t="shared" si="273"/>
        <v>0</v>
      </c>
      <c r="CZ390">
        <f t="shared" si="274"/>
        <v>0</v>
      </c>
      <c r="DA390">
        <f t="shared" si="275"/>
        <v>0</v>
      </c>
      <c r="DB390">
        <v>6</v>
      </c>
      <c r="DC390">
        <v>0.5</v>
      </c>
      <c r="DD390" t="s">
        <v>419</v>
      </c>
      <c r="DE390">
        <v>2</v>
      </c>
      <c r="DF390">
        <v>1689088665.0999999</v>
      </c>
      <c r="DG390">
        <v>399.971</v>
      </c>
      <c r="DH390">
        <v>395.94299999999998</v>
      </c>
      <c r="DI390">
        <v>29.337800000000001</v>
      </c>
      <c r="DJ390">
        <v>26.941099999999999</v>
      </c>
      <c r="DK390">
        <v>401.31099999999998</v>
      </c>
      <c r="DL390">
        <v>29.263000000000002</v>
      </c>
      <c r="DM390">
        <v>500.23200000000003</v>
      </c>
      <c r="DN390">
        <v>99.031300000000002</v>
      </c>
      <c r="DO390">
        <v>9.99385E-2</v>
      </c>
      <c r="DP390">
        <v>30.933199999999999</v>
      </c>
      <c r="DQ390">
        <v>30.139500000000002</v>
      </c>
      <c r="DR390">
        <v>999.9</v>
      </c>
      <c r="DS390">
        <v>0</v>
      </c>
      <c r="DT390">
        <v>0</v>
      </c>
      <c r="DU390">
        <v>9998.1200000000008</v>
      </c>
      <c r="DV390">
        <v>0</v>
      </c>
      <c r="DW390">
        <v>1734.47</v>
      </c>
      <c r="DX390">
        <v>4.0273399999999997</v>
      </c>
      <c r="DY390">
        <v>412.06</v>
      </c>
      <c r="DZ390">
        <v>406.90600000000001</v>
      </c>
      <c r="EA390">
        <v>2.39669</v>
      </c>
      <c r="EB390">
        <v>395.94299999999998</v>
      </c>
      <c r="EC390">
        <v>26.941099999999999</v>
      </c>
      <c r="ED390">
        <v>2.9053599999999999</v>
      </c>
      <c r="EE390">
        <v>2.6680100000000002</v>
      </c>
      <c r="EF390">
        <v>23.4953</v>
      </c>
      <c r="EG390">
        <v>22.089400000000001</v>
      </c>
      <c r="EH390">
        <v>0</v>
      </c>
      <c r="EI390">
        <v>0</v>
      </c>
      <c r="EJ390">
        <v>0</v>
      </c>
      <c r="EK390">
        <v>0</v>
      </c>
      <c r="EL390">
        <v>5.17</v>
      </c>
      <c r="EM390">
        <v>0</v>
      </c>
      <c r="EN390">
        <v>2649.43</v>
      </c>
      <c r="EO390">
        <v>11.07</v>
      </c>
      <c r="EP390">
        <v>41.25</v>
      </c>
      <c r="EQ390">
        <v>46.311999999999998</v>
      </c>
      <c r="ER390">
        <v>44.186999999999998</v>
      </c>
      <c r="ES390">
        <v>44.436999999999998</v>
      </c>
      <c r="ET390">
        <v>41.875</v>
      </c>
      <c r="EU390">
        <v>0</v>
      </c>
      <c r="EV390">
        <v>0</v>
      </c>
      <c r="EW390">
        <v>0</v>
      </c>
      <c r="EX390">
        <v>1689088645.5999999</v>
      </c>
      <c r="EY390">
        <v>0</v>
      </c>
      <c r="EZ390">
        <v>2.4688461538461541</v>
      </c>
      <c r="FA390">
        <v>-2.8215383830834462</v>
      </c>
      <c r="FB390">
        <v>-153.65264977292799</v>
      </c>
      <c r="FC390">
        <v>2666.9669230769218</v>
      </c>
      <c r="FD390">
        <v>15</v>
      </c>
      <c r="FE390">
        <v>1689088405.5999999</v>
      </c>
      <c r="FF390" t="s">
        <v>1147</v>
      </c>
      <c r="FG390">
        <v>1689088390.0999999</v>
      </c>
      <c r="FH390">
        <v>1689088405.5999999</v>
      </c>
      <c r="FI390">
        <v>2</v>
      </c>
      <c r="FJ390">
        <v>0.14699999999999999</v>
      </c>
      <c r="FK390">
        <v>-0.111</v>
      </c>
      <c r="FL390">
        <v>-1.3720000000000001</v>
      </c>
      <c r="FM390">
        <v>7.4999999999999997E-2</v>
      </c>
      <c r="FN390">
        <v>433</v>
      </c>
      <c r="FO390">
        <v>24</v>
      </c>
      <c r="FP390">
        <v>0.03</v>
      </c>
      <c r="FQ390">
        <v>0.04</v>
      </c>
      <c r="FR390">
        <v>-4.23553362230132</v>
      </c>
      <c r="FS390">
        <v>1.1990650453200391</v>
      </c>
      <c r="FT390">
        <v>9.5878424246260932E-2</v>
      </c>
      <c r="FU390">
        <v>-1</v>
      </c>
      <c r="FV390">
        <v>0.1542476580404061</v>
      </c>
      <c r="FW390">
        <v>-6.9437676469481804E-2</v>
      </c>
      <c r="FX390">
        <v>5.0259149728661854E-3</v>
      </c>
      <c r="FY390">
        <v>-1</v>
      </c>
      <c r="FZ390">
        <v>0</v>
      </c>
      <c r="GA390">
        <v>0</v>
      </c>
      <c r="GB390" t="s">
        <v>421</v>
      </c>
      <c r="GC390">
        <v>2.9463499999999998</v>
      </c>
      <c r="GD390">
        <v>2.70858</v>
      </c>
      <c r="GE390">
        <v>8.8234699999999999E-2</v>
      </c>
      <c r="GF390">
        <v>8.75359E-2</v>
      </c>
      <c r="GG390">
        <v>0.130385</v>
      </c>
      <c r="GH390">
        <v>0.123041</v>
      </c>
      <c r="GI390">
        <v>30084.1</v>
      </c>
      <c r="GJ390">
        <v>29365.4</v>
      </c>
      <c r="GK390">
        <v>33984.800000000003</v>
      </c>
      <c r="GL390">
        <v>32213.599999999999</v>
      </c>
      <c r="GM390">
        <v>42634.7</v>
      </c>
      <c r="GN390">
        <v>40192.1</v>
      </c>
      <c r="GO390">
        <v>49195.6</v>
      </c>
      <c r="GP390">
        <v>45604.6</v>
      </c>
      <c r="GQ390">
        <v>2.0004</v>
      </c>
      <c r="GR390">
        <v>1.8552999999999999</v>
      </c>
      <c r="GS390">
        <v>-6.5080800000000003E-3</v>
      </c>
      <c r="GT390">
        <v>0</v>
      </c>
      <c r="GU390">
        <v>30.2454</v>
      </c>
      <c r="GV390">
        <v>999.9</v>
      </c>
      <c r="GW390">
        <v>56.2</v>
      </c>
      <c r="GX390">
        <v>36.1</v>
      </c>
      <c r="GY390">
        <v>34.058900000000001</v>
      </c>
      <c r="GZ390">
        <v>60.262</v>
      </c>
      <c r="HA390">
        <v>24.839700000000001</v>
      </c>
      <c r="HB390">
        <v>1</v>
      </c>
      <c r="HC390">
        <v>0.27950999999999998</v>
      </c>
      <c r="HD390">
        <v>1.78793</v>
      </c>
      <c r="HE390">
        <v>20.235700000000001</v>
      </c>
      <c r="HF390">
        <v>5.2716500000000002</v>
      </c>
      <c r="HG390">
        <v>12.039899999999999</v>
      </c>
      <c r="HH390">
        <v>4.9669499999999998</v>
      </c>
      <c r="HI390">
        <v>3.3010000000000002</v>
      </c>
      <c r="HJ390">
        <v>9999</v>
      </c>
      <c r="HK390">
        <v>9999</v>
      </c>
      <c r="HL390">
        <v>9999</v>
      </c>
      <c r="HM390">
        <v>999.9</v>
      </c>
      <c r="HN390">
        <v>1.8686100000000001</v>
      </c>
      <c r="HO390">
        <v>1.87225</v>
      </c>
      <c r="HP390">
        <v>1.8721300000000001</v>
      </c>
      <c r="HQ390">
        <v>1.8716200000000001</v>
      </c>
      <c r="HR390">
        <v>1.8649</v>
      </c>
      <c r="HS390">
        <v>1.8660000000000001</v>
      </c>
      <c r="HT390">
        <v>1.8680699999999999</v>
      </c>
      <c r="HU390">
        <v>1.8725799999999999</v>
      </c>
      <c r="HV390">
        <v>0</v>
      </c>
      <c r="HW390">
        <v>0</v>
      </c>
      <c r="HX390">
        <v>0</v>
      </c>
      <c r="HY390">
        <v>0</v>
      </c>
      <c r="HZ390" t="s">
        <v>422</v>
      </c>
      <c r="IA390" t="s">
        <v>423</v>
      </c>
      <c r="IB390" t="s">
        <v>424</v>
      </c>
      <c r="IC390" t="s">
        <v>424</v>
      </c>
      <c r="ID390" t="s">
        <v>424</v>
      </c>
      <c r="IE390" t="s">
        <v>424</v>
      </c>
      <c r="IF390">
        <v>0</v>
      </c>
      <c r="IG390">
        <v>100</v>
      </c>
      <c r="IH390">
        <v>100</v>
      </c>
      <c r="II390">
        <v>-1.34</v>
      </c>
      <c r="IJ390">
        <v>7.4800000000000005E-2</v>
      </c>
      <c r="IK390">
        <v>-0.91279558788852033</v>
      </c>
      <c r="IL390">
        <v>-1.171017271736434E-3</v>
      </c>
      <c r="IM390">
        <v>2.801297040296544E-7</v>
      </c>
      <c r="IN390">
        <v>-3.6238253961199429E-11</v>
      </c>
      <c r="IO390">
        <v>7.4823809523802964E-2</v>
      </c>
      <c r="IP390">
        <v>0</v>
      </c>
      <c r="IQ390">
        <v>0</v>
      </c>
      <c r="IR390">
        <v>0</v>
      </c>
      <c r="IS390">
        <v>0</v>
      </c>
      <c r="IT390">
        <v>2161</v>
      </c>
      <c r="IU390">
        <v>1</v>
      </c>
      <c r="IV390">
        <v>19</v>
      </c>
      <c r="IW390">
        <v>4.5999999999999996</v>
      </c>
      <c r="IX390">
        <v>4.3</v>
      </c>
      <c r="IY390">
        <v>1.01929</v>
      </c>
      <c r="IZ390">
        <v>2.4658199999999999</v>
      </c>
      <c r="JA390">
        <v>1.4440900000000001</v>
      </c>
      <c r="JB390">
        <v>2.2875999999999999</v>
      </c>
      <c r="JC390">
        <v>1.54419</v>
      </c>
      <c r="JD390">
        <v>2.2558600000000002</v>
      </c>
      <c r="JE390">
        <v>42.244500000000002</v>
      </c>
      <c r="JF390">
        <v>23.8949</v>
      </c>
      <c r="JG390">
        <v>18</v>
      </c>
      <c r="JH390">
        <v>506.69600000000003</v>
      </c>
      <c r="JI390">
        <v>452.565</v>
      </c>
      <c r="JJ390">
        <v>28.717600000000001</v>
      </c>
      <c r="JK390">
        <v>30.888500000000001</v>
      </c>
      <c r="JL390">
        <v>30.000800000000002</v>
      </c>
      <c r="JM390">
        <v>30.587800000000001</v>
      </c>
      <c r="JN390">
        <v>30.528500000000001</v>
      </c>
      <c r="JO390">
        <v>20.5351</v>
      </c>
      <c r="JP390">
        <v>31.9466</v>
      </c>
      <c r="JQ390">
        <v>36.291400000000003</v>
      </c>
      <c r="JR390">
        <v>28.613299999999999</v>
      </c>
      <c r="JS390">
        <v>395.93700000000001</v>
      </c>
      <c r="JT390">
        <v>27.0487</v>
      </c>
      <c r="JU390">
        <v>99.7256</v>
      </c>
      <c r="JV390">
        <v>99.314099999999996</v>
      </c>
    </row>
    <row r="391" spans="1:282" x14ac:dyDescent="0.25">
      <c r="A391">
        <v>375</v>
      </c>
      <c r="B391">
        <v>1689088675.0999999</v>
      </c>
      <c r="C391">
        <v>4203.0999999046326</v>
      </c>
      <c r="D391" t="s">
        <v>1174</v>
      </c>
      <c r="E391" t="s">
        <v>1175</v>
      </c>
      <c r="F391" t="s">
        <v>414</v>
      </c>
      <c r="G391" t="s">
        <v>415</v>
      </c>
      <c r="H391" t="s">
        <v>1145</v>
      </c>
      <c r="I391" t="s">
        <v>1146</v>
      </c>
      <c r="J391" t="s">
        <v>417</v>
      </c>
      <c r="K391">
        <v>1689088675.0999999</v>
      </c>
      <c r="L391">
        <f t="shared" si="230"/>
        <v>1.9680588708613908E-3</v>
      </c>
      <c r="M391">
        <f t="shared" si="231"/>
        <v>1.9680588708613906</v>
      </c>
      <c r="N391">
        <f t="shared" si="232"/>
        <v>-4.1367414781854013</v>
      </c>
      <c r="O391">
        <f t="shared" si="233"/>
        <v>399.952</v>
      </c>
      <c r="P391">
        <f t="shared" si="234"/>
        <v>438.38747904034494</v>
      </c>
      <c r="Q391">
        <f t="shared" si="235"/>
        <v>43.458382410685076</v>
      </c>
      <c r="R391">
        <f t="shared" si="236"/>
        <v>39.648182927046399</v>
      </c>
      <c r="S391">
        <f t="shared" si="237"/>
        <v>0.141032237936462</v>
      </c>
      <c r="T391">
        <f t="shared" si="238"/>
        <v>2.9139359160729748</v>
      </c>
      <c r="U391">
        <f t="shared" si="239"/>
        <v>0.13734696654997947</v>
      </c>
      <c r="V391">
        <f t="shared" si="240"/>
        <v>8.6164940222281466E-2</v>
      </c>
      <c r="W391">
        <f t="shared" si="241"/>
        <v>0</v>
      </c>
      <c r="X391">
        <f t="shared" si="242"/>
        <v>30.359410106568724</v>
      </c>
      <c r="Y391">
        <f t="shared" si="243"/>
        <v>30.087199999999999</v>
      </c>
      <c r="Z391">
        <f t="shared" si="244"/>
        <v>4.2818357034108026</v>
      </c>
      <c r="AA391">
        <f t="shared" si="245"/>
        <v>65.039658275977359</v>
      </c>
      <c r="AB391">
        <f t="shared" si="246"/>
        <v>2.9129050664287996</v>
      </c>
      <c r="AC391">
        <f t="shared" si="247"/>
        <v>4.4786598571424108</v>
      </c>
      <c r="AD391">
        <f t="shared" si="248"/>
        <v>1.3689306369820029</v>
      </c>
      <c r="AE391">
        <f t="shared" si="249"/>
        <v>-86.791396204987336</v>
      </c>
      <c r="AF391">
        <f t="shared" si="250"/>
        <v>123.35186801187251</v>
      </c>
      <c r="AG391">
        <f t="shared" si="251"/>
        <v>9.4572971849062544</v>
      </c>
      <c r="AH391">
        <f t="shared" si="252"/>
        <v>46.017768991791428</v>
      </c>
      <c r="AI391">
        <v>0</v>
      </c>
      <c r="AJ391">
        <v>0</v>
      </c>
      <c r="AK391">
        <f t="shared" si="253"/>
        <v>1</v>
      </c>
      <c r="AL391">
        <f t="shared" si="254"/>
        <v>0</v>
      </c>
      <c r="AM391">
        <f t="shared" si="255"/>
        <v>51738.370619338188</v>
      </c>
      <c r="AN391" t="s">
        <v>418</v>
      </c>
      <c r="AO391" t="s">
        <v>418</v>
      </c>
      <c r="AP391">
        <v>0</v>
      </c>
      <c r="AQ391">
        <v>0</v>
      </c>
      <c r="AR391" t="e">
        <f t="shared" si="256"/>
        <v>#DIV/0!</v>
      </c>
      <c r="AS391">
        <v>0</v>
      </c>
      <c r="AT391" t="s">
        <v>418</v>
      </c>
      <c r="AU391" t="s">
        <v>418</v>
      </c>
      <c r="AV391">
        <v>0</v>
      </c>
      <c r="AW391">
        <v>0</v>
      </c>
      <c r="AX391" t="e">
        <f t="shared" si="257"/>
        <v>#DIV/0!</v>
      </c>
      <c r="AY391">
        <v>0.5</v>
      </c>
      <c r="AZ391">
        <f t="shared" si="258"/>
        <v>0</v>
      </c>
      <c r="BA391">
        <f t="shared" si="259"/>
        <v>-4.1367414781854013</v>
      </c>
      <c r="BB391" t="e">
        <f t="shared" si="260"/>
        <v>#DIV/0!</v>
      </c>
      <c r="BC391" t="e">
        <f t="shared" si="261"/>
        <v>#DIV/0!</v>
      </c>
      <c r="BD391" t="e">
        <f t="shared" si="262"/>
        <v>#DIV/0!</v>
      </c>
      <c r="BE391" t="e">
        <f t="shared" si="263"/>
        <v>#DIV/0!</v>
      </c>
      <c r="BF391" t="s">
        <v>418</v>
      </c>
      <c r="BG391">
        <v>0</v>
      </c>
      <c r="BH391" t="e">
        <f t="shared" si="264"/>
        <v>#DIV/0!</v>
      </c>
      <c r="BI391" t="e">
        <f t="shared" si="265"/>
        <v>#DIV/0!</v>
      </c>
      <c r="BJ391" t="e">
        <f t="shared" si="266"/>
        <v>#DIV/0!</v>
      </c>
      <c r="BK391" t="e">
        <f t="shared" si="267"/>
        <v>#DIV/0!</v>
      </c>
      <c r="BL391" t="e">
        <f t="shared" si="268"/>
        <v>#DIV/0!</v>
      </c>
      <c r="BM391" t="e">
        <f t="shared" si="269"/>
        <v>#DIV/0!</v>
      </c>
      <c r="BN391" t="e">
        <f t="shared" si="270"/>
        <v>#DIV/0!</v>
      </c>
      <c r="BO391" t="e">
        <f t="shared" si="271"/>
        <v>#DIV/0!</v>
      </c>
      <c r="CX391">
        <f t="shared" si="272"/>
        <v>0</v>
      </c>
      <c r="CY391">
        <f t="shared" si="273"/>
        <v>0</v>
      </c>
      <c r="CZ391">
        <f t="shared" si="274"/>
        <v>0</v>
      </c>
      <c r="DA391">
        <f t="shared" si="275"/>
        <v>0</v>
      </c>
      <c r="DB391">
        <v>6</v>
      </c>
      <c r="DC391">
        <v>0.5</v>
      </c>
      <c r="DD391" t="s">
        <v>419</v>
      </c>
      <c r="DE391">
        <v>2</v>
      </c>
      <c r="DF391">
        <v>1689088675.0999999</v>
      </c>
      <c r="DG391">
        <v>399.952</v>
      </c>
      <c r="DH391">
        <v>395.93400000000003</v>
      </c>
      <c r="DI391">
        <v>29.384</v>
      </c>
      <c r="DJ391">
        <v>27.092600000000001</v>
      </c>
      <c r="DK391">
        <v>401.29199999999997</v>
      </c>
      <c r="DL391">
        <v>29.309200000000001</v>
      </c>
      <c r="DM391">
        <v>500.19099999999997</v>
      </c>
      <c r="DN391">
        <v>99.032399999999996</v>
      </c>
      <c r="DO391">
        <v>9.9953200000000006E-2</v>
      </c>
      <c r="DP391">
        <v>30.872399999999999</v>
      </c>
      <c r="DQ391">
        <v>30.087199999999999</v>
      </c>
      <c r="DR391">
        <v>999.9</v>
      </c>
      <c r="DS391">
        <v>0</v>
      </c>
      <c r="DT391">
        <v>0</v>
      </c>
      <c r="DU391">
        <v>10008.1</v>
      </c>
      <c r="DV391">
        <v>0</v>
      </c>
      <c r="DW391">
        <v>1734.9</v>
      </c>
      <c r="DX391">
        <v>4.01816</v>
      </c>
      <c r="DY391">
        <v>412.06</v>
      </c>
      <c r="DZ391">
        <v>406.96</v>
      </c>
      <c r="EA391">
        <v>2.2914500000000002</v>
      </c>
      <c r="EB391">
        <v>395.93400000000003</v>
      </c>
      <c r="EC391">
        <v>27.092600000000001</v>
      </c>
      <c r="ED391">
        <v>2.9099699999999999</v>
      </c>
      <c r="EE391">
        <v>2.6830400000000001</v>
      </c>
      <c r="EF391">
        <v>23.5215</v>
      </c>
      <c r="EG391">
        <v>22.1816</v>
      </c>
      <c r="EH391">
        <v>0</v>
      </c>
      <c r="EI391">
        <v>0</v>
      </c>
      <c r="EJ391">
        <v>0</v>
      </c>
      <c r="EK391">
        <v>0</v>
      </c>
      <c r="EL391">
        <v>4.33</v>
      </c>
      <c r="EM391">
        <v>0</v>
      </c>
      <c r="EN391">
        <v>2652.59</v>
      </c>
      <c r="EO391">
        <v>11.04</v>
      </c>
      <c r="EP391">
        <v>41.186999999999998</v>
      </c>
      <c r="EQ391">
        <v>46.311999999999998</v>
      </c>
      <c r="ER391">
        <v>44.125</v>
      </c>
      <c r="ES391">
        <v>44.436999999999998</v>
      </c>
      <c r="ET391">
        <v>41.811999999999998</v>
      </c>
      <c r="EU391">
        <v>0</v>
      </c>
      <c r="EV391">
        <v>0</v>
      </c>
      <c r="EW391">
        <v>0</v>
      </c>
      <c r="EX391">
        <v>1689088655.8</v>
      </c>
      <c r="EY391">
        <v>0</v>
      </c>
      <c r="EZ391">
        <v>2.7092000000000001</v>
      </c>
      <c r="FA391">
        <v>10.996923135112249</v>
      </c>
      <c r="FB391">
        <v>51.799231001048703</v>
      </c>
      <c r="FC391">
        <v>2649.16</v>
      </c>
      <c r="FD391">
        <v>15</v>
      </c>
      <c r="FE391">
        <v>1689088405.5999999</v>
      </c>
      <c r="FF391" t="s">
        <v>1147</v>
      </c>
      <c r="FG391">
        <v>1689088390.0999999</v>
      </c>
      <c r="FH391">
        <v>1689088405.5999999</v>
      </c>
      <c r="FI391">
        <v>2</v>
      </c>
      <c r="FJ391">
        <v>0.14699999999999999</v>
      </c>
      <c r="FK391">
        <v>-0.111</v>
      </c>
      <c r="FL391">
        <v>-1.3720000000000001</v>
      </c>
      <c r="FM391">
        <v>7.4999999999999997E-2</v>
      </c>
      <c r="FN391">
        <v>433</v>
      </c>
      <c r="FO391">
        <v>24</v>
      </c>
      <c r="FP391">
        <v>0.03</v>
      </c>
      <c r="FQ391">
        <v>0.04</v>
      </c>
      <c r="FR391">
        <v>-4.2038182427362756</v>
      </c>
      <c r="FS391">
        <v>-0.55000035351026455</v>
      </c>
      <c r="FT391">
        <v>5.5578486484733347E-2</v>
      </c>
      <c r="FU391">
        <v>-1</v>
      </c>
      <c r="FV391">
        <v>0.14416904436957101</v>
      </c>
      <c r="FW391">
        <v>-5.3965038434869148E-2</v>
      </c>
      <c r="FX391">
        <v>4.1452767860489636E-3</v>
      </c>
      <c r="FY391">
        <v>-1</v>
      </c>
      <c r="FZ391">
        <v>0</v>
      </c>
      <c r="GA391">
        <v>0</v>
      </c>
      <c r="GB391" t="s">
        <v>421</v>
      </c>
      <c r="GC391">
        <v>2.9462299999999999</v>
      </c>
      <c r="GD391">
        <v>2.7086899999999998</v>
      </c>
      <c r="GE391">
        <v>8.8230000000000003E-2</v>
      </c>
      <c r="GF391">
        <v>8.7533799999999995E-2</v>
      </c>
      <c r="GG391">
        <v>0.130524</v>
      </c>
      <c r="GH391">
        <v>0.123515</v>
      </c>
      <c r="GI391">
        <v>30083.1</v>
      </c>
      <c r="GJ391">
        <v>29364.3</v>
      </c>
      <c r="GK391">
        <v>33983.5</v>
      </c>
      <c r="GL391">
        <v>32212.400000000001</v>
      </c>
      <c r="GM391">
        <v>42626.2</v>
      </c>
      <c r="GN391">
        <v>40168.699999999997</v>
      </c>
      <c r="GO391">
        <v>49193.599999999999</v>
      </c>
      <c r="GP391">
        <v>45602.6</v>
      </c>
      <c r="GQ391">
        <v>2.0001000000000002</v>
      </c>
      <c r="GR391">
        <v>1.8545199999999999</v>
      </c>
      <c r="GS391">
        <v>-1.07698E-2</v>
      </c>
      <c r="GT391">
        <v>0</v>
      </c>
      <c r="GU391">
        <v>30.262499999999999</v>
      </c>
      <c r="GV391">
        <v>999.9</v>
      </c>
      <c r="GW391">
        <v>56.2</v>
      </c>
      <c r="GX391">
        <v>36.1</v>
      </c>
      <c r="GY391">
        <v>34.055399999999999</v>
      </c>
      <c r="GZ391">
        <v>59.981999999999999</v>
      </c>
      <c r="HA391">
        <v>24.943899999999999</v>
      </c>
      <c r="HB391">
        <v>1</v>
      </c>
      <c r="HC391">
        <v>0.28116099999999999</v>
      </c>
      <c r="HD391">
        <v>1.90886</v>
      </c>
      <c r="HE391">
        <v>20.234100000000002</v>
      </c>
      <c r="HF391">
        <v>5.2685000000000004</v>
      </c>
      <c r="HG391">
        <v>12.039899999999999</v>
      </c>
      <c r="HH391">
        <v>4.9664999999999999</v>
      </c>
      <c r="HI391">
        <v>3.3003200000000001</v>
      </c>
      <c r="HJ391">
        <v>9999</v>
      </c>
      <c r="HK391">
        <v>9999</v>
      </c>
      <c r="HL391">
        <v>9999</v>
      </c>
      <c r="HM391">
        <v>999.9</v>
      </c>
      <c r="HN391">
        <v>1.8686100000000001</v>
      </c>
      <c r="HO391">
        <v>1.87226</v>
      </c>
      <c r="HP391">
        <v>1.87215</v>
      </c>
      <c r="HQ391">
        <v>1.8716200000000001</v>
      </c>
      <c r="HR391">
        <v>1.8649100000000001</v>
      </c>
      <c r="HS391">
        <v>1.8660000000000001</v>
      </c>
      <c r="HT391">
        <v>1.8681000000000001</v>
      </c>
      <c r="HU391">
        <v>1.8725700000000001</v>
      </c>
      <c r="HV391">
        <v>0</v>
      </c>
      <c r="HW391">
        <v>0</v>
      </c>
      <c r="HX391">
        <v>0</v>
      </c>
      <c r="HY391">
        <v>0</v>
      </c>
      <c r="HZ391" t="s">
        <v>422</v>
      </c>
      <c r="IA391" t="s">
        <v>423</v>
      </c>
      <c r="IB391" t="s">
        <v>424</v>
      </c>
      <c r="IC391" t="s">
        <v>424</v>
      </c>
      <c r="ID391" t="s">
        <v>424</v>
      </c>
      <c r="IE391" t="s">
        <v>424</v>
      </c>
      <c r="IF391">
        <v>0</v>
      </c>
      <c r="IG391">
        <v>100</v>
      </c>
      <c r="IH391">
        <v>100</v>
      </c>
      <c r="II391">
        <v>-1.34</v>
      </c>
      <c r="IJ391">
        <v>7.4800000000000005E-2</v>
      </c>
      <c r="IK391">
        <v>-0.91279558788852033</v>
      </c>
      <c r="IL391">
        <v>-1.171017271736434E-3</v>
      </c>
      <c r="IM391">
        <v>2.801297040296544E-7</v>
      </c>
      <c r="IN391">
        <v>-3.6238253961199429E-11</v>
      </c>
      <c r="IO391">
        <v>7.4823809523802964E-2</v>
      </c>
      <c r="IP391">
        <v>0</v>
      </c>
      <c r="IQ391">
        <v>0</v>
      </c>
      <c r="IR391">
        <v>0</v>
      </c>
      <c r="IS391">
        <v>0</v>
      </c>
      <c r="IT391">
        <v>2161</v>
      </c>
      <c r="IU391">
        <v>1</v>
      </c>
      <c r="IV391">
        <v>19</v>
      </c>
      <c r="IW391">
        <v>4.8</v>
      </c>
      <c r="IX391">
        <v>4.5</v>
      </c>
      <c r="IY391">
        <v>1.01929</v>
      </c>
      <c r="IZ391">
        <v>2.4609399999999999</v>
      </c>
      <c r="JA391">
        <v>1.4440900000000001</v>
      </c>
      <c r="JB391">
        <v>2.2875999999999999</v>
      </c>
      <c r="JC391">
        <v>1.54419</v>
      </c>
      <c r="JD391">
        <v>2.3327599999999999</v>
      </c>
      <c r="JE391">
        <v>42.271000000000001</v>
      </c>
      <c r="JF391">
        <v>23.903600000000001</v>
      </c>
      <c r="JG391">
        <v>18</v>
      </c>
      <c r="JH391">
        <v>506.61200000000002</v>
      </c>
      <c r="JI391">
        <v>452.161</v>
      </c>
      <c r="JJ391">
        <v>28.470700000000001</v>
      </c>
      <c r="JK391">
        <v>30.904</v>
      </c>
      <c r="JL391">
        <v>30.000800000000002</v>
      </c>
      <c r="JM391">
        <v>30.601099999999999</v>
      </c>
      <c r="JN391">
        <v>30.5411</v>
      </c>
      <c r="JO391">
        <v>20.529699999999998</v>
      </c>
      <c r="JP391">
        <v>32.246400000000001</v>
      </c>
      <c r="JQ391">
        <v>35.917700000000004</v>
      </c>
      <c r="JR391">
        <v>28.396599999999999</v>
      </c>
      <c r="JS391">
        <v>395.87799999999999</v>
      </c>
      <c r="JT391">
        <v>26.961400000000001</v>
      </c>
      <c r="JU391">
        <v>99.721699999999998</v>
      </c>
      <c r="JV391">
        <v>99.310100000000006</v>
      </c>
    </row>
    <row r="392" spans="1:282" x14ac:dyDescent="0.25">
      <c r="A392">
        <v>376</v>
      </c>
      <c r="B392">
        <v>1689088685.0999999</v>
      </c>
      <c r="C392">
        <v>4213.0999999046326</v>
      </c>
      <c r="D392" t="s">
        <v>1176</v>
      </c>
      <c r="E392" t="s">
        <v>1177</v>
      </c>
      <c r="F392" t="s">
        <v>414</v>
      </c>
      <c r="G392" t="s">
        <v>415</v>
      </c>
      <c r="H392" t="s">
        <v>1145</v>
      </c>
      <c r="I392" t="s">
        <v>1146</v>
      </c>
      <c r="J392" t="s">
        <v>417</v>
      </c>
      <c r="K392">
        <v>1689088685.0999999</v>
      </c>
      <c r="L392">
        <f t="shared" si="230"/>
        <v>1.9473443738251398E-3</v>
      </c>
      <c r="M392">
        <f t="shared" si="231"/>
        <v>1.9473443738251399</v>
      </c>
      <c r="N392">
        <f t="shared" si="232"/>
        <v>-4.1570506655742321</v>
      </c>
      <c r="O392">
        <f t="shared" si="233"/>
        <v>400.00400000000002</v>
      </c>
      <c r="P392">
        <f t="shared" si="234"/>
        <v>439.17029222932013</v>
      </c>
      <c r="Q392">
        <f t="shared" si="235"/>
        <v>43.535815004491369</v>
      </c>
      <c r="R392">
        <f t="shared" si="236"/>
        <v>39.653183407868795</v>
      </c>
      <c r="S392">
        <f t="shared" si="237"/>
        <v>0.13954506120910154</v>
      </c>
      <c r="T392">
        <f t="shared" si="238"/>
        <v>2.9141560490800655</v>
      </c>
      <c r="U392">
        <f t="shared" si="239"/>
        <v>0.1359362959745738</v>
      </c>
      <c r="V392">
        <f t="shared" si="240"/>
        <v>8.5276644970702239E-2</v>
      </c>
      <c r="W392">
        <f t="shared" si="241"/>
        <v>0</v>
      </c>
      <c r="X392">
        <f t="shared" si="242"/>
        <v>30.3054238377714</v>
      </c>
      <c r="Y392">
        <f t="shared" si="243"/>
        <v>30.0657</v>
      </c>
      <c r="Z392">
        <f t="shared" si="244"/>
        <v>4.2765541255767401</v>
      </c>
      <c r="AA392">
        <f t="shared" si="245"/>
        <v>65.148598993289568</v>
      </c>
      <c r="AB392">
        <f t="shared" si="246"/>
        <v>2.9079073862546396</v>
      </c>
      <c r="AC392">
        <f t="shared" si="247"/>
        <v>4.4634994937560508</v>
      </c>
      <c r="AD392">
        <f t="shared" si="248"/>
        <v>1.3686467393221005</v>
      </c>
      <c r="AE392">
        <f t="shared" si="249"/>
        <v>-85.877886885688667</v>
      </c>
      <c r="AF392">
        <f t="shared" si="250"/>
        <v>117.40679414002463</v>
      </c>
      <c r="AG392">
        <f t="shared" si="251"/>
        <v>8.9972127520967362</v>
      </c>
      <c r="AH392">
        <f t="shared" si="252"/>
        <v>40.526120006432706</v>
      </c>
      <c r="AI392">
        <v>0</v>
      </c>
      <c r="AJ392">
        <v>0</v>
      </c>
      <c r="AK392">
        <f t="shared" si="253"/>
        <v>1</v>
      </c>
      <c r="AL392">
        <f t="shared" si="254"/>
        <v>0</v>
      </c>
      <c r="AM392">
        <f t="shared" si="255"/>
        <v>51754.72288993359</v>
      </c>
      <c r="AN392" t="s">
        <v>418</v>
      </c>
      <c r="AO392" t="s">
        <v>418</v>
      </c>
      <c r="AP392">
        <v>0</v>
      </c>
      <c r="AQ392">
        <v>0</v>
      </c>
      <c r="AR392" t="e">
        <f t="shared" si="256"/>
        <v>#DIV/0!</v>
      </c>
      <c r="AS392">
        <v>0</v>
      </c>
      <c r="AT392" t="s">
        <v>418</v>
      </c>
      <c r="AU392" t="s">
        <v>418</v>
      </c>
      <c r="AV392">
        <v>0</v>
      </c>
      <c r="AW392">
        <v>0</v>
      </c>
      <c r="AX392" t="e">
        <f t="shared" si="257"/>
        <v>#DIV/0!</v>
      </c>
      <c r="AY392">
        <v>0.5</v>
      </c>
      <c r="AZ392">
        <f t="shared" si="258"/>
        <v>0</v>
      </c>
      <c r="BA392">
        <f t="shared" si="259"/>
        <v>-4.1570506655742321</v>
      </c>
      <c r="BB392" t="e">
        <f t="shared" si="260"/>
        <v>#DIV/0!</v>
      </c>
      <c r="BC392" t="e">
        <f t="shared" si="261"/>
        <v>#DIV/0!</v>
      </c>
      <c r="BD392" t="e">
        <f t="shared" si="262"/>
        <v>#DIV/0!</v>
      </c>
      <c r="BE392" t="e">
        <f t="shared" si="263"/>
        <v>#DIV/0!</v>
      </c>
      <c r="BF392" t="s">
        <v>418</v>
      </c>
      <c r="BG392">
        <v>0</v>
      </c>
      <c r="BH392" t="e">
        <f t="shared" si="264"/>
        <v>#DIV/0!</v>
      </c>
      <c r="BI392" t="e">
        <f t="shared" si="265"/>
        <v>#DIV/0!</v>
      </c>
      <c r="BJ392" t="e">
        <f t="shared" si="266"/>
        <v>#DIV/0!</v>
      </c>
      <c r="BK392" t="e">
        <f t="shared" si="267"/>
        <v>#DIV/0!</v>
      </c>
      <c r="BL392" t="e">
        <f t="shared" si="268"/>
        <v>#DIV/0!</v>
      </c>
      <c r="BM392" t="e">
        <f t="shared" si="269"/>
        <v>#DIV/0!</v>
      </c>
      <c r="BN392" t="e">
        <f t="shared" si="270"/>
        <v>#DIV/0!</v>
      </c>
      <c r="BO392" t="e">
        <f t="shared" si="271"/>
        <v>#DIV/0!</v>
      </c>
      <c r="CX392">
        <f t="shared" si="272"/>
        <v>0</v>
      </c>
      <c r="CY392">
        <f t="shared" si="273"/>
        <v>0</v>
      </c>
      <c r="CZ392">
        <f t="shared" si="274"/>
        <v>0</v>
      </c>
      <c r="DA392">
        <f t="shared" si="275"/>
        <v>0</v>
      </c>
      <c r="DB392">
        <v>6</v>
      </c>
      <c r="DC392">
        <v>0.5</v>
      </c>
      <c r="DD392" t="s">
        <v>419</v>
      </c>
      <c r="DE392">
        <v>2</v>
      </c>
      <c r="DF392">
        <v>1689088685.0999999</v>
      </c>
      <c r="DG392">
        <v>400.00400000000002</v>
      </c>
      <c r="DH392">
        <v>395.952</v>
      </c>
      <c r="DI392">
        <v>29.3337</v>
      </c>
      <c r="DJ392">
        <v>27.066400000000002</v>
      </c>
      <c r="DK392">
        <v>401.34399999999999</v>
      </c>
      <c r="DL392">
        <v>29.258900000000001</v>
      </c>
      <c r="DM392">
        <v>500.21300000000002</v>
      </c>
      <c r="DN392">
        <v>99.031999999999996</v>
      </c>
      <c r="DO392">
        <v>9.9967200000000006E-2</v>
      </c>
      <c r="DP392">
        <v>30.812999999999999</v>
      </c>
      <c r="DQ392">
        <v>30.0657</v>
      </c>
      <c r="DR392">
        <v>999.9</v>
      </c>
      <c r="DS392">
        <v>0</v>
      </c>
      <c r="DT392">
        <v>0</v>
      </c>
      <c r="DU392">
        <v>10009.4</v>
      </c>
      <c r="DV392">
        <v>0</v>
      </c>
      <c r="DW392">
        <v>1734.7</v>
      </c>
      <c r="DX392">
        <v>4.0519699999999998</v>
      </c>
      <c r="DY392">
        <v>412.09199999999998</v>
      </c>
      <c r="DZ392">
        <v>406.96699999999998</v>
      </c>
      <c r="EA392">
        <v>2.26735</v>
      </c>
      <c r="EB392">
        <v>395.952</v>
      </c>
      <c r="EC392">
        <v>27.066400000000002</v>
      </c>
      <c r="ED392">
        <v>2.9049800000000001</v>
      </c>
      <c r="EE392">
        <v>2.6804399999999999</v>
      </c>
      <c r="EF392">
        <v>23.493099999999998</v>
      </c>
      <c r="EG392">
        <v>22.165700000000001</v>
      </c>
      <c r="EH392">
        <v>0</v>
      </c>
      <c r="EI392">
        <v>0</v>
      </c>
      <c r="EJ392">
        <v>0</v>
      </c>
      <c r="EK392">
        <v>0</v>
      </c>
      <c r="EL392">
        <v>-0.16</v>
      </c>
      <c r="EM392">
        <v>0</v>
      </c>
      <c r="EN392">
        <v>2647.79</v>
      </c>
      <c r="EO392">
        <v>11.26</v>
      </c>
      <c r="EP392">
        <v>41.186999999999998</v>
      </c>
      <c r="EQ392">
        <v>46.311999999999998</v>
      </c>
      <c r="ER392">
        <v>44.125</v>
      </c>
      <c r="ES392">
        <v>44.436999999999998</v>
      </c>
      <c r="ET392">
        <v>41.75</v>
      </c>
      <c r="EU392">
        <v>0</v>
      </c>
      <c r="EV392">
        <v>0</v>
      </c>
      <c r="EW392">
        <v>0</v>
      </c>
      <c r="EX392">
        <v>1689088666</v>
      </c>
      <c r="EY392">
        <v>0</v>
      </c>
      <c r="EZ392">
        <v>2.9073076923076919</v>
      </c>
      <c r="FA392">
        <v>-11.61333327928272</v>
      </c>
      <c r="FB392">
        <v>-52.739144827789211</v>
      </c>
      <c r="FC392">
        <v>2649.0315384615378</v>
      </c>
      <c r="FD392">
        <v>15</v>
      </c>
      <c r="FE392">
        <v>1689088405.5999999</v>
      </c>
      <c r="FF392" t="s">
        <v>1147</v>
      </c>
      <c r="FG392">
        <v>1689088390.0999999</v>
      </c>
      <c r="FH392">
        <v>1689088405.5999999</v>
      </c>
      <c r="FI392">
        <v>2</v>
      </c>
      <c r="FJ392">
        <v>0.14699999999999999</v>
      </c>
      <c r="FK392">
        <v>-0.111</v>
      </c>
      <c r="FL392">
        <v>-1.3720000000000001</v>
      </c>
      <c r="FM392">
        <v>7.4999999999999997E-2</v>
      </c>
      <c r="FN392">
        <v>433</v>
      </c>
      <c r="FO392">
        <v>24</v>
      </c>
      <c r="FP392">
        <v>0.03</v>
      </c>
      <c r="FQ392">
        <v>0.04</v>
      </c>
      <c r="FR392">
        <v>-4.1790996155183704</v>
      </c>
      <c r="FS392">
        <v>0.80503646585870958</v>
      </c>
      <c r="FT392">
        <v>6.4172312787437874E-2</v>
      </c>
      <c r="FU392">
        <v>-1</v>
      </c>
      <c r="FV392">
        <v>0.14151911121912289</v>
      </c>
      <c r="FW392">
        <v>2.0455204637395599E-2</v>
      </c>
      <c r="FX392">
        <v>2.5054950464886878E-3</v>
      </c>
      <c r="FY392">
        <v>-1</v>
      </c>
      <c r="FZ392">
        <v>0</v>
      </c>
      <c r="GA392">
        <v>0</v>
      </c>
      <c r="GB392" t="s">
        <v>421</v>
      </c>
      <c r="GC392">
        <v>2.9462799999999998</v>
      </c>
      <c r="GD392">
        <v>2.70871</v>
      </c>
      <c r="GE392">
        <v>8.8234999999999994E-2</v>
      </c>
      <c r="GF392">
        <v>8.75335E-2</v>
      </c>
      <c r="GG392">
        <v>0.13036500000000001</v>
      </c>
      <c r="GH392">
        <v>0.123428</v>
      </c>
      <c r="GI392">
        <v>30082.1</v>
      </c>
      <c r="GJ392">
        <v>29363.3</v>
      </c>
      <c r="GK392">
        <v>33982.699999999997</v>
      </c>
      <c r="GL392">
        <v>32211.3</v>
      </c>
      <c r="GM392">
        <v>42633</v>
      </c>
      <c r="GN392">
        <v>40171.800000000003</v>
      </c>
      <c r="GO392">
        <v>49192.3</v>
      </c>
      <c r="GP392">
        <v>45601.599999999999</v>
      </c>
      <c r="GQ392">
        <v>1.99993</v>
      </c>
      <c r="GR392">
        <v>1.8544</v>
      </c>
      <c r="GS392">
        <v>-1.2975199999999999E-2</v>
      </c>
      <c r="GT392">
        <v>0</v>
      </c>
      <c r="GU392">
        <v>30.276800000000001</v>
      </c>
      <c r="GV392">
        <v>999.9</v>
      </c>
      <c r="GW392">
        <v>56.2</v>
      </c>
      <c r="GX392">
        <v>36.1</v>
      </c>
      <c r="GY392">
        <v>34.058700000000002</v>
      </c>
      <c r="GZ392">
        <v>60.451999999999998</v>
      </c>
      <c r="HA392">
        <v>25.160299999999999</v>
      </c>
      <c r="HB392">
        <v>1</v>
      </c>
      <c r="HC392">
        <v>0.28216200000000002</v>
      </c>
      <c r="HD392">
        <v>1.8890400000000001</v>
      </c>
      <c r="HE392">
        <v>20.235099999999999</v>
      </c>
      <c r="HF392">
        <v>5.2716500000000002</v>
      </c>
      <c r="HG392">
        <v>12.039899999999999</v>
      </c>
      <c r="HH392">
        <v>4.9670500000000004</v>
      </c>
      <c r="HI392">
        <v>3.3010000000000002</v>
      </c>
      <c r="HJ392">
        <v>9999</v>
      </c>
      <c r="HK392">
        <v>9999</v>
      </c>
      <c r="HL392">
        <v>9999</v>
      </c>
      <c r="HM392">
        <v>999.9</v>
      </c>
      <c r="HN392">
        <v>1.8686100000000001</v>
      </c>
      <c r="HO392">
        <v>1.87225</v>
      </c>
      <c r="HP392">
        <v>1.8721399999999999</v>
      </c>
      <c r="HQ392">
        <v>1.8716299999999999</v>
      </c>
      <c r="HR392">
        <v>1.8649199999999999</v>
      </c>
      <c r="HS392">
        <v>1.8660000000000001</v>
      </c>
      <c r="HT392">
        <v>1.86808</v>
      </c>
      <c r="HU392">
        <v>1.87256</v>
      </c>
      <c r="HV392">
        <v>0</v>
      </c>
      <c r="HW392">
        <v>0</v>
      </c>
      <c r="HX392">
        <v>0</v>
      </c>
      <c r="HY392">
        <v>0</v>
      </c>
      <c r="HZ392" t="s">
        <v>422</v>
      </c>
      <c r="IA392" t="s">
        <v>423</v>
      </c>
      <c r="IB392" t="s">
        <v>424</v>
      </c>
      <c r="IC392" t="s">
        <v>424</v>
      </c>
      <c r="ID392" t="s">
        <v>424</v>
      </c>
      <c r="IE392" t="s">
        <v>424</v>
      </c>
      <c r="IF392">
        <v>0</v>
      </c>
      <c r="IG392">
        <v>100</v>
      </c>
      <c r="IH392">
        <v>100</v>
      </c>
      <c r="II392">
        <v>-1.34</v>
      </c>
      <c r="IJ392">
        <v>7.4800000000000005E-2</v>
      </c>
      <c r="IK392">
        <v>-0.91279558788852033</v>
      </c>
      <c r="IL392">
        <v>-1.171017271736434E-3</v>
      </c>
      <c r="IM392">
        <v>2.801297040296544E-7</v>
      </c>
      <c r="IN392">
        <v>-3.6238253961199429E-11</v>
      </c>
      <c r="IO392">
        <v>7.4823809523802964E-2</v>
      </c>
      <c r="IP392">
        <v>0</v>
      </c>
      <c r="IQ392">
        <v>0</v>
      </c>
      <c r="IR392">
        <v>0</v>
      </c>
      <c r="IS392">
        <v>0</v>
      </c>
      <c r="IT392">
        <v>2161</v>
      </c>
      <c r="IU392">
        <v>1</v>
      </c>
      <c r="IV392">
        <v>19</v>
      </c>
      <c r="IW392">
        <v>4.9000000000000004</v>
      </c>
      <c r="IX392">
        <v>4.7</v>
      </c>
      <c r="IY392">
        <v>1.01929</v>
      </c>
      <c r="IZ392">
        <v>2.4536099999999998</v>
      </c>
      <c r="JA392">
        <v>1.4440900000000001</v>
      </c>
      <c r="JB392">
        <v>2.2875999999999999</v>
      </c>
      <c r="JC392">
        <v>1.54419</v>
      </c>
      <c r="JD392">
        <v>2.4194300000000002</v>
      </c>
      <c r="JE392">
        <v>42.297499999999999</v>
      </c>
      <c r="JF392">
        <v>23.912400000000002</v>
      </c>
      <c r="JG392">
        <v>18</v>
      </c>
      <c r="JH392">
        <v>506.61</v>
      </c>
      <c r="JI392">
        <v>452.178</v>
      </c>
      <c r="JJ392">
        <v>28.287700000000001</v>
      </c>
      <c r="JK392">
        <v>30.919699999999999</v>
      </c>
      <c r="JL392">
        <v>30.000599999999999</v>
      </c>
      <c r="JM392">
        <v>30.6145</v>
      </c>
      <c r="JN392">
        <v>30.553699999999999</v>
      </c>
      <c r="JO392">
        <v>20.5291</v>
      </c>
      <c r="JP392">
        <v>32.246400000000001</v>
      </c>
      <c r="JQ392">
        <v>35.917700000000004</v>
      </c>
      <c r="JR392">
        <v>28.237300000000001</v>
      </c>
      <c r="JS392">
        <v>395.90800000000002</v>
      </c>
      <c r="JT392">
        <v>27.0184</v>
      </c>
      <c r="JU392">
        <v>99.719200000000001</v>
      </c>
      <c r="JV392">
        <v>99.307400000000001</v>
      </c>
    </row>
    <row r="393" spans="1:282" x14ac:dyDescent="0.25">
      <c r="A393">
        <v>377</v>
      </c>
      <c r="B393">
        <v>1689088695.0999999</v>
      </c>
      <c r="C393">
        <v>4223.0999999046326</v>
      </c>
      <c r="D393" t="s">
        <v>1178</v>
      </c>
      <c r="E393" t="s">
        <v>1179</v>
      </c>
      <c r="F393" t="s">
        <v>414</v>
      </c>
      <c r="G393" t="s">
        <v>415</v>
      </c>
      <c r="H393" t="s">
        <v>1145</v>
      </c>
      <c r="I393" t="s">
        <v>1146</v>
      </c>
      <c r="J393" t="s">
        <v>417</v>
      </c>
      <c r="K393">
        <v>1689088695.0999999</v>
      </c>
      <c r="L393">
        <f t="shared" si="230"/>
        <v>1.8909529826779377E-3</v>
      </c>
      <c r="M393">
        <f t="shared" si="231"/>
        <v>1.8909529826779377</v>
      </c>
      <c r="N393">
        <f t="shared" si="232"/>
        <v>-4.0340037158922506</v>
      </c>
      <c r="O393">
        <f t="shared" si="233"/>
        <v>399.94</v>
      </c>
      <c r="P393">
        <f t="shared" si="234"/>
        <v>438.93595441085085</v>
      </c>
      <c r="Q393">
        <f t="shared" si="235"/>
        <v>43.511973943963795</v>
      </c>
      <c r="R393">
        <f t="shared" si="236"/>
        <v>39.646282525445997</v>
      </c>
      <c r="S393">
        <f t="shared" si="237"/>
        <v>0.13591478773435395</v>
      </c>
      <c r="T393">
        <f t="shared" si="238"/>
        <v>2.9167566935158149</v>
      </c>
      <c r="U393">
        <f t="shared" si="239"/>
        <v>0.13249183393900155</v>
      </c>
      <c r="V393">
        <f t="shared" si="240"/>
        <v>8.3107754914839502E-2</v>
      </c>
      <c r="W393">
        <f t="shared" si="241"/>
        <v>0</v>
      </c>
      <c r="X393">
        <f t="shared" si="242"/>
        <v>30.268312265064633</v>
      </c>
      <c r="Y393">
        <f t="shared" si="243"/>
        <v>30.031300000000002</v>
      </c>
      <c r="Z393">
        <f t="shared" si="244"/>
        <v>4.2681154097722951</v>
      </c>
      <c r="AA393">
        <f t="shared" si="245"/>
        <v>65.266219425152997</v>
      </c>
      <c r="AB393">
        <f t="shared" si="246"/>
        <v>2.9044862216396399</v>
      </c>
      <c r="AC393">
        <f t="shared" si="247"/>
        <v>4.4502136744269238</v>
      </c>
      <c r="AD393">
        <f t="shared" si="248"/>
        <v>1.3636291881326552</v>
      </c>
      <c r="AE393">
        <f t="shared" si="249"/>
        <v>-83.391026536097058</v>
      </c>
      <c r="AF393">
        <f t="shared" si="250"/>
        <v>114.71255231497126</v>
      </c>
      <c r="AG393">
        <f t="shared" si="251"/>
        <v>8.7791474234437388</v>
      </c>
      <c r="AH393">
        <f t="shared" si="252"/>
        <v>40.100673202317935</v>
      </c>
      <c r="AI393">
        <v>0</v>
      </c>
      <c r="AJ393">
        <v>0</v>
      </c>
      <c r="AK393">
        <f t="shared" si="253"/>
        <v>1</v>
      </c>
      <c r="AL393">
        <f t="shared" si="254"/>
        <v>0</v>
      </c>
      <c r="AM393">
        <f t="shared" si="255"/>
        <v>51837.409008268274</v>
      </c>
      <c r="AN393" t="s">
        <v>418</v>
      </c>
      <c r="AO393" t="s">
        <v>418</v>
      </c>
      <c r="AP393">
        <v>0</v>
      </c>
      <c r="AQ393">
        <v>0</v>
      </c>
      <c r="AR393" t="e">
        <f t="shared" si="256"/>
        <v>#DIV/0!</v>
      </c>
      <c r="AS393">
        <v>0</v>
      </c>
      <c r="AT393" t="s">
        <v>418</v>
      </c>
      <c r="AU393" t="s">
        <v>418</v>
      </c>
      <c r="AV393">
        <v>0</v>
      </c>
      <c r="AW393">
        <v>0</v>
      </c>
      <c r="AX393" t="e">
        <f t="shared" si="257"/>
        <v>#DIV/0!</v>
      </c>
      <c r="AY393">
        <v>0.5</v>
      </c>
      <c r="AZ393">
        <f t="shared" si="258"/>
        <v>0</v>
      </c>
      <c r="BA393">
        <f t="shared" si="259"/>
        <v>-4.0340037158922506</v>
      </c>
      <c r="BB393" t="e">
        <f t="shared" si="260"/>
        <v>#DIV/0!</v>
      </c>
      <c r="BC393" t="e">
        <f t="shared" si="261"/>
        <v>#DIV/0!</v>
      </c>
      <c r="BD393" t="e">
        <f t="shared" si="262"/>
        <v>#DIV/0!</v>
      </c>
      <c r="BE393" t="e">
        <f t="shared" si="263"/>
        <v>#DIV/0!</v>
      </c>
      <c r="BF393" t="s">
        <v>418</v>
      </c>
      <c r="BG393">
        <v>0</v>
      </c>
      <c r="BH393" t="e">
        <f t="shared" si="264"/>
        <v>#DIV/0!</v>
      </c>
      <c r="BI393" t="e">
        <f t="shared" si="265"/>
        <v>#DIV/0!</v>
      </c>
      <c r="BJ393" t="e">
        <f t="shared" si="266"/>
        <v>#DIV/0!</v>
      </c>
      <c r="BK393" t="e">
        <f t="shared" si="267"/>
        <v>#DIV/0!</v>
      </c>
      <c r="BL393" t="e">
        <f t="shared" si="268"/>
        <v>#DIV/0!</v>
      </c>
      <c r="BM393" t="e">
        <f t="shared" si="269"/>
        <v>#DIV/0!</v>
      </c>
      <c r="BN393" t="e">
        <f t="shared" si="270"/>
        <v>#DIV/0!</v>
      </c>
      <c r="BO393" t="e">
        <f t="shared" si="271"/>
        <v>#DIV/0!</v>
      </c>
      <c r="CX393">
        <f t="shared" si="272"/>
        <v>0</v>
      </c>
      <c r="CY393">
        <f t="shared" si="273"/>
        <v>0</v>
      </c>
      <c r="CZ393">
        <f t="shared" si="274"/>
        <v>0</v>
      </c>
      <c r="DA393">
        <f t="shared" si="275"/>
        <v>0</v>
      </c>
      <c r="DB393">
        <v>6</v>
      </c>
      <c r="DC393">
        <v>0.5</v>
      </c>
      <c r="DD393" t="s">
        <v>419</v>
      </c>
      <c r="DE393">
        <v>2</v>
      </c>
      <c r="DF393">
        <v>1689088695.0999999</v>
      </c>
      <c r="DG393">
        <v>399.94</v>
      </c>
      <c r="DH393">
        <v>396.00700000000001</v>
      </c>
      <c r="DI393">
        <v>29.299600000000002</v>
      </c>
      <c r="DJ393">
        <v>27.097100000000001</v>
      </c>
      <c r="DK393">
        <v>401.28</v>
      </c>
      <c r="DL393">
        <v>29.224799999999998</v>
      </c>
      <c r="DM393">
        <v>500.036</v>
      </c>
      <c r="DN393">
        <v>99.030900000000003</v>
      </c>
      <c r="DO393">
        <v>9.9675899999999998E-2</v>
      </c>
      <c r="DP393">
        <v>30.7608</v>
      </c>
      <c r="DQ393">
        <v>30.031300000000002</v>
      </c>
      <c r="DR393">
        <v>999.9</v>
      </c>
      <c r="DS393">
        <v>0</v>
      </c>
      <c r="DT393">
        <v>0</v>
      </c>
      <c r="DU393">
        <v>10024.4</v>
      </c>
      <c r="DV393">
        <v>0</v>
      </c>
      <c r="DW393">
        <v>1734.5</v>
      </c>
      <c r="DX393">
        <v>3.9329200000000002</v>
      </c>
      <c r="DY393">
        <v>412.012</v>
      </c>
      <c r="DZ393">
        <v>407.03699999999998</v>
      </c>
      <c r="EA393">
        <v>2.2025299999999999</v>
      </c>
      <c r="EB393">
        <v>396.00700000000001</v>
      </c>
      <c r="EC393">
        <v>27.097100000000001</v>
      </c>
      <c r="ED393">
        <v>2.90157</v>
      </c>
      <c r="EE393">
        <v>2.6834500000000001</v>
      </c>
      <c r="EF393">
        <v>23.473600000000001</v>
      </c>
      <c r="EG393">
        <v>22.184100000000001</v>
      </c>
      <c r="EH393">
        <v>0</v>
      </c>
      <c r="EI393">
        <v>0</v>
      </c>
      <c r="EJ393">
        <v>0</v>
      </c>
      <c r="EK393">
        <v>0</v>
      </c>
      <c r="EL393">
        <v>2.0699999999999998</v>
      </c>
      <c r="EM393">
        <v>0</v>
      </c>
      <c r="EN393">
        <v>2655.6</v>
      </c>
      <c r="EO393">
        <v>10.69</v>
      </c>
      <c r="EP393">
        <v>41.125</v>
      </c>
      <c r="EQ393">
        <v>46.25</v>
      </c>
      <c r="ER393">
        <v>44.061999999999998</v>
      </c>
      <c r="ES393">
        <v>44.436999999999998</v>
      </c>
      <c r="ET393">
        <v>41.75</v>
      </c>
      <c r="EU393">
        <v>0</v>
      </c>
      <c r="EV393">
        <v>0</v>
      </c>
      <c r="EW393">
        <v>0</v>
      </c>
      <c r="EX393">
        <v>1689088675.5999999</v>
      </c>
      <c r="EY393">
        <v>0</v>
      </c>
      <c r="EZ393">
        <v>2.6665384615384609</v>
      </c>
      <c r="FA393">
        <v>4.388034135992779</v>
      </c>
      <c r="FB393">
        <v>39.365812216668857</v>
      </c>
      <c r="FC393">
        <v>2645.292692307693</v>
      </c>
      <c r="FD393">
        <v>15</v>
      </c>
      <c r="FE393">
        <v>1689088405.5999999</v>
      </c>
      <c r="FF393" t="s">
        <v>1147</v>
      </c>
      <c r="FG393">
        <v>1689088390.0999999</v>
      </c>
      <c r="FH393">
        <v>1689088405.5999999</v>
      </c>
      <c r="FI393">
        <v>2</v>
      </c>
      <c r="FJ393">
        <v>0.14699999999999999</v>
      </c>
      <c r="FK393">
        <v>-0.111</v>
      </c>
      <c r="FL393">
        <v>-1.3720000000000001</v>
      </c>
      <c r="FM393">
        <v>7.4999999999999997E-2</v>
      </c>
      <c r="FN393">
        <v>433</v>
      </c>
      <c r="FO393">
        <v>24</v>
      </c>
      <c r="FP393">
        <v>0.03</v>
      </c>
      <c r="FQ393">
        <v>0.04</v>
      </c>
      <c r="FR393">
        <v>-4.1329122728122556</v>
      </c>
      <c r="FS393">
        <v>0.1553449686062815</v>
      </c>
      <c r="FT393">
        <v>4.0176514625185053E-2</v>
      </c>
      <c r="FU393">
        <v>-1</v>
      </c>
      <c r="FV393">
        <v>0.13950766902327061</v>
      </c>
      <c r="FW393">
        <v>-4.1563249123474783E-2</v>
      </c>
      <c r="FX393">
        <v>3.036329757786897E-3</v>
      </c>
      <c r="FY393">
        <v>-1</v>
      </c>
      <c r="FZ393">
        <v>0</v>
      </c>
      <c r="GA393">
        <v>0</v>
      </c>
      <c r="GB393" t="s">
        <v>421</v>
      </c>
      <c r="GC393">
        <v>2.9458299999999999</v>
      </c>
      <c r="GD393">
        <v>2.7085499999999998</v>
      </c>
      <c r="GE393">
        <v>8.8220000000000007E-2</v>
      </c>
      <c r="GF393">
        <v>8.7539199999999998E-2</v>
      </c>
      <c r="GG393">
        <v>0.13025600000000001</v>
      </c>
      <c r="GH393">
        <v>0.12352</v>
      </c>
      <c r="GI393">
        <v>30081.4</v>
      </c>
      <c r="GJ393">
        <v>29362.3</v>
      </c>
      <c r="GK393">
        <v>33981.4</v>
      </c>
      <c r="GL393">
        <v>32210.5</v>
      </c>
      <c r="GM393">
        <v>42637.1</v>
      </c>
      <c r="GN393">
        <v>40166.6</v>
      </c>
      <c r="GO393">
        <v>49190.7</v>
      </c>
      <c r="GP393">
        <v>45600.4</v>
      </c>
      <c r="GQ393">
        <v>1.9994799999999999</v>
      </c>
      <c r="GR393">
        <v>1.85392</v>
      </c>
      <c r="GS393">
        <v>-1.5646199999999999E-2</v>
      </c>
      <c r="GT393">
        <v>0</v>
      </c>
      <c r="GU393">
        <v>30.285900000000002</v>
      </c>
      <c r="GV393">
        <v>999.9</v>
      </c>
      <c r="GW393">
        <v>56.3</v>
      </c>
      <c r="GX393">
        <v>36.1</v>
      </c>
      <c r="GY393">
        <v>34.1175</v>
      </c>
      <c r="GZ393">
        <v>60.262</v>
      </c>
      <c r="HA393">
        <v>25.544899999999998</v>
      </c>
      <c r="HB393">
        <v>1</v>
      </c>
      <c r="HC393">
        <v>0.283333</v>
      </c>
      <c r="HD393">
        <v>1.83867</v>
      </c>
      <c r="HE393">
        <v>20.235099999999999</v>
      </c>
      <c r="HF393">
        <v>5.2687999999999997</v>
      </c>
      <c r="HG393">
        <v>12.039899999999999</v>
      </c>
      <c r="HH393">
        <v>4.96645</v>
      </c>
      <c r="HI393">
        <v>3.3003200000000001</v>
      </c>
      <c r="HJ393">
        <v>9999</v>
      </c>
      <c r="HK393">
        <v>9999</v>
      </c>
      <c r="HL393">
        <v>9999</v>
      </c>
      <c r="HM393">
        <v>999.9</v>
      </c>
      <c r="HN393">
        <v>1.8686</v>
      </c>
      <c r="HO393">
        <v>1.87226</v>
      </c>
      <c r="HP393">
        <v>1.87216</v>
      </c>
      <c r="HQ393">
        <v>1.8715999999999999</v>
      </c>
      <c r="HR393">
        <v>1.8649199999999999</v>
      </c>
      <c r="HS393">
        <v>1.8660000000000001</v>
      </c>
      <c r="HT393">
        <v>1.86812</v>
      </c>
      <c r="HU393">
        <v>1.87256</v>
      </c>
      <c r="HV393">
        <v>0</v>
      </c>
      <c r="HW393">
        <v>0</v>
      </c>
      <c r="HX393">
        <v>0</v>
      </c>
      <c r="HY393">
        <v>0</v>
      </c>
      <c r="HZ393" t="s">
        <v>422</v>
      </c>
      <c r="IA393" t="s">
        <v>423</v>
      </c>
      <c r="IB393" t="s">
        <v>424</v>
      </c>
      <c r="IC393" t="s">
        <v>424</v>
      </c>
      <c r="ID393" t="s">
        <v>424</v>
      </c>
      <c r="IE393" t="s">
        <v>424</v>
      </c>
      <c r="IF393">
        <v>0</v>
      </c>
      <c r="IG393">
        <v>100</v>
      </c>
      <c r="IH393">
        <v>100</v>
      </c>
      <c r="II393">
        <v>-1.34</v>
      </c>
      <c r="IJ393">
        <v>7.4800000000000005E-2</v>
      </c>
      <c r="IK393">
        <v>-0.91279558788852033</v>
      </c>
      <c r="IL393">
        <v>-1.171017271736434E-3</v>
      </c>
      <c r="IM393">
        <v>2.801297040296544E-7</v>
      </c>
      <c r="IN393">
        <v>-3.6238253961199429E-11</v>
      </c>
      <c r="IO393">
        <v>7.4823809523802964E-2</v>
      </c>
      <c r="IP393">
        <v>0</v>
      </c>
      <c r="IQ393">
        <v>0</v>
      </c>
      <c r="IR393">
        <v>0</v>
      </c>
      <c r="IS393">
        <v>0</v>
      </c>
      <c r="IT393">
        <v>2161</v>
      </c>
      <c r="IU393">
        <v>1</v>
      </c>
      <c r="IV393">
        <v>19</v>
      </c>
      <c r="IW393">
        <v>5.0999999999999996</v>
      </c>
      <c r="IX393">
        <v>4.8</v>
      </c>
      <c r="IY393">
        <v>1.01929</v>
      </c>
      <c r="IZ393">
        <v>2.4536099999999998</v>
      </c>
      <c r="JA393">
        <v>1.4440900000000001</v>
      </c>
      <c r="JB393">
        <v>2.2875999999999999</v>
      </c>
      <c r="JC393">
        <v>1.54419</v>
      </c>
      <c r="JD393">
        <v>2.4145500000000002</v>
      </c>
      <c r="JE393">
        <v>42.3506</v>
      </c>
      <c r="JF393">
        <v>23.912400000000002</v>
      </c>
      <c r="JG393">
        <v>18</v>
      </c>
      <c r="JH393">
        <v>506.42700000000002</v>
      </c>
      <c r="JI393">
        <v>451.97300000000001</v>
      </c>
      <c r="JJ393">
        <v>28.1572</v>
      </c>
      <c r="JK393">
        <v>30.9359</v>
      </c>
      <c r="JL393">
        <v>30.000699999999998</v>
      </c>
      <c r="JM393">
        <v>30.627800000000001</v>
      </c>
      <c r="JN393">
        <v>30.567</v>
      </c>
      <c r="JO393">
        <v>20.5322</v>
      </c>
      <c r="JP393">
        <v>32.841900000000003</v>
      </c>
      <c r="JQ393">
        <v>35.917700000000004</v>
      </c>
      <c r="JR393">
        <v>28.132899999999999</v>
      </c>
      <c r="JS393">
        <v>396.07499999999999</v>
      </c>
      <c r="JT393">
        <v>26.9679</v>
      </c>
      <c r="JU393">
        <v>99.715800000000002</v>
      </c>
      <c r="JV393">
        <v>99.304900000000004</v>
      </c>
    </row>
    <row r="394" spans="1:282" x14ac:dyDescent="0.25">
      <c r="A394">
        <v>378</v>
      </c>
      <c r="B394">
        <v>1689088705.0999999</v>
      </c>
      <c r="C394">
        <v>4233.0999999046326</v>
      </c>
      <c r="D394" t="s">
        <v>1180</v>
      </c>
      <c r="E394" t="s">
        <v>1181</v>
      </c>
      <c r="F394" t="s">
        <v>414</v>
      </c>
      <c r="G394" t="s">
        <v>415</v>
      </c>
      <c r="H394" t="s">
        <v>1145</v>
      </c>
      <c r="I394" t="s">
        <v>1146</v>
      </c>
      <c r="J394" t="s">
        <v>417</v>
      </c>
      <c r="K394">
        <v>1689088705.0999999</v>
      </c>
      <c r="L394">
        <f t="shared" si="230"/>
        <v>1.9569573963318251E-3</v>
      </c>
      <c r="M394">
        <f t="shared" si="231"/>
        <v>1.9569573963318252</v>
      </c>
      <c r="N394">
        <f t="shared" si="232"/>
        <v>-4.0603351885126164</v>
      </c>
      <c r="O394">
        <f t="shared" si="233"/>
        <v>399.97699999999998</v>
      </c>
      <c r="P394">
        <f t="shared" si="234"/>
        <v>437.66815180932571</v>
      </c>
      <c r="Q394">
        <f t="shared" si="235"/>
        <v>43.386650496916857</v>
      </c>
      <c r="R394">
        <f t="shared" si="236"/>
        <v>39.650274378121999</v>
      </c>
      <c r="S394">
        <f t="shared" si="237"/>
        <v>0.14072986078244323</v>
      </c>
      <c r="T394">
        <f t="shared" si="238"/>
        <v>2.9086679398558903</v>
      </c>
      <c r="U394">
        <f t="shared" si="239"/>
        <v>0.13705369435148568</v>
      </c>
      <c r="V394">
        <f t="shared" si="240"/>
        <v>8.5980849490606526E-2</v>
      </c>
      <c r="W394">
        <f t="shared" si="241"/>
        <v>0</v>
      </c>
      <c r="X394">
        <f t="shared" si="242"/>
        <v>30.205089657986473</v>
      </c>
      <c r="Y394">
        <f t="shared" si="243"/>
        <v>29.999300000000002</v>
      </c>
      <c r="Z394">
        <f t="shared" si="244"/>
        <v>4.2602784737029769</v>
      </c>
      <c r="AA394">
        <f t="shared" si="245"/>
        <v>65.239560256135604</v>
      </c>
      <c r="AB394">
        <f t="shared" si="246"/>
        <v>2.8958954398022003</v>
      </c>
      <c r="AC394">
        <f t="shared" si="247"/>
        <v>4.4388641315678541</v>
      </c>
      <c r="AD394">
        <f t="shared" si="248"/>
        <v>1.3643830339007765</v>
      </c>
      <c r="AE394">
        <f t="shared" si="249"/>
        <v>-86.301821178233482</v>
      </c>
      <c r="AF394">
        <f t="shared" si="250"/>
        <v>112.4029175618124</v>
      </c>
      <c r="AG394">
        <f t="shared" si="251"/>
        <v>8.6230384539786815</v>
      </c>
      <c r="AH394">
        <f t="shared" si="252"/>
        <v>34.7241348375576</v>
      </c>
      <c r="AI394">
        <v>0</v>
      </c>
      <c r="AJ394">
        <v>0</v>
      </c>
      <c r="AK394">
        <f t="shared" si="253"/>
        <v>1</v>
      </c>
      <c r="AL394">
        <f t="shared" si="254"/>
        <v>0</v>
      </c>
      <c r="AM394">
        <f t="shared" si="255"/>
        <v>51615.556175826401</v>
      </c>
      <c r="AN394" t="s">
        <v>418</v>
      </c>
      <c r="AO394" t="s">
        <v>418</v>
      </c>
      <c r="AP394">
        <v>0</v>
      </c>
      <c r="AQ394">
        <v>0</v>
      </c>
      <c r="AR394" t="e">
        <f t="shared" si="256"/>
        <v>#DIV/0!</v>
      </c>
      <c r="AS394">
        <v>0</v>
      </c>
      <c r="AT394" t="s">
        <v>418</v>
      </c>
      <c r="AU394" t="s">
        <v>418</v>
      </c>
      <c r="AV394">
        <v>0</v>
      </c>
      <c r="AW394">
        <v>0</v>
      </c>
      <c r="AX394" t="e">
        <f t="shared" si="257"/>
        <v>#DIV/0!</v>
      </c>
      <c r="AY394">
        <v>0.5</v>
      </c>
      <c r="AZ394">
        <f t="shared" si="258"/>
        <v>0</v>
      </c>
      <c r="BA394">
        <f t="shared" si="259"/>
        <v>-4.0603351885126164</v>
      </c>
      <c r="BB394" t="e">
        <f t="shared" si="260"/>
        <v>#DIV/0!</v>
      </c>
      <c r="BC394" t="e">
        <f t="shared" si="261"/>
        <v>#DIV/0!</v>
      </c>
      <c r="BD394" t="e">
        <f t="shared" si="262"/>
        <v>#DIV/0!</v>
      </c>
      <c r="BE394" t="e">
        <f t="shared" si="263"/>
        <v>#DIV/0!</v>
      </c>
      <c r="BF394" t="s">
        <v>418</v>
      </c>
      <c r="BG394">
        <v>0</v>
      </c>
      <c r="BH394" t="e">
        <f t="shared" si="264"/>
        <v>#DIV/0!</v>
      </c>
      <c r="BI394" t="e">
        <f t="shared" si="265"/>
        <v>#DIV/0!</v>
      </c>
      <c r="BJ394" t="e">
        <f t="shared" si="266"/>
        <v>#DIV/0!</v>
      </c>
      <c r="BK394" t="e">
        <f t="shared" si="267"/>
        <v>#DIV/0!</v>
      </c>
      <c r="BL394" t="e">
        <f t="shared" si="268"/>
        <v>#DIV/0!</v>
      </c>
      <c r="BM394" t="e">
        <f t="shared" si="269"/>
        <v>#DIV/0!</v>
      </c>
      <c r="BN394" t="e">
        <f t="shared" si="270"/>
        <v>#DIV/0!</v>
      </c>
      <c r="BO394" t="e">
        <f t="shared" si="271"/>
        <v>#DIV/0!</v>
      </c>
      <c r="CX394">
        <f t="shared" si="272"/>
        <v>0</v>
      </c>
      <c r="CY394">
        <f t="shared" si="273"/>
        <v>0</v>
      </c>
      <c r="CZ394">
        <f t="shared" si="274"/>
        <v>0</v>
      </c>
      <c r="DA394">
        <f t="shared" si="275"/>
        <v>0</v>
      </c>
      <c r="DB394">
        <v>6</v>
      </c>
      <c r="DC394">
        <v>0.5</v>
      </c>
      <c r="DD394" t="s">
        <v>419</v>
      </c>
      <c r="DE394">
        <v>2</v>
      </c>
      <c r="DF394">
        <v>1689088705.0999999</v>
      </c>
      <c r="DG394">
        <v>399.97699999999998</v>
      </c>
      <c r="DH394">
        <v>396.04500000000002</v>
      </c>
      <c r="DI394">
        <v>29.212700000000002</v>
      </c>
      <c r="DJ394">
        <v>26.933599999999998</v>
      </c>
      <c r="DK394">
        <v>401.31700000000001</v>
      </c>
      <c r="DL394">
        <v>29.137799999999999</v>
      </c>
      <c r="DM394">
        <v>500.142</v>
      </c>
      <c r="DN394">
        <v>99.031099999999995</v>
      </c>
      <c r="DO394">
        <v>0.100286</v>
      </c>
      <c r="DP394">
        <v>30.716100000000001</v>
      </c>
      <c r="DQ394">
        <v>29.999300000000002</v>
      </c>
      <c r="DR394">
        <v>999.9</v>
      </c>
      <c r="DS394">
        <v>0</v>
      </c>
      <c r="DT394">
        <v>0</v>
      </c>
      <c r="DU394">
        <v>9978.1200000000008</v>
      </c>
      <c r="DV394">
        <v>0</v>
      </c>
      <c r="DW394">
        <v>1735.36</v>
      </c>
      <c r="DX394">
        <v>3.9322499999999998</v>
      </c>
      <c r="DY394">
        <v>412.01299999999998</v>
      </c>
      <c r="DZ394">
        <v>407.00700000000001</v>
      </c>
      <c r="EA394">
        <v>2.2790599999999999</v>
      </c>
      <c r="EB394">
        <v>396.04500000000002</v>
      </c>
      <c r="EC394">
        <v>26.933599999999998</v>
      </c>
      <c r="ED394">
        <v>2.89296</v>
      </c>
      <c r="EE394">
        <v>2.6672699999999998</v>
      </c>
      <c r="EF394">
        <v>23.424399999999999</v>
      </c>
      <c r="EG394">
        <v>22.084800000000001</v>
      </c>
      <c r="EH394">
        <v>0</v>
      </c>
      <c r="EI394">
        <v>0</v>
      </c>
      <c r="EJ394">
        <v>0</v>
      </c>
      <c r="EK394">
        <v>0</v>
      </c>
      <c r="EL394">
        <v>5.66</v>
      </c>
      <c r="EM394">
        <v>0</v>
      </c>
      <c r="EN394">
        <v>2638.61</v>
      </c>
      <c r="EO394">
        <v>10.99</v>
      </c>
      <c r="EP394">
        <v>41.061999999999998</v>
      </c>
      <c r="EQ394">
        <v>46.25</v>
      </c>
      <c r="ER394">
        <v>44</v>
      </c>
      <c r="ES394">
        <v>44.375</v>
      </c>
      <c r="ET394">
        <v>41.686999999999998</v>
      </c>
      <c r="EU394">
        <v>0</v>
      </c>
      <c r="EV394">
        <v>0</v>
      </c>
      <c r="EW394">
        <v>0</v>
      </c>
      <c r="EX394">
        <v>1689088685.8</v>
      </c>
      <c r="EY394">
        <v>0</v>
      </c>
      <c r="EZ394">
        <v>3.2887999999999988</v>
      </c>
      <c r="FA394">
        <v>0.85461534437343034</v>
      </c>
      <c r="FB394">
        <v>-76.336153941868744</v>
      </c>
      <c r="FC394">
        <v>2642.1815999999999</v>
      </c>
      <c r="FD394">
        <v>15</v>
      </c>
      <c r="FE394">
        <v>1689088405.5999999</v>
      </c>
      <c r="FF394" t="s">
        <v>1147</v>
      </c>
      <c r="FG394">
        <v>1689088390.0999999</v>
      </c>
      <c r="FH394">
        <v>1689088405.5999999</v>
      </c>
      <c r="FI394">
        <v>2</v>
      </c>
      <c r="FJ394">
        <v>0.14699999999999999</v>
      </c>
      <c r="FK394">
        <v>-0.111</v>
      </c>
      <c r="FL394">
        <v>-1.3720000000000001</v>
      </c>
      <c r="FM394">
        <v>7.4999999999999997E-2</v>
      </c>
      <c r="FN394">
        <v>433</v>
      </c>
      <c r="FO394">
        <v>24</v>
      </c>
      <c r="FP394">
        <v>0.03</v>
      </c>
      <c r="FQ394">
        <v>0.04</v>
      </c>
      <c r="FR394">
        <v>-4.0424374709472017</v>
      </c>
      <c r="FS394">
        <v>0.61151443286151408</v>
      </c>
      <c r="FT394">
        <v>5.38631752987851E-2</v>
      </c>
      <c r="FU394">
        <v>-1</v>
      </c>
      <c r="FV394">
        <v>0.13762710110867751</v>
      </c>
      <c r="FW394">
        <v>2.2416604431583761E-2</v>
      </c>
      <c r="FX394">
        <v>2.0410469755746119E-3</v>
      </c>
      <c r="FY394">
        <v>-1</v>
      </c>
      <c r="FZ394">
        <v>0</v>
      </c>
      <c r="GA394">
        <v>0</v>
      </c>
      <c r="GB394" t="s">
        <v>421</v>
      </c>
      <c r="GC394">
        <v>2.9460899999999999</v>
      </c>
      <c r="GD394">
        <v>2.7087599999999998</v>
      </c>
      <c r="GE394">
        <v>8.8222700000000001E-2</v>
      </c>
      <c r="GF394">
        <v>8.75417E-2</v>
      </c>
      <c r="GG394">
        <v>0.12998499999999999</v>
      </c>
      <c r="GH394">
        <v>0.123003</v>
      </c>
      <c r="GI394">
        <v>30080.400000000001</v>
      </c>
      <c r="GJ394">
        <v>29360.9</v>
      </c>
      <c r="GK394">
        <v>33980.5</v>
      </c>
      <c r="GL394">
        <v>32209.1</v>
      </c>
      <c r="GM394">
        <v>42649.7</v>
      </c>
      <c r="GN394">
        <v>40188.9</v>
      </c>
      <c r="GO394">
        <v>49189.7</v>
      </c>
      <c r="GP394">
        <v>45598.7</v>
      </c>
      <c r="GQ394">
        <v>1.9994700000000001</v>
      </c>
      <c r="GR394">
        <v>1.85303</v>
      </c>
      <c r="GS394">
        <v>-1.7616900000000001E-2</v>
      </c>
      <c r="GT394">
        <v>0</v>
      </c>
      <c r="GU394">
        <v>30.285900000000002</v>
      </c>
      <c r="GV394">
        <v>999.9</v>
      </c>
      <c r="GW394">
        <v>56.2</v>
      </c>
      <c r="GX394">
        <v>36.200000000000003</v>
      </c>
      <c r="GY394">
        <v>34.246200000000002</v>
      </c>
      <c r="GZ394">
        <v>60.072000000000003</v>
      </c>
      <c r="HA394">
        <v>25.729199999999999</v>
      </c>
      <c r="HB394">
        <v>1</v>
      </c>
      <c r="HC394">
        <v>0.28410099999999999</v>
      </c>
      <c r="HD394">
        <v>0.64445300000000005</v>
      </c>
      <c r="HE394">
        <v>20.233599999999999</v>
      </c>
      <c r="HF394">
        <v>5.2719500000000004</v>
      </c>
      <c r="HG394">
        <v>12.039899999999999</v>
      </c>
      <c r="HH394">
        <v>4.9671000000000003</v>
      </c>
      <c r="HI394">
        <v>3.3010000000000002</v>
      </c>
      <c r="HJ394">
        <v>9999</v>
      </c>
      <c r="HK394">
        <v>9999</v>
      </c>
      <c r="HL394">
        <v>9999</v>
      </c>
      <c r="HM394">
        <v>999.9</v>
      </c>
      <c r="HN394">
        <v>1.8686100000000001</v>
      </c>
      <c r="HO394">
        <v>1.87225</v>
      </c>
      <c r="HP394">
        <v>1.8721300000000001</v>
      </c>
      <c r="HQ394">
        <v>1.8716200000000001</v>
      </c>
      <c r="HR394">
        <v>1.86493</v>
      </c>
      <c r="HS394">
        <v>1.8660099999999999</v>
      </c>
      <c r="HT394">
        <v>1.8681099999999999</v>
      </c>
      <c r="HU394">
        <v>1.87256</v>
      </c>
      <c r="HV394">
        <v>0</v>
      </c>
      <c r="HW394">
        <v>0</v>
      </c>
      <c r="HX394">
        <v>0</v>
      </c>
      <c r="HY394">
        <v>0</v>
      </c>
      <c r="HZ394" t="s">
        <v>422</v>
      </c>
      <c r="IA394" t="s">
        <v>423</v>
      </c>
      <c r="IB394" t="s">
        <v>424</v>
      </c>
      <c r="IC394" t="s">
        <v>424</v>
      </c>
      <c r="ID394" t="s">
        <v>424</v>
      </c>
      <c r="IE394" t="s">
        <v>424</v>
      </c>
      <c r="IF394">
        <v>0</v>
      </c>
      <c r="IG394">
        <v>100</v>
      </c>
      <c r="IH394">
        <v>100</v>
      </c>
      <c r="II394">
        <v>-1.34</v>
      </c>
      <c r="IJ394">
        <v>7.4899999999999994E-2</v>
      </c>
      <c r="IK394">
        <v>-0.91279558788852033</v>
      </c>
      <c r="IL394">
        <v>-1.171017271736434E-3</v>
      </c>
      <c r="IM394">
        <v>2.801297040296544E-7</v>
      </c>
      <c r="IN394">
        <v>-3.6238253961199429E-11</v>
      </c>
      <c r="IO394">
        <v>7.4823809523802964E-2</v>
      </c>
      <c r="IP394">
        <v>0</v>
      </c>
      <c r="IQ394">
        <v>0</v>
      </c>
      <c r="IR394">
        <v>0</v>
      </c>
      <c r="IS394">
        <v>0</v>
      </c>
      <c r="IT394">
        <v>2161</v>
      </c>
      <c r="IU394">
        <v>1</v>
      </c>
      <c r="IV394">
        <v>19</v>
      </c>
      <c r="IW394">
        <v>5.2</v>
      </c>
      <c r="IX394">
        <v>5</v>
      </c>
      <c r="IY394">
        <v>1.01929</v>
      </c>
      <c r="IZ394">
        <v>2.4572799999999999</v>
      </c>
      <c r="JA394">
        <v>1.4440900000000001</v>
      </c>
      <c r="JB394">
        <v>2.2875999999999999</v>
      </c>
      <c r="JC394">
        <v>1.54419</v>
      </c>
      <c r="JD394">
        <v>2.4304199999999998</v>
      </c>
      <c r="JE394">
        <v>42.377200000000002</v>
      </c>
      <c r="JF394">
        <v>23.903600000000001</v>
      </c>
      <c r="JG394">
        <v>18</v>
      </c>
      <c r="JH394">
        <v>506.53899999999999</v>
      </c>
      <c r="JI394">
        <v>451.488</v>
      </c>
      <c r="JJ394">
        <v>28.104199999999999</v>
      </c>
      <c r="JK394">
        <v>30.952500000000001</v>
      </c>
      <c r="JL394">
        <v>30.000499999999999</v>
      </c>
      <c r="JM394">
        <v>30.641200000000001</v>
      </c>
      <c r="JN394">
        <v>30.579599999999999</v>
      </c>
      <c r="JO394">
        <v>20.527899999999999</v>
      </c>
      <c r="JP394">
        <v>32.841900000000003</v>
      </c>
      <c r="JQ394">
        <v>35.5426</v>
      </c>
      <c r="JR394">
        <v>28.965599999999998</v>
      </c>
      <c r="JS394">
        <v>395.97699999999998</v>
      </c>
      <c r="JT394">
        <v>26.898199999999999</v>
      </c>
      <c r="JU394">
        <v>99.713499999999996</v>
      </c>
      <c r="JV394">
        <v>99.300899999999999</v>
      </c>
    </row>
    <row r="395" spans="1:282" x14ac:dyDescent="0.25">
      <c r="A395">
        <v>379</v>
      </c>
      <c r="B395">
        <v>1689088715.0999999</v>
      </c>
      <c r="C395">
        <v>4243.0999999046326</v>
      </c>
      <c r="D395" t="s">
        <v>1182</v>
      </c>
      <c r="E395" t="s">
        <v>1183</v>
      </c>
      <c r="F395" t="s">
        <v>414</v>
      </c>
      <c r="G395" t="s">
        <v>415</v>
      </c>
      <c r="H395" t="s">
        <v>1145</v>
      </c>
      <c r="I395" t="s">
        <v>1146</v>
      </c>
      <c r="J395" t="s">
        <v>417</v>
      </c>
      <c r="K395">
        <v>1689088715.0999999</v>
      </c>
      <c r="L395">
        <f t="shared" si="230"/>
        <v>1.970719256299045E-3</v>
      </c>
      <c r="M395">
        <f t="shared" si="231"/>
        <v>1.9707192562990452</v>
      </c>
      <c r="N395">
        <f t="shared" si="232"/>
        <v>-4.0017090478561279</v>
      </c>
      <c r="O395">
        <f t="shared" si="233"/>
        <v>399.92399999999998</v>
      </c>
      <c r="P395">
        <f t="shared" si="234"/>
        <v>436.65309949754288</v>
      </c>
      <c r="Q395">
        <f t="shared" si="235"/>
        <v>43.285901241959984</v>
      </c>
      <c r="R395">
        <f t="shared" si="236"/>
        <v>39.644905276544399</v>
      </c>
      <c r="S395">
        <f t="shared" si="237"/>
        <v>0.14160328520031457</v>
      </c>
      <c r="T395">
        <f t="shared" si="238"/>
        <v>2.9177412489771619</v>
      </c>
      <c r="U395">
        <f t="shared" si="239"/>
        <v>0.13789324105051243</v>
      </c>
      <c r="V395">
        <f t="shared" si="240"/>
        <v>8.6508512096502344E-2</v>
      </c>
      <c r="W395">
        <f t="shared" si="241"/>
        <v>0</v>
      </c>
      <c r="X395">
        <f t="shared" si="242"/>
        <v>30.184375576365369</v>
      </c>
      <c r="Y395">
        <f t="shared" si="243"/>
        <v>29.988900000000001</v>
      </c>
      <c r="Z395">
        <f t="shared" si="244"/>
        <v>4.2577341711227668</v>
      </c>
      <c r="AA395">
        <f t="shared" si="245"/>
        <v>65.222897023087938</v>
      </c>
      <c r="AB395">
        <f t="shared" si="246"/>
        <v>2.8920803952988301</v>
      </c>
      <c r="AC395">
        <f t="shared" si="247"/>
        <v>4.4341489374123881</v>
      </c>
      <c r="AD395">
        <f t="shared" si="248"/>
        <v>1.3656537758239367</v>
      </c>
      <c r="AE395">
        <f t="shared" si="249"/>
        <v>-86.908719202787893</v>
      </c>
      <c r="AF395">
        <f t="shared" si="250"/>
        <v>111.46367723984758</v>
      </c>
      <c r="AG395">
        <f t="shared" si="251"/>
        <v>8.5231706367129529</v>
      </c>
      <c r="AH395">
        <f t="shared" si="252"/>
        <v>33.078128673772639</v>
      </c>
      <c r="AI395">
        <v>0</v>
      </c>
      <c r="AJ395">
        <v>0</v>
      </c>
      <c r="AK395">
        <f t="shared" si="253"/>
        <v>1</v>
      </c>
      <c r="AL395">
        <f t="shared" si="254"/>
        <v>0</v>
      </c>
      <c r="AM395">
        <f t="shared" si="255"/>
        <v>51876.18428650569</v>
      </c>
      <c r="AN395" t="s">
        <v>418</v>
      </c>
      <c r="AO395" t="s">
        <v>418</v>
      </c>
      <c r="AP395">
        <v>0</v>
      </c>
      <c r="AQ395">
        <v>0</v>
      </c>
      <c r="AR395" t="e">
        <f t="shared" si="256"/>
        <v>#DIV/0!</v>
      </c>
      <c r="AS395">
        <v>0</v>
      </c>
      <c r="AT395" t="s">
        <v>418</v>
      </c>
      <c r="AU395" t="s">
        <v>418</v>
      </c>
      <c r="AV395">
        <v>0</v>
      </c>
      <c r="AW395">
        <v>0</v>
      </c>
      <c r="AX395" t="e">
        <f t="shared" si="257"/>
        <v>#DIV/0!</v>
      </c>
      <c r="AY395">
        <v>0.5</v>
      </c>
      <c r="AZ395">
        <f t="shared" si="258"/>
        <v>0</v>
      </c>
      <c r="BA395">
        <f t="shared" si="259"/>
        <v>-4.0017090478561279</v>
      </c>
      <c r="BB395" t="e">
        <f t="shared" si="260"/>
        <v>#DIV/0!</v>
      </c>
      <c r="BC395" t="e">
        <f t="shared" si="261"/>
        <v>#DIV/0!</v>
      </c>
      <c r="BD395" t="e">
        <f t="shared" si="262"/>
        <v>#DIV/0!</v>
      </c>
      <c r="BE395" t="e">
        <f t="shared" si="263"/>
        <v>#DIV/0!</v>
      </c>
      <c r="BF395" t="s">
        <v>418</v>
      </c>
      <c r="BG395">
        <v>0</v>
      </c>
      <c r="BH395" t="e">
        <f t="shared" si="264"/>
        <v>#DIV/0!</v>
      </c>
      <c r="BI395" t="e">
        <f t="shared" si="265"/>
        <v>#DIV/0!</v>
      </c>
      <c r="BJ395" t="e">
        <f t="shared" si="266"/>
        <v>#DIV/0!</v>
      </c>
      <c r="BK395" t="e">
        <f t="shared" si="267"/>
        <v>#DIV/0!</v>
      </c>
      <c r="BL395" t="e">
        <f t="shared" si="268"/>
        <v>#DIV/0!</v>
      </c>
      <c r="BM395" t="e">
        <f t="shared" si="269"/>
        <v>#DIV/0!</v>
      </c>
      <c r="BN395" t="e">
        <f t="shared" si="270"/>
        <v>#DIV/0!</v>
      </c>
      <c r="BO395" t="e">
        <f t="shared" si="271"/>
        <v>#DIV/0!</v>
      </c>
      <c r="CX395">
        <f t="shared" si="272"/>
        <v>0</v>
      </c>
      <c r="CY395">
        <f t="shared" si="273"/>
        <v>0</v>
      </c>
      <c r="CZ395">
        <f t="shared" si="274"/>
        <v>0</v>
      </c>
      <c r="DA395">
        <f t="shared" si="275"/>
        <v>0</v>
      </c>
      <c r="DB395">
        <v>6</v>
      </c>
      <c r="DC395">
        <v>0.5</v>
      </c>
      <c r="DD395" t="s">
        <v>419</v>
      </c>
      <c r="DE395">
        <v>2</v>
      </c>
      <c r="DF395">
        <v>1689088715.0999999</v>
      </c>
      <c r="DG395">
        <v>399.92399999999998</v>
      </c>
      <c r="DH395">
        <v>396.06799999999998</v>
      </c>
      <c r="DI395">
        <v>29.174299999999999</v>
      </c>
      <c r="DJ395">
        <v>26.878599999999999</v>
      </c>
      <c r="DK395">
        <v>401.26400000000001</v>
      </c>
      <c r="DL395">
        <v>29.099499999999999</v>
      </c>
      <c r="DM395">
        <v>500.03699999999998</v>
      </c>
      <c r="DN395">
        <v>99.031300000000002</v>
      </c>
      <c r="DO395">
        <v>9.9798100000000001E-2</v>
      </c>
      <c r="DP395">
        <v>30.697500000000002</v>
      </c>
      <c r="DQ395">
        <v>29.988900000000001</v>
      </c>
      <c r="DR395">
        <v>999.9</v>
      </c>
      <c r="DS395">
        <v>0</v>
      </c>
      <c r="DT395">
        <v>0</v>
      </c>
      <c r="DU395">
        <v>10030</v>
      </c>
      <c r="DV395">
        <v>0</v>
      </c>
      <c r="DW395">
        <v>1735.57</v>
      </c>
      <c r="DX395">
        <v>3.8556499999999998</v>
      </c>
      <c r="DY395">
        <v>411.94200000000001</v>
      </c>
      <c r="DZ395">
        <v>407.00799999999998</v>
      </c>
      <c r="EA395">
        <v>2.2956799999999999</v>
      </c>
      <c r="EB395">
        <v>396.06799999999998</v>
      </c>
      <c r="EC395">
        <v>26.878599999999999</v>
      </c>
      <c r="ED395">
        <v>2.88917</v>
      </c>
      <c r="EE395">
        <v>2.6618200000000001</v>
      </c>
      <c r="EF395">
        <v>23.4026</v>
      </c>
      <c r="EG395">
        <v>22.051300000000001</v>
      </c>
      <c r="EH395">
        <v>0</v>
      </c>
      <c r="EI395">
        <v>0</v>
      </c>
      <c r="EJ395">
        <v>0</v>
      </c>
      <c r="EK395">
        <v>0</v>
      </c>
      <c r="EL395">
        <v>0.95</v>
      </c>
      <c r="EM395">
        <v>0</v>
      </c>
      <c r="EN395">
        <v>2618.17</v>
      </c>
      <c r="EO395">
        <v>11.83</v>
      </c>
      <c r="EP395">
        <v>41.061999999999998</v>
      </c>
      <c r="EQ395">
        <v>46.25</v>
      </c>
      <c r="ER395">
        <v>44</v>
      </c>
      <c r="ES395">
        <v>44.375</v>
      </c>
      <c r="ET395">
        <v>41.686999999999998</v>
      </c>
      <c r="EU395">
        <v>0</v>
      </c>
      <c r="EV395">
        <v>0</v>
      </c>
      <c r="EW395">
        <v>0</v>
      </c>
      <c r="EX395">
        <v>1689088696</v>
      </c>
      <c r="EY395">
        <v>0</v>
      </c>
      <c r="EZ395">
        <v>2.665</v>
      </c>
      <c r="FA395">
        <v>-8.0817094952789379</v>
      </c>
      <c r="FB395">
        <v>-31.388717854081321</v>
      </c>
      <c r="FC395">
        <v>2632.894615384615</v>
      </c>
      <c r="FD395">
        <v>15</v>
      </c>
      <c r="FE395">
        <v>1689088405.5999999</v>
      </c>
      <c r="FF395" t="s">
        <v>1147</v>
      </c>
      <c r="FG395">
        <v>1689088390.0999999</v>
      </c>
      <c r="FH395">
        <v>1689088405.5999999</v>
      </c>
      <c r="FI395">
        <v>2</v>
      </c>
      <c r="FJ395">
        <v>0.14699999999999999</v>
      </c>
      <c r="FK395">
        <v>-0.111</v>
      </c>
      <c r="FL395">
        <v>-1.3720000000000001</v>
      </c>
      <c r="FM395">
        <v>7.4999999999999997E-2</v>
      </c>
      <c r="FN395">
        <v>433</v>
      </c>
      <c r="FO395">
        <v>24</v>
      </c>
      <c r="FP395">
        <v>0.03</v>
      </c>
      <c r="FQ395">
        <v>0.04</v>
      </c>
      <c r="FR395">
        <v>-4.0066960107887812</v>
      </c>
      <c r="FS395">
        <v>0.1918556770787147</v>
      </c>
      <c r="FT395">
        <v>3.2845501389354152E-2</v>
      </c>
      <c r="FU395">
        <v>-1</v>
      </c>
      <c r="FV395">
        <v>0.1403640767797612</v>
      </c>
      <c r="FW395">
        <v>4.7051678130415426E-3</v>
      </c>
      <c r="FX395">
        <v>8.3369453520865989E-4</v>
      </c>
      <c r="FY395">
        <v>-1</v>
      </c>
      <c r="FZ395">
        <v>0</v>
      </c>
      <c r="GA395">
        <v>0</v>
      </c>
      <c r="GB395" t="s">
        <v>421</v>
      </c>
      <c r="GC395">
        <v>2.9458099999999998</v>
      </c>
      <c r="GD395">
        <v>2.70872</v>
      </c>
      <c r="GE395">
        <v>8.82106E-2</v>
      </c>
      <c r="GF395">
        <v>8.7542499999999995E-2</v>
      </c>
      <c r="GG395">
        <v>0.12986300000000001</v>
      </c>
      <c r="GH395">
        <v>0.12282700000000001</v>
      </c>
      <c r="GI395">
        <v>30079.9</v>
      </c>
      <c r="GJ395">
        <v>29360.3</v>
      </c>
      <c r="GK395">
        <v>33979.599999999999</v>
      </c>
      <c r="GL395">
        <v>32208.6</v>
      </c>
      <c r="GM395">
        <v>42654.8</v>
      </c>
      <c r="GN395">
        <v>40196.300000000003</v>
      </c>
      <c r="GO395">
        <v>49188.7</v>
      </c>
      <c r="GP395">
        <v>45597.9</v>
      </c>
      <c r="GQ395">
        <v>1.9994000000000001</v>
      </c>
      <c r="GR395">
        <v>1.8525700000000001</v>
      </c>
      <c r="GS395">
        <v>-1.77585E-2</v>
      </c>
      <c r="GT395">
        <v>0</v>
      </c>
      <c r="GU395">
        <v>30.277799999999999</v>
      </c>
      <c r="GV395">
        <v>999.9</v>
      </c>
      <c r="GW395">
        <v>56.2</v>
      </c>
      <c r="GX395">
        <v>36.200000000000003</v>
      </c>
      <c r="GY395">
        <v>34.247700000000002</v>
      </c>
      <c r="GZ395">
        <v>60.061999999999998</v>
      </c>
      <c r="HA395">
        <v>25.609000000000002</v>
      </c>
      <c r="HB395">
        <v>1</v>
      </c>
      <c r="HC395">
        <v>0.28218700000000002</v>
      </c>
      <c r="HD395">
        <v>0.12988</v>
      </c>
      <c r="HE395">
        <v>20.246700000000001</v>
      </c>
      <c r="HF395">
        <v>5.2722499999999997</v>
      </c>
      <c r="HG395">
        <v>12.039899999999999</v>
      </c>
      <c r="HH395">
        <v>4.9670500000000004</v>
      </c>
      <c r="HI395">
        <v>3.3010000000000002</v>
      </c>
      <c r="HJ395">
        <v>9999</v>
      </c>
      <c r="HK395">
        <v>9999</v>
      </c>
      <c r="HL395">
        <v>9999</v>
      </c>
      <c r="HM395">
        <v>999.9</v>
      </c>
      <c r="HN395">
        <v>1.8686199999999999</v>
      </c>
      <c r="HO395">
        <v>1.87225</v>
      </c>
      <c r="HP395">
        <v>1.87215</v>
      </c>
      <c r="HQ395">
        <v>1.87161</v>
      </c>
      <c r="HR395">
        <v>1.8649199999999999</v>
      </c>
      <c r="HS395">
        <v>1.8660000000000001</v>
      </c>
      <c r="HT395">
        <v>1.86808</v>
      </c>
      <c r="HU395">
        <v>1.87256</v>
      </c>
      <c r="HV395">
        <v>0</v>
      </c>
      <c r="HW395">
        <v>0</v>
      </c>
      <c r="HX395">
        <v>0</v>
      </c>
      <c r="HY395">
        <v>0</v>
      </c>
      <c r="HZ395" t="s">
        <v>422</v>
      </c>
      <c r="IA395" t="s">
        <v>423</v>
      </c>
      <c r="IB395" t="s">
        <v>424</v>
      </c>
      <c r="IC395" t="s">
        <v>424</v>
      </c>
      <c r="ID395" t="s">
        <v>424</v>
      </c>
      <c r="IE395" t="s">
        <v>424</v>
      </c>
      <c r="IF395">
        <v>0</v>
      </c>
      <c r="IG395">
        <v>100</v>
      </c>
      <c r="IH395">
        <v>100</v>
      </c>
      <c r="II395">
        <v>-1.34</v>
      </c>
      <c r="IJ395">
        <v>7.4800000000000005E-2</v>
      </c>
      <c r="IK395">
        <v>-0.91279558788852033</v>
      </c>
      <c r="IL395">
        <v>-1.171017271736434E-3</v>
      </c>
      <c r="IM395">
        <v>2.801297040296544E-7</v>
      </c>
      <c r="IN395">
        <v>-3.6238253961199429E-11</v>
      </c>
      <c r="IO395">
        <v>7.4823809523802964E-2</v>
      </c>
      <c r="IP395">
        <v>0</v>
      </c>
      <c r="IQ395">
        <v>0</v>
      </c>
      <c r="IR395">
        <v>0</v>
      </c>
      <c r="IS395">
        <v>0</v>
      </c>
      <c r="IT395">
        <v>2161</v>
      </c>
      <c r="IU395">
        <v>1</v>
      </c>
      <c r="IV395">
        <v>19</v>
      </c>
      <c r="IW395">
        <v>5.4</v>
      </c>
      <c r="IX395">
        <v>5.2</v>
      </c>
      <c r="IY395">
        <v>1.01929</v>
      </c>
      <c r="IZ395">
        <v>2.4597199999999999</v>
      </c>
      <c r="JA395">
        <v>1.4440900000000001</v>
      </c>
      <c r="JB395">
        <v>2.2875999999999999</v>
      </c>
      <c r="JC395">
        <v>1.54419</v>
      </c>
      <c r="JD395">
        <v>2.3706100000000001</v>
      </c>
      <c r="JE395">
        <v>42.430399999999999</v>
      </c>
      <c r="JF395">
        <v>23.912400000000002</v>
      </c>
      <c r="JG395">
        <v>18</v>
      </c>
      <c r="JH395">
        <v>506.60199999999998</v>
      </c>
      <c r="JI395">
        <v>451.29500000000002</v>
      </c>
      <c r="JJ395">
        <v>29.026700000000002</v>
      </c>
      <c r="JK395">
        <v>30.968699999999998</v>
      </c>
      <c r="JL395">
        <v>29.999500000000001</v>
      </c>
      <c r="JM395">
        <v>30.654599999999999</v>
      </c>
      <c r="JN395">
        <v>30.592199999999998</v>
      </c>
      <c r="JO395">
        <v>20.526399999999999</v>
      </c>
      <c r="JP395">
        <v>32.841900000000003</v>
      </c>
      <c r="JQ395">
        <v>35.5426</v>
      </c>
      <c r="JR395">
        <v>28.9724</v>
      </c>
      <c r="JS395">
        <v>396.13900000000001</v>
      </c>
      <c r="JT395">
        <v>26.8919</v>
      </c>
      <c r="JU395">
        <v>99.711200000000005</v>
      </c>
      <c r="JV395">
        <v>99.299199999999999</v>
      </c>
    </row>
    <row r="396" spans="1:282" x14ac:dyDescent="0.25">
      <c r="A396">
        <v>380</v>
      </c>
      <c r="B396">
        <v>1689088725.0999999</v>
      </c>
      <c r="C396">
        <v>4253.0999999046326</v>
      </c>
      <c r="D396" t="s">
        <v>1184</v>
      </c>
      <c r="E396" t="s">
        <v>1185</v>
      </c>
      <c r="F396" t="s">
        <v>414</v>
      </c>
      <c r="G396" t="s">
        <v>415</v>
      </c>
      <c r="H396" t="s">
        <v>1145</v>
      </c>
      <c r="I396" t="s">
        <v>1146</v>
      </c>
      <c r="J396" t="s">
        <v>417</v>
      </c>
      <c r="K396">
        <v>1689088725.0999999</v>
      </c>
      <c r="L396">
        <f t="shared" si="230"/>
        <v>1.9374309967550784E-3</v>
      </c>
      <c r="M396">
        <f t="shared" si="231"/>
        <v>1.9374309967550785</v>
      </c>
      <c r="N396">
        <f t="shared" si="232"/>
        <v>-3.862894250400668</v>
      </c>
      <c r="O396">
        <f t="shared" si="233"/>
        <v>399.91500000000002</v>
      </c>
      <c r="P396">
        <f t="shared" si="234"/>
        <v>435.97274915274761</v>
      </c>
      <c r="Q396">
        <f t="shared" si="235"/>
        <v>43.218510335876744</v>
      </c>
      <c r="R396">
        <f t="shared" si="236"/>
        <v>39.644061686334005</v>
      </c>
      <c r="S396">
        <f t="shared" si="237"/>
        <v>0.13853403060603334</v>
      </c>
      <c r="T396">
        <f t="shared" si="238"/>
        <v>2.9167637624001803</v>
      </c>
      <c r="U396">
        <f t="shared" si="239"/>
        <v>0.13497974300817908</v>
      </c>
      <c r="V396">
        <f t="shared" si="240"/>
        <v>8.4674082676617538E-2</v>
      </c>
      <c r="W396">
        <f t="shared" si="241"/>
        <v>0</v>
      </c>
      <c r="X396">
        <f t="shared" si="242"/>
        <v>30.158573786997916</v>
      </c>
      <c r="Y396">
        <f t="shared" si="243"/>
        <v>29.970199999999998</v>
      </c>
      <c r="Z396">
        <f t="shared" si="244"/>
        <v>4.2531626504900499</v>
      </c>
      <c r="AA396">
        <f t="shared" si="245"/>
        <v>65.111501534900455</v>
      </c>
      <c r="AB396">
        <f t="shared" si="246"/>
        <v>2.88148681260104</v>
      </c>
      <c r="AC396">
        <f t="shared" si="247"/>
        <v>4.4254651554250097</v>
      </c>
      <c r="AD396">
        <f t="shared" si="248"/>
        <v>1.3716758378890099</v>
      </c>
      <c r="AE396">
        <f t="shared" si="249"/>
        <v>-85.440706956898964</v>
      </c>
      <c r="AF396">
        <f t="shared" si="250"/>
        <v>108.97325759525357</v>
      </c>
      <c r="AG396">
        <f t="shared" si="251"/>
        <v>8.3333461051747264</v>
      </c>
      <c r="AH396">
        <f t="shared" si="252"/>
        <v>31.865896743529333</v>
      </c>
      <c r="AI396">
        <v>0</v>
      </c>
      <c r="AJ396">
        <v>0</v>
      </c>
      <c r="AK396">
        <f t="shared" si="253"/>
        <v>1</v>
      </c>
      <c r="AL396">
        <f t="shared" si="254"/>
        <v>0</v>
      </c>
      <c r="AM396">
        <f t="shared" si="255"/>
        <v>51854.279449494919</v>
      </c>
      <c r="AN396" t="s">
        <v>418</v>
      </c>
      <c r="AO396" t="s">
        <v>418</v>
      </c>
      <c r="AP396">
        <v>0</v>
      </c>
      <c r="AQ396">
        <v>0</v>
      </c>
      <c r="AR396" t="e">
        <f t="shared" si="256"/>
        <v>#DIV/0!</v>
      </c>
      <c r="AS396">
        <v>0</v>
      </c>
      <c r="AT396" t="s">
        <v>418</v>
      </c>
      <c r="AU396" t="s">
        <v>418</v>
      </c>
      <c r="AV396">
        <v>0</v>
      </c>
      <c r="AW396">
        <v>0</v>
      </c>
      <c r="AX396" t="e">
        <f t="shared" si="257"/>
        <v>#DIV/0!</v>
      </c>
      <c r="AY396">
        <v>0.5</v>
      </c>
      <c r="AZ396">
        <f t="shared" si="258"/>
        <v>0</v>
      </c>
      <c r="BA396">
        <f t="shared" si="259"/>
        <v>-3.862894250400668</v>
      </c>
      <c r="BB396" t="e">
        <f t="shared" si="260"/>
        <v>#DIV/0!</v>
      </c>
      <c r="BC396" t="e">
        <f t="shared" si="261"/>
        <v>#DIV/0!</v>
      </c>
      <c r="BD396" t="e">
        <f t="shared" si="262"/>
        <v>#DIV/0!</v>
      </c>
      <c r="BE396" t="e">
        <f t="shared" si="263"/>
        <v>#DIV/0!</v>
      </c>
      <c r="BF396" t="s">
        <v>418</v>
      </c>
      <c r="BG396">
        <v>0</v>
      </c>
      <c r="BH396" t="e">
        <f t="shared" si="264"/>
        <v>#DIV/0!</v>
      </c>
      <c r="BI396" t="e">
        <f t="shared" si="265"/>
        <v>#DIV/0!</v>
      </c>
      <c r="BJ396" t="e">
        <f t="shared" si="266"/>
        <v>#DIV/0!</v>
      </c>
      <c r="BK396" t="e">
        <f t="shared" si="267"/>
        <v>#DIV/0!</v>
      </c>
      <c r="BL396" t="e">
        <f t="shared" si="268"/>
        <v>#DIV/0!</v>
      </c>
      <c r="BM396" t="e">
        <f t="shared" si="269"/>
        <v>#DIV/0!</v>
      </c>
      <c r="BN396" t="e">
        <f t="shared" si="270"/>
        <v>#DIV/0!</v>
      </c>
      <c r="BO396" t="e">
        <f t="shared" si="271"/>
        <v>#DIV/0!</v>
      </c>
      <c r="CX396">
        <f t="shared" si="272"/>
        <v>0</v>
      </c>
      <c r="CY396">
        <f t="shared" si="273"/>
        <v>0</v>
      </c>
      <c r="CZ396">
        <f t="shared" si="274"/>
        <v>0</v>
      </c>
      <c r="DA396">
        <f t="shared" si="275"/>
        <v>0</v>
      </c>
      <c r="DB396">
        <v>6</v>
      </c>
      <c r="DC396">
        <v>0.5</v>
      </c>
      <c r="DD396" t="s">
        <v>419</v>
      </c>
      <c r="DE396">
        <v>2</v>
      </c>
      <c r="DF396">
        <v>1689088725.0999999</v>
      </c>
      <c r="DG396">
        <v>399.91500000000002</v>
      </c>
      <c r="DH396">
        <v>396.21100000000001</v>
      </c>
      <c r="DI396">
        <v>29.067399999999999</v>
      </c>
      <c r="DJ396">
        <v>26.8111</v>
      </c>
      <c r="DK396">
        <v>401.255</v>
      </c>
      <c r="DL396">
        <v>28.992599999999999</v>
      </c>
      <c r="DM396">
        <v>500.23</v>
      </c>
      <c r="DN396">
        <v>99.031300000000002</v>
      </c>
      <c r="DO396">
        <v>9.9919599999999997E-2</v>
      </c>
      <c r="DP396">
        <v>30.6632</v>
      </c>
      <c r="DQ396">
        <v>29.970199999999998</v>
      </c>
      <c r="DR396">
        <v>999.9</v>
      </c>
      <c r="DS396">
        <v>0</v>
      </c>
      <c r="DT396">
        <v>0</v>
      </c>
      <c r="DU396">
        <v>10024.4</v>
      </c>
      <c r="DV396">
        <v>0</v>
      </c>
      <c r="DW396">
        <v>1734.12</v>
      </c>
      <c r="DX396">
        <v>3.70343</v>
      </c>
      <c r="DY396">
        <v>411.887</v>
      </c>
      <c r="DZ396">
        <v>407.12700000000001</v>
      </c>
      <c r="EA396">
        <v>2.2563200000000001</v>
      </c>
      <c r="EB396">
        <v>396.21100000000001</v>
      </c>
      <c r="EC396">
        <v>26.8111</v>
      </c>
      <c r="ED396">
        <v>2.87859</v>
      </c>
      <c r="EE396">
        <v>2.6551399999999998</v>
      </c>
      <c r="EF396">
        <v>23.341799999999999</v>
      </c>
      <c r="EG396">
        <v>22.010100000000001</v>
      </c>
      <c r="EH396">
        <v>0</v>
      </c>
      <c r="EI396">
        <v>0</v>
      </c>
      <c r="EJ396">
        <v>0</v>
      </c>
      <c r="EK396">
        <v>0</v>
      </c>
      <c r="EL396">
        <v>7.04</v>
      </c>
      <c r="EM396">
        <v>0</v>
      </c>
      <c r="EN396">
        <v>2683.86</v>
      </c>
      <c r="EO396">
        <v>11.1</v>
      </c>
      <c r="EP396">
        <v>41</v>
      </c>
      <c r="EQ396">
        <v>46.186999999999998</v>
      </c>
      <c r="ER396">
        <v>43.936999999999998</v>
      </c>
      <c r="ES396">
        <v>44.375</v>
      </c>
      <c r="ET396">
        <v>41.625</v>
      </c>
      <c r="EU396">
        <v>0</v>
      </c>
      <c r="EV396">
        <v>0</v>
      </c>
      <c r="EW396">
        <v>0</v>
      </c>
      <c r="EX396">
        <v>1689088705.5999999</v>
      </c>
      <c r="EY396">
        <v>0</v>
      </c>
      <c r="EZ396">
        <v>2.133461538461539</v>
      </c>
      <c r="FA396">
        <v>4.4495724117079254</v>
      </c>
      <c r="FB396">
        <v>206.77162384322639</v>
      </c>
      <c r="FC396">
        <v>2644.8619230769232</v>
      </c>
      <c r="FD396">
        <v>15</v>
      </c>
      <c r="FE396">
        <v>1689088405.5999999</v>
      </c>
      <c r="FF396" t="s">
        <v>1147</v>
      </c>
      <c r="FG396">
        <v>1689088390.0999999</v>
      </c>
      <c r="FH396">
        <v>1689088405.5999999</v>
      </c>
      <c r="FI396">
        <v>2</v>
      </c>
      <c r="FJ396">
        <v>0.14699999999999999</v>
      </c>
      <c r="FK396">
        <v>-0.111</v>
      </c>
      <c r="FL396">
        <v>-1.3720000000000001</v>
      </c>
      <c r="FM396">
        <v>7.4999999999999997E-2</v>
      </c>
      <c r="FN396">
        <v>433</v>
      </c>
      <c r="FO396">
        <v>24</v>
      </c>
      <c r="FP396">
        <v>0.03</v>
      </c>
      <c r="FQ396">
        <v>0.04</v>
      </c>
      <c r="FR396">
        <v>-3.9676851704803031</v>
      </c>
      <c r="FS396">
        <v>0.30418306874100559</v>
      </c>
      <c r="FT396">
        <v>3.7410013343054591E-2</v>
      </c>
      <c r="FU396">
        <v>-1</v>
      </c>
      <c r="FV396">
        <v>0.1405505143137056</v>
      </c>
      <c r="FW396">
        <v>-5.5530356956094819E-3</v>
      </c>
      <c r="FX396">
        <v>8.7950527362726239E-4</v>
      </c>
      <c r="FY396">
        <v>-1</v>
      </c>
      <c r="FZ396">
        <v>0</v>
      </c>
      <c r="GA396">
        <v>0</v>
      </c>
      <c r="GB396" t="s">
        <v>421</v>
      </c>
      <c r="GC396">
        <v>2.9462799999999998</v>
      </c>
      <c r="GD396">
        <v>2.70879</v>
      </c>
      <c r="GE396">
        <v>8.8205500000000006E-2</v>
      </c>
      <c r="GF396">
        <v>8.7563600000000005E-2</v>
      </c>
      <c r="GG396">
        <v>0.12953100000000001</v>
      </c>
      <c r="GH396">
        <v>0.122612</v>
      </c>
      <c r="GI396">
        <v>30079</v>
      </c>
      <c r="GJ396">
        <v>29359.200000000001</v>
      </c>
      <c r="GK396">
        <v>33978.5</v>
      </c>
      <c r="GL396">
        <v>32208.2</v>
      </c>
      <c r="GM396">
        <v>42669.8</v>
      </c>
      <c r="GN396">
        <v>40205.5</v>
      </c>
      <c r="GO396">
        <v>49186.9</v>
      </c>
      <c r="GP396">
        <v>45597</v>
      </c>
      <c r="GQ396">
        <v>1.9991699999999999</v>
      </c>
      <c r="GR396">
        <v>1.8521000000000001</v>
      </c>
      <c r="GS396">
        <v>-1.7527500000000001E-2</v>
      </c>
      <c r="GT396">
        <v>0</v>
      </c>
      <c r="GU396">
        <v>30.255400000000002</v>
      </c>
      <c r="GV396">
        <v>999.9</v>
      </c>
      <c r="GW396">
        <v>56.1</v>
      </c>
      <c r="GX396">
        <v>36.200000000000003</v>
      </c>
      <c r="GY396">
        <v>34.185400000000001</v>
      </c>
      <c r="GZ396">
        <v>60.021999999999998</v>
      </c>
      <c r="HA396">
        <v>24.855799999999999</v>
      </c>
      <c r="HB396">
        <v>1</v>
      </c>
      <c r="HC396">
        <v>0.28448200000000001</v>
      </c>
      <c r="HD396">
        <v>0.80311500000000002</v>
      </c>
      <c r="HE396">
        <v>20.244800000000001</v>
      </c>
      <c r="HF396">
        <v>5.2716500000000002</v>
      </c>
      <c r="HG396">
        <v>12.039899999999999</v>
      </c>
      <c r="HH396">
        <v>4.9669999999999996</v>
      </c>
      <c r="HI396">
        <v>3.3010000000000002</v>
      </c>
      <c r="HJ396">
        <v>9999</v>
      </c>
      <c r="HK396">
        <v>9999</v>
      </c>
      <c r="HL396">
        <v>9999</v>
      </c>
      <c r="HM396">
        <v>999.9</v>
      </c>
      <c r="HN396">
        <v>1.8686199999999999</v>
      </c>
      <c r="HO396">
        <v>1.87225</v>
      </c>
      <c r="HP396">
        <v>1.8721300000000001</v>
      </c>
      <c r="HQ396">
        <v>1.8715900000000001</v>
      </c>
      <c r="HR396">
        <v>1.8649199999999999</v>
      </c>
      <c r="HS396">
        <v>1.8660000000000001</v>
      </c>
      <c r="HT396">
        <v>1.86808</v>
      </c>
      <c r="HU396">
        <v>1.87256</v>
      </c>
      <c r="HV396">
        <v>0</v>
      </c>
      <c r="HW396">
        <v>0</v>
      </c>
      <c r="HX396">
        <v>0</v>
      </c>
      <c r="HY396">
        <v>0</v>
      </c>
      <c r="HZ396" t="s">
        <v>422</v>
      </c>
      <c r="IA396" t="s">
        <v>423</v>
      </c>
      <c r="IB396" t="s">
        <v>424</v>
      </c>
      <c r="IC396" t="s">
        <v>424</v>
      </c>
      <c r="ID396" t="s">
        <v>424</v>
      </c>
      <c r="IE396" t="s">
        <v>424</v>
      </c>
      <c r="IF396">
        <v>0</v>
      </c>
      <c r="IG396">
        <v>100</v>
      </c>
      <c r="IH396">
        <v>100</v>
      </c>
      <c r="II396">
        <v>-1.34</v>
      </c>
      <c r="IJ396">
        <v>7.4800000000000005E-2</v>
      </c>
      <c r="IK396">
        <v>-0.91279558788852033</v>
      </c>
      <c r="IL396">
        <v>-1.171017271736434E-3</v>
      </c>
      <c r="IM396">
        <v>2.801297040296544E-7</v>
      </c>
      <c r="IN396">
        <v>-3.6238253961199429E-11</v>
      </c>
      <c r="IO396">
        <v>7.4823809523802964E-2</v>
      </c>
      <c r="IP396">
        <v>0</v>
      </c>
      <c r="IQ396">
        <v>0</v>
      </c>
      <c r="IR396">
        <v>0</v>
      </c>
      <c r="IS396">
        <v>0</v>
      </c>
      <c r="IT396">
        <v>2161</v>
      </c>
      <c r="IU396">
        <v>1</v>
      </c>
      <c r="IV396">
        <v>19</v>
      </c>
      <c r="IW396">
        <v>5.6</v>
      </c>
      <c r="IX396">
        <v>5.3</v>
      </c>
      <c r="IY396">
        <v>1.01929</v>
      </c>
      <c r="IZ396">
        <v>2.4694799999999999</v>
      </c>
      <c r="JA396">
        <v>1.4440900000000001</v>
      </c>
      <c r="JB396">
        <v>2.2875999999999999</v>
      </c>
      <c r="JC396">
        <v>1.54419</v>
      </c>
      <c r="JD396">
        <v>2.2790499999999998</v>
      </c>
      <c r="JE396">
        <v>42.457099999999997</v>
      </c>
      <c r="JF396">
        <v>23.903600000000001</v>
      </c>
      <c r="JG396">
        <v>18</v>
      </c>
      <c r="JH396">
        <v>506.55599999999998</v>
      </c>
      <c r="JI396">
        <v>451.08</v>
      </c>
      <c r="JJ396">
        <v>29.044799999999999</v>
      </c>
      <c r="JK396">
        <v>30.983599999999999</v>
      </c>
      <c r="JL396">
        <v>30.001000000000001</v>
      </c>
      <c r="JM396">
        <v>30.666599999999999</v>
      </c>
      <c r="JN396">
        <v>30.604099999999999</v>
      </c>
      <c r="JO396">
        <v>20.5303</v>
      </c>
      <c r="JP396">
        <v>32.841900000000003</v>
      </c>
      <c r="JQ396">
        <v>35.167999999999999</v>
      </c>
      <c r="JR396">
        <v>29.010899999999999</v>
      </c>
      <c r="JS396">
        <v>396.17099999999999</v>
      </c>
      <c r="JT396">
        <v>26.927499999999998</v>
      </c>
      <c r="JU396">
        <v>99.707700000000003</v>
      </c>
      <c r="JV396">
        <v>99.297600000000003</v>
      </c>
    </row>
    <row r="397" spans="1:282" x14ac:dyDescent="0.25">
      <c r="A397">
        <v>381</v>
      </c>
      <c r="B397">
        <v>1689088735.0999999</v>
      </c>
      <c r="C397">
        <v>4263.0999999046326</v>
      </c>
      <c r="D397" t="s">
        <v>1186</v>
      </c>
      <c r="E397" t="s">
        <v>1187</v>
      </c>
      <c r="F397" t="s">
        <v>414</v>
      </c>
      <c r="G397" t="s">
        <v>415</v>
      </c>
      <c r="H397" t="s">
        <v>1145</v>
      </c>
      <c r="I397" t="s">
        <v>1146</v>
      </c>
      <c r="J397" t="s">
        <v>417</v>
      </c>
      <c r="K397">
        <v>1689088735.0999999</v>
      </c>
      <c r="L397">
        <f t="shared" si="230"/>
        <v>1.766168429232631E-3</v>
      </c>
      <c r="M397">
        <f t="shared" si="231"/>
        <v>1.766168429232631</v>
      </c>
      <c r="N397">
        <f t="shared" si="232"/>
        <v>-3.7905922846957916</v>
      </c>
      <c r="O397">
        <f t="shared" si="233"/>
        <v>399.90699999999998</v>
      </c>
      <c r="P397">
        <f t="shared" si="234"/>
        <v>439.6706379439641</v>
      </c>
      <c r="Q397">
        <f t="shared" si="235"/>
        <v>43.585168516302112</v>
      </c>
      <c r="R397">
        <f t="shared" si="236"/>
        <v>39.643343179241995</v>
      </c>
      <c r="S397">
        <f t="shared" si="237"/>
        <v>0.12519199607241399</v>
      </c>
      <c r="T397">
        <f t="shared" si="238"/>
        <v>2.917955965411108</v>
      </c>
      <c r="U397">
        <f t="shared" si="239"/>
        <v>0.12228277180326919</v>
      </c>
      <c r="V397">
        <f t="shared" si="240"/>
        <v>7.6682483880866154E-2</v>
      </c>
      <c r="W397">
        <f t="shared" si="241"/>
        <v>0</v>
      </c>
      <c r="X397">
        <f t="shared" si="242"/>
        <v>30.182849023411546</v>
      </c>
      <c r="Y397">
        <f t="shared" si="243"/>
        <v>29.959599999999998</v>
      </c>
      <c r="Z397">
        <f t="shared" si="244"/>
        <v>4.250573207390917</v>
      </c>
      <c r="AA397">
        <f t="shared" si="245"/>
        <v>64.932756238476429</v>
      </c>
      <c r="AB397">
        <f t="shared" si="246"/>
        <v>2.8702110767616</v>
      </c>
      <c r="AC397">
        <f t="shared" si="247"/>
        <v>4.4202822166061591</v>
      </c>
      <c r="AD397">
        <f t="shared" si="248"/>
        <v>1.380362130629317</v>
      </c>
      <c r="AE397">
        <f t="shared" si="249"/>
        <v>-77.888027729159035</v>
      </c>
      <c r="AF397">
        <f t="shared" si="250"/>
        <v>107.46040237514863</v>
      </c>
      <c r="AG397">
        <f t="shared" si="251"/>
        <v>8.2130347093206328</v>
      </c>
      <c r="AH397">
        <f t="shared" si="252"/>
        <v>37.785409355310236</v>
      </c>
      <c r="AI397">
        <v>0</v>
      </c>
      <c r="AJ397">
        <v>0</v>
      </c>
      <c r="AK397">
        <f t="shared" si="253"/>
        <v>1</v>
      </c>
      <c r="AL397">
        <f t="shared" si="254"/>
        <v>0</v>
      </c>
      <c r="AM397">
        <f t="shared" si="255"/>
        <v>51891.653191863938</v>
      </c>
      <c r="AN397" t="s">
        <v>418</v>
      </c>
      <c r="AO397" t="s">
        <v>418</v>
      </c>
      <c r="AP397">
        <v>0</v>
      </c>
      <c r="AQ397">
        <v>0</v>
      </c>
      <c r="AR397" t="e">
        <f t="shared" si="256"/>
        <v>#DIV/0!</v>
      </c>
      <c r="AS397">
        <v>0</v>
      </c>
      <c r="AT397" t="s">
        <v>418</v>
      </c>
      <c r="AU397" t="s">
        <v>418</v>
      </c>
      <c r="AV397">
        <v>0</v>
      </c>
      <c r="AW397">
        <v>0</v>
      </c>
      <c r="AX397" t="e">
        <f t="shared" si="257"/>
        <v>#DIV/0!</v>
      </c>
      <c r="AY397">
        <v>0.5</v>
      </c>
      <c r="AZ397">
        <f t="shared" si="258"/>
        <v>0</v>
      </c>
      <c r="BA397">
        <f t="shared" si="259"/>
        <v>-3.7905922846957916</v>
      </c>
      <c r="BB397" t="e">
        <f t="shared" si="260"/>
        <v>#DIV/0!</v>
      </c>
      <c r="BC397" t="e">
        <f t="shared" si="261"/>
        <v>#DIV/0!</v>
      </c>
      <c r="BD397" t="e">
        <f t="shared" si="262"/>
        <v>#DIV/0!</v>
      </c>
      <c r="BE397" t="e">
        <f t="shared" si="263"/>
        <v>#DIV/0!</v>
      </c>
      <c r="BF397" t="s">
        <v>418</v>
      </c>
      <c r="BG397">
        <v>0</v>
      </c>
      <c r="BH397" t="e">
        <f t="shared" si="264"/>
        <v>#DIV/0!</v>
      </c>
      <c r="BI397" t="e">
        <f t="shared" si="265"/>
        <v>#DIV/0!</v>
      </c>
      <c r="BJ397" t="e">
        <f t="shared" si="266"/>
        <v>#DIV/0!</v>
      </c>
      <c r="BK397" t="e">
        <f t="shared" si="267"/>
        <v>#DIV/0!</v>
      </c>
      <c r="BL397" t="e">
        <f t="shared" si="268"/>
        <v>#DIV/0!</v>
      </c>
      <c r="BM397" t="e">
        <f t="shared" si="269"/>
        <v>#DIV/0!</v>
      </c>
      <c r="BN397" t="e">
        <f t="shared" si="270"/>
        <v>#DIV/0!</v>
      </c>
      <c r="BO397" t="e">
        <f t="shared" si="271"/>
        <v>#DIV/0!</v>
      </c>
      <c r="CX397">
        <f t="shared" si="272"/>
        <v>0</v>
      </c>
      <c r="CY397">
        <f t="shared" si="273"/>
        <v>0</v>
      </c>
      <c r="CZ397">
        <f t="shared" si="274"/>
        <v>0</v>
      </c>
      <c r="DA397">
        <f t="shared" si="275"/>
        <v>0</v>
      </c>
      <c r="DB397">
        <v>6</v>
      </c>
      <c r="DC397">
        <v>0.5</v>
      </c>
      <c r="DD397" t="s">
        <v>419</v>
      </c>
      <c r="DE397">
        <v>2</v>
      </c>
      <c r="DF397">
        <v>1689088735.0999999</v>
      </c>
      <c r="DG397">
        <v>399.90699999999998</v>
      </c>
      <c r="DH397">
        <v>396.20699999999999</v>
      </c>
      <c r="DI397">
        <v>28.953600000000002</v>
      </c>
      <c r="DJ397">
        <v>26.8962</v>
      </c>
      <c r="DK397">
        <v>401.24700000000001</v>
      </c>
      <c r="DL397">
        <v>28.878699999999998</v>
      </c>
      <c r="DM397">
        <v>500.15499999999997</v>
      </c>
      <c r="DN397">
        <v>99.031599999999997</v>
      </c>
      <c r="DO397">
        <v>9.9806000000000006E-2</v>
      </c>
      <c r="DP397">
        <v>30.642700000000001</v>
      </c>
      <c r="DQ397">
        <v>29.959599999999998</v>
      </c>
      <c r="DR397">
        <v>999.9</v>
      </c>
      <c r="DS397">
        <v>0</v>
      </c>
      <c r="DT397">
        <v>0</v>
      </c>
      <c r="DU397">
        <v>10031.200000000001</v>
      </c>
      <c r="DV397">
        <v>0</v>
      </c>
      <c r="DW397">
        <v>1735.23</v>
      </c>
      <c r="DX397">
        <v>3.6999499999999999</v>
      </c>
      <c r="DY397">
        <v>411.83100000000002</v>
      </c>
      <c r="DZ397">
        <v>407.15800000000002</v>
      </c>
      <c r="EA397">
        <v>2.0573700000000001</v>
      </c>
      <c r="EB397">
        <v>396.20699999999999</v>
      </c>
      <c r="EC397">
        <v>26.8962</v>
      </c>
      <c r="ED397">
        <v>2.8673199999999999</v>
      </c>
      <c r="EE397">
        <v>2.66357</v>
      </c>
      <c r="EF397">
        <v>23.276800000000001</v>
      </c>
      <c r="EG397">
        <v>22.062100000000001</v>
      </c>
      <c r="EH397">
        <v>0</v>
      </c>
      <c r="EI397">
        <v>0</v>
      </c>
      <c r="EJ397">
        <v>0</v>
      </c>
      <c r="EK397">
        <v>0</v>
      </c>
      <c r="EL397">
        <v>0.14000000000000001</v>
      </c>
      <c r="EM397">
        <v>0</v>
      </c>
      <c r="EN397">
        <v>2650.96</v>
      </c>
      <c r="EO397">
        <v>11.59</v>
      </c>
      <c r="EP397">
        <v>40.936999999999998</v>
      </c>
      <c r="EQ397">
        <v>46.186999999999998</v>
      </c>
      <c r="ER397">
        <v>43.936999999999998</v>
      </c>
      <c r="ES397">
        <v>44.375</v>
      </c>
      <c r="ET397">
        <v>41.625</v>
      </c>
      <c r="EU397">
        <v>0</v>
      </c>
      <c r="EV397">
        <v>0</v>
      </c>
      <c r="EW397">
        <v>0</v>
      </c>
      <c r="EX397">
        <v>1689088715.8</v>
      </c>
      <c r="EY397">
        <v>0</v>
      </c>
      <c r="EZ397">
        <v>2.4655999999999998</v>
      </c>
      <c r="FA397">
        <v>-7.1053848837136737</v>
      </c>
      <c r="FB397">
        <v>-88.731538933096616</v>
      </c>
      <c r="FC397">
        <v>2654.1907999999999</v>
      </c>
      <c r="FD397">
        <v>15</v>
      </c>
      <c r="FE397">
        <v>1689088405.5999999</v>
      </c>
      <c r="FF397" t="s">
        <v>1147</v>
      </c>
      <c r="FG397">
        <v>1689088390.0999999</v>
      </c>
      <c r="FH397">
        <v>1689088405.5999999</v>
      </c>
      <c r="FI397">
        <v>2</v>
      </c>
      <c r="FJ397">
        <v>0.14699999999999999</v>
      </c>
      <c r="FK397">
        <v>-0.111</v>
      </c>
      <c r="FL397">
        <v>-1.3720000000000001</v>
      </c>
      <c r="FM397">
        <v>7.4999999999999997E-2</v>
      </c>
      <c r="FN397">
        <v>433</v>
      </c>
      <c r="FO397">
        <v>24</v>
      </c>
      <c r="FP397">
        <v>0.03</v>
      </c>
      <c r="FQ397">
        <v>0.04</v>
      </c>
      <c r="FR397">
        <v>-3.8976561160608991</v>
      </c>
      <c r="FS397">
        <v>0.34139535909943353</v>
      </c>
      <c r="FT397">
        <v>4.5110973530346821E-2</v>
      </c>
      <c r="FU397">
        <v>-1</v>
      </c>
      <c r="FV397">
        <v>0.13714695994937909</v>
      </c>
      <c r="FW397">
        <v>-3.9090027186058057E-2</v>
      </c>
      <c r="FX397">
        <v>3.4248502877953961E-3</v>
      </c>
      <c r="FY397">
        <v>-1</v>
      </c>
      <c r="FZ397">
        <v>0</v>
      </c>
      <c r="GA397">
        <v>0</v>
      </c>
      <c r="GB397" t="s">
        <v>421</v>
      </c>
      <c r="GC397">
        <v>2.9460799999999998</v>
      </c>
      <c r="GD397">
        <v>2.7087400000000001</v>
      </c>
      <c r="GE397">
        <v>8.8200500000000001E-2</v>
      </c>
      <c r="GF397">
        <v>8.7561E-2</v>
      </c>
      <c r="GG397">
        <v>0.12917699999999999</v>
      </c>
      <c r="GH397">
        <v>0.122876</v>
      </c>
      <c r="GI397">
        <v>30077.9</v>
      </c>
      <c r="GJ397">
        <v>29358.2</v>
      </c>
      <c r="GK397">
        <v>33977.199999999997</v>
      </c>
      <c r="GL397">
        <v>32207.1</v>
      </c>
      <c r="GM397">
        <v>42685.9</v>
      </c>
      <c r="GN397">
        <v>40192.300000000003</v>
      </c>
      <c r="GO397">
        <v>49185.3</v>
      </c>
      <c r="GP397">
        <v>45595.9</v>
      </c>
      <c r="GQ397">
        <v>1.99902</v>
      </c>
      <c r="GR397">
        <v>1.85175</v>
      </c>
      <c r="GS397">
        <v>-1.6409900000000002E-2</v>
      </c>
      <c r="GT397">
        <v>0</v>
      </c>
      <c r="GU397">
        <v>30.226600000000001</v>
      </c>
      <c r="GV397">
        <v>999.9</v>
      </c>
      <c r="GW397">
        <v>56</v>
      </c>
      <c r="GX397">
        <v>36.200000000000003</v>
      </c>
      <c r="GY397">
        <v>34.125399999999999</v>
      </c>
      <c r="GZ397">
        <v>60.252000000000002</v>
      </c>
      <c r="HA397">
        <v>25.600999999999999</v>
      </c>
      <c r="HB397">
        <v>1</v>
      </c>
      <c r="HC397">
        <v>0.28546700000000003</v>
      </c>
      <c r="HD397">
        <v>0.74504400000000004</v>
      </c>
      <c r="HE397">
        <v>20.244900000000001</v>
      </c>
      <c r="HF397">
        <v>5.2725499999999998</v>
      </c>
      <c r="HG397">
        <v>12.039899999999999</v>
      </c>
      <c r="HH397">
        <v>4.9671500000000002</v>
      </c>
      <c r="HI397">
        <v>3.3010000000000002</v>
      </c>
      <c r="HJ397">
        <v>9999</v>
      </c>
      <c r="HK397">
        <v>9999</v>
      </c>
      <c r="HL397">
        <v>9999</v>
      </c>
      <c r="HM397">
        <v>999.9</v>
      </c>
      <c r="HN397">
        <v>1.8686100000000001</v>
      </c>
      <c r="HO397">
        <v>1.87225</v>
      </c>
      <c r="HP397">
        <v>1.8721699999999999</v>
      </c>
      <c r="HQ397">
        <v>1.8715999999999999</v>
      </c>
      <c r="HR397">
        <v>1.8649100000000001</v>
      </c>
      <c r="HS397">
        <v>1.8660000000000001</v>
      </c>
      <c r="HT397">
        <v>1.86805</v>
      </c>
      <c r="HU397">
        <v>1.87256</v>
      </c>
      <c r="HV397">
        <v>0</v>
      </c>
      <c r="HW397">
        <v>0</v>
      </c>
      <c r="HX397">
        <v>0</v>
      </c>
      <c r="HY397">
        <v>0</v>
      </c>
      <c r="HZ397" t="s">
        <v>422</v>
      </c>
      <c r="IA397" t="s">
        <v>423</v>
      </c>
      <c r="IB397" t="s">
        <v>424</v>
      </c>
      <c r="IC397" t="s">
        <v>424</v>
      </c>
      <c r="ID397" t="s">
        <v>424</v>
      </c>
      <c r="IE397" t="s">
        <v>424</v>
      </c>
      <c r="IF397">
        <v>0</v>
      </c>
      <c r="IG397">
        <v>100</v>
      </c>
      <c r="IH397">
        <v>100</v>
      </c>
      <c r="II397">
        <v>-1.34</v>
      </c>
      <c r="IJ397">
        <v>7.4899999999999994E-2</v>
      </c>
      <c r="IK397">
        <v>-0.91279558788852033</v>
      </c>
      <c r="IL397">
        <v>-1.171017271736434E-3</v>
      </c>
      <c r="IM397">
        <v>2.801297040296544E-7</v>
      </c>
      <c r="IN397">
        <v>-3.6238253961199429E-11</v>
      </c>
      <c r="IO397">
        <v>7.4823809523802964E-2</v>
      </c>
      <c r="IP397">
        <v>0</v>
      </c>
      <c r="IQ397">
        <v>0</v>
      </c>
      <c r="IR397">
        <v>0</v>
      </c>
      <c r="IS397">
        <v>0</v>
      </c>
      <c r="IT397">
        <v>2161</v>
      </c>
      <c r="IU397">
        <v>1</v>
      </c>
      <c r="IV397">
        <v>19</v>
      </c>
      <c r="IW397">
        <v>5.8</v>
      </c>
      <c r="IX397">
        <v>5.5</v>
      </c>
      <c r="IY397">
        <v>1.01929</v>
      </c>
      <c r="IZ397">
        <v>2.4572799999999999</v>
      </c>
      <c r="JA397">
        <v>1.4440900000000001</v>
      </c>
      <c r="JB397">
        <v>2.2875999999999999</v>
      </c>
      <c r="JC397">
        <v>1.54419</v>
      </c>
      <c r="JD397">
        <v>2.4121100000000002</v>
      </c>
      <c r="JE397">
        <v>42.483699999999999</v>
      </c>
      <c r="JF397">
        <v>23.921099999999999</v>
      </c>
      <c r="JG397">
        <v>18</v>
      </c>
      <c r="JH397">
        <v>506.57</v>
      </c>
      <c r="JI397">
        <v>450.952</v>
      </c>
      <c r="JJ397">
        <v>29.0458</v>
      </c>
      <c r="JK397">
        <v>30.9971</v>
      </c>
      <c r="JL397">
        <v>30.000599999999999</v>
      </c>
      <c r="JM397">
        <v>30.68</v>
      </c>
      <c r="JN397">
        <v>30.616700000000002</v>
      </c>
      <c r="JO397">
        <v>20.532900000000001</v>
      </c>
      <c r="JP397">
        <v>31.9773</v>
      </c>
      <c r="JQ397">
        <v>35.167999999999999</v>
      </c>
      <c r="JR397">
        <v>29.067900000000002</v>
      </c>
      <c r="JS397">
        <v>396.23</v>
      </c>
      <c r="JT397">
        <v>27.057200000000002</v>
      </c>
      <c r="JU397">
        <v>99.7042</v>
      </c>
      <c r="JV397">
        <v>99.294799999999995</v>
      </c>
    </row>
    <row r="398" spans="1:282" x14ac:dyDescent="0.25">
      <c r="A398">
        <v>382</v>
      </c>
      <c r="B398">
        <v>1689088745.0999999</v>
      </c>
      <c r="C398">
        <v>4273.0999999046326</v>
      </c>
      <c r="D398" t="s">
        <v>1188</v>
      </c>
      <c r="E398" t="s">
        <v>1189</v>
      </c>
      <c r="F398" t="s">
        <v>414</v>
      </c>
      <c r="G398" t="s">
        <v>415</v>
      </c>
      <c r="H398" t="s">
        <v>1145</v>
      </c>
      <c r="I398" t="s">
        <v>1146</v>
      </c>
      <c r="J398" t="s">
        <v>417</v>
      </c>
      <c r="K398">
        <v>1689088745.0999999</v>
      </c>
      <c r="L398">
        <f t="shared" si="230"/>
        <v>1.6490291392945891E-3</v>
      </c>
      <c r="M398">
        <f t="shared" si="231"/>
        <v>1.6490291392945891</v>
      </c>
      <c r="N398">
        <f t="shared" si="232"/>
        <v>-3.8711193092772107</v>
      </c>
      <c r="O398">
        <f t="shared" si="233"/>
        <v>399.96199999999999</v>
      </c>
      <c r="P398">
        <f t="shared" si="234"/>
        <v>444.24771107174581</v>
      </c>
      <c r="Q398">
        <f t="shared" si="235"/>
        <v>44.039182841217716</v>
      </c>
      <c r="R398">
        <f t="shared" si="236"/>
        <v>39.649049862396403</v>
      </c>
      <c r="S398">
        <f t="shared" si="237"/>
        <v>0.11690084094223593</v>
      </c>
      <c r="T398">
        <f t="shared" si="238"/>
        <v>2.9095628367453141</v>
      </c>
      <c r="U398">
        <f t="shared" si="239"/>
        <v>0.11435282749642399</v>
      </c>
      <c r="V398">
        <f t="shared" si="240"/>
        <v>7.1694820424515998E-2</v>
      </c>
      <c r="W398">
        <f t="shared" si="241"/>
        <v>0</v>
      </c>
      <c r="X398">
        <f t="shared" si="242"/>
        <v>30.172886138863309</v>
      </c>
      <c r="Y398">
        <f t="shared" si="243"/>
        <v>29.950500000000002</v>
      </c>
      <c r="Z398">
        <f t="shared" si="244"/>
        <v>4.2483512911121855</v>
      </c>
      <c r="AA398">
        <f t="shared" si="245"/>
        <v>65.077219863401353</v>
      </c>
      <c r="AB398">
        <f t="shared" si="246"/>
        <v>2.87014027820394</v>
      </c>
      <c r="AC398">
        <f t="shared" si="247"/>
        <v>4.4103609284914649</v>
      </c>
      <c r="AD398">
        <f t="shared" si="248"/>
        <v>1.3782110129082454</v>
      </c>
      <c r="AE398">
        <f t="shared" si="249"/>
        <v>-72.722185042891383</v>
      </c>
      <c r="AF398">
        <f t="shared" si="250"/>
        <v>102.41412359529691</v>
      </c>
      <c r="AG398">
        <f t="shared" si="251"/>
        <v>7.8480549363113692</v>
      </c>
      <c r="AH398">
        <f t="shared" si="252"/>
        <v>37.539993488716902</v>
      </c>
      <c r="AI398">
        <v>0</v>
      </c>
      <c r="AJ398">
        <v>0</v>
      </c>
      <c r="AK398">
        <f t="shared" si="253"/>
        <v>1</v>
      </c>
      <c r="AL398">
        <f t="shared" si="254"/>
        <v>0</v>
      </c>
      <c r="AM398">
        <f t="shared" si="255"/>
        <v>51660.118363628448</v>
      </c>
      <c r="AN398" t="s">
        <v>418</v>
      </c>
      <c r="AO398" t="s">
        <v>418</v>
      </c>
      <c r="AP398">
        <v>0</v>
      </c>
      <c r="AQ398">
        <v>0</v>
      </c>
      <c r="AR398" t="e">
        <f t="shared" si="256"/>
        <v>#DIV/0!</v>
      </c>
      <c r="AS398">
        <v>0</v>
      </c>
      <c r="AT398" t="s">
        <v>418</v>
      </c>
      <c r="AU398" t="s">
        <v>418</v>
      </c>
      <c r="AV398">
        <v>0</v>
      </c>
      <c r="AW398">
        <v>0</v>
      </c>
      <c r="AX398" t="e">
        <f t="shared" si="257"/>
        <v>#DIV/0!</v>
      </c>
      <c r="AY398">
        <v>0.5</v>
      </c>
      <c r="AZ398">
        <f t="shared" si="258"/>
        <v>0</v>
      </c>
      <c r="BA398">
        <f t="shared" si="259"/>
        <v>-3.8711193092772107</v>
      </c>
      <c r="BB398" t="e">
        <f t="shared" si="260"/>
        <v>#DIV/0!</v>
      </c>
      <c r="BC398" t="e">
        <f t="shared" si="261"/>
        <v>#DIV/0!</v>
      </c>
      <c r="BD398" t="e">
        <f t="shared" si="262"/>
        <v>#DIV/0!</v>
      </c>
      <c r="BE398" t="e">
        <f t="shared" si="263"/>
        <v>#DIV/0!</v>
      </c>
      <c r="BF398" t="s">
        <v>418</v>
      </c>
      <c r="BG398">
        <v>0</v>
      </c>
      <c r="BH398" t="e">
        <f t="shared" si="264"/>
        <v>#DIV/0!</v>
      </c>
      <c r="BI398" t="e">
        <f t="shared" si="265"/>
        <v>#DIV/0!</v>
      </c>
      <c r="BJ398" t="e">
        <f t="shared" si="266"/>
        <v>#DIV/0!</v>
      </c>
      <c r="BK398" t="e">
        <f t="shared" si="267"/>
        <v>#DIV/0!</v>
      </c>
      <c r="BL398" t="e">
        <f t="shared" si="268"/>
        <v>#DIV/0!</v>
      </c>
      <c r="BM398" t="e">
        <f t="shared" si="269"/>
        <v>#DIV/0!</v>
      </c>
      <c r="BN398" t="e">
        <f t="shared" si="270"/>
        <v>#DIV/0!</v>
      </c>
      <c r="BO398" t="e">
        <f t="shared" si="271"/>
        <v>#DIV/0!</v>
      </c>
      <c r="CX398">
        <f t="shared" si="272"/>
        <v>0</v>
      </c>
      <c r="CY398">
        <f t="shared" si="273"/>
        <v>0</v>
      </c>
      <c r="CZ398">
        <f t="shared" si="274"/>
        <v>0</v>
      </c>
      <c r="DA398">
        <f t="shared" si="275"/>
        <v>0</v>
      </c>
      <c r="DB398">
        <v>6</v>
      </c>
      <c r="DC398">
        <v>0.5</v>
      </c>
      <c r="DD398" t="s">
        <v>419</v>
      </c>
      <c r="DE398">
        <v>2</v>
      </c>
      <c r="DF398">
        <v>1689088745.0999999</v>
      </c>
      <c r="DG398">
        <v>399.96199999999999</v>
      </c>
      <c r="DH398">
        <v>396.108</v>
      </c>
      <c r="DI398">
        <v>28.9527</v>
      </c>
      <c r="DJ398">
        <v>27.031099999999999</v>
      </c>
      <c r="DK398">
        <v>401.30200000000002</v>
      </c>
      <c r="DL398">
        <v>28.8779</v>
      </c>
      <c r="DM398">
        <v>499.98500000000001</v>
      </c>
      <c r="DN398">
        <v>99.032200000000003</v>
      </c>
      <c r="DO398">
        <v>9.9842200000000006E-2</v>
      </c>
      <c r="DP398">
        <v>30.603400000000001</v>
      </c>
      <c r="DQ398">
        <v>29.950500000000002</v>
      </c>
      <c r="DR398">
        <v>999.9</v>
      </c>
      <c r="DS398">
        <v>0</v>
      </c>
      <c r="DT398">
        <v>0</v>
      </c>
      <c r="DU398">
        <v>9983.1200000000008</v>
      </c>
      <c r="DV398">
        <v>0</v>
      </c>
      <c r="DW398">
        <v>1737.44</v>
      </c>
      <c r="DX398">
        <v>3.8542800000000002</v>
      </c>
      <c r="DY398">
        <v>411.88799999999998</v>
      </c>
      <c r="DZ398">
        <v>407.113</v>
      </c>
      <c r="EA398">
        <v>1.9216200000000001</v>
      </c>
      <c r="EB398">
        <v>396.108</v>
      </c>
      <c r="EC398">
        <v>27.031099999999999</v>
      </c>
      <c r="ED398">
        <v>2.8672499999999999</v>
      </c>
      <c r="EE398">
        <v>2.6769500000000002</v>
      </c>
      <c r="EF398">
        <v>23.276499999999999</v>
      </c>
      <c r="EG398">
        <v>22.144300000000001</v>
      </c>
      <c r="EH398">
        <v>0</v>
      </c>
      <c r="EI398">
        <v>0</v>
      </c>
      <c r="EJ398">
        <v>0</v>
      </c>
      <c r="EK398">
        <v>0</v>
      </c>
      <c r="EL398">
        <v>2.68</v>
      </c>
      <c r="EM398">
        <v>0</v>
      </c>
      <c r="EN398">
        <v>2641.53</v>
      </c>
      <c r="EO398">
        <v>10.74</v>
      </c>
      <c r="EP398">
        <v>40.936999999999998</v>
      </c>
      <c r="EQ398">
        <v>46.186999999999998</v>
      </c>
      <c r="ER398">
        <v>43.875</v>
      </c>
      <c r="ES398">
        <v>44.311999999999998</v>
      </c>
      <c r="ET398">
        <v>41.561999999999998</v>
      </c>
      <c r="EU398">
        <v>0</v>
      </c>
      <c r="EV398">
        <v>0</v>
      </c>
      <c r="EW398">
        <v>0</v>
      </c>
      <c r="EX398">
        <v>1689088726</v>
      </c>
      <c r="EY398">
        <v>0</v>
      </c>
      <c r="EZ398">
        <v>1.7450000000000001</v>
      </c>
      <c r="FA398">
        <v>2.0782905057535168</v>
      </c>
      <c r="FB398">
        <v>30.25435896720322</v>
      </c>
      <c r="FC398">
        <v>2638.30923076923</v>
      </c>
      <c r="FD398">
        <v>15</v>
      </c>
      <c r="FE398">
        <v>1689088405.5999999</v>
      </c>
      <c r="FF398" t="s">
        <v>1147</v>
      </c>
      <c r="FG398">
        <v>1689088390.0999999</v>
      </c>
      <c r="FH398">
        <v>1689088405.5999999</v>
      </c>
      <c r="FI398">
        <v>2</v>
      </c>
      <c r="FJ398">
        <v>0.14699999999999999</v>
      </c>
      <c r="FK398">
        <v>-0.111</v>
      </c>
      <c r="FL398">
        <v>-1.3720000000000001</v>
      </c>
      <c r="FM398">
        <v>7.4999999999999997E-2</v>
      </c>
      <c r="FN398">
        <v>433</v>
      </c>
      <c r="FO398">
        <v>24</v>
      </c>
      <c r="FP398">
        <v>0.03</v>
      </c>
      <c r="FQ398">
        <v>0.04</v>
      </c>
      <c r="FR398">
        <v>-3.8348611985861609</v>
      </c>
      <c r="FS398">
        <v>0.37748113980907699</v>
      </c>
      <c r="FT398">
        <v>3.7212240387468683E-2</v>
      </c>
      <c r="FU398">
        <v>-1</v>
      </c>
      <c r="FV398">
        <v>0.12594961410086161</v>
      </c>
      <c r="FW398">
        <v>-8.0812888580485992E-2</v>
      </c>
      <c r="FX398">
        <v>6.2456540011568773E-3</v>
      </c>
      <c r="FY398">
        <v>-1</v>
      </c>
      <c r="FZ398">
        <v>0</v>
      </c>
      <c r="GA398">
        <v>0</v>
      </c>
      <c r="GB398" t="s">
        <v>421</v>
      </c>
      <c r="GC398">
        <v>2.94564</v>
      </c>
      <c r="GD398">
        <v>2.7083599999999999</v>
      </c>
      <c r="GE398">
        <v>8.82077E-2</v>
      </c>
      <c r="GF398">
        <v>8.7543200000000002E-2</v>
      </c>
      <c r="GG398">
        <v>0.12917200000000001</v>
      </c>
      <c r="GH398">
        <v>0.123297</v>
      </c>
      <c r="GI398">
        <v>30076.799999999999</v>
      </c>
      <c r="GJ398">
        <v>29358.2</v>
      </c>
      <c r="GK398">
        <v>33976.199999999997</v>
      </c>
      <c r="GL398">
        <v>32206.5</v>
      </c>
      <c r="GM398">
        <v>42685.1</v>
      </c>
      <c r="GN398">
        <v>40172.199999999997</v>
      </c>
      <c r="GO398">
        <v>49184</v>
      </c>
      <c r="GP398">
        <v>45595</v>
      </c>
      <c r="GQ398">
        <v>1.99837</v>
      </c>
      <c r="GR398">
        <v>1.8519300000000001</v>
      </c>
      <c r="GS398">
        <v>-1.53519E-2</v>
      </c>
      <c r="GT398">
        <v>0</v>
      </c>
      <c r="GU398">
        <v>30.200299999999999</v>
      </c>
      <c r="GV398">
        <v>999.9</v>
      </c>
      <c r="GW398">
        <v>55.9</v>
      </c>
      <c r="GX398">
        <v>36.299999999999997</v>
      </c>
      <c r="GY398">
        <v>34.253</v>
      </c>
      <c r="GZ398">
        <v>59.911999999999999</v>
      </c>
      <c r="HA398">
        <v>25.400600000000001</v>
      </c>
      <c r="HB398">
        <v>1</v>
      </c>
      <c r="HC398">
        <v>0.285945</v>
      </c>
      <c r="HD398">
        <v>0.619197</v>
      </c>
      <c r="HE398">
        <v>20.2453</v>
      </c>
      <c r="HF398">
        <v>5.2704500000000003</v>
      </c>
      <c r="HG398">
        <v>12.039899999999999</v>
      </c>
      <c r="HH398">
        <v>4.9665499999999998</v>
      </c>
      <c r="HI398">
        <v>3.30078</v>
      </c>
      <c r="HJ398">
        <v>9999</v>
      </c>
      <c r="HK398">
        <v>9999</v>
      </c>
      <c r="HL398">
        <v>9999</v>
      </c>
      <c r="HM398">
        <v>999.9</v>
      </c>
      <c r="HN398">
        <v>1.86863</v>
      </c>
      <c r="HO398">
        <v>1.87225</v>
      </c>
      <c r="HP398">
        <v>1.8721699999999999</v>
      </c>
      <c r="HQ398">
        <v>1.8716200000000001</v>
      </c>
      <c r="HR398">
        <v>1.86493</v>
      </c>
      <c r="HS398">
        <v>1.8660000000000001</v>
      </c>
      <c r="HT398">
        <v>1.8680699999999999</v>
      </c>
      <c r="HU398">
        <v>1.87256</v>
      </c>
      <c r="HV398">
        <v>0</v>
      </c>
      <c r="HW398">
        <v>0</v>
      </c>
      <c r="HX398">
        <v>0</v>
      </c>
      <c r="HY398">
        <v>0</v>
      </c>
      <c r="HZ398" t="s">
        <v>422</v>
      </c>
      <c r="IA398" t="s">
        <v>423</v>
      </c>
      <c r="IB398" t="s">
        <v>424</v>
      </c>
      <c r="IC398" t="s">
        <v>424</v>
      </c>
      <c r="ID398" t="s">
        <v>424</v>
      </c>
      <c r="IE398" t="s">
        <v>424</v>
      </c>
      <c r="IF398">
        <v>0</v>
      </c>
      <c r="IG398">
        <v>100</v>
      </c>
      <c r="IH398">
        <v>100</v>
      </c>
      <c r="II398">
        <v>-1.34</v>
      </c>
      <c r="IJ398">
        <v>7.4800000000000005E-2</v>
      </c>
      <c r="IK398">
        <v>-0.91279558788852033</v>
      </c>
      <c r="IL398">
        <v>-1.171017271736434E-3</v>
      </c>
      <c r="IM398">
        <v>2.801297040296544E-7</v>
      </c>
      <c r="IN398">
        <v>-3.6238253961199429E-11</v>
      </c>
      <c r="IO398">
        <v>7.4823809523802964E-2</v>
      </c>
      <c r="IP398">
        <v>0</v>
      </c>
      <c r="IQ398">
        <v>0</v>
      </c>
      <c r="IR398">
        <v>0</v>
      </c>
      <c r="IS398">
        <v>0</v>
      </c>
      <c r="IT398">
        <v>2161</v>
      </c>
      <c r="IU398">
        <v>1</v>
      </c>
      <c r="IV398">
        <v>19</v>
      </c>
      <c r="IW398">
        <v>5.9</v>
      </c>
      <c r="IX398">
        <v>5.7</v>
      </c>
      <c r="IY398">
        <v>1.02051</v>
      </c>
      <c r="IZ398">
        <v>2.4633799999999999</v>
      </c>
      <c r="JA398">
        <v>1.4440900000000001</v>
      </c>
      <c r="JB398">
        <v>2.2875999999999999</v>
      </c>
      <c r="JC398">
        <v>1.54419</v>
      </c>
      <c r="JD398">
        <v>2.33521</v>
      </c>
      <c r="JE398">
        <v>42.510300000000001</v>
      </c>
      <c r="JF398">
        <v>23.912400000000002</v>
      </c>
      <c r="JG398">
        <v>18</v>
      </c>
      <c r="JH398">
        <v>506.245</v>
      </c>
      <c r="JI398">
        <v>451.15899999999999</v>
      </c>
      <c r="JJ398">
        <v>29.096499999999999</v>
      </c>
      <c r="JK398">
        <v>31.0106</v>
      </c>
      <c r="JL398">
        <v>30.000499999999999</v>
      </c>
      <c r="JM398">
        <v>30.692</v>
      </c>
      <c r="JN398">
        <v>30.628599999999999</v>
      </c>
      <c r="JO398">
        <v>20.5397</v>
      </c>
      <c r="JP398">
        <v>31.698399999999999</v>
      </c>
      <c r="JQ398">
        <v>35.167999999999999</v>
      </c>
      <c r="JR398">
        <v>29.1326</v>
      </c>
      <c r="JS398">
        <v>396.27199999999999</v>
      </c>
      <c r="JT398">
        <v>27.047899999999998</v>
      </c>
      <c r="JU398">
        <v>99.701499999999996</v>
      </c>
      <c r="JV398">
        <v>99.2928</v>
      </c>
    </row>
    <row r="399" spans="1:282" x14ac:dyDescent="0.25">
      <c r="A399">
        <v>383</v>
      </c>
      <c r="B399">
        <v>1689088755.0999999</v>
      </c>
      <c r="C399">
        <v>4283.0999999046326</v>
      </c>
      <c r="D399" t="s">
        <v>1190</v>
      </c>
      <c r="E399" t="s">
        <v>1191</v>
      </c>
      <c r="F399" t="s">
        <v>414</v>
      </c>
      <c r="G399" t="s">
        <v>415</v>
      </c>
      <c r="H399" t="s">
        <v>1145</v>
      </c>
      <c r="I399" t="s">
        <v>1146</v>
      </c>
      <c r="J399" t="s">
        <v>417</v>
      </c>
      <c r="K399">
        <v>1689088755.0999999</v>
      </c>
      <c r="L399">
        <f t="shared" si="230"/>
        <v>1.6247310889562054E-3</v>
      </c>
      <c r="M399">
        <f t="shared" si="231"/>
        <v>1.6247310889562054</v>
      </c>
      <c r="N399">
        <f t="shared" si="232"/>
        <v>-3.7087264717113384</v>
      </c>
      <c r="O399">
        <f t="shared" si="233"/>
        <v>400.00200000000001</v>
      </c>
      <c r="P399">
        <f t="shared" si="234"/>
        <v>442.78771789599318</v>
      </c>
      <c r="Q399">
        <f t="shared" si="235"/>
        <v>43.894120770699921</v>
      </c>
      <c r="R399">
        <f t="shared" si="236"/>
        <v>39.652717062594007</v>
      </c>
      <c r="S399">
        <f t="shared" si="237"/>
        <v>0.11521036129636239</v>
      </c>
      <c r="T399">
        <f t="shared" si="238"/>
        <v>2.9147813825818361</v>
      </c>
      <c r="U399">
        <f t="shared" si="239"/>
        <v>0.11273899681193728</v>
      </c>
      <c r="V399">
        <f t="shared" si="240"/>
        <v>7.0679499897684739E-2</v>
      </c>
      <c r="W399">
        <f t="shared" si="241"/>
        <v>0</v>
      </c>
      <c r="X399">
        <f t="shared" si="242"/>
        <v>30.188737580319156</v>
      </c>
      <c r="Y399">
        <f t="shared" si="243"/>
        <v>29.965199999999999</v>
      </c>
      <c r="Z399">
        <f t="shared" si="244"/>
        <v>4.2519410438172676</v>
      </c>
      <c r="AA399">
        <f t="shared" si="245"/>
        <v>65.147109101391791</v>
      </c>
      <c r="AB399">
        <f t="shared" si="246"/>
        <v>2.8746688291842002</v>
      </c>
      <c r="AC399">
        <f t="shared" si="247"/>
        <v>4.4125808018744248</v>
      </c>
      <c r="AD399">
        <f t="shared" si="248"/>
        <v>1.3772722146330674</v>
      </c>
      <c r="AE399">
        <f t="shared" si="249"/>
        <v>-71.650641022968657</v>
      </c>
      <c r="AF399">
        <f t="shared" si="250"/>
        <v>101.67067595184584</v>
      </c>
      <c r="AG399">
        <f t="shared" si="251"/>
        <v>7.778038968370157</v>
      </c>
      <c r="AH399">
        <f t="shared" si="252"/>
        <v>37.798073897247335</v>
      </c>
      <c r="AI399">
        <v>0</v>
      </c>
      <c r="AJ399">
        <v>0</v>
      </c>
      <c r="AK399">
        <f t="shared" si="253"/>
        <v>1</v>
      </c>
      <c r="AL399">
        <f t="shared" si="254"/>
        <v>0</v>
      </c>
      <c r="AM399">
        <f t="shared" si="255"/>
        <v>51806.680277858672</v>
      </c>
      <c r="AN399" t="s">
        <v>418</v>
      </c>
      <c r="AO399" t="s">
        <v>418</v>
      </c>
      <c r="AP399">
        <v>0</v>
      </c>
      <c r="AQ399">
        <v>0</v>
      </c>
      <c r="AR399" t="e">
        <f t="shared" si="256"/>
        <v>#DIV/0!</v>
      </c>
      <c r="AS399">
        <v>0</v>
      </c>
      <c r="AT399" t="s">
        <v>418</v>
      </c>
      <c r="AU399" t="s">
        <v>418</v>
      </c>
      <c r="AV399">
        <v>0</v>
      </c>
      <c r="AW399">
        <v>0</v>
      </c>
      <c r="AX399" t="e">
        <f t="shared" si="257"/>
        <v>#DIV/0!</v>
      </c>
      <c r="AY399">
        <v>0.5</v>
      </c>
      <c r="AZ399">
        <f t="shared" si="258"/>
        <v>0</v>
      </c>
      <c r="BA399">
        <f t="shared" si="259"/>
        <v>-3.7087264717113384</v>
      </c>
      <c r="BB399" t="e">
        <f t="shared" si="260"/>
        <v>#DIV/0!</v>
      </c>
      <c r="BC399" t="e">
        <f t="shared" si="261"/>
        <v>#DIV/0!</v>
      </c>
      <c r="BD399" t="e">
        <f t="shared" si="262"/>
        <v>#DIV/0!</v>
      </c>
      <c r="BE399" t="e">
        <f t="shared" si="263"/>
        <v>#DIV/0!</v>
      </c>
      <c r="BF399" t="s">
        <v>418</v>
      </c>
      <c r="BG399">
        <v>0</v>
      </c>
      <c r="BH399" t="e">
        <f t="shared" si="264"/>
        <v>#DIV/0!</v>
      </c>
      <c r="BI399" t="e">
        <f t="shared" si="265"/>
        <v>#DIV/0!</v>
      </c>
      <c r="BJ399" t="e">
        <f t="shared" si="266"/>
        <v>#DIV/0!</v>
      </c>
      <c r="BK399" t="e">
        <f t="shared" si="267"/>
        <v>#DIV/0!</v>
      </c>
      <c r="BL399" t="e">
        <f t="shared" si="268"/>
        <v>#DIV/0!</v>
      </c>
      <c r="BM399" t="e">
        <f t="shared" si="269"/>
        <v>#DIV/0!</v>
      </c>
      <c r="BN399" t="e">
        <f t="shared" si="270"/>
        <v>#DIV/0!</v>
      </c>
      <c r="BO399" t="e">
        <f t="shared" si="271"/>
        <v>#DIV/0!</v>
      </c>
      <c r="CX399">
        <f t="shared" si="272"/>
        <v>0</v>
      </c>
      <c r="CY399">
        <f t="shared" si="273"/>
        <v>0</v>
      </c>
      <c r="CZ399">
        <f t="shared" si="274"/>
        <v>0</v>
      </c>
      <c r="DA399">
        <f t="shared" si="275"/>
        <v>0</v>
      </c>
      <c r="DB399">
        <v>6</v>
      </c>
      <c r="DC399">
        <v>0.5</v>
      </c>
      <c r="DD399" t="s">
        <v>419</v>
      </c>
      <c r="DE399">
        <v>2</v>
      </c>
      <c r="DF399">
        <v>1689088755.0999999</v>
      </c>
      <c r="DG399">
        <v>400.00200000000001</v>
      </c>
      <c r="DH399">
        <v>396.334</v>
      </c>
      <c r="DI399">
        <v>28.9986</v>
      </c>
      <c r="DJ399">
        <v>27.1068</v>
      </c>
      <c r="DK399">
        <v>401.34199999999998</v>
      </c>
      <c r="DL399">
        <v>28.9238</v>
      </c>
      <c r="DM399">
        <v>500.35399999999998</v>
      </c>
      <c r="DN399">
        <v>99.030799999999999</v>
      </c>
      <c r="DO399">
        <v>0.100497</v>
      </c>
      <c r="DP399">
        <v>30.612200000000001</v>
      </c>
      <c r="DQ399">
        <v>29.965199999999999</v>
      </c>
      <c r="DR399">
        <v>999.9</v>
      </c>
      <c r="DS399">
        <v>0</v>
      </c>
      <c r="DT399">
        <v>0</v>
      </c>
      <c r="DU399">
        <v>10013.1</v>
      </c>
      <c r="DV399">
        <v>0</v>
      </c>
      <c r="DW399">
        <v>1736.29</v>
      </c>
      <c r="DX399">
        <v>3.6680899999999999</v>
      </c>
      <c r="DY399">
        <v>411.94799999999998</v>
      </c>
      <c r="DZ399">
        <v>407.37700000000001</v>
      </c>
      <c r="EA399">
        <v>1.8917900000000001</v>
      </c>
      <c r="EB399">
        <v>396.334</v>
      </c>
      <c r="EC399">
        <v>27.1068</v>
      </c>
      <c r="ED399">
        <v>2.8717600000000001</v>
      </c>
      <c r="EE399">
        <v>2.6844100000000002</v>
      </c>
      <c r="EF399">
        <v>23.302499999999998</v>
      </c>
      <c r="EG399">
        <v>22.19</v>
      </c>
      <c r="EH399">
        <v>0</v>
      </c>
      <c r="EI399">
        <v>0</v>
      </c>
      <c r="EJ399">
        <v>0</v>
      </c>
      <c r="EK399">
        <v>0</v>
      </c>
      <c r="EL399">
        <v>-0.53</v>
      </c>
      <c r="EM399">
        <v>0</v>
      </c>
      <c r="EN399">
        <v>2643.15</v>
      </c>
      <c r="EO399">
        <v>11.6</v>
      </c>
      <c r="EP399">
        <v>40.875</v>
      </c>
      <c r="EQ399">
        <v>46.125</v>
      </c>
      <c r="ER399">
        <v>43.811999999999998</v>
      </c>
      <c r="ES399">
        <v>44.311999999999998</v>
      </c>
      <c r="ET399">
        <v>41.561999999999998</v>
      </c>
      <c r="EU399">
        <v>0</v>
      </c>
      <c r="EV399">
        <v>0</v>
      </c>
      <c r="EW399">
        <v>0</v>
      </c>
      <c r="EX399">
        <v>1689088735.5999999</v>
      </c>
      <c r="EY399">
        <v>0</v>
      </c>
      <c r="EZ399">
        <v>2.5111538461538458</v>
      </c>
      <c r="FA399">
        <v>3.3090598149438568</v>
      </c>
      <c r="FB399">
        <v>-63.13299153401266</v>
      </c>
      <c r="FC399">
        <v>2638.51</v>
      </c>
      <c r="FD399">
        <v>15</v>
      </c>
      <c r="FE399">
        <v>1689088405.5999999</v>
      </c>
      <c r="FF399" t="s">
        <v>1147</v>
      </c>
      <c r="FG399">
        <v>1689088390.0999999</v>
      </c>
      <c r="FH399">
        <v>1689088405.5999999</v>
      </c>
      <c r="FI399">
        <v>2</v>
      </c>
      <c r="FJ399">
        <v>0.14699999999999999</v>
      </c>
      <c r="FK399">
        <v>-0.111</v>
      </c>
      <c r="FL399">
        <v>-1.3720000000000001</v>
      </c>
      <c r="FM399">
        <v>7.4999999999999997E-2</v>
      </c>
      <c r="FN399">
        <v>433</v>
      </c>
      <c r="FO399">
        <v>24</v>
      </c>
      <c r="FP399">
        <v>0.03</v>
      </c>
      <c r="FQ399">
        <v>0.04</v>
      </c>
      <c r="FR399">
        <v>-3.7764996331720382</v>
      </c>
      <c r="FS399">
        <v>0.58349330949015288</v>
      </c>
      <c r="FT399">
        <v>5.5894726604331868E-2</v>
      </c>
      <c r="FU399">
        <v>-1</v>
      </c>
      <c r="FV399">
        <v>0.11657779136012821</v>
      </c>
      <c r="FW399">
        <v>-2.717562491964268E-2</v>
      </c>
      <c r="FX399">
        <v>2.1973906665546301E-3</v>
      </c>
      <c r="FY399">
        <v>-1</v>
      </c>
      <c r="FZ399">
        <v>0</v>
      </c>
      <c r="GA399">
        <v>0</v>
      </c>
      <c r="GB399" t="s">
        <v>421</v>
      </c>
      <c r="GC399">
        <v>2.9465599999999998</v>
      </c>
      <c r="GD399">
        <v>2.7092800000000001</v>
      </c>
      <c r="GE399">
        <v>8.8210999999999998E-2</v>
      </c>
      <c r="GF399">
        <v>8.7578600000000006E-2</v>
      </c>
      <c r="GG399">
        <v>0.12930800000000001</v>
      </c>
      <c r="GH399">
        <v>0.12353</v>
      </c>
      <c r="GI399">
        <v>30076.2</v>
      </c>
      <c r="GJ399">
        <v>29356.5</v>
      </c>
      <c r="GK399">
        <v>33975.699999999997</v>
      </c>
      <c r="GL399">
        <v>32206</v>
      </c>
      <c r="GM399">
        <v>42678</v>
      </c>
      <c r="GN399">
        <v>40160.699999999997</v>
      </c>
      <c r="GO399">
        <v>49183.4</v>
      </c>
      <c r="GP399">
        <v>45594</v>
      </c>
      <c r="GQ399">
        <v>1.99875</v>
      </c>
      <c r="GR399">
        <v>1.8512200000000001</v>
      </c>
      <c r="GS399">
        <v>-1.28895E-2</v>
      </c>
      <c r="GT399">
        <v>0</v>
      </c>
      <c r="GU399">
        <v>30.174900000000001</v>
      </c>
      <c r="GV399">
        <v>999.9</v>
      </c>
      <c r="GW399">
        <v>55.9</v>
      </c>
      <c r="GX399">
        <v>36.299999999999997</v>
      </c>
      <c r="GY399">
        <v>34.252000000000002</v>
      </c>
      <c r="GZ399">
        <v>60.231999999999999</v>
      </c>
      <c r="HA399">
        <v>24.951899999999998</v>
      </c>
      <c r="HB399">
        <v>1</v>
      </c>
      <c r="HC399">
        <v>0.28724100000000002</v>
      </c>
      <c r="HD399">
        <v>0.49402499999999999</v>
      </c>
      <c r="HE399">
        <v>20.246099999999998</v>
      </c>
      <c r="HF399">
        <v>5.2714999999999996</v>
      </c>
      <c r="HG399">
        <v>12.039899999999999</v>
      </c>
      <c r="HH399">
        <v>4.9669499999999998</v>
      </c>
      <c r="HI399">
        <v>3.3010000000000002</v>
      </c>
      <c r="HJ399">
        <v>9999</v>
      </c>
      <c r="HK399">
        <v>9999</v>
      </c>
      <c r="HL399">
        <v>9999</v>
      </c>
      <c r="HM399">
        <v>999.9</v>
      </c>
      <c r="HN399">
        <v>1.8686400000000001</v>
      </c>
      <c r="HO399">
        <v>1.87225</v>
      </c>
      <c r="HP399">
        <v>1.87218</v>
      </c>
      <c r="HQ399">
        <v>1.8716200000000001</v>
      </c>
      <c r="HR399">
        <v>1.8649199999999999</v>
      </c>
      <c r="HS399">
        <v>1.8660000000000001</v>
      </c>
      <c r="HT399">
        <v>1.86809</v>
      </c>
      <c r="HU399">
        <v>1.8725700000000001</v>
      </c>
      <c r="HV399">
        <v>0</v>
      </c>
      <c r="HW399">
        <v>0</v>
      </c>
      <c r="HX399">
        <v>0</v>
      </c>
      <c r="HY399">
        <v>0</v>
      </c>
      <c r="HZ399" t="s">
        <v>422</v>
      </c>
      <c r="IA399" t="s">
        <v>423</v>
      </c>
      <c r="IB399" t="s">
        <v>424</v>
      </c>
      <c r="IC399" t="s">
        <v>424</v>
      </c>
      <c r="ID399" t="s">
        <v>424</v>
      </c>
      <c r="IE399" t="s">
        <v>424</v>
      </c>
      <c r="IF399">
        <v>0</v>
      </c>
      <c r="IG399">
        <v>100</v>
      </c>
      <c r="IH399">
        <v>100</v>
      </c>
      <c r="II399">
        <v>-1.34</v>
      </c>
      <c r="IJ399">
        <v>7.4800000000000005E-2</v>
      </c>
      <c r="IK399">
        <v>-0.91279558788852033</v>
      </c>
      <c r="IL399">
        <v>-1.171017271736434E-3</v>
      </c>
      <c r="IM399">
        <v>2.801297040296544E-7</v>
      </c>
      <c r="IN399">
        <v>-3.6238253961199429E-11</v>
      </c>
      <c r="IO399">
        <v>7.4823809523802964E-2</v>
      </c>
      <c r="IP399">
        <v>0</v>
      </c>
      <c r="IQ399">
        <v>0</v>
      </c>
      <c r="IR399">
        <v>0</v>
      </c>
      <c r="IS399">
        <v>0</v>
      </c>
      <c r="IT399">
        <v>2161</v>
      </c>
      <c r="IU399">
        <v>1</v>
      </c>
      <c r="IV399">
        <v>19</v>
      </c>
      <c r="IW399">
        <v>6.1</v>
      </c>
      <c r="IX399">
        <v>5.8</v>
      </c>
      <c r="IY399">
        <v>1.01929</v>
      </c>
      <c r="IZ399">
        <v>2.4584999999999999</v>
      </c>
      <c r="JA399">
        <v>1.4440900000000001</v>
      </c>
      <c r="JB399">
        <v>2.2875999999999999</v>
      </c>
      <c r="JC399">
        <v>1.54419</v>
      </c>
      <c r="JD399">
        <v>2.3596200000000001</v>
      </c>
      <c r="JE399">
        <v>42.563699999999997</v>
      </c>
      <c r="JF399">
        <v>23.912400000000002</v>
      </c>
      <c r="JG399">
        <v>18</v>
      </c>
      <c r="JH399">
        <v>506.59100000000001</v>
      </c>
      <c r="JI399">
        <v>450.78800000000001</v>
      </c>
      <c r="JJ399">
        <v>29.174299999999999</v>
      </c>
      <c r="JK399">
        <v>31.022600000000001</v>
      </c>
      <c r="JL399">
        <v>30.000599999999999</v>
      </c>
      <c r="JM399">
        <v>30.703900000000001</v>
      </c>
      <c r="JN399">
        <v>30.639199999999999</v>
      </c>
      <c r="JO399">
        <v>20.534099999999999</v>
      </c>
      <c r="JP399">
        <v>31.974699999999999</v>
      </c>
      <c r="JQ399">
        <v>34.796500000000002</v>
      </c>
      <c r="JR399">
        <v>29.215399999999999</v>
      </c>
      <c r="JS399">
        <v>396.238</v>
      </c>
      <c r="JT399">
        <v>26.990100000000002</v>
      </c>
      <c r="JU399">
        <v>99.700199999999995</v>
      </c>
      <c r="JV399">
        <v>99.290899999999993</v>
      </c>
    </row>
    <row r="400" spans="1:282" x14ac:dyDescent="0.25">
      <c r="A400">
        <v>384</v>
      </c>
      <c r="B400">
        <v>1689088765.0999999</v>
      </c>
      <c r="C400">
        <v>4293.0999999046326</v>
      </c>
      <c r="D400" t="s">
        <v>1192</v>
      </c>
      <c r="E400" t="s">
        <v>1193</v>
      </c>
      <c r="F400" t="s">
        <v>414</v>
      </c>
      <c r="G400" t="s">
        <v>415</v>
      </c>
      <c r="H400" t="s">
        <v>1145</v>
      </c>
      <c r="I400" t="s">
        <v>1146</v>
      </c>
      <c r="J400" t="s">
        <v>417</v>
      </c>
      <c r="K400">
        <v>1689088765.0999999</v>
      </c>
      <c r="L400">
        <f t="shared" si="230"/>
        <v>1.667645876036124E-3</v>
      </c>
      <c r="M400">
        <f t="shared" si="231"/>
        <v>1.6676458760361239</v>
      </c>
      <c r="N400">
        <f t="shared" si="232"/>
        <v>-3.718739889475418</v>
      </c>
      <c r="O400">
        <f t="shared" si="233"/>
        <v>399.96499999999997</v>
      </c>
      <c r="P400">
        <f t="shared" si="234"/>
        <v>441.73153762066988</v>
      </c>
      <c r="Q400">
        <f t="shared" si="235"/>
        <v>43.789347938688586</v>
      </c>
      <c r="R400">
        <f t="shared" si="236"/>
        <v>39.6489837303345</v>
      </c>
      <c r="S400">
        <f t="shared" si="237"/>
        <v>0.11779183901637036</v>
      </c>
      <c r="T400">
        <f t="shared" si="238"/>
        <v>2.913479513129754</v>
      </c>
      <c r="U400">
        <f t="shared" si="239"/>
        <v>0.11520869450195384</v>
      </c>
      <c r="V400">
        <f t="shared" si="240"/>
        <v>7.2232801218932538E-2</v>
      </c>
      <c r="W400">
        <f t="shared" si="241"/>
        <v>0</v>
      </c>
      <c r="X400">
        <f t="shared" si="242"/>
        <v>30.16256756363752</v>
      </c>
      <c r="Y400">
        <f t="shared" si="243"/>
        <v>29.9693</v>
      </c>
      <c r="Z400">
        <f t="shared" si="244"/>
        <v>4.2529427387177456</v>
      </c>
      <c r="AA400">
        <f t="shared" si="245"/>
        <v>65.086589133677407</v>
      </c>
      <c r="AB400">
        <f t="shared" si="246"/>
        <v>2.8695687418617597</v>
      </c>
      <c r="AC400">
        <f t="shared" si="247"/>
        <v>4.4088479363515667</v>
      </c>
      <c r="AD400">
        <f t="shared" si="248"/>
        <v>1.3833739968559859</v>
      </c>
      <c r="AE400">
        <f t="shared" si="249"/>
        <v>-73.543183133193068</v>
      </c>
      <c r="AF400">
        <f t="shared" si="250"/>
        <v>98.656613868193787</v>
      </c>
      <c r="AG400">
        <f t="shared" si="251"/>
        <v>7.5504287894571913</v>
      </c>
      <c r="AH400">
        <f t="shared" si="252"/>
        <v>32.663859524457905</v>
      </c>
      <c r="AI400">
        <v>0</v>
      </c>
      <c r="AJ400">
        <v>0</v>
      </c>
      <c r="AK400">
        <f t="shared" si="253"/>
        <v>1</v>
      </c>
      <c r="AL400">
        <f t="shared" si="254"/>
        <v>0</v>
      </c>
      <c r="AM400">
        <f t="shared" si="255"/>
        <v>51772.255382130817</v>
      </c>
      <c r="AN400" t="s">
        <v>418</v>
      </c>
      <c r="AO400" t="s">
        <v>418</v>
      </c>
      <c r="AP400">
        <v>0</v>
      </c>
      <c r="AQ400">
        <v>0</v>
      </c>
      <c r="AR400" t="e">
        <f t="shared" si="256"/>
        <v>#DIV/0!</v>
      </c>
      <c r="AS400">
        <v>0</v>
      </c>
      <c r="AT400" t="s">
        <v>418</v>
      </c>
      <c r="AU400" t="s">
        <v>418</v>
      </c>
      <c r="AV400">
        <v>0</v>
      </c>
      <c r="AW400">
        <v>0</v>
      </c>
      <c r="AX400" t="e">
        <f t="shared" si="257"/>
        <v>#DIV/0!</v>
      </c>
      <c r="AY400">
        <v>0.5</v>
      </c>
      <c r="AZ400">
        <f t="shared" si="258"/>
        <v>0</v>
      </c>
      <c r="BA400">
        <f t="shared" si="259"/>
        <v>-3.718739889475418</v>
      </c>
      <c r="BB400" t="e">
        <f t="shared" si="260"/>
        <v>#DIV/0!</v>
      </c>
      <c r="BC400" t="e">
        <f t="shared" si="261"/>
        <v>#DIV/0!</v>
      </c>
      <c r="BD400" t="e">
        <f t="shared" si="262"/>
        <v>#DIV/0!</v>
      </c>
      <c r="BE400" t="e">
        <f t="shared" si="263"/>
        <v>#DIV/0!</v>
      </c>
      <c r="BF400" t="s">
        <v>418</v>
      </c>
      <c r="BG400">
        <v>0</v>
      </c>
      <c r="BH400" t="e">
        <f t="shared" si="264"/>
        <v>#DIV/0!</v>
      </c>
      <c r="BI400" t="e">
        <f t="shared" si="265"/>
        <v>#DIV/0!</v>
      </c>
      <c r="BJ400" t="e">
        <f t="shared" si="266"/>
        <v>#DIV/0!</v>
      </c>
      <c r="BK400" t="e">
        <f t="shared" si="267"/>
        <v>#DIV/0!</v>
      </c>
      <c r="BL400" t="e">
        <f t="shared" si="268"/>
        <v>#DIV/0!</v>
      </c>
      <c r="BM400" t="e">
        <f t="shared" si="269"/>
        <v>#DIV/0!</v>
      </c>
      <c r="BN400" t="e">
        <f t="shared" si="270"/>
        <v>#DIV/0!</v>
      </c>
      <c r="BO400" t="e">
        <f t="shared" si="271"/>
        <v>#DIV/0!</v>
      </c>
      <c r="CX400">
        <f t="shared" si="272"/>
        <v>0</v>
      </c>
      <c r="CY400">
        <f t="shared" si="273"/>
        <v>0</v>
      </c>
      <c r="CZ400">
        <f t="shared" si="274"/>
        <v>0</v>
      </c>
      <c r="DA400">
        <f t="shared" si="275"/>
        <v>0</v>
      </c>
      <c r="DB400">
        <v>6</v>
      </c>
      <c r="DC400">
        <v>0.5</v>
      </c>
      <c r="DD400" t="s">
        <v>419</v>
      </c>
      <c r="DE400">
        <v>2</v>
      </c>
      <c r="DF400">
        <v>1689088765.0999999</v>
      </c>
      <c r="DG400">
        <v>399.96499999999997</v>
      </c>
      <c r="DH400">
        <v>396.303</v>
      </c>
      <c r="DI400">
        <v>28.947199999999999</v>
      </c>
      <c r="DJ400">
        <v>27.004000000000001</v>
      </c>
      <c r="DK400">
        <v>401.30500000000001</v>
      </c>
      <c r="DL400">
        <v>28.872299999999999</v>
      </c>
      <c r="DM400">
        <v>500.012</v>
      </c>
      <c r="DN400">
        <v>99.031300000000002</v>
      </c>
      <c r="DO400">
        <v>9.98333E-2</v>
      </c>
      <c r="DP400">
        <v>30.5974</v>
      </c>
      <c r="DQ400">
        <v>29.9693</v>
      </c>
      <c r="DR400">
        <v>999.9</v>
      </c>
      <c r="DS400">
        <v>0</v>
      </c>
      <c r="DT400">
        <v>0</v>
      </c>
      <c r="DU400">
        <v>10005.6</v>
      </c>
      <c r="DV400">
        <v>0</v>
      </c>
      <c r="DW400">
        <v>1737.79</v>
      </c>
      <c r="DX400">
        <v>3.66168</v>
      </c>
      <c r="DY400">
        <v>411.88799999999998</v>
      </c>
      <c r="DZ400">
        <v>407.30200000000002</v>
      </c>
      <c r="EA400">
        <v>1.94313</v>
      </c>
      <c r="EB400">
        <v>396.303</v>
      </c>
      <c r="EC400">
        <v>27.004000000000001</v>
      </c>
      <c r="ED400">
        <v>2.8666800000000001</v>
      </c>
      <c r="EE400">
        <v>2.6742400000000002</v>
      </c>
      <c r="EF400">
        <v>23.273099999999999</v>
      </c>
      <c r="EG400">
        <v>22.127700000000001</v>
      </c>
      <c r="EH400">
        <v>0</v>
      </c>
      <c r="EI400">
        <v>0</v>
      </c>
      <c r="EJ400">
        <v>0</v>
      </c>
      <c r="EK400">
        <v>0</v>
      </c>
      <c r="EL400">
        <v>-1.1599999999999999</v>
      </c>
      <c r="EM400">
        <v>0</v>
      </c>
      <c r="EN400">
        <v>2632.75</v>
      </c>
      <c r="EO400">
        <v>10.8</v>
      </c>
      <c r="EP400">
        <v>40.875</v>
      </c>
      <c r="EQ400">
        <v>46.061999999999998</v>
      </c>
      <c r="ER400">
        <v>43.75</v>
      </c>
      <c r="ES400">
        <v>44.311999999999998</v>
      </c>
      <c r="ET400">
        <v>41.5</v>
      </c>
      <c r="EU400">
        <v>0</v>
      </c>
      <c r="EV400">
        <v>0</v>
      </c>
      <c r="EW400">
        <v>0</v>
      </c>
      <c r="EX400">
        <v>1689088745.8</v>
      </c>
      <c r="EY400">
        <v>0</v>
      </c>
      <c r="EZ400">
        <v>2.4447999999999999</v>
      </c>
      <c r="FA400">
        <v>-2.9284614557133621</v>
      </c>
      <c r="FB400">
        <v>59.169230682754979</v>
      </c>
      <c r="FC400">
        <v>2644.7795999999998</v>
      </c>
      <c r="FD400">
        <v>15</v>
      </c>
      <c r="FE400">
        <v>1689088405.5999999</v>
      </c>
      <c r="FF400" t="s">
        <v>1147</v>
      </c>
      <c r="FG400">
        <v>1689088390.0999999</v>
      </c>
      <c r="FH400">
        <v>1689088405.5999999</v>
      </c>
      <c r="FI400">
        <v>2</v>
      </c>
      <c r="FJ400">
        <v>0.14699999999999999</v>
      </c>
      <c r="FK400">
        <v>-0.111</v>
      </c>
      <c r="FL400">
        <v>-1.3720000000000001</v>
      </c>
      <c r="FM400">
        <v>7.4999999999999997E-2</v>
      </c>
      <c r="FN400">
        <v>433</v>
      </c>
      <c r="FO400">
        <v>24</v>
      </c>
      <c r="FP400">
        <v>0.03</v>
      </c>
      <c r="FQ400">
        <v>0.04</v>
      </c>
      <c r="FR400">
        <v>-3.7458938868361029</v>
      </c>
      <c r="FS400">
        <v>-0.32638381090248347</v>
      </c>
      <c r="FT400">
        <v>4.54424655867742E-2</v>
      </c>
      <c r="FU400">
        <v>-1</v>
      </c>
      <c r="FV400">
        <v>0.1166317343399846</v>
      </c>
      <c r="FW400">
        <v>2.426103635248425E-2</v>
      </c>
      <c r="FX400">
        <v>1.9400404099298399E-3</v>
      </c>
      <c r="FY400">
        <v>-1</v>
      </c>
      <c r="FZ400">
        <v>0</v>
      </c>
      <c r="GA400">
        <v>0</v>
      </c>
      <c r="GB400" t="s">
        <v>421</v>
      </c>
      <c r="GC400">
        <v>2.9457</v>
      </c>
      <c r="GD400">
        <v>2.7085400000000002</v>
      </c>
      <c r="GE400">
        <v>8.8202199999999994E-2</v>
      </c>
      <c r="GF400">
        <v>8.7570499999999996E-2</v>
      </c>
      <c r="GG400">
        <v>0.12914700000000001</v>
      </c>
      <c r="GH400">
        <v>0.123205</v>
      </c>
      <c r="GI400">
        <v>30075.3</v>
      </c>
      <c r="GJ400">
        <v>29356.3</v>
      </c>
      <c r="GK400">
        <v>33974.5</v>
      </c>
      <c r="GL400">
        <v>32205.5</v>
      </c>
      <c r="GM400">
        <v>42684.4</v>
      </c>
      <c r="GN400">
        <v>40175.1</v>
      </c>
      <c r="GO400">
        <v>49181.599999999999</v>
      </c>
      <c r="GP400">
        <v>45593.4</v>
      </c>
      <c r="GQ400">
        <v>1.9981</v>
      </c>
      <c r="GR400">
        <v>1.8512</v>
      </c>
      <c r="GS400">
        <v>-1.1961899999999999E-2</v>
      </c>
      <c r="GT400">
        <v>0</v>
      </c>
      <c r="GU400">
        <v>30.163900000000002</v>
      </c>
      <c r="GV400">
        <v>999.9</v>
      </c>
      <c r="GW400">
        <v>55.8</v>
      </c>
      <c r="GX400">
        <v>36.299999999999997</v>
      </c>
      <c r="GY400">
        <v>34.1877</v>
      </c>
      <c r="GZ400">
        <v>60.222000000000001</v>
      </c>
      <c r="HA400">
        <v>25.793299999999999</v>
      </c>
      <c r="HB400">
        <v>1</v>
      </c>
      <c r="HC400">
        <v>0.288267</v>
      </c>
      <c r="HD400">
        <v>0.50453700000000001</v>
      </c>
      <c r="HE400">
        <v>20.245899999999999</v>
      </c>
      <c r="HF400">
        <v>5.2714999999999996</v>
      </c>
      <c r="HG400">
        <v>12.039899999999999</v>
      </c>
      <c r="HH400">
        <v>4.9668999999999999</v>
      </c>
      <c r="HI400">
        <v>3.3010000000000002</v>
      </c>
      <c r="HJ400">
        <v>9999</v>
      </c>
      <c r="HK400">
        <v>9999</v>
      </c>
      <c r="HL400">
        <v>9999</v>
      </c>
      <c r="HM400">
        <v>999.9</v>
      </c>
      <c r="HN400">
        <v>1.8686199999999999</v>
      </c>
      <c r="HO400">
        <v>1.87225</v>
      </c>
      <c r="HP400">
        <v>1.87216</v>
      </c>
      <c r="HQ400">
        <v>1.8716200000000001</v>
      </c>
      <c r="HR400">
        <v>1.8649199999999999</v>
      </c>
      <c r="HS400">
        <v>1.8660000000000001</v>
      </c>
      <c r="HT400">
        <v>1.86808</v>
      </c>
      <c r="HU400">
        <v>1.87256</v>
      </c>
      <c r="HV400">
        <v>0</v>
      </c>
      <c r="HW400">
        <v>0</v>
      </c>
      <c r="HX400">
        <v>0</v>
      </c>
      <c r="HY400">
        <v>0</v>
      </c>
      <c r="HZ400" t="s">
        <v>422</v>
      </c>
      <c r="IA400" t="s">
        <v>423</v>
      </c>
      <c r="IB400" t="s">
        <v>424</v>
      </c>
      <c r="IC400" t="s">
        <v>424</v>
      </c>
      <c r="ID400" t="s">
        <v>424</v>
      </c>
      <c r="IE400" t="s">
        <v>424</v>
      </c>
      <c r="IF400">
        <v>0</v>
      </c>
      <c r="IG400">
        <v>100</v>
      </c>
      <c r="IH400">
        <v>100</v>
      </c>
      <c r="II400">
        <v>-1.34</v>
      </c>
      <c r="IJ400">
        <v>7.4899999999999994E-2</v>
      </c>
      <c r="IK400">
        <v>-0.91279558788852033</v>
      </c>
      <c r="IL400">
        <v>-1.171017271736434E-3</v>
      </c>
      <c r="IM400">
        <v>2.801297040296544E-7</v>
      </c>
      <c r="IN400">
        <v>-3.6238253961199429E-11</v>
      </c>
      <c r="IO400">
        <v>7.4823809523802964E-2</v>
      </c>
      <c r="IP400">
        <v>0</v>
      </c>
      <c r="IQ400">
        <v>0</v>
      </c>
      <c r="IR400">
        <v>0</v>
      </c>
      <c r="IS400">
        <v>0</v>
      </c>
      <c r="IT400">
        <v>2161</v>
      </c>
      <c r="IU400">
        <v>1</v>
      </c>
      <c r="IV400">
        <v>19</v>
      </c>
      <c r="IW400">
        <v>6.2</v>
      </c>
      <c r="IX400">
        <v>6</v>
      </c>
      <c r="IY400">
        <v>1.02051</v>
      </c>
      <c r="IZ400">
        <v>2.4572799999999999</v>
      </c>
      <c r="JA400">
        <v>1.4440900000000001</v>
      </c>
      <c r="JB400">
        <v>2.2875999999999999</v>
      </c>
      <c r="JC400">
        <v>1.54419</v>
      </c>
      <c r="JD400">
        <v>2.4230999999999998</v>
      </c>
      <c r="JE400">
        <v>42.590400000000002</v>
      </c>
      <c r="JF400">
        <v>23.921099999999999</v>
      </c>
      <c r="JG400">
        <v>18</v>
      </c>
      <c r="JH400">
        <v>506.25599999999997</v>
      </c>
      <c r="JI400">
        <v>450.86</v>
      </c>
      <c r="JJ400">
        <v>29.245100000000001</v>
      </c>
      <c r="JK400">
        <v>31.0336</v>
      </c>
      <c r="JL400">
        <v>30.000599999999999</v>
      </c>
      <c r="JM400">
        <v>30.7148</v>
      </c>
      <c r="JN400">
        <v>30.650500000000001</v>
      </c>
      <c r="JO400">
        <v>20.534800000000001</v>
      </c>
      <c r="JP400">
        <v>31.974699999999999</v>
      </c>
      <c r="JQ400">
        <v>34.796500000000002</v>
      </c>
      <c r="JR400">
        <v>29.2578</v>
      </c>
      <c r="JS400">
        <v>396.29899999999998</v>
      </c>
      <c r="JT400">
        <v>27.007899999999999</v>
      </c>
      <c r="JU400">
        <v>99.6965</v>
      </c>
      <c r="JV400">
        <v>99.289500000000004</v>
      </c>
    </row>
    <row r="401" spans="1:282" x14ac:dyDescent="0.25">
      <c r="A401">
        <v>385</v>
      </c>
      <c r="B401">
        <v>1689088775.0999999</v>
      </c>
      <c r="C401">
        <v>4303.0999999046326</v>
      </c>
      <c r="D401" t="s">
        <v>1194</v>
      </c>
      <c r="E401" t="s">
        <v>1195</v>
      </c>
      <c r="F401" t="s">
        <v>414</v>
      </c>
      <c r="G401" t="s">
        <v>415</v>
      </c>
      <c r="H401" t="s">
        <v>1145</v>
      </c>
      <c r="I401" t="s">
        <v>1146</v>
      </c>
      <c r="J401" t="s">
        <v>417</v>
      </c>
      <c r="K401">
        <v>1689088775.0999999</v>
      </c>
      <c r="L401">
        <f t="shared" ref="L401:L464" si="276">(M401)/1000</f>
        <v>1.6199188002578094E-3</v>
      </c>
      <c r="M401">
        <f t="shared" ref="M401:M464" si="277">1000*DM401*AK401*(DI401-DJ401)/(100*DB401*(1000-AK401*DI401))</f>
        <v>1.6199188002578093</v>
      </c>
      <c r="N401">
        <f t="shared" ref="N401:N464" si="278">DM401*AK401*(DH401-DG401*(1000-AK401*DJ401)/(1000-AK401*DI401))/(100*DB401)</f>
        <v>-3.6944349784323913</v>
      </c>
      <c r="O401">
        <f t="shared" ref="O401:O464" si="279">DG401 - IF(AK401&gt;1, N401*DB401*100/(AM401*DU401), 0)</f>
        <v>399.959</v>
      </c>
      <c r="P401">
        <f t="shared" ref="P401:P464" si="280">((V401-L401/2)*O401-N401)/(V401+L401/2)</f>
        <v>443.22846120544813</v>
      </c>
      <c r="Q401">
        <f t="shared" ref="Q401:Q464" si="281">P401*(DN401+DO401)/1000</f>
        <v>43.938212018682265</v>
      </c>
      <c r="R401">
        <f t="shared" ref="R401:R464" si="282">(DG401 - IF(AK401&gt;1, N401*DB401*100/(AM401*DU401), 0))*(DN401+DO401)/1000</f>
        <v>39.648815179841002</v>
      </c>
      <c r="S401">
        <f t="shared" ref="S401:S464" si="283">2/((1/U401-1/T401)+SIGN(U401)*SQRT((1/U401-1/T401)*(1/U401-1/T401) + 4*DC401/((DC401+1)*(DC401+1))*(2*1/U401*1/T401-1/T401*1/T401)))</f>
        <v>0.11341292097590702</v>
      </c>
      <c r="T401">
        <f t="shared" ref="T401:T464" si="284">IF(LEFT(DD401,1)&lt;&gt;"0",IF(LEFT(DD401,1)="1",3,DE401),$D$5+$E$5*(DU401*DN401/($K$5*1000))+$F$5*(DU401*DN401/($K$5*1000))*MAX(MIN(DB401,$J$5),$I$5)*MAX(MIN(DB401,$J$5),$I$5)+$G$5*MAX(MIN(DB401,$J$5),$I$5)*(DU401*DN401/($K$5*1000))+$H$5*(DU401*DN401/($K$5*1000))*(DU401*DN401/($K$5*1000)))</f>
        <v>2.9186349082351746</v>
      </c>
      <c r="U401">
        <f t="shared" ref="U401:U464" si="285">L401*(1000-(1000*0.61365*EXP(17.502*Y401/(240.97+Y401))/(DN401+DO401)+DI401)/2)/(1000*0.61365*EXP(17.502*Y401/(240.97+Y401))/(DN401+DO401)-DI401)</f>
        <v>0.11102029560074561</v>
      </c>
      <c r="V401">
        <f t="shared" ref="V401:V464" si="286">1/((DC401+1)/(S401/1.6)+1/(T401/1.37)) + DC401/((DC401+1)/(S401/1.6) + DC401/(T401/1.37))</f>
        <v>6.9598448519137865E-2</v>
      </c>
      <c r="W401">
        <f t="shared" ref="W401:W464" si="287">(CX401*DA401)</f>
        <v>0</v>
      </c>
      <c r="X401">
        <f t="shared" ref="X401:X464" si="288">(DP401+(W401+2*0.95*0.0000000567*(((DP401+$B$7)+273)^4-(DP401+273)^4)-44100*L401)/(1.84*29.3*T401+8*0.95*0.0000000567*(DP401+273)^3))</f>
        <v>30.195411050979217</v>
      </c>
      <c r="Y401">
        <f t="shared" ref="Y401:Y464" si="289">($C$7*DQ401+$D$7*DR401+$E$7*X401)</f>
        <v>29.993600000000001</v>
      </c>
      <c r="Z401">
        <f t="shared" ref="Z401:Z464" si="290">0.61365*EXP(17.502*Y401/(240.97+Y401))</f>
        <v>4.258883836125265</v>
      </c>
      <c r="AA401">
        <f t="shared" ref="AA401:AA464" si="291">(AB401/AC401*100)</f>
        <v>64.896097017730881</v>
      </c>
      <c r="AB401">
        <f t="shared" ref="AB401:AB464" si="292">DI401*(DN401+DO401)/1000</f>
        <v>2.8643951504452998</v>
      </c>
      <c r="AC401">
        <f t="shared" ref="AC401:AC464" si="293">0.61365*EXP(17.502*DP401/(240.97+DP401))</f>
        <v>4.4138172896017016</v>
      </c>
      <c r="AD401">
        <f t="shared" ref="AD401:AD464" si="294">(Z401-DI401*(DN401+DO401)/1000)</f>
        <v>1.3944886856799652</v>
      </c>
      <c r="AE401">
        <f t="shared" ref="AE401:AE464" si="295">(-L401*44100)</f>
        <v>-71.438419091369397</v>
      </c>
      <c r="AF401">
        <f t="shared" ref="AF401:AF464" si="296">2*29.3*T401*0.92*(DP401-Y401)</f>
        <v>98.107379065225047</v>
      </c>
      <c r="AG401">
        <f t="shared" ref="AG401:AG464" si="297">2*0.95*0.0000000567*(((DP401+$B$7)+273)^4-(Y401+273)^4)</f>
        <v>7.4967629836577334</v>
      </c>
      <c r="AH401">
        <f t="shared" ref="AH401:AH464" si="298">W401+AG401+AE401+AF401</f>
        <v>34.165722957513381</v>
      </c>
      <c r="AI401">
        <v>0</v>
      </c>
      <c r="AJ401">
        <v>0</v>
      </c>
      <c r="AK401">
        <f t="shared" ref="AK401:AK464" si="299">IF(AI401*$H$13&gt;=AM401,1,(AM401/(AM401-AI401*$H$13)))</f>
        <v>1</v>
      </c>
      <c r="AL401">
        <f t="shared" ref="AL401:AL464" si="300">(AK401-1)*100</f>
        <v>0</v>
      </c>
      <c r="AM401">
        <f t="shared" ref="AM401:AM464" si="301">MAX(0,($B$13+$C$13*DU401)/(1+$D$13*DU401)*DN401/(DP401+273)*$E$13)</f>
        <v>51915.340175112877</v>
      </c>
      <c r="AN401" t="s">
        <v>418</v>
      </c>
      <c r="AO401" t="s">
        <v>418</v>
      </c>
      <c r="AP401">
        <v>0</v>
      </c>
      <c r="AQ401">
        <v>0</v>
      </c>
      <c r="AR401" t="e">
        <f t="shared" ref="AR401:AR464" si="302">1-AP401/AQ401</f>
        <v>#DIV/0!</v>
      </c>
      <c r="AS401">
        <v>0</v>
      </c>
      <c r="AT401" t="s">
        <v>418</v>
      </c>
      <c r="AU401" t="s">
        <v>418</v>
      </c>
      <c r="AV401">
        <v>0</v>
      </c>
      <c r="AW401">
        <v>0</v>
      </c>
      <c r="AX401" t="e">
        <f t="shared" ref="AX401:AX464" si="303">1-AV401/AW401</f>
        <v>#DIV/0!</v>
      </c>
      <c r="AY401">
        <v>0.5</v>
      </c>
      <c r="AZ401">
        <f t="shared" ref="AZ401:AZ464" si="304">CY401</f>
        <v>0</v>
      </c>
      <c r="BA401">
        <f t="shared" ref="BA401:BA464" si="305">N401</f>
        <v>-3.6944349784323913</v>
      </c>
      <c r="BB401" t="e">
        <f t="shared" ref="BB401:BB464" si="306">AX401*AY401*AZ401</f>
        <v>#DIV/0!</v>
      </c>
      <c r="BC401" t="e">
        <f t="shared" ref="BC401:BC464" si="307">(BA401-AS401)/AZ401</f>
        <v>#DIV/0!</v>
      </c>
      <c r="BD401" t="e">
        <f t="shared" ref="BD401:BD464" si="308">(AQ401-AW401)/AW401</f>
        <v>#DIV/0!</v>
      </c>
      <c r="BE401" t="e">
        <f t="shared" ref="BE401:BE464" si="309">AP401/(AR401+AP401/AW401)</f>
        <v>#DIV/0!</v>
      </c>
      <c r="BF401" t="s">
        <v>418</v>
      </c>
      <c r="BG401">
        <v>0</v>
      </c>
      <c r="BH401" t="e">
        <f t="shared" ref="BH401:BH464" si="310">IF(BG401&lt;&gt;0, BG401, BE401)</f>
        <v>#DIV/0!</v>
      </c>
      <c r="BI401" t="e">
        <f t="shared" ref="BI401:BI464" si="311">1-BH401/AW401</f>
        <v>#DIV/0!</v>
      </c>
      <c r="BJ401" t="e">
        <f t="shared" ref="BJ401:BJ464" si="312">(AW401-AV401)/(AW401-BH401)</f>
        <v>#DIV/0!</v>
      </c>
      <c r="BK401" t="e">
        <f t="shared" ref="BK401:BK464" si="313">(AQ401-AW401)/(AQ401-BH401)</f>
        <v>#DIV/0!</v>
      </c>
      <c r="BL401" t="e">
        <f t="shared" ref="BL401:BL464" si="314">(AW401-AV401)/(AW401-AP401)</f>
        <v>#DIV/0!</v>
      </c>
      <c r="BM401" t="e">
        <f t="shared" ref="BM401:BM464" si="315">(AQ401-AW401)/(AQ401-AP401)</f>
        <v>#DIV/0!</v>
      </c>
      <c r="BN401" t="e">
        <f t="shared" ref="BN401:BN464" si="316">(BJ401*BH401/AV401)</f>
        <v>#DIV/0!</v>
      </c>
      <c r="BO401" t="e">
        <f t="shared" ref="BO401:BO464" si="317">(1-BN401)</f>
        <v>#DIV/0!</v>
      </c>
      <c r="CX401">
        <f t="shared" ref="CX401:CX464" si="318">$B$11*DV401+$C$11*DW401+$F$11*EH401*(1-EK401)</f>
        <v>0</v>
      </c>
      <c r="CY401">
        <f t="shared" ref="CY401:CY464" si="319">CX401*CZ401</f>
        <v>0</v>
      </c>
      <c r="CZ401">
        <f t="shared" ref="CZ401:CZ464" si="320">($B$11*$D$9+$C$11*$D$9+$F$11*((EU401+EM401)/MAX(EU401+EM401+EV401, 0.1)*$I$9+EV401/MAX(EU401+EM401+EV401, 0.1)*$J$9))/($B$11+$C$11+$F$11)</f>
        <v>0</v>
      </c>
      <c r="DA401">
        <f t="shared" ref="DA401:DA464" si="321">($B$11*$K$9+$C$11*$K$9+$F$11*((EU401+EM401)/MAX(EU401+EM401+EV401, 0.1)*$P$9+EV401/MAX(EU401+EM401+EV401, 0.1)*$Q$9))/($B$11+$C$11+$F$11)</f>
        <v>0</v>
      </c>
      <c r="DB401">
        <v>6</v>
      </c>
      <c r="DC401">
        <v>0.5</v>
      </c>
      <c r="DD401" t="s">
        <v>419</v>
      </c>
      <c r="DE401">
        <v>2</v>
      </c>
      <c r="DF401">
        <v>1689088775.0999999</v>
      </c>
      <c r="DG401">
        <v>399.959</v>
      </c>
      <c r="DH401">
        <v>396.30399999999997</v>
      </c>
      <c r="DI401">
        <v>28.8947</v>
      </c>
      <c r="DJ401">
        <v>27.007400000000001</v>
      </c>
      <c r="DK401">
        <v>401.29899999999998</v>
      </c>
      <c r="DL401">
        <v>28.819900000000001</v>
      </c>
      <c r="DM401">
        <v>500.11500000000001</v>
      </c>
      <c r="DN401">
        <v>99.032499999999999</v>
      </c>
      <c r="DO401">
        <v>9.9698999999999996E-2</v>
      </c>
      <c r="DP401">
        <v>30.617100000000001</v>
      </c>
      <c r="DQ401">
        <v>29.993600000000001</v>
      </c>
      <c r="DR401">
        <v>999.9</v>
      </c>
      <c r="DS401">
        <v>0</v>
      </c>
      <c r="DT401">
        <v>0</v>
      </c>
      <c r="DU401">
        <v>10035</v>
      </c>
      <c r="DV401">
        <v>0</v>
      </c>
      <c r="DW401">
        <v>1739.08</v>
      </c>
      <c r="DX401">
        <v>3.6549999999999998</v>
      </c>
      <c r="DY401">
        <v>411.86</v>
      </c>
      <c r="DZ401">
        <v>407.30500000000001</v>
      </c>
      <c r="EA401">
        <v>1.8872599999999999</v>
      </c>
      <c r="EB401">
        <v>396.30399999999997</v>
      </c>
      <c r="EC401">
        <v>27.007400000000001</v>
      </c>
      <c r="ED401">
        <v>2.86151</v>
      </c>
      <c r="EE401">
        <v>2.6746099999999999</v>
      </c>
      <c r="EF401">
        <v>23.243300000000001</v>
      </c>
      <c r="EG401">
        <v>22.13</v>
      </c>
      <c r="EH401">
        <v>0</v>
      </c>
      <c r="EI401">
        <v>0</v>
      </c>
      <c r="EJ401">
        <v>0</v>
      </c>
      <c r="EK401">
        <v>0</v>
      </c>
      <c r="EL401">
        <v>3.67</v>
      </c>
      <c r="EM401">
        <v>0</v>
      </c>
      <c r="EN401">
        <v>2630.41</v>
      </c>
      <c r="EO401">
        <v>11.08</v>
      </c>
      <c r="EP401">
        <v>40.811999999999998</v>
      </c>
      <c r="EQ401">
        <v>46.061999999999998</v>
      </c>
      <c r="ER401">
        <v>43.75</v>
      </c>
      <c r="ES401">
        <v>44.311999999999998</v>
      </c>
      <c r="ET401">
        <v>41.436999999999998</v>
      </c>
      <c r="EU401">
        <v>0</v>
      </c>
      <c r="EV401">
        <v>0</v>
      </c>
      <c r="EW401">
        <v>0</v>
      </c>
      <c r="EX401">
        <v>1689088756</v>
      </c>
      <c r="EY401">
        <v>0</v>
      </c>
      <c r="EZ401">
        <v>2.8461538461538458</v>
      </c>
      <c r="FA401">
        <v>1.71487182602279</v>
      </c>
      <c r="FB401">
        <v>-139.829743371364</v>
      </c>
      <c r="FC401">
        <v>2639.024615384616</v>
      </c>
      <c r="FD401">
        <v>15</v>
      </c>
      <c r="FE401">
        <v>1689088405.5999999</v>
      </c>
      <c r="FF401" t="s">
        <v>1147</v>
      </c>
      <c r="FG401">
        <v>1689088390.0999999</v>
      </c>
      <c r="FH401">
        <v>1689088405.5999999</v>
      </c>
      <c r="FI401">
        <v>2</v>
      </c>
      <c r="FJ401">
        <v>0.14699999999999999</v>
      </c>
      <c r="FK401">
        <v>-0.111</v>
      </c>
      <c r="FL401">
        <v>-1.3720000000000001</v>
      </c>
      <c r="FM401">
        <v>7.4999999999999997E-2</v>
      </c>
      <c r="FN401">
        <v>433</v>
      </c>
      <c r="FO401">
        <v>24</v>
      </c>
      <c r="FP401">
        <v>0.03</v>
      </c>
      <c r="FQ401">
        <v>0.04</v>
      </c>
      <c r="FR401">
        <v>-3.7553899026556512</v>
      </c>
      <c r="FS401">
        <v>0.30233509182472179</v>
      </c>
      <c r="FT401">
        <v>4.053362464839802E-2</v>
      </c>
      <c r="FU401">
        <v>-1</v>
      </c>
      <c r="FV401">
        <v>0.1171399963662515</v>
      </c>
      <c r="FW401">
        <v>-2.26341716341023E-2</v>
      </c>
      <c r="FX401">
        <v>1.751516293923817E-3</v>
      </c>
      <c r="FY401">
        <v>-1</v>
      </c>
      <c r="FZ401">
        <v>0</v>
      </c>
      <c r="GA401">
        <v>0</v>
      </c>
      <c r="GB401" t="s">
        <v>421</v>
      </c>
      <c r="GC401">
        <v>2.9459399999999998</v>
      </c>
      <c r="GD401">
        <v>2.7086700000000001</v>
      </c>
      <c r="GE401">
        <v>8.8199200000000005E-2</v>
      </c>
      <c r="GF401">
        <v>8.75692E-2</v>
      </c>
      <c r="GG401">
        <v>0.12898299999999999</v>
      </c>
      <c r="GH401">
        <v>0.123214</v>
      </c>
      <c r="GI401">
        <v>30074.6</v>
      </c>
      <c r="GJ401">
        <v>29355.1</v>
      </c>
      <c r="GK401">
        <v>33973.599999999999</v>
      </c>
      <c r="GL401">
        <v>32204.2</v>
      </c>
      <c r="GM401">
        <v>42691.7</v>
      </c>
      <c r="GN401">
        <v>40173.300000000003</v>
      </c>
      <c r="GO401">
        <v>49180.6</v>
      </c>
      <c r="GP401">
        <v>45591.7</v>
      </c>
      <c r="GQ401">
        <v>1.99807</v>
      </c>
      <c r="GR401">
        <v>1.8507800000000001</v>
      </c>
      <c r="GS401">
        <v>-1.0192400000000001E-2</v>
      </c>
      <c r="GT401">
        <v>0</v>
      </c>
      <c r="GU401">
        <v>30.159400000000002</v>
      </c>
      <c r="GV401">
        <v>999.9</v>
      </c>
      <c r="GW401">
        <v>55.7</v>
      </c>
      <c r="GX401">
        <v>36.299999999999997</v>
      </c>
      <c r="GY401">
        <v>34.127899999999997</v>
      </c>
      <c r="GZ401">
        <v>60.002000000000002</v>
      </c>
      <c r="HA401">
        <v>25.084099999999999</v>
      </c>
      <c r="HB401">
        <v>1</v>
      </c>
      <c r="HC401">
        <v>0.289192</v>
      </c>
      <c r="HD401">
        <v>0.52304200000000001</v>
      </c>
      <c r="HE401">
        <v>20.245799999999999</v>
      </c>
      <c r="HF401">
        <v>5.2707499999999996</v>
      </c>
      <c r="HG401">
        <v>12.039899999999999</v>
      </c>
      <c r="HH401">
        <v>4.9668999999999999</v>
      </c>
      <c r="HI401">
        <v>3.30078</v>
      </c>
      <c r="HJ401">
        <v>9999</v>
      </c>
      <c r="HK401">
        <v>9999</v>
      </c>
      <c r="HL401">
        <v>9999</v>
      </c>
      <c r="HM401">
        <v>999.9</v>
      </c>
      <c r="HN401">
        <v>1.8686199999999999</v>
      </c>
      <c r="HO401">
        <v>1.87226</v>
      </c>
      <c r="HP401">
        <v>1.8721300000000001</v>
      </c>
      <c r="HQ401">
        <v>1.8716200000000001</v>
      </c>
      <c r="HR401">
        <v>1.8649199999999999</v>
      </c>
      <c r="HS401">
        <v>1.8660000000000001</v>
      </c>
      <c r="HT401">
        <v>1.8680699999999999</v>
      </c>
      <c r="HU401">
        <v>1.87256</v>
      </c>
      <c r="HV401">
        <v>0</v>
      </c>
      <c r="HW401">
        <v>0</v>
      </c>
      <c r="HX401">
        <v>0</v>
      </c>
      <c r="HY401">
        <v>0</v>
      </c>
      <c r="HZ401" t="s">
        <v>422</v>
      </c>
      <c r="IA401" t="s">
        <v>423</v>
      </c>
      <c r="IB401" t="s">
        <v>424</v>
      </c>
      <c r="IC401" t="s">
        <v>424</v>
      </c>
      <c r="ID401" t="s">
        <v>424</v>
      </c>
      <c r="IE401" t="s">
        <v>424</v>
      </c>
      <c r="IF401">
        <v>0</v>
      </c>
      <c r="IG401">
        <v>100</v>
      </c>
      <c r="IH401">
        <v>100</v>
      </c>
      <c r="II401">
        <v>-1.34</v>
      </c>
      <c r="IJ401">
        <v>7.4800000000000005E-2</v>
      </c>
      <c r="IK401">
        <v>-0.91279558788852033</v>
      </c>
      <c r="IL401">
        <v>-1.171017271736434E-3</v>
      </c>
      <c r="IM401">
        <v>2.801297040296544E-7</v>
      </c>
      <c r="IN401">
        <v>-3.6238253961199429E-11</v>
      </c>
      <c r="IO401">
        <v>7.4823809523802964E-2</v>
      </c>
      <c r="IP401">
        <v>0</v>
      </c>
      <c r="IQ401">
        <v>0</v>
      </c>
      <c r="IR401">
        <v>0</v>
      </c>
      <c r="IS401">
        <v>0</v>
      </c>
      <c r="IT401">
        <v>2161</v>
      </c>
      <c r="IU401">
        <v>1</v>
      </c>
      <c r="IV401">
        <v>19</v>
      </c>
      <c r="IW401">
        <v>6.4</v>
      </c>
      <c r="IX401">
        <v>6.2</v>
      </c>
      <c r="IY401">
        <v>1.02051</v>
      </c>
      <c r="IZ401">
        <v>2.4682599999999999</v>
      </c>
      <c r="JA401">
        <v>1.4440900000000001</v>
      </c>
      <c r="JB401">
        <v>2.2875999999999999</v>
      </c>
      <c r="JC401">
        <v>1.54419</v>
      </c>
      <c r="JD401">
        <v>2.2766099999999998</v>
      </c>
      <c r="JE401">
        <v>42.617100000000001</v>
      </c>
      <c r="JF401">
        <v>23.903600000000001</v>
      </c>
      <c r="JG401">
        <v>18</v>
      </c>
      <c r="JH401">
        <v>506.34</v>
      </c>
      <c r="JI401">
        <v>450.673</v>
      </c>
      <c r="JJ401">
        <v>29.282</v>
      </c>
      <c r="JK401">
        <v>31.045100000000001</v>
      </c>
      <c r="JL401">
        <v>30.000599999999999</v>
      </c>
      <c r="JM401">
        <v>30.726800000000001</v>
      </c>
      <c r="JN401">
        <v>30.661899999999999</v>
      </c>
      <c r="JO401">
        <v>20.537500000000001</v>
      </c>
      <c r="JP401">
        <v>31.974699999999999</v>
      </c>
      <c r="JQ401">
        <v>34.796500000000002</v>
      </c>
      <c r="JR401">
        <v>29.2912</v>
      </c>
      <c r="JS401">
        <v>396.339</v>
      </c>
      <c r="JT401">
        <v>27.007899999999999</v>
      </c>
      <c r="JU401">
        <v>99.694299999999998</v>
      </c>
      <c r="JV401">
        <v>99.285700000000006</v>
      </c>
    </row>
    <row r="402" spans="1:282" x14ac:dyDescent="0.25">
      <c r="A402">
        <v>386</v>
      </c>
      <c r="B402">
        <v>1689088785.0999999</v>
      </c>
      <c r="C402">
        <v>4313.0999999046326</v>
      </c>
      <c r="D402" t="s">
        <v>1196</v>
      </c>
      <c r="E402" t="s">
        <v>1197</v>
      </c>
      <c r="F402" t="s">
        <v>414</v>
      </c>
      <c r="G402" t="s">
        <v>415</v>
      </c>
      <c r="H402" t="s">
        <v>1145</v>
      </c>
      <c r="I402" t="s">
        <v>1146</v>
      </c>
      <c r="J402" t="s">
        <v>417</v>
      </c>
      <c r="K402">
        <v>1689088785.0999999</v>
      </c>
      <c r="L402">
        <f t="shared" si="276"/>
        <v>1.6003978623403976E-3</v>
      </c>
      <c r="M402">
        <f t="shared" si="277"/>
        <v>1.6003978623403976</v>
      </c>
      <c r="N402">
        <f t="shared" si="278"/>
        <v>-3.6672154655596567</v>
      </c>
      <c r="O402">
        <f t="shared" si="279"/>
        <v>399.98899999999998</v>
      </c>
      <c r="P402">
        <f t="shared" si="280"/>
        <v>443.94054481420358</v>
      </c>
      <c r="Q402">
        <f t="shared" si="281"/>
        <v>44.008870355593409</v>
      </c>
      <c r="R402">
        <f t="shared" si="282"/>
        <v>39.651850344128007</v>
      </c>
      <c r="S402">
        <f t="shared" si="283"/>
        <v>0.11088432271058971</v>
      </c>
      <c r="T402">
        <f t="shared" si="284"/>
        <v>2.9152446367772518</v>
      </c>
      <c r="U402">
        <f t="shared" si="285"/>
        <v>0.10859343582746468</v>
      </c>
      <c r="V402">
        <f t="shared" si="286"/>
        <v>6.8072782389425851E-2</v>
      </c>
      <c r="W402">
        <f t="shared" si="287"/>
        <v>0</v>
      </c>
      <c r="X402">
        <f t="shared" si="288"/>
        <v>30.236353341241163</v>
      </c>
      <c r="Y402">
        <f t="shared" si="289"/>
        <v>30.033999999999999</v>
      </c>
      <c r="Z402">
        <f t="shared" si="290"/>
        <v>4.2687772256300054</v>
      </c>
      <c r="AA402">
        <f t="shared" si="291"/>
        <v>64.669988606404857</v>
      </c>
      <c r="AB402">
        <f t="shared" si="292"/>
        <v>2.8603450581376006</v>
      </c>
      <c r="AC402">
        <f t="shared" si="293"/>
        <v>4.4229867977034321</v>
      </c>
      <c r="AD402">
        <f t="shared" si="294"/>
        <v>1.4084321674924047</v>
      </c>
      <c r="AE402">
        <f t="shared" si="295"/>
        <v>-70.577545729211536</v>
      </c>
      <c r="AF402">
        <f t="shared" si="296"/>
        <v>97.34903469060545</v>
      </c>
      <c r="AG402">
        <f t="shared" si="297"/>
        <v>7.4502911356023871</v>
      </c>
      <c r="AH402">
        <f t="shared" si="298"/>
        <v>34.221780096996298</v>
      </c>
      <c r="AI402">
        <v>0</v>
      </c>
      <c r="AJ402">
        <v>0</v>
      </c>
      <c r="AK402">
        <f t="shared" si="299"/>
        <v>1</v>
      </c>
      <c r="AL402">
        <f t="shared" si="300"/>
        <v>0</v>
      </c>
      <c r="AM402">
        <f t="shared" si="301"/>
        <v>51812.835718543734</v>
      </c>
      <c r="AN402" t="s">
        <v>418</v>
      </c>
      <c r="AO402" t="s">
        <v>418</v>
      </c>
      <c r="AP402">
        <v>0</v>
      </c>
      <c r="AQ402">
        <v>0</v>
      </c>
      <c r="AR402" t="e">
        <f t="shared" si="302"/>
        <v>#DIV/0!</v>
      </c>
      <c r="AS402">
        <v>0</v>
      </c>
      <c r="AT402" t="s">
        <v>418</v>
      </c>
      <c r="AU402" t="s">
        <v>418</v>
      </c>
      <c r="AV402">
        <v>0</v>
      </c>
      <c r="AW402">
        <v>0</v>
      </c>
      <c r="AX402" t="e">
        <f t="shared" si="303"/>
        <v>#DIV/0!</v>
      </c>
      <c r="AY402">
        <v>0.5</v>
      </c>
      <c r="AZ402">
        <f t="shared" si="304"/>
        <v>0</v>
      </c>
      <c r="BA402">
        <f t="shared" si="305"/>
        <v>-3.6672154655596567</v>
      </c>
      <c r="BB402" t="e">
        <f t="shared" si="306"/>
        <v>#DIV/0!</v>
      </c>
      <c r="BC402" t="e">
        <f t="shared" si="307"/>
        <v>#DIV/0!</v>
      </c>
      <c r="BD402" t="e">
        <f t="shared" si="308"/>
        <v>#DIV/0!</v>
      </c>
      <c r="BE402" t="e">
        <f t="shared" si="309"/>
        <v>#DIV/0!</v>
      </c>
      <c r="BF402" t="s">
        <v>418</v>
      </c>
      <c r="BG402">
        <v>0</v>
      </c>
      <c r="BH402" t="e">
        <f t="shared" si="310"/>
        <v>#DIV/0!</v>
      </c>
      <c r="BI402" t="e">
        <f t="shared" si="311"/>
        <v>#DIV/0!</v>
      </c>
      <c r="BJ402" t="e">
        <f t="shared" si="312"/>
        <v>#DIV/0!</v>
      </c>
      <c r="BK402" t="e">
        <f t="shared" si="313"/>
        <v>#DIV/0!</v>
      </c>
      <c r="BL402" t="e">
        <f t="shared" si="314"/>
        <v>#DIV/0!</v>
      </c>
      <c r="BM402" t="e">
        <f t="shared" si="315"/>
        <v>#DIV/0!</v>
      </c>
      <c r="BN402" t="e">
        <f t="shared" si="316"/>
        <v>#DIV/0!</v>
      </c>
      <c r="BO402" t="e">
        <f t="shared" si="317"/>
        <v>#DIV/0!</v>
      </c>
      <c r="CX402">
        <f t="shared" si="318"/>
        <v>0</v>
      </c>
      <c r="CY402">
        <f t="shared" si="319"/>
        <v>0</v>
      </c>
      <c r="CZ402">
        <f t="shared" si="320"/>
        <v>0</v>
      </c>
      <c r="DA402">
        <f t="shared" si="321"/>
        <v>0</v>
      </c>
      <c r="DB402">
        <v>6</v>
      </c>
      <c r="DC402">
        <v>0.5</v>
      </c>
      <c r="DD402" t="s">
        <v>419</v>
      </c>
      <c r="DE402">
        <v>2</v>
      </c>
      <c r="DF402">
        <v>1689088785.0999999</v>
      </c>
      <c r="DG402">
        <v>399.98899999999998</v>
      </c>
      <c r="DH402">
        <v>396.358</v>
      </c>
      <c r="DI402">
        <v>28.8538</v>
      </c>
      <c r="DJ402">
        <v>26.9895</v>
      </c>
      <c r="DK402">
        <v>401.32900000000001</v>
      </c>
      <c r="DL402">
        <v>28.779</v>
      </c>
      <c r="DM402">
        <v>500.20499999999998</v>
      </c>
      <c r="DN402">
        <v>99.032300000000006</v>
      </c>
      <c r="DO402">
        <v>0.100052</v>
      </c>
      <c r="DP402">
        <v>30.653400000000001</v>
      </c>
      <c r="DQ402">
        <v>30.033999999999999</v>
      </c>
      <c r="DR402">
        <v>999.9</v>
      </c>
      <c r="DS402">
        <v>0</v>
      </c>
      <c r="DT402">
        <v>0</v>
      </c>
      <c r="DU402">
        <v>10015.6</v>
      </c>
      <c r="DV402">
        <v>0</v>
      </c>
      <c r="DW402">
        <v>1741.96</v>
      </c>
      <c r="DX402">
        <v>3.6310099999999998</v>
      </c>
      <c r="DY402">
        <v>411.87299999999999</v>
      </c>
      <c r="DZ402">
        <v>407.35199999999998</v>
      </c>
      <c r="EA402">
        <v>1.86439</v>
      </c>
      <c r="EB402">
        <v>396.358</v>
      </c>
      <c r="EC402">
        <v>26.9895</v>
      </c>
      <c r="ED402">
        <v>2.8574600000000001</v>
      </c>
      <c r="EE402">
        <v>2.6728299999999998</v>
      </c>
      <c r="EF402">
        <v>23.219899999999999</v>
      </c>
      <c r="EG402">
        <v>22.119</v>
      </c>
      <c r="EH402">
        <v>0</v>
      </c>
      <c r="EI402">
        <v>0</v>
      </c>
      <c r="EJ402">
        <v>0</v>
      </c>
      <c r="EK402">
        <v>0</v>
      </c>
      <c r="EL402">
        <v>0.84</v>
      </c>
      <c r="EM402">
        <v>0</v>
      </c>
      <c r="EN402">
        <v>2626.64</v>
      </c>
      <c r="EO402">
        <v>11.14</v>
      </c>
      <c r="EP402">
        <v>40.811999999999998</v>
      </c>
      <c r="EQ402">
        <v>46.061999999999998</v>
      </c>
      <c r="ER402">
        <v>43.75</v>
      </c>
      <c r="ES402">
        <v>44.25</v>
      </c>
      <c r="ET402">
        <v>41.436999999999998</v>
      </c>
      <c r="EU402">
        <v>0</v>
      </c>
      <c r="EV402">
        <v>0</v>
      </c>
      <c r="EW402">
        <v>0</v>
      </c>
      <c r="EX402">
        <v>1689088765.5999999</v>
      </c>
      <c r="EY402">
        <v>0</v>
      </c>
      <c r="EZ402">
        <v>2.7280769230769231</v>
      </c>
      <c r="FA402">
        <v>-7.4321365788660572</v>
      </c>
      <c r="FB402">
        <v>56.435213554196892</v>
      </c>
      <c r="FC402">
        <v>2630.9257692307692</v>
      </c>
      <c r="FD402">
        <v>15</v>
      </c>
      <c r="FE402">
        <v>1689088405.5999999</v>
      </c>
      <c r="FF402" t="s">
        <v>1147</v>
      </c>
      <c r="FG402">
        <v>1689088390.0999999</v>
      </c>
      <c r="FH402">
        <v>1689088405.5999999</v>
      </c>
      <c r="FI402">
        <v>2</v>
      </c>
      <c r="FJ402">
        <v>0.14699999999999999</v>
      </c>
      <c r="FK402">
        <v>-0.111</v>
      </c>
      <c r="FL402">
        <v>-1.3720000000000001</v>
      </c>
      <c r="FM402">
        <v>7.4999999999999997E-2</v>
      </c>
      <c r="FN402">
        <v>433</v>
      </c>
      <c r="FO402">
        <v>24</v>
      </c>
      <c r="FP402">
        <v>0.03</v>
      </c>
      <c r="FQ402">
        <v>0.04</v>
      </c>
      <c r="FR402">
        <v>-3.714736988044109</v>
      </c>
      <c r="FS402">
        <v>0.39028092857350388</v>
      </c>
      <c r="FT402">
        <v>3.6708710920948802E-2</v>
      </c>
      <c r="FU402">
        <v>-1</v>
      </c>
      <c r="FV402">
        <v>0.1130912116928264</v>
      </c>
      <c r="FW402">
        <v>-2.5105629841598649E-2</v>
      </c>
      <c r="FX402">
        <v>1.812611963390658E-3</v>
      </c>
      <c r="FY402">
        <v>-1</v>
      </c>
      <c r="FZ402">
        <v>0</v>
      </c>
      <c r="GA402">
        <v>0</v>
      </c>
      <c r="GB402" t="s">
        <v>421</v>
      </c>
      <c r="GC402">
        <v>2.9461599999999999</v>
      </c>
      <c r="GD402">
        <v>2.70885</v>
      </c>
      <c r="GE402">
        <v>8.8201000000000002E-2</v>
      </c>
      <c r="GF402">
        <v>8.7575200000000006E-2</v>
      </c>
      <c r="GG402">
        <v>0.128854</v>
      </c>
      <c r="GH402">
        <v>0.123154</v>
      </c>
      <c r="GI402">
        <v>30073.9</v>
      </c>
      <c r="GJ402">
        <v>29354.2</v>
      </c>
      <c r="GK402">
        <v>33973</v>
      </c>
      <c r="GL402">
        <v>32203.5</v>
      </c>
      <c r="GM402">
        <v>42697.599999999999</v>
      </c>
      <c r="GN402">
        <v>40175.4</v>
      </c>
      <c r="GO402">
        <v>49180.1</v>
      </c>
      <c r="GP402">
        <v>45591</v>
      </c>
      <c r="GQ402">
        <v>1.9977799999999999</v>
      </c>
      <c r="GR402">
        <v>1.85012</v>
      </c>
      <c r="GS402">
        <v>-8.1509400000000006E-3</v>
      </c>
      <c r="GT402">
        <v>0</v>
      </c>
      <c r="GU402">
        <v>30.166699999999999</v>
      </c>
      <c r="GV402">
        <v>999.9</v>
      </c>
      <c r="GW402">
        <v>55.6</v>
      </c>
      <c r="GX402">
        <v>36.4</v>
      </c>
      <c r="GY402">
        <v>34.256300000000003</v>
      </c>
      <c r="GZ402">
        <v>60.021999999999998</v>
      </c>
      <c r="HA402">
        <v>25.1402</v>
      </c>
      <c r="HB402">
        <v>1</v>
      </c>
      <c r="HC402">
        <v>0.29005599999999998</v>
      </c>
      <c r="HD402">
        <v>0.764899</v>
      </c>
      <c r="HE402">
        <v>20.244599999999998</v>
      </c>
      <c r="HF402">
        <v>5.2722499999999997</v>
      </c>
      <c r="HG402">
        <v>12.039899999999999</v>
      </c>
      <c r="HH402">
        <v>4.9668999999999999</v>
      </c>
      <c r="HI402">
        <v>3.3010000000000002</v>
      </c>
      <c r="HJ402">
        <v>9999</v>
      </c>
      <c r="HK402">
        <v>9999</v>
      </c>
      <c r="HL402">
        <v>9999</v>
      </c>
      <c r="HM402">
        <v>999.9</v>
      </c>
      <c r="HN402">
        <v>1.8686199999999999</v>
      </c>
      <c r="HO402">
        <v>1.87226</v>
      </c>
      <c r="HP402">
        <v>1.8721699999999999</v>
      </c>
      <c r="HQ402">
        <v>1.8716299999999999</v>
      </c>
      <c r="HR402">
        <v>1.86493</v>
      </c>
      <c r="HS402">
        <v>1.86602</v>
      </c>
      <c r="HT402">
        <v>1.86808</v>
      </c>
      <c r="HU402">
        <v>1.87256</v>
      </c>
      <c r="HV402">
        <v>0</v>
      </c>
      <c r="HW402">
        <v>0</v>
      </c>
      <c r="HX402">
        <v>0</v>
      </c>
      <c r="HY402">
        <v>0</v>
      </c>
      <c r="HZ402" t="s">
        <v>422</v>
      </c>
      <c r="IA402" t="s">
        <v>423</v>
      </c>
      <c r="IB402" t="s">
        <v>424</v>
      </c>
      <c r="IC402" t="s">
        <v>424</v>
      </c>
      <c r="ID402" t="s">
        <v>424</v>
      </c>
      <c r="IE402" t="s">
        <v>424</v>
      </c>
      <c r="IF402">
        <v>0</v>
      </c>
      <c r="IG402">
        <v>100</v>
      </c>
      <c r="IH402">
        <v>100</v>
      </c>
      <c r="II402">
        <v>-1.34</v>
      </c>
      <c r="IJ402">
        <v>7.4800000000000005E-2</v>
      </c>
      <c r="IK402">
        <v>-0.91279558788852033</v>
      </c>
      <c r="IL402">
        <v>-1.171017271736434E-3</v>
      </c>
      <c r="IM402">
        <v>2.801297040296544E-7</v>
      </c>
      <c r="IN402">
        <v>-3.6238253961199429E-11</v>
      </c>
      <c r="IO402">
        <v>7.4823809523802964E-2</v>
      </c>
      <c r="IP402">
        <v>0</v>
      </c>
      <c r="IQ402">
        <v>0</v>
      </c>
      <c r="IR402">
        <v>0</v>
      </c>
      <c r="IS402">
        <v>0</v>
      </c>
      <c r="IT402">
        <v>2161</v>
      </c>
      <c r="IU402">
        <v>1</v>
      </c>
      <c r="IV402">
        <v>19</v>
      </c>
      <c r="IW402">
        <v>6.6</v>
      </c>
      <c r="IX402">
        <v>6.3</v>
      </c>
      <c r="IY402">
        <v>1.01929</v>
      </c>
      <c r="IZ402">
        <v>2.4572799999999999</v>
      </c>
      <c r="JA402">
        <v>1.4440900000000001</v>
      </c>
      <c r="JB402">
        <v>2.2875999999999999</v>
      </c>
      <c r="JC402">
        <v>1.54419</v>
      </c>
      <c r="JD402">
        <v>2.3986800000000001</v>
      </c>
      <c r="JE402">
        <v>42.643900000000002</v>
      </c>
      <c r="JF402">
        <v>23.912400000000002</v>
      </c>
      <c r="JG402">
        <v>18</v>
      </c>
      <c r="JH402">
        <v>506.245</v>
      </c>
      <c r="JI402">
        <v>450.35</v>
      </c>
      <c r="JJ402">
        <v>29.297000000000001</v>
      </c>
      <c r="JK402">
        <v>31.057099999999998</v>
      </c>
      <c r="JL402">
        <v>30.000399999999999</v>
      </c>
      <c r="JM402">
        <v>30.738900000000001</v>
      </c>
      <c r="JN402">
        <v>30.674499999999998</v>
      </c>
      <c r="JO402">
        <v>20.533999999999999</v>
      </c>
      <c r="JP402">
        <v>31.974699999999999</v>
      </c>
      <c r="JQ402">
        <v>34.426499999999997</v>
      </c>
      <c r="JR402">
        <v>29.132000000000001</v>
      </c>
      <c r="JS402">
        <v>396.23</v>
      </c>
      <c r="JT402">
        <v>27.053000000000001</v>
      </c>
      <c r="JU402">
        <v>99.692899999999995</v>
      </c>
      <c r="JV402">
        <v>99.283900000000003</v>
      </c>
    </row>
    <row r="403" spans="1:282" x14ac:dyDescent="0.25">
      <c r="A403">
        <v>387</v>
      </c>
      <c r="B403">
        <v>1689088795.0999999</v>
      </c>
      <c r="C403">
        <v>4323.0999999046326</v>
      </c>
      <c r="D403" t="s">
        <v>1198</v>
      </c>
      <c r="E403" t="s">
        <v>1199</v>
      </c>
      <c r="F403" t="s">
        <v>414</v>
      </c>
      <c r="G403" t="s">
        <v>415</v>
      </c>
      <c r="H403" t="s">
        <v>1145</v>
      </c>
      <c r="I403" t="s">
        <v>1146</v>
      </c>
      <c r="J403" t="s">
        <v>417</v>
      </c>
      <c r="K403">
        <v>1689088795.0999999</v>
      </c>
      <c r="L403">
        <f t="shared" si="276"/>
        <v>1.5118000276489688E-3</v>
      </c>
      <c r="M403">
        <f t="shared" si="277"/>
        <v>1.5118000276489689</v>
      </c>
      <c r="N403">
        <f t="shared" si="278"/>
        <v>-3.6315698753914218</v>
      </c>
      <c r="O403">
        <f t="shared" si="279"/>
        <v>399.94499999999999</v>
      </c>
      <c r="P403">
        <f t="shared" si="280"/>
        <v>446.63967667701479</v>
      </c>
      <c r="Q403">
        <f t="shared" si="281"/>
        <v>44.276931207261633</v>
      </c>
      <c r="R403">
        <f t="shared" si="282"/>
        <v>39.647926900354506</v>
      </c>
      <c r="S403">
        <f t="shared" si="283"/>
        <v>0.10425221418616487</v>
      </c>
      <c r="T403">
        <f t="shared" si="284"/>
        <v>2.9121038242541557</v>
      </c>
      <c r="U403">
        <f t="shared" si="285"/>
        <v>0.10222233124155536</v>
      </c>
      <c r="V403">
        <f t="shared" si="286"/>
        <v>6.406804200146185E-2</v>
      </c>
      <c r="W403">
        <f t="shared" si="287"/>
        <v>0</v>
      </c>
      <c r="X403">
        <f t="shared" si="288"/>
        <v>30.236140051071949</v>
      </c>
      <c r="Y403">
        <f t="shared" si="289"/>
        <v>30.023399999999999</v>
      </c>
      <c r="Z403">
        <f t="shared" si="290"/>
        <v>4.2661794991470519</v>
      </c>
      <c r="AA403">
        <f t="shared" si="291"/>
        <v>64.581716848193196</v>
      </c>
      <c r="AB403">
        <f t="shared" si="292"/>
        <v>2.8527037559048405</v>
      </c>
      <c r="AC403">
        <f t="shared" si="293"/>
        <v>4.4172002466432581</v>
      </c>
      <c r="AD403">
        <f t="shared" si="294"/>
        <v>1.4134757432422114</v>
      </c>
      <c r="AE403">
        <f t="shared" si="295"/>
        <v>-66.670381219319523</v>
      </c>
      <c r="AF403">
        <f t="shared" si="296"/>
        <v>95.313085947664092</v>
      </c>
      <c r="AG403">
        <f t="shared" si="297"/>
        <v>7.3011339061424865</v>
      </c>
      <c r="AH403">
        <f t="shared" si="298"/>
        <v>35.943838634487058</v>
      </c>
      <c r="AI403">
        <v>0</v>
      </c>
      <c r="AJ403">
        <v>0</v>
      </c>
      <c r="AK403">
        <f t="shared" si="299"/>
        <v>1</v>
      </c>
      <c r="AL403">
        <f t="shared" si="300"/>
        <v>0</v>
      </c>
      <c r="AM403">
        <f t="shared" si="301"/>
        <v>51727.619105364174</v>
      </c>
      <c r="AN403" t="s">
        <v>418</v>
      </c>
      <c r="AO403" t="s">
        <v>418</v>
      </c>
      <c r="AP403">
        <v>0</v>
      </c>
      <c r="AQ403">
        <v>0</v>
      </c>
      <c r="AR403" t="e">
        <f t="shared" si="302"/>
        <v>#DIV/0!</v>
      </c>
      <c r="AS403">
        <v>0</v>
      </c>
      <c r="AT403" t="s">
        <v>418</v>
      </c>
      <c r="AU403" t="s">
        <v>418</v>
      </c>
      <c r="AV403">
        <v>0</v>
      </c>
      <c r="AW403">
        <v>0</v>
      </c>
      <c r="AX403" t="e">
        <f t="shared" si="303"/>
        <v>#DIV/0!</v>
      </c>
      <c r="AY403">
        <v>0.5</v>
      </c>
      <c r="AZ403">
        <f t="shared" si="304"/>
        <v>0</v>
      </c>
      <c r="BA403">
        <f t="shared" si="305"/>
        <v>-3.6315698753914218</v>
      </c>
      <c r="BB403" t="e">
        <f t="shared" si="306"/>
        <v>#DIV/0!</v>
      </c>
      <c r="BC403" t="e">
        <f t="shared" si="307"/>
        <v>#DIV/0!</v>
      </c>
      <c r="BD403" t="e">
        <f t="shared" si="308"/>
        <v>#DIV/0!</v>
      </c>
      <c r="BE403" t="e">
        <f t="shared" si="309"/>
        <v>#DIV/0!</v>
      </c>
      <c r="BF403" t="s">
        <v>418</v>
      </c>
      <c r="BG403">
        <v>0</v>
      </c>
      <c r="BH403" t="e">
        <f t="shared" si="310"/>
        <v>#DIV/0!</v>
      </c>
      <c r="BI403" t="e">
        <f t="shared" si="311"/>
        <v>#DIV/0!</v>
      </c>
      <c r="BJ403" t="e">
        <f t="shared" si="312"/>
        <v>#DIV/0!</v>
      </c>
      <c r="BK403" t="e">
        <f t="shared" si="313"/>
        <v>#DIV/0!</v>
      </c>
      <c r="BL403" t="e">
        <f t="shared" si="314"/>
        <v>#DIV/0!</v>
      </c>
      <c r="BM403" t="e">
        <f t="shared" si="315"/>
        <v>#DIV/0!</v>
      </c>
      <c r="BN403" t="e">
        <f t="shared" si="316"/>
        <v>#DIV/0!</v>
      </c>
      <c r="BO403" t="e">
        <f t="shared" si="317"/>
        <v>#DIV/0!</v>
      </c>
      <c r="CX403">
        <f t="shared" si="318"/>
        <v>0</v>
      </c>
      <c r="CY403">
        <f t="shared" si="319"/>
        <v>0</v>
      </c>
      <c r="CZ403">
        <f t="shared" si="320"/>
        <v>0</v>
      </c>
      <c r="DA403">
        <f t="shared" si="321"/>
        <v>0</v>
      </c>
      <c r="DB403">
        <v>6</v>
      </c>
      <c r="DC403">
        <v>0.5</v>
      </c>
      <c r="DD403" t="s">
        <v>419</v>
      </c>
      <c r="DE403">
        <v>2</v>
      </c>
      <c r="DF403">
        <v>1689088795.0999999</v>
      </c>
      <c r="DG403">
        <v>399.94499999999999</v>
      </c>
      <c r="DH403">
        <v>396.31299999999999</v>
      </c>
      <c r="DI403">
        <v>28.776399999999999</v>
      </c>
      <c r="DJ403">
        <v>27.014600000000002</v>
      </c>
      <c r="DK403">
        <v>401.28500000000003</v>
      </c>
      <c r="DL403">
        <v>28.701599999999999</v>
      </c>
      <c r="DM403">
        <v>500.04399999999998</v>
      </c>
      <c r="DN403">
        <v>99.033600000000007</v>
      </c>
      <c r="DO403">
        <v>9.9848099999999995E-2</v>
      </c>
      <c r="DP403">
        <v>30.630500000000001</v>
      </c>
      <c r="DQ403">
        <v>30.023399999999999</v>
      </c>
      <c r="DR403">
        <v>999.9</v>
      </c>
      <c r="DS403">
        <v>0</v>
      </c>
      <c r="DT403">
        <v>0</v>
      </c>
      <c r="DU403">
        <v>9997.5</v>
      </c>
      <c r="DV403">
        <v>0</v>
      </c>
      <c r="DW403">
        <v>1742.3</v>
      </c>
      <c r="DX403">
        <v>3.6322000000000001</v>
      </c>
      <c r="DY403">
        <v>411.79500000000002</v>
      </c>
      <c r="DZ403">
        <v>407.31599999999997</v>
      </c>
      <c r="EA403">
        <v>1.76179</v>
      </c>
      <c r="EB403">
        <v>396.31299999999999</v>
      </c>
      <c r="EC403">
        <v>27.014600000000002</v>
      </c>
      <c r="ED403">
        <v>2.8498299999999999</v>
      </c>
      <c r="EE403">
        <v>2.6753499999999999</v>
      </c>
      <c r="EF403">
        <v>23.175599999999999</v>
      </c>
      <c r="EG403">
        <v>22.134499999999999</v>
      </c>
      <c r="EH403">
        <v>0</v>
      </c>
      <c r="EI403">
        <v>0</v>
      </c>
      <c r="EJ403">
        <v>0</v>
      </c>
      <c r="EK403">
        <v>0</v>
      </c>
      <c r="EL403">
        <v>3.27</v>
      </c>
      <c r="EM403">
        <v>0</v>
      </c>
      <c r="EN403">
        <v>2619.7199999999998</v>
      </c>
      <c r="EO403">
        <v>11.25</v>
      </c>
      <c r="EP403">
        <v>40.75</v>
      </c>
      <c r="EQ403">
        <v>46</v>
      </c>
      <c r="ER403">
        <v>43.686999999999998</v>
      </c>
      <c r="ES403">
        <v>44.25</v>
      </c>
      <c r="ET403">
        <v>41.375</v>
      </c>
      <c r="EU403">
        <v>0</v>
      </c>
      <c r="EV403">
        <v>0</v>
      </c>
      <c r="EW403">
        <v>0</v>
      </c>
      <c r="EX403">
        <v>1689088775.8</v>
      </c>
      <c r="EY403">
        <v>0</v>
      </c>
      <c r="EZ403">
        <v>2.25</v>
      </c>
      <c r="FA403">
        <v>10.993076939439399</v>
      </c>
      <c r="FB403">
        <v>-98.564615944305515</v>
      </c>
      <c r="FC403">
        <v>2635.9560000000001</v>
      </c>
      <c r="FD403">
        <v>15</v>
      </c>
      <c r="FE403">
        <v>1689088405.5999999</v>
      </c>
      <c r="FF403" t="s">
        <v>1147</v>
      </c>
      <c r="FG403">
        <v>1689088390.0999999</v>
      </c>
      <c r="FH403">
        <v>1689088405.5999999</v>
      </c>
      <c r="FI403">
        <v>2</v>
      </c>
      <c r="FJ403">
        <v>0.14699999999999999</v>
      </c>
      <c r="FK403">
        <v>-0.111</v>
      </c>
      <c r="FL403">
        <v>-1.3720000000000001</v>
      </c>
      <c r="FM403">
        <v>7.4999999999999997E-2</v>
      </c>
      <c r="FN403">
        <v>433</v>
      </c>
      <c r="FO403">
        <v>24</v>
      </c>
      <c r="FP403">
        <v>0.03</v>
      </c>
      <c r="FQ403">
        <v>0.04</v>
      </c>
      <c r="FR403">
        <v>-3.6837358681998609</v>
      </c>
      <c r="FS403">
        <v>-0.16706046993878129</v>
      </c>
      <c r="FT403">
        <v>3.2445038539439398E-2</v>
      </c>
      <c r="FU403">
        <v>-1</v>
      </c>
      <c r="FV403">
        <v>0.1101012508917909</v>
      </c>
      <c r="FW403">
        <v>-1.613378258514659E-2</v>
      </c>
      <c r="FX403">
        <v>1.5374548208534819E-3</v>
      </c>
      <c r="FY403">
        <v>-1</v>
      </c>
      <c r="FZ403">
        <v>0</v>
      </c>
      <c r="GA403">
        <v>0</v>
      </c>
      <c r="GB403" t="s">
        <v>421</v>
      </c>
      <c r="GC403">
        <v>2.9457499999999999</v>
      </c>
      <c r="GD403">
        <v>2.7084899999999998</v>
      </c>
      <c r="GE403">
        <v>8.8191400000000003E-2</v>
      </c>
      <c r="GF403">
        <v>8.7566199999999997E-2</v>
      </c>
      <c r="GG403">
        <v>0.12861300000000001</v>
      </c>
      <c r="GH403">
        <v>0.12323099999999999</v>
      </c>
      <c r="GI403">
        <v>30073.599999999999</v>
      </c>
      <c r="GJ403">
        <v>29353.599999999999</v>
      </c>
      <c r="GK403">
        <v>33972.400000000001</v>
      </c>
      <c r="GL403">
        <v>32202.6</v>
      </c>
      <c r="GM403">
        <v>42708.800000000003</v>
      </c>
      <c r="GN403">
        <v>40170.800000000003</v>
      </c>
      <c r="GO403">
        <v>49179.1</v>
      </c>
      <c r="GP403">
        <v>45589.599999999999</v>
      </c>
      <c r="GQ403">
        <v>1.9975799999999999</v>
      </c>
      <c r="GR403">
        <v>1.8499000000000001</v>
      </c>
      <c r="GS403">
        <v>-9.0412800000000005E-3</v>
      </c>
      <c r="GT403">
        <v>0</v>
      </c>
      <c r="GU403">
        <v>30.170500000000001</v>
      </c>
      <c r="GV403">
        <v>999.9</v>
      </c>
      <c r="GW403">
        <v>55.5</v>
      </c>
      <c r="GX403">
        <v>36.4</v>
      </c>
      <c r="GY403">
        <v>34.192</v>
      </c>
      <c r="GZ403">
        <v>60.222000000000001</v>
      </c>
      <c r="HA403">
        <v>25.793299999999999</v>
      </c>
      <c r="HB403">
        <v>1</v>
      </c>
      <c r="HC403">
        <v>0.29208099999999998</v>
      </c>
      <c r="HD403">
        <v>1.00909</v>
      </c>
      <c r="HE403">
        <v>20.242699999999999</v>
      </c>
      <c r="HF403">
        <v>5.2719500000000004</v>
      </c>
      <c r="HG403">
        <v>12.039899999999999</v>
      </c>
      <c r="HH403">
        <v>4.9672000000000001</v>
      </c>
      <c r="HI403">
        <v>3.3010000000000002</v>
      </c>
      <c r="HJ403">
        <v>9999</v>
      </c>
      <c r="HK403">
        <v>9999</v>
      </c>
      <c r="HL403">
        <v>9999</v>
      </c>
      <c r="HM403">
        <v>999.9</v>
      </c>
      <c r="HN403">
        <v>1.86863</v>
      </c>
      <c r="HO403">
        <v>1.8722700000000001</v>
      </c>
      <c r="HP403">
        <v>1.8721699999999999</v>
      </c>
      <c r="HQ403">
        <v>1.8716299999999999</v>
      </c>
      <c r="HR403">
        <v>1.86493</v>
      </c>
      <c r="HS403">
        <v>1.8660000000000001</v>
      </c>
      <c r="HT403">
        <v>1.8681099999999999</v>
      </c>
      <c r="HU403">
        <v>1.87256</v>
      </c>
      <c r="HV403">
        <v>0</v>
      </c>
      <c r="HW403">
        <v>0</v>
      </c>
      <c r="HX403">
        <v>0</v>
      </c>
      <c r="HY403">
        <v>0</v>
      </c>
      <c r="HZ403" t="s">
        <v>422</v>
      </c>
      <c r="IA403" t="s">
        <v>423</v>
      </c>
      <c r="IB403" t="s">
        <v>424</v>
      </c>
      <c r="IC403" t="s">
        <v>424</v>
      </c>
      <c r="ID403" t="s">
        <v>424</v>
      </c>
      <c r="IE403" t="s">
        <v>424</v>
      </c>
      <c r="IF403">
        <v>0</v>
      </c>
      <c r="IG403">
        <v>100</v>
      </c>
      <c r="IH403">
        <v>100</v>
      </c>
      <c r="II403">
        <v>-1.34</v>
      </c>
      <c r="IJ403">
        <v>7.4800000000000005E-2</v>
      </c>
      <c r="IK403">
        <v>-0.91279558788852033</v>
      </c>
      <c r="IL403">
        <v>-1.171017271736434E-3</v>
      </c>
      <c r="IM403">
        <v>2.801297040296544E-7</v>
      </c>
      <c r="IN403">
        <v>-3.6238253961199429E-11</v>
      </c>
      <c r="IO403">
        <v>7.4823809523802964E-2</v>
      </c>
      <c r="IP403">
        <v>0</v>
      </c>
      <c r="IQ403">
        <v>0</v>
      </c>
      <c r="IR403">
        <v>0</v>
      </c>
      <c r="IS403">
        <v>0</v>
      </c>
      <c r="IT403">
        <v>2161</v>
      </c>
      <c r="IU403">
        <v>1</v>
      </c>
      <c r="IV403">
        <v>19</v>
      </c>
      <c r="IW403">
        <v>6.8</v>
      </c>
      <c r="IX403">
        <v>6.5</v>
      </c>
      <c r="IY403">
        <v>1.01929</v>
      </c>
      <c r="IZ403">
        <v>2.4633799999999999</v>
      </c>
      <c r="JA403">
        <v>1.4440900000000001</v>
      </c>
      <c r="JB403">
        <v>2.2875999999999999</v>
      </c>
      <c r="JC403">
        <v>1.54419</v>
      </c>
      <c r="JD403">
        <v>2.3986800000000001</v>
      </c>
      <c r="JE403">
        <v>42.6706</v>
      </c>
      <c r="JF403">
        <v>23.912400000000002</v>
      </c>
      <c r="JG403">
        <v>18</v>
      </c>
      <c r="JH403">
        <v>506.21499999999997</v>
      </c>
      <c r="JI403">
        <v>450.298</v>
      </c>
      <c r="JJ403">
        <v>29.0915</v>
      </c>
      <c r="JK403">
        <v>31.0688</v>
      </c>
      <c r="JL403">
        <v>30.000699999999998</v>
      </c>
      <c r="JM403">
        <v>30.751000000000001</v>
      </c>
      <c r="JN403">
        <v>30.686499999999999</v>
      </c>
      <c r="JO403">
        <v>20.537099999999999</v>
      </c>
      <c r="JP403">
        <v>31.3827</v>
      </c>
      <c r="JQ403">
        <v>34.426499999999997</v>
      </c>
      <c r="JR403">
        <v>29.0733</v>
      </c>
      <c r="JS403">
        <v>396.404</v>
      </c>
      <c r="JT403">
        <v>27.165299999999998</v>
      </c>
      <c r="JU403">
        <v>99.691100000000006</v>
      </c>
      <c r="JV403">
        <v>99.281099999999995</v>
      </c>
    </row>
    <row r="404" spans="1:282" x14ac:dyDescent="0.25">
      <c r="A404">
        <v>388</v>
      </c>
      <c r="B404">
        <v>1689088805.0999999</v>
      </c>
      <c r="C404">
        <v>4333.0999999046326</v>
      </c>
      <c r="D404" t="s">
        <v>1200</v>
      </c>
      <c r="E404" t="s">
        <v>1201</v>
      </c>
      <c r="F404" t="s">
        <v>414</v>
      </c>
      <c r="G404" t="s">
        <v>415</v>
      </c>
      <c r="H404" t="s">
        <v>1145</v>
      </c>
      <c r="I404" t="s">
        <v>1146</v>
      </c>
      <c r="J404" t="s">
        <v>417</v>
      </c>
      <c r="K404">
        <v>1689088805.0999999</v>
      </c>
      <c r="L404">
        <f t="shared" si="276"/>
        <v>1.3819675967778398E-3</v>
      </c>
      <c r="M404">
        <f t="shared" si="277"/>
        <v>1.3819675967778398</v>
      </c>
      <c r="N404">
        <f t="shared" si="278"/>
        <v>-3.6022368709794015</v>
      </c>
      <c r="O404">
        <f t="shared" si="279"/>
        <v>399.93</v>
      </c>
      <c r="P404">
        <f t="shared" si="280"/>
        <v>451.55132676623316</v>
      </c>
      <c r="Q404">
        <f t="shared" si="281"/>
        <v>44.763677141902953</v>
      </c>
      <c r="R404">
        <f t="shared" si="282"/>
        <v>39.646295643882006</v>
      </c>
      <c r="S404">
        <f t="shared" si="283"/>
        <v>9.4860582800082888E-2</v>
      </c>
      <c r="T404">
        <f t="shared" si="284"/>
        <v>2.912313612171054</v>
      </c>
      <c r="U404">
        <f t="shared" si="285"/>
        <v>9.3176888782558961E-2</v>
      </c>
      <c r="V404">
        <f t="shared" si="286"/>
        <v>5.8384339542483218E-2</v>
      </c>
      <c r="W404">
        <f t="shared" si="287"/>
        <v>0</v>
      </c>
      <c r="X404">
        <f t="shared" si="288"/>
        <v>30.271731981532888</v>
      </c>
      <c r="Y404">
        <f t="shared" si="289"/>
        <v>30.039400000000001</v>
      </c>
      <c r="Z404">
        <f t="shared" si="290"/>
        <v>4.2701011256493295</v>
      </c>
      <c r="AA404">
        <f t="shared" si="291"/>
        <v>64.57341006523022</v>
      </c>
      <c r="AB404">
        <f t="shared" si="292"/>
        <v>2.8526140697874403</v>
      </c>
      <c r="AC404">
        <f t="shared" si="293"/>
        <v>4.4176295891851005</v>
      </c>
      <c r="AD404">
        <f t="shared" si="294"/>
        <v>1.4174870558618893</v>
      </c>
      <c r="AE404">
        <f t="shared" si="295"/>
        <v>-60.944771017902738</v>
      </c>
      <c r="AF404">
        <f t="shared" si="296"/>
        <v>93.074728585112169</v>
      </c>
      <c r="AG404">
        <f t="shared" si="297"/>
        <v>7.129782285058444</v>
      </c>
      <c r="AH404">
        <f t="shared" si="298"/>
        <v>39.259739852267877</v>
      </c>
      <c r="AI404">
        <v>0</v>
      </c>
      <c r="AJ404">
        <v>0</v>
      </c>
      <c r="AK404">
        <f t="shared" si="299"/>
        <v>1</v>
      </c>
      <c r="AL404">
        <f t="shared" si="300"/>
        <v>0</v>
      </c>
      <c r="AM404">
        <f t="shared" si="301"/>
        <v>51733.271760449992</v>
      </c>
      <c r="AN404" t="s">
        <v>418</v>
      </c>
      <c r="AO404" t="s">
        <v>418</v>
      </c>
      <c r="AP404">
        <v>0</v>
      </c>
      <c r="AQ404">
        <v>0</v>
      </c>
      <c r="AR404" t="e">
        <f t="shared" si="302"/>
        <v>#DIV/0!</v>
      </c>
      <c r="AS404">
        <v>0</v>
      </c>
      <c r="AT404" t="s">
        <v>418</v>
      </c>
      <c r="AU404" t="s">
        <v>418</v>
      </c>
      <c r="AV404">
        <v>0</v>
      </c>
      <c r="AW404">
        <v>0</v>
      </c>
      <c r="AX404" t="e">
        <f t="shared" si="303"/>
        <v>#DIV/0!</v>
      </c>
      <c r="AY404">
        <v>0.5</v>
      </c>
      <c r="AZ404">
        <f t="shared" si="304"/>
        <v>0</v>
      </c>
      <c r="BA404">
        <f t="shared" si="305"/>
        <v>-3.6022368709794015</v>
      </c>
      <c r="BB404" t="e">
        <f t="shared" si="306"/>
        <v>#DIV/0!</v>
      </c>
      <c r="BC404" t="e">
        <f t="shared" si="307"/>
        <v>#DIV/0!</v>
      </c>
      <c r="BD404" t="e">
        <f t="shared" si="308"/>
        <v>#DIV/0!</v>
      </c>
      <c r="BE404" t="e">
        <f t="shared" si="309"/>
        <v>#DIV/0!</v>
      </c>
      <c r="BF404" t="s">
        <v>418</v>
      </c>
      <c r="BG404">
        <v>0</v>
      </c>
      <c r="BH404" t="e">
        <f t="shared" si="310"/>
        <v>#DIV/0!</v>
      </c>
      <c r="BI404" t="e">
        <f t="shared" si="311"/>
        <v>#DIV/0!</v>
      </c>
      <c r="BJ404" t="e">
        <f t="shared" si="312"/>
        <v>#DIV/0!</v>
      </c>
      <c r="BK404" t="e">
        <f t="shared" si="313"/>
        <v>#DIV/0!</v>
      </c>
      <c r="BL404" t="e">
        <f t="shared" si="314"/>
        <v>#DIV/0!</v>
      </c>
      <c r="BM404" t="e">
        <f t="shared" si="315"/>
        <v>#DIV/0!</v>
      </c>
      <c r="BN404" t="e">
        <f t="shared" si="316"/>
        <v>#DIV/0!</v>
      </c>
      <c r="BO404" t="e">
        <f t="shared" si="317"/>
        <v>#DIV/0!</v>
      </c>
      <c r="CX404">
        <f t="shared" si="318"/>
        <v>0</v>
      </c>
      <c r="CY404">
        <f t="shared" si="319"/>
        <v>0</v>
      </c>
      <c r="CZ404">
        <f t="shared" si="320"/>
        <v>0</v>
      </c>
      <c r="DA404">
        <f t="shared" si="321"/>
        <v>0</v>
      </c>
      <c r="DB404">
        <v>6</v>
      </c>
      <c r="DC404">
        <v>0.5</v>
      </c>
      <c r="DD404" t="s">
        <v>419</v>
      </c>
      <c r="DE404">
        <v>2</v>
      </c>
      <c r="DF404">
        <v>1689088805.0999999</v>
      </c>
      <c r="DG404">
        <v>399.93</v>
      </c>
      <c r="DH404">
        <v>396.27199999999999</v>
      </c>
      <c r="DI404">
        <v>28.775600000000001</v>
      </c>
      <c r="DJ404">
        <v>27.165600000000001</v>
      </c>
      <c r="DK404">
        <v>401.27</v>
      </c>
      <c r="DL404">
        <v>28.700800000000001</v>
      </c>
      <c r="DM404">
        <v>500.19900000000001</v>
      </c>
      <c r="DN404">
        <v>99.033100000000005</v>
      </c>
      <c r="DO404">
        <v>9.9987400000000004E-2</v>
      </c>
      <c r="DP404">
        <v>30.632200000000001</v>
      </c>
      <c r="DQ404">
        <v>30.039400000000001</v>
      </c>
      <c r="DR404">
        <v>999.9</v>
      </c>
      <c r="DS404">
        <v>0</v>
      </c>
      <c r="DT404">
        <v>0</v>
      </c>
      <c r="DU404">
        <v>9998.75</v>
      </c>
      <c r="DV404">
        <v>0</v>
      </c>
      <c r="DW404">
        <v>1744.45</v>
      </c>
      <c r="DX404">
        <v>3.6582300000000001</v>
      </c>
      <c r="DY404">
        <v>411.779</v>
      </c>
      <c r="DZ404">
        <v>407.33699999999999</v>
      </c>
      <c r="EA404">
        <v>1.61</v>
      </c>
      <c r="EB404">
        <v>396.27199999999999</v>
      </c>
      <c r="EC404">
        <v>27.165600000000001</v>
      </c>
      <c r="ED404">
        <v>2.8497400000000002</v>
      </c>
      <c r="EE404">
        <v>2.6903000000000001</v>
      </c>
      <c r="EF404">
        <v>23.1751</v>
      </c>
      <c r="EG404">
        <v>22.225999999999999</v>
      </c>
      <c r="EH404">
        <v>0</v>
      </c>
      <c r="EI404">
        <v>0</v>
      </c>
      <c r="EJ404">
        <v>0</v>
      </c>
      <c r="EK404">
        <v>0</v>
      </c>
      <c r="EL404">
        <v>3.18</v>
      </c>
      <c r="EM404">
        <v>0</v>
      </c>
      <c r="EN404">
        <v>2621.0700000000002</v>
      </c>
      <c r="EO404">
        <v>10.59</v>
      </c>
      <c r="EP404">
        <v>40.686999999999998</v>
      </c>
      <c r="EQ404">
        <v>46</v>
      </c>
      <c r="ER404">
        <v>43.686999999999998</v>
      </c>
      <c r="ES404">
        <v>44.25</v>
      </c>
      <c r="ET404">
        <v>41.375</v>
      </c>
      <c r="EU404">
        <v>0</v>
      </c>
      <c r="EV404">
        <v>0</v>
      </c>
      <c r="EW404">
        <v>0</v>
      </c>
      <c r="EX404">
        <v>1689088786</v>
      </c>
      <c r="EY404">
        <v>0</v>
      </c>
      <c r="EZ404">
        <v>2.8315384615384618</v>
      </c>
      <c r="FA404">
        <v>-4.7138462351561268</v>
      </c>
      <c r="FB404">
        <v>23.369230473437959</v>
      </c>
      <c r="FC404">
        <v>2626.0796153846159</v>
      </c>
      <c r="FD404">
        <v>15</v>
      </c>
      <c r="FE404">
        <v>1689088405.5999999</v>
      </c>
      <c r="FF404" t="s">
        <v>1147</v>
      </c>
      <c r="FG404">
        <v>1689088390.0999999</v>
      </c>
      <c r="FH404">
        <v>1689088405.5999999</v>
      </c>
      <c r="FI404">
        <v>2</v>
      </c>
      <c r="FJ404">
        <v>0.14699999999999999</v>
      </c>
      <c r="FK404">
        <v>-0.111</v>
      </c>
      <c r="FL404">
        <v>-1.3720000000000001</v>
      </c>
      <c r="FM404">
        <v>7.4999999999999997E-2</v>
      </c>
      <c r="FN404">
        <v>433</v>
      </c>
      <c r="FO404">
        <v>24</v>
      </c>
      <c r="FP404">
        <v>0.03</v>
      </c>
      <c r="FQ404">
        <v>0.04</v>
      </c>
      <c r="FR404">
        <v>-3.6459098274030808</v>
      </c>
      <c r="FS404">
        <v>0.57774107171420919</v>
      </c>
      <c r="FT404">
        <v>5.6996289082816613E-2</v>
      </c>
      <c r="FU404">
        <v>-1</v>
      </c>
      <c r="FV404">
        <v>0.10436324813774051</v>
      </c>
      <c r="FW404">
        <v>-5.1362244834050698E-2</v>
      </c>
      <c r="FX404">
        <v>3.7312058432037928E-3</v>
      </c>
      <c r="FY404">
        <v>-1</v>
      </c>
      <c r="FZ404">
        <v>0</v>
      </c>
      <c r="GA404">
        <v>0</v>
      </c>
      <c r="GB404" t="s">
        <v>421</v>
      </c>
      <c r="GC404">
        <v>2.9461300000000001</v>
      </c>
      <c r="GD404">
        <v>2.7086299999999999</v>
      </c>
      <c r="GE404">
        <v>8.8185799999999995E-2</v>
      </c>
      <c r="GF404">
        <v>8.7557300000000005E-2</v>
      </c>
      <c r="GG404">
        <v>0.128606</v>
      </c>
      <c r="GH404">
        <v>0.1237</v>
      </c>
      <c r="GI404">
        <v>30072.9</v>
      </c>
      <c r="GJ404">
        <v>29353.200000000001</v>
      </c>
      <c r="GK404">
        <v>33971.5</v>
      </c>
      <c r="GL404">
        <v>32201.9</v>
      </c>
      <c r="GM404">
        <v>42708.2</v>
      </c>
      <c r="GN404">
        <v>40148.300000000003</v>
      </c>
      <c r="GO404">
        <v>49178</v>
      </c>
      <c r="GP404">
        <v>45588.6</v>
      </c>
      <c r="GQ404">
        <v>1.9975799999999999</v>
      </c>
      <c r="GR404">
        <v>1.84988</v>
      </c>
      <c r="GS404">
        <v>-8.0987799999999999E-3</v>
      </c>
      <c r="GT404">
        <v>0</v>
      </c>
      <c r="GU404">
        <v>30.171099999999999</v>
      </c>
      <c r="GV404">
        <v>999.9</v>
      </c>
      <c r="GW404">
        <v>55.5</v>
      </c>
      <c r="GX404">
        <v>36.4</v>
      </c>
      <c r="GY404">
        <v>34.192300000000003</v>
      </c>
      <c r="GZ404">
        <v>60.241999999999997</v>
      </c>
      <c r="HA404">
        <v>24.8918</v>
      </c>
      <c r="HB404">
        <v>1</v>
      </c>
      <c r="HC404">
        <v>0.29290899999999997</v>
      </c>
      <c r="HD404">
        <v>0.91830599999999996</v>
      </c>
      <c r="HE404">
        <v>20.243600000000001</v>
      </c>
      <c r="HF404">
        <v>5.2719500000000004</v>
      </c>
      <c r="HG404">
        <v>12.039899999999999</v>
      </c>
      <c r="HH404">
        <v>4.9672000000000001</v>
      </c>
      <c r="HI404">
        <v>3.3010000000000002</v>
      </c>
      <c r="HJ404">
        <v>9999</v>
      </c>
      <c r="HK404">
        <v>9999</v>
      </c>
      <c r="HL404">
        <v>9999</v>
      </c>
      <c r="HM404">
        <v>999.9</v>
      </c>
      <c r="HN404">
        <v>1.8686100000000001</v>
      </c>
      <c r="HO404">
        <v>1.87226</v>
      </c>
      <c r="HP404">
        <v>1.8721399999999999</v>
      </c>
      <c r="HQ404">
        <v>1.8716200000000001</v>
      </c>
      <c r="HR404">
        <v>1.86493</v>
      </c>
      <c r="HS404">
        <v>1.8660099999999999</v>
      </c>
      <c r="HT404">
        <v>1.8680399999999999</v>
      </c>
      <c r="HU404">
        <v>1.87256</v>
      </c>
      <c r="HV404">
        <v>0</v>
      </c>
      <c r="HW404">
        <v>0</v>
      </c>
      <c r="HX404">
        <v>0</v>
      </c>
      <c r="HY404">
        <v>0</v>
      </c>
      <c r="HZ404" t="s">
        <v>422</v>
      </c>
      <c r="IA404" t="s">
        <v>423</v>
      </c>
      <c r="IB404" t="s">
        <v>424</v>
      </c>
      <c r="IC404" t="s">
        <v>424</v>
      </c>
      <c r="ID404" t="s">
        <v>424</v>
      </c>
      <c r="IE404" t="s">
        <v>424</v>
      </c>
      <c r="IF404">
        <v>0</v>
      </c>
      <c r="IG404">
        <v>100</v>
      </c>
      <c r="IH404">
        <v>100</v>
      </c>
      <c r="II404">
        <v>-1.34</v>
      </c>
      <c r="IJ404">
        <v>7.4800000000000005E-2</v>
      </c>
      <c r="IK404">
        <v>-0.91279558788852033</v>
      </c>
      <c r="IL404">
        <v>-1.171017271736434E-3</v>
      </c>
      <c r="IM404">
        <v>2.801297040296544E-7</v>
      </c>
      <c r="IN404">
        <v>-3.6238253961199429E-11</v>
      </c>
      <c r="IO404">
        <v>7.4823809523802964E-2</v>
      </c>
      <c r="IP404">
        <v>0</v>
      </c>
      <c r="IQ404">
        <v>0</v>
      </c>
      <c r="IR404">
        <v>0</v>
      </c>
      <c r="IS404">
        <v>0</v>
      </c>
      <c r="IT404">
        <v>2161</v>
      </c>
      <c r="IU404">
        <v>1</v>
      </c>
      <c r="IV404">
        <v>19</v>
      </c>
      <c r="IW404">
        <v>6.9</v>
      </c>
      <c r="IX404">
        <v>6.7</v>
      </c>
      <c r="IY404">
        <v>1.02051</v>
      </c>
      <c r="IZ404">
        <v>2.4706999999999999</v>
      </c>
      <c r="JA404">
        <v>1.4440900000000001</v>
      </c>
      <c r="JB404">
        <v>2.2875999999999999</v>
      </c>
      <c r="JC404">
        <v>1.54419</v>
      </c>
      <c r="JD404">
        <v>2.2631800000000002</v>
      </c>
      <c r="JE404">
        <v>42.697400000000002</v>
      </c>
      <c r="JF404">
        <v>23.903600000000001</v>
      </c>
      <c r="JG404">
        <v>18</v>
      </c>
      <c r="JH404">
        <v>506.315</v>
      </c>
      <c r="JI404">
        <v>450.38</v>
      </c>
      <c r="JJ404">
        <v>29.025600000000001</v>
      </c>
      <c r="JK404">
        <v>31.080300000000001</v>
      </c>
      <c r="JL404">
        <v>30.000499999999999</v>
      </c>
      <c r="JM404">
        <v>30.762799999999999</v>
      </c>
      <c r="JN404">
        <v>30.699100000000001</v>
      </c>
      <c r="JO404">
        <v>20.541</v>
      </c>
      <c r="JP404">
        <v>31.099599999999999</v>
      </c>
      <c r="JQ404">
        <v>34.426499999999997</v>
      </c>
      <c r="JR404">
        <v>29.000800000000002</v>
      </c>
      <c r="JS404">
        <v>396.40899999999999</v>
      </c>
      <c r="JT404">
        <v>27.239899999999999</v>
      </c>
      <c r="JU404">
        <v>99.688599999999994</v>
      </c>
      <c r="JV404">
        <v>99.278899999999993</v>
      </c>
    </row>
    <row r="405" spans="1:282" x14ac:dyDescent="0.25">
      <c r="A405">
        <v>389</v>
      </c>
      <c r="B405">
        <v>1689088815.0999999</v>
      </c>
      <c r="C405">
        <v>4343.0999999046326</v>
      </c>
      <c r="D405" t="s">
        <v>1202</v>
      </c>
      <c r="E405" t="s">
        <v>1203</v>
      </c>
      <c r="F405" t="s">
        <v>414</v>
      </c>
      <c r="G405" t="s">
        <v>415</v>
      </c>
      <c r="H405" t="s">
        <v>1145</v>
      </c>
      <c r="I405" t="s">
        <v>1146</v>
      </c>
      <c r="J405" t="s">
        <v>417</v>
      </c>
      <c r="K405">
        <v>1689088815.0999999</v>
      </c>
      <c r="L405">
        <f t="shared" si="276"/>
        <v>1.3739012914553547E-3</v>
      </c>
      <c r="M405">
        <f t="shared" si="277"/>
        <v>1.3739012914553548</v>
      </c>
      <c r="N405">
        <f t="shared" si="278"/>
        <v>-3.5667290253718109</v>
      </c>
      <c r="O405">
        <f t="shared" si="279"/>
        <v>399.99200000000002</v>
      </c>
      <c r="P405">
        <f t="shared" si="280"/>
        <v>450.94587899968508</v>
      </c>
      <c r="Q405">
        <f t="shared" si="281"/>
        <v>44.704536850577178</v>
      </c>
      <c r="R405">
        <f t="shared" si="282"/>
        <v>39.653222119696004</v>
      </c>
      <c r="S405">
        <f t="shared" si="283"/>
        <v>9.5097243941293777E-2</v>
      </c>
      <c r="T405">
        <f t="shared" si="284"/>
        <v>2.9097225424906719</v>
      </c>
      <c r="U405">
        <f t="shared" si="285"/>
        <v>9.3403741342420965E-2</v>
      </c>
      <c r="V405">
        <f t="shared" si="286"/>
        <v>5.8526980839619103E-2</v>
      </c>
      <c r="W405">
        <f t="shared" si="287"/>
        <v>0</v>
      </c>
      <c r="X405">
        <f t="shared" si="288"/>
        <v>30.236630302891459</v>
      </c>
      <c r="Y405">
        <f t="shared" si="289"/>
        <v>30.008700000000001</v>
      </c>
      <c r="Z405">
        <f t="shared" si="290"/>
        <v>4.2625792717491553</v>
      </c>
      <c r="AA405">
        <f t="shared" si="291"/>
        <v>64.803274506120161</v>
      </c>
      <c r="AB405">
        <f t="shared" si="292"/>
        <v>2.8567347360307997</v>
      </c>
      <c r="AC405">
        <f t="shared" si="293"/>
        <v>4.4083184959442194</v>
      </c>
      <c r="AD405">
        <f t="shared" si="294"/>
        <v>1.4058445357183555</v>
      </c>
      <c r="AE405">
        <f t="shared" si="295"/>
        <v>-60.589046953181146</v>
      </c>
      <c r="AF405">
        <f t="shared" si="296"/>
        <v>92.01933293953023</v>
      </c>
      <c r="AG405">
        <f t="shared" si="297"/>
        <v>7.0528547235189638</v>
      </c>
      <c r="AH405">
        <f t="shared" si="298"/>
        <v>38.483140709868046</v>
      </c>
      <c r="AI405">
        <v>0</v>
      </c>
      <c r="AJ405">
        <v>0</v>
      </c>
      <c r="AK405">
        <f t="shared" si="299"/>
        <v>1</v>
      </c>
      <c r="AL405">
        <f t="shared" si="300"/>
        <v>0</v>
      </c>
      <c r="AM405">
        <f t="shared" si="301"/>
        <v>51666.085638152828</v>
      </c>
      <c r="AN405" t="s">
        <v>418</v>
      </c>
      <c r="AO405" t="s">
        <v>418</v>
      </c>
      <c r="AP405">
        <v>0</v>
      </c>
      <c r="AQ405">
        <v>0</v>
      </c>
      <c r="AR405" t="e">
        <f t="shared" si="302"/>
        <v>#DIV/0!</v>
      </c>
      <c r="AS405">
        <v>0</v>
      </c>
      <c r="AT405" t="s">
        <v>418</v>
      </c>
      <c r="AU405" t="s">
        <v>418</v>
      </c>
      <c r="AV405">
        <v>0</v>
      </c>
      <c r="AW405">
        <v>0</v>
      </c>
      <c r="AX405" t="e">
        <f t="shared" si="303"/>
        <v>#DIV/0!</v>
      </c>
      <c r="AY405">
        <v>0.5</v>
      </c>
      <c r="AZ405">
        <f t="shared" si="304"/>
        <v>0</v>
      </c>
      <c r="BA405">
        <f t="shared" si="305"/>
        <v>-3.5667290253718109</v>
      </c>
      <c r="BB405" t="e">
        <f t="shared" si="306"/>
        <v>#DIV/0!</v>
      </c>
      <c r="BC405" t="e">
        <f t="shared" si="307"/>
        <v>#DIV/0!</v>
      </c>
      <c r="BD405" t="e">
        <f t="shared" si="308"/>
        <v>#DIV/0!</v>
      </c>
      <c r="BE405" t="e">
        <f t="shared" si="309"/>
        <v>#DIV/0!</v>
      </c>
      <c r="BF405" t="s">
        <v>418</v>
      </c>
      <c r="BG405">
        <v>0</v>
      </c>
      <c r="BH405" t="e">
        <f t="shared" si="310"/>
        <v>#DIV/0!</v>
      </c>
      <c r="BI405" t="e">
        <f t="shared" si="311"/>
        <v>#DIV/0!</v>
      </c>
      <c r="BJ405" t="e">
        <f t="shared" si="312"/>
        <v>#DIV/0!</v>
      </c>
      <c r="BK405" t="e">
        <f t="shared" si="313"/>
        <v>#DIV/0!</v>
      </c>
      <c r="BL405" t="e">
        <f t="shared" si="314"/>
        <v>#DIV/0!</v>
      </c>
      <c r="BM405" t="e">
        <f t="shared" si="315"/>
        <v>#DIV/0!</v>
      </c>
      <c r="BN405" t="e">
        <f t="shared" si="316"/>
        <v>#DIV/0!</v>
      </c>
      <c r="BO405" t="e">
        <f t="shared" si="317"/>
        <v>#DIV/0!</v>
      </c>
      <c r="CX405">
        <f t="shared" si="318"/>
        <v>0</v>
      </c>
      <c r="CY405">
        <f t="shared" si="319"/>
        <v>0</v>
      </c>
      <c r="CZ405">
        <f t="shared" si="320"/>
        <v>0</v>
      </c>
      <c r="DA405">
        <f t="shared" si="321"/>
        <v>0</v>
      </c>
      <c r="DB405">
        <v>6</v>
      </c>
      <c r="DC405">
        <v>0.5</v>
      </c>
      <c r="DD405" t="s">
        <v>419</v>
      </c>
      <c r="DE405">
        <v>2</v>
      </c>
      <c r="DF405">
        <v>1689088815.0999999</v>
      </c>
      <c r="DG405">
        <v>399.99200000000002</v>
      </c>
      <c r="DH405">
        <v>396.37200000000001</v>
      </c>
      <c r="DI405">
        <v>28.816600000000001</v>
      </c>
      <c r="DJ405">
        <v>27.215699999999998</v>
      </c>
      <c r="DK405">
        <v>401.33199999999999</v>
      </c>
      <c r="DL405">
        <v>28.741800000000001</v>
      </c>
      <c r="DM405">
        <v>500.08499999999998</v>
      </c>
      <c r="DN405">
        <v>99.034999999999997</v>
      </c>
      <c r="DO405">
        <v>0.100038</v>
      </c>
      <c r="DP405">
        <v>30.595300000000002</v>
      </c>
      <c r="DQ405">
        <v>30.008700000000001</v>
      </c>
      <c r="DR405">
        <v>999.9</v>
      </c>
      <c r="DS405">
        <v>0</v>
      </c>
      <c r="DT405">
        <v>0</v>
      </c>
      <c r="DU405">
        <v>9983.75</v>
      </c>
      <c r="DV405">
        <v>0</v>
      </c>
      <c r="DW405">
        <v>1746.05</v>
      </c>
      <c r="DX405">
        <v>3.6200600000000001</v>
      </c>
      <c r="DY405">
        <v>411.86</v>
      </c>
      <c r="DZ405">
        <v>407.46100000000001</v>
      </c>
      <c r="EA405">
        <v>1.60093</v>
      </c>
      <c r="EB405">
        <v>396.37200000000001</v>
      </c>
      <c r="EC405">
        <v>27.215699999999998</v>
      </c>
      <c r="ED405">
        <v>2.85385</v>
      </c>
      <c r="EE405">
        <v>2.6953</v>
      </c>
      <c r="EF405">
        <v>23.198899999999998</v>
      </c>
      <c r="EG405">
        <v>22.256499999999999</v>
      </c>
      <c r="EH405">
        <v>0</v>
      </c>
      <c r="EI405">
        <v>0</v>
      </c>
      <c r="EJ405">
        <v>0</v>
      </c>
      <c r="EK405">
        <v>0</v>
      </c>
      <c r="EL405">
        <v>2.87</v>
      </c>
      <c r="EM405">
        <v>0</v>
      </c>
      <c r="EN405">
        <v>2637.49</v>
      </c>
      <c r="EO405">
        <v>11.46</v>
      </c>
      <c r="EP405">
        <v>40.686999999999998</v>
      </c>
      <c r="EQ405">
        <v>46</v>
      </c>
      <c r="ER405">
        <v>43.625</v>
      </c>
      <c r="ES405">
        <v>44.25</v>
      </c>
      <c r="ET405">
        <v>41.311999999999998</v>
      </c>
      <c r="EU405">
        <v>0</v>
      </c>
      <c r="EV405">
        <v>0</v>
      </c>
      <c r="EW405">
        <v>0</v>
      </c>
      <c r="EX405">
        <v>1689088795.5999999</v>
      </c>
      <c r="EY405">
        <v>0</v>
      </c>
      <c r="EZ405">
        <v>1.977307692307692</v>
      </c>
      <c r="FA405">
        <v>-7.4218803219123339</v>
      </c>
      <c r="FB405">
        <v>-24.109059873416729</v>
      </c>
      <c r="FC405">
        <v>2623.2950000000001</v>
      </c>
      <c r="FD405">
        <v>15</v>
      </c>
      <c r="FE405">
        <v>1689088405.5999999</v>
      </c>
      <c r="FF405" t="s">
        <v>1147</v>
      </c>
      <c r="FG405">
        <v>1689088390.0999999</v>
      </c>
      <c r="FH405">
        <v>1689088405.5999999</v>
      </c>
      <c r="FI405">
        <v>2</v>
      </c>
      <c r="FJ405">
        <v>0.14699999999999999</v>
      </c>
      <c r="FK405">
        <v>-0.111</v>
      </c>
      <c r="FL405">
        <v>-1.3720000000000001</v>
      </c>
      <c r="FM405">
        <v>7.4999999999999997E-2</v>
      </c>
      <c r="FN405">
        <v>433</v>
      </c>
      <c r="FO405">
        <v>24</v>
      </c>
      <c r="FP405">
        <v>0.03</v>
      </c>
      <c r="FQ405">
        <v>0.04</v>
      </c>
      <c r="FR405">
        <v>-3.5669681890037359</v>
      </c>
      <c r="FS405">
        <v>0.43969961911639571</v>
      </c>
      <c r="FT405">
        <v>4.1987238115326328E-2</v>
      </c>
      <c r="FU405">
        <v>-1</v>
      </c>
      <c r="FV405">
        <v>9.6567896162440756E-2</v>
      </c>
      <c r="FW405">
        <v>-3.0918295579875261E-2</v>
      </c>
      <c r="FX405">
        <v>2.7655478027647541E-3</v>
      </c>
      <c r="FY405">
        <v>-1</v>
      </c>
      <c r="FZ405">
        <v>0</v>
      </c>
      <c r="GA405">
        <v>0</v>
      </c>
      <c r="GB405" t="s">
        <v>421</v>
      </c>
      <c r="GC405">
        <v>2.9458299999999999</v>
      </c>
      <c r="GD405">
        <v>2.7085599999999999</v>
      </c>
      <c r="GE405">
        <v>8.8195899999999994E-2</v>
      </c>
      <c r="GF405">
        <v>8.7574200000000005E-2</v>
      </c>
      <c r="GG405">
        <v>0.12873200000000001</v>
      </c>
      <c r="GH405">
        <v>0.12385599999999999</v>
      </c>
      <c r="GI405">
        <v>30071.5</v>
      </c>
      <c r="GJ405">
        <v>29352.1</v>
      </c>
      <c r="GK405">
        <v>33970.300000000003</v>
      </c>
      <c r="GL405">
        <v>32201.4</v>
      </c>
      <c r="GM405">
        <v>42700.9</v>
      </c>
      <c r="GN405">
        <v>40140.400000000001</v>
      </c>
      <c r="GO405">
        <v>49176.800000000003</v>
      </c>
      <c r="GP405">
        <v>45587.7</v>
      </c>
      <c r="GQ405">
        <v>1.9971000000000001</v>
      </c>
      <c r="GR405">
        <v>1.8494699999999999</v>
      </c>
      <c r="GS405">
        <v>-9.3728300000000004E-3</v>
      </c>
      <c r="GT405">
        <v>0</v>
      </c>
      <c r="GU405">
        <v>30.161200000000001</v>
      </c>
      <c r="GV405">
        <v>999.9</v>
      </c>
      <c r="GW405">
        <v>55.4</v>
      </c>
      <c r="GX405">
        <v>36.4</v>
      </c>
      <c r="GY405">
        <v>34.128799999999998</v>
      </c>
      <c r="GZ405">
        <v>60.502000000000002</v>
      </c>
      <c r="HA405">
        <v>25.436699999999998</v>
      </c>
      <c r="HB405">
        <v>1</v>
      </c>
      <c r="HC405">
        <v>0.29369699999999999</v>
      </c>
      <c r="HD405">
        <v>0.94222499999999998</v>
      </c>
      <c r="HE405">
        <v>20.243500000000001</v>
      </c>
      <c r="HF405">
        <v>5.27135</v>
      </c>
      <c r="HG405">
        <v>12.039899999999999</v>
      </c>
      <c r="HH405">
        <v>4.9671500000000002</v>
      </c>
      <c r="HI405">
        <v>3.3010000000000002</v>
      </c>
      <c r="HJ405">
        <v>9999</v>
      </c>
      <c r="HK405">
        <v>9999</v>
      </c>
      <c r="HL405">
        <v>9999</v>
      </c>
      <c r="HM405">
        <v>999.9</v>
      </c>
      <c r="HN405">
        <v>1.8686100000000001</v>
      </c>
      <c r="HO405">
        <v>1.8722700000000001</v>
      </c>
      <c r="HP405">
        <v>1.87215</v>
      </c>
      <c r="HQ405">
        <v>1.87164</v>
      </c>
      <c r="HR405">
        <v>1.8649199999999999</v>
      </c>
      <c r="HS405">
        <v>1.8660099999999999</v>
      </c>
      <c r="HT405">
        <v>1.86808</v>
      </c>
      <c r="HU405">
        <v>1.87256</v>
      </c>
      <c r="HV405">
        <v>0</v>
      </c>
      <c r="HW405">
        <v>0</v>
      </c>
      <c r="HX405">
        <v>0</v>
      </c>
      <c r="HY405">
        <v>0</v>
      </c>
      <c r="HZ405" t="s">
        <v>422</v>
      </c>
      <c r="IA405" t="s">
        <v>423</v>
      </c>
      <c r="IB405" t="s">
        <v>424</v>
      </c>
      <c r="IC405" t="s">
        <v>424</v>
      </c>
      <c r="ID405" t="s">
        <v>424</v>
      </c>
      <c r="IE405" t="s">
        <v>424</v>
      </c>
      <c r="IF405">
        <v>0</v>
      </c>
      <c r="IG405">
        <v>100</v>
      </c>
      <c r="IH405">
        <v>100</v>
      </c>
      <c r="II405">
        <v>-1.34</v>
      </c>
      <c r="IJ405">
        <v>7.4800000000000005E-2</v>
      </c>
      <c r="IK405">
        <v>-0.91279558788852033</v>
      </c>
      <c r="IL405">
        <v>-1.171017271736434E-3</v>
      </c>
      <c r="IM405">
        <v>2.801297040296544E-7</v>
      </c>
      <c r="IN405">
        <v>-3.6238253961199429E-11</v>
      </c>
      <c r="IO405">
        <v>7.4823809523802964E-2</v>
      </c>
      <c r="IP405">
        <v>0</v>
      </c>
      <c r="IQ405">
        <v>0</v>
      </c>
      <c r="IR405">
        <v>0</v>
      </c>
      <c r="IS405">
        <v>0</v>
      </c>
      <c r="IT405">
        <v>2161</v>
      </c>
      <c r="IU405">
        <v>1</v>
      </c>
      <c r="IV405">
        <v>19</v>
      </c>
      <c r="IW405">
        <v>7.1</v>
      </c>
      <c r="IX405">
        <v>6.8</v>
      </c>
      <c r="IY405">
        <v>1.01929</v>
      </c>
      <c r="IZ405">
        <v>2.4536099999999998</v>
      </c>
      <c r="JA405">
        <v>1.4440900000000001</v>
      </c>
      <c r="JB405">
        <v>2.2875999999999999</v>
      </c>
      <c r="JC405">
        <v>1.54419</v>
      </c>
      <c r="JD405">
        <v>2.4291999999999998</v>
      </c>
      <c r="JE405">
        <v>42.724200000000003</v>
      </c>
      <c r="JF405">
        <v>23.912400000000002</v>
      </c>
      <c r="JG405">
        <v>18</v>
      </c>
      <c r="JH405">
        <v>506.09399999999999</v>
      </c>
      <c r="JI405">
        <v>450.19799999999998</v>
      </c>
      <c r="JJ405">
        <v>28.953900000000001</v>
      </c>
      <c r="JK405">
        <v>31.090499999999999</v>
      </c>
      <c r="JL405">
        <v>30.000499999999999</v>
      </c>
      <c r="JM405">
        <v>30.773599999999998</v>
      </c>
      <c r="JN405">
        <v>30.709099999999999</v>
      </c>
      <c r="JO405">
        <v>20.543099999999999</v>
      </c>
      <c r="JP405">
        <v>31.099599999999999</v>
      </c>
      <c r="JQ405">
        <v>34.426499999999997</v>
      </c>
      <c r="JR405">
        <v>28.950900000000001</v>
      </c>
      <c r="JS405">
        <v>396.38600000000002</v>
      </c>
      <c r="JT405">
        <v>27.2684</v>
      </c>
      <c r="JU405">
        <v>99.6858</v>
      </c>
      <c r="JV405">
        <v>99.277000000000001</v>
      </c>
    </row>
    <row r="406" spans="1:282" x14ac:dyDescent="0.25">
      <c r="A406">
        <v>390</v>
      </c>
      <c r="B406">
        <v>1689088825.0999999</v>
      </c>
      <c r="C406">
        <v>4353.0999999046326</v>
      </c>
      <c r="D406" t="s">
        <v>1204</v>
      </c>
      <c r="E406" t="s">
        <v>1205</v>
      </c>
      <c r="F406" t="s">
        <v>414</v>
      </c>
      <c r="G406" t="s">
        <v>415</v>
      </c>
      <c r="H406" t="s">
        <v>1145</v>
      </c>
      <c r="I406" t="s">
        <v>1146</v>
      </c>
      <c r="J406" t="s">
        <v>417</v>
      </c>
      <c r="K406">
        <v>1689088825.0999999</v>
      </c>
      <c r="L406">
        <f t="shared" si="276"/>
        <v>1.3932372697590195E-3</v>
      </c>
      <c r="M406">
        <f t="shared" si="277"/>
        <v>1.3932372697590194</v>
      </c>
      <c r="N406">
        <f t="shared" si="278"/>
        <v>-3.6010143397959449</v>
      </c>
      <c r="O406">
        <f t="shared" si="279"/>
        <v>400.01499999999999</v>
      </c>
      <c r="P406">
        <f t="shared" si="280"/>
        <v>450.70801535277417</v>
      </c>
      <c r="Q406">
        <f t="shared" si="281"/>
        <v>44.681364885859374</v>
      </c>
      <c r="R406">
        <f t="shared" si="282"/>
        <v>39.655864919170504</v>
      </c>
      <c r="S406">
        <f t="shared" si="283"/>
        <v>9.6444931892597618E-2</v>
      </c>
      <c r="T406">
        <f t="shared" si="284"/>
        <v>2.9147701755723339</v>
      </c>
      <c r="U406">
        <f t="shared" si="285"/>
        <v>9.4706520346188178E-2</v>
      </c>
      <c r="V406">
        <f t="shared" si="286"/>
        <v>5.9345154618340903E-2</v>
      </c>
      <c r="W406">
        <f t="shared" si="287"/>
        <v>0</v>
      </c>
      <c r="X406">
        <f t="shared" si="288"/>
        <v>30.229566778467003</v>
      </c>
      <c r="Y406">
        <f t="shared" si="289"/>
        <v>30.0124</v>
      </c>
      <c r="Z406">
        <f t="shared" si="290"/>
        <v>4.2634852019889324</v>
      </c>
      <c r="AA406">
        <f t="shared" si="291"/>
        <v>64.82947268429821</v>
      </c>
      <c r="AB406">
        <f t="shared" si="292"/>
        <v>2.85746472924939</v>
      </c>
      <c r="AC406">
        <f t="shared" si="293"/>
        <v>4.4076630750406709</v>
      </c>
      <c r="AD406">
        <f t="shared" si="294"/>
        <v>1.4060204727395424</v>
      </c>
      <c r="AE406">
        <f t="shared" si="295"/>
        <v>-61.441763596372759</v>
      </c>
      <c r="AF406">
        <f t="shared" si="296"/>
        <v>91.188974356076102</v>
      </c>
      <c r="AG406">
        <f t="shared" si="297"/>
        <v>6.9771458907175754</v>
      </c>
      <c r="AH406">
        <f t="shared" si="298"/>
        <v>36.724356650420916</v>
      </c>
      <c r="AI406">
        <v>0</v>
      </c>
      <c r="AJ406">
        <v>0</v>
      </c>
      <c r="AK406">
        <f t="shared" si="299"/>
        <v>1</v>
      </c>
      <c r="AL406">
        <f t="shared" si="300"/>
        <v>0</v>
      </c>
      <c r="AM406">
        <f t="shared" si="301"/>
        <v>51809.803816749256</v>
      </c>
      <c r="AN406" t="s">
        <v>418</v>
      </c>
      <c r="AO406" t="s">
        <v>418</v>
      </c>
      <c r="AP406">
        <v>0</v>
      </c>
      <c r="AQ406">
        <v>0</v>
      </c>
      <c r="AR406" t="e">
        <f t="shared" si="302"/>
        <v>#DIV/0!</v>
      </c>
      <c r="AS406">
        <v>0</v>
      </c>
      <c r="AT406" t="s">
        <v>418</v>
      </c>
      <c r="AU406" t="s">
        <v>418</v>
      </c>
      <c r="AV406">
        <v>0</v>
      </c>
      <c r="AW406">
        <v>0</v>
      </c>
      <c r="AX406" t="e">
        <f t="shared" si="303"/>
        <v>#DIV/0!</v>
      </c>
      <c r="AY406">
        <v>0.5</v>
      </c>
      <c r="AZ406">
        <f t="shared" si="304"/>
        <v>0</v>
      </c>
      <c r="BA406">
        <f t="shared" si="305"/>
        <v>-3.6010143397959449</v>
      </c>
      <c r="BB406" t="e">
        <f t="shared" si="306"/>
        <v>#DIV/0!</v>
      </c>
      <c r="BC406" t="e">
        <f t="shared" si="307"/>
        <v>#DIV/0!</v>
      </c>
      <c r="BD406" t="e">
        <f t="shared" si="308"/>
        <v>#DIV/0!</v>
      </c>
      <c r="BE406" t="e">
        <f t="shared" si="309"/>
        <v>#DIV/0!</v>
      </c>
      <c r="BF406" t="s">
        <v>418</v>
      </c>
      <c r="BG406">
        <v>0</v>
      </c>
      <c r="BH406" t="e">
        <f t="shared" si="310"/>
        <v>#DIV/0!</v>
      </c>
      <c r="BI406" t="e">
        <f t="shared" si="311"/>
        <v>#DIV/0!</v>
      </c>
      <c r="BJ406" t="e">
        <f t="shared" si="312"/>
        <v>#DIV/0!</v>
      </c>
      <c r="BK406" t="e">
        <f t="shared" si="313"/>
        <v>#DIV/0!</v>
      </c>
      <c r="BL406" t="e">
        <f t="shared" si="314"/>
        <v>#DIV/0!</v>
      </c>
      <c r="BM406" t="e">
        <f t="shared" si="315"/>
        <v>#DIV/0!</v>
      </c>
      <c r="BN406" t="e">
        <f t="shared" si="316"/>
        <v>#DIV/0!</v>
      </c>
      <c r="BO406" t="e">
        <f t="shared" si="317"/>
        <v>#DIV/0!</v>
      </c>
      <c r="CX406">
        <f t="shared" si="318"/>
        <v>0</v>
      </c>
      <c r="CY406">
        <f t="shared" si="319"/>
        <v>0</v>
      </c>
      <c r="CZ406">
        <f t="shared" si="320"/>
        <v>0</v>
      </c>
      <c r="DA406">
        <f t="shared" si="321"/>
        <v>0</v>
      </c>
      <c r="DB406">
        <v>6</v>
      </c>
      <c r="DC406">
        <v>0.5</v>
      </c>
      <c r="DD406" t="s">
        <v>419</v>
      </c>
      <c r="DE406">
        <v>2</v>
      </c>
      <c r="DF406">
        <v>1689088825.0999999</v>
      </c>
      <c r="DG406">
        <v>400.01499999999999</v>
      </c>
      <c r="DH406">
        <v>396.363</v>
      </c>
      <c r="DI406">
        <v>28.823699999999999</v>
      </c>
      <c r="DJ406">
        <v>27.200199999999999</v>
      </c>
      <c r="DK406">
        <v>401.35500000000002</v>
      </c>
      <c r="DL406">
        <v>28.748799999999999</v>
      </c>
      <c r="DM406">
        <v>500.06</v>
      </c>
      <c r="DN406">
        <v>99.036100000000005</v>
      </c>
      <c r="DO406">
        <v>9.9844699999999995E-2</v>
      </c>
      <c r="DP406">
        <v>30.592700000000001</v>
      </c>
      <c r="DQ406">
        <v>30.0124</v>
      </c>
      <c r="DR406">
        <v>999.9</v>
      </c>
      <c r="DS406">
        <v>0</v>
      </c>
      <c r="DT406">
        <v>0</v>
      </c>
      <c r="DU406">
        <v>10012.5</v>
      </c>
      <c r="DV406">
        <v>0</v>
      </c>
      <c r="DW406">
        <v>1748.44</v>
      </c>
      <c r="DX406">
        <v>3.6519499999999998</v>
      </c>
      <c r="DY406">
        <v>411.887</v>
      </c>
      <c r="DZ406">
        <v>407.44600000000003</v>
      </c>
      <c r="EA406">
        <v>1.6234999999999999</v>
      </c>
      <c r="EB406">
        <v>396.363</v>
      </c>
      <c r="EC406">
        <v>27.200199999999999</v>
      </c>
      <c r="ED406">
        <v>2.8545799999999999</v>
      </c>
      <c r="EE406">
        <v>2.6938</v>
      </c>
      <c r="EF406">
        <v>23.203199999999999</v>
      </c>
      <c r="EG406">
        <v>22.247299999999999</v>
      </c>
      <c r="EH406">
        <v>0</v>
      </c>
      <c r="EI406">
        <v>0</v>
      </c>
      <c r="EJ406">
        <v>0</v>
      </c>
      <c r="EK406">
        <v>0</v>
      </c>
      <c r="EL406">
        <v>6.52</v>
      </c>
      <c r="EM406">
        <v>0</v>
      </c>
      <c r="EN406">
        <v>2636.79</v>
      </c>
      <c r="EO406">
        <v>11.21</v>
      </c>
      <c r="EP406">
        <v>40.625</v>
      </c>
      <c r="EQ406">
        <v>45.936999999999998</v>
      </c>
      <c r="ER406">
        <v>43.625</v>
      </c>
      <c r="ES406">
        <v>44.186999999999998</v>
      </c>
      <c r="ET406">
        <v>41.311999999999998</v>
      </c>
      <c r="EU406">
        <v>0</v>
      </c>
      <c r="EV406">
        <v>0</v>
      </c>
      <c r="EW406">
        <v>0</v>
      </c>
      <c r="EX406">
        <v>1689088805.8</v>
      </c>
      <c r="EY406">
        <v>0</v>
      </c>
      <c r="EZ406">
        <v>2.2343999999999999</v>
      </c>
      <c r="FA406">
        <v>12.20230773920373</v>
      </c>
      <c r="FB406">
        <v>256.74307741503458</v>
      </c>
      <c r="FC406">
        <v>2651.5416</v>
      </c>
      <c r="FD406">
        <v>15</v>
      </c>
      <c r="FE406">
        <v>1689088405.5999999</v>
      </c>
      <c r="FF406" t="s">
        <v>1147</v>
      </c>
      <c r="FG406">
        <v>1689088390.0999999</v>
      </c>
      <c r="FH406">
        <v>1689088405.5999999</v>
      </c>
      <c r="FI406">
        <v>2</v>
      </c>
      <c r="FJ406">
        <v>0.14699999999999999</v>
      </c>
      <c r="FK406">
        <v>-0.111</v>
      </c>
      <c r="FL406">
        <v>-1.3720000000000001</v>
      </c>
      <c r="FM406">
        <v>7.4999999999999997E-2</v>
      </c>
      <c r="FN406">
        <v>433</v>
      </c>
      <c r="FO406">
        <v>24</v>
      </c>
      <c r="FP406">
        <v>0.03</v>
      </c>
      <c r="FQ406">
        <v>0.04</v>
      </c>
      <c r="FR406">
        <v>-3.5495143944352532</v>
      </c>
      <c r="FS406">
        <v>-0.24687302309235759</v>
      </c>
      <c r="FT406">
        <v>3.1308691620778831E-2</v>
      </c>
      <c r="FU406">
        <v>-1</v>
      </c>
      <c r="FV406">
        <v>9.4900545848513179E-2</v>
      </c>
      <c r="FW406">
        <v>2.058867897157873E-3</v>
      </c>
      <c r="FX406">
        <v>2.8096413723839982E-4</v>
      </c>
      <c r="FY406">
        <v>-1</v>
      </c>
      <c r="FZ406">
        <v>0</v>
      </c>
      <c r="GA406">
        <v>0</v>
      </c>
      <c r="GB406" t="s">
        <v>421</v>
      </c>
      <c r="GC406">
        <v>2.9457599999999999</v>
      </c>
      <c r="GD406">
        <v>2.7086100000000002</v>
      </c>
      <c r="GE406">
        <v>8.8198299999999993E-2</v>
      </c>
      <c r="GF406">
        <v>8.7571200000000002E-2</v>
      </c>
      <c r="GG406">
        <v>0.12875200000000001</v>
      </c>
      <c r="GH406">
        <v>0.123806</v>
      </c>
      <c r="GI406">
        <v>30070.9</v>
      </c>
      <c r="GJ406">
        <v>29351.5</v>
      </c>
      <c r="GK406">
        <v>33969.699999999997</v>
      </c>
      <c r="GL406">
        <v>32200.7</v>
      </c>
      <c r="GM406">
        <v>42699.5</v>
      </c>
      <c r="GN406">
        <v>40141.699999999997</v>
      </c>
      <c r="GO406">
        <v>49176.2</v>
      </c>
      <c r="GP406">
        <v>45586.6</v>
      </c>
      <c r="GQ406">
        <v>1.9972000000000001</v>
      </c>
      <c r="GR406">
        <v>1.8491200000000001</v>
      </c>
      <c r="GS406">
        <v>-8.3520999999999995E-3</v>
      </c>
      <c r="GT406">
        <v>0</v>
      </c>
      <c r="GU406">
        <v>30.148299999999999</v>
      </c>
      <c r="GV406">
        <v>999.9</v>
      </c>
      <c r="GW406">
        <v>55.3</v>
      </c>
      <c r="GX406">
        <v>36.5</v>
      </c>
      <c r="GY406">
        <v>34.256399999999999</v>
      </c>
      <c r="GZ406">
        <v>60.131999999999998</v>
      </c>
      <c r="HA406">
        <v>25.532900000000001</v>
      </c>
      <c r="HB406">
        <v>1</v>
      </c>
      <c r="HC406">
        <v>0.29447899999999999</v>
      </c>
      <c r="HD406">
        <v>0.86663400000000002</v>
      </c>
      <c r="HE406">
        <v>20.2438</v>
      </c>
      <c r="HF406">
        <v>5.2717999999999998</v>
      </c>
      <c r="HG406">
        <v>12.039899999999999</v>
      </c>
      <c r="HH406">
        <v>4.9671000000000003</v>
      </c>
      <c r="HI406">
        <v>3.3010000000000002</v>
      </c>
      <c r="HJ406">
        <v>9999</v>
      </c>
      <c r="HK406">
        <v>9999</v>
      </c>
      <c r="HL406">
        <v>9999</v>
      </c>
      <c r="HM406">
        <v>999.9</v>
      </c>
      <c r="HN406">
        <v>1.8686199999999999</v>
      </c>
      <c r="HO406">
        <v>1.87226</v>
      </c>
      <c r="HP406">
        <v>1.87216</v>
      </c>
      <c r="HQ406">
        <v>1.87164</v>
      </c>
      <c r="HR406">
        <v>1.8649199999999999</v>
      </c>
      <c r="HS406">
        <v>1.8660099999999999</v>
      </c>
      <c r="HT406">
        <v>1.86809</v>
      </c>
      <c r="HU406">
        <v>1.87256</v>
      </c>
      <c r="HV406">
        <v>0</v>
      </c>
      <c r="HW406">
        <v>0</v>
      </c>
      <c r="HX406">
        <v>0</v>
      </c>
      <c r="HY406">
        <v>0</v>
      </c>
      <c r="HZ406" t="s">
        <v>422</v>
      </c>
      <c r="IA406" t="s">
        <v>423</v>
      </c>
      <c r="IB406" t="s">
        <v>424</v>
      </c>
      <c r="IC406" t="s">
        <v>424</v>
      </c>
      <c r="ID406" t="s">
        <v>424</v>
      </c>
      <c r="IE406" t="s">
        <v>424</v>
      </c>
      <c r="IF406">
        <v>0</v>
      </c>
      <c r="IG406">
        <v>100</v>
      </c>
      <c r="IH406">
        <v>100</v>
      </c>
      <c r="II406">
        <v>-1.34</v>
      </c>
      <c r="IJ406">
        <v>7.4899999999999994E-2</v>
      </c>
      <c r="IK406">
        <v>-0.91279558788852033</v>
      </c>
      <c r="IL406">
        <v>-1.171017271736434E-3</v>
      </c>
      <c r="IM406">
        <v>2.801297040296544E-7</v>
      </c>
      <c r="IN406">
        <v>-3.6238253961199429E-11</v>
      </c>
      <c r="IO406">
        <v>7.4823809523802964E-2</v>
      </c>
      <c r="IP406">
        <v>0</v>
      </c>
      <c r="IQ406">
        <v>0</v>
      </c>
      <c r="IR406">
        <v>0</v>
      </c>
      <c r="IS406">
        <v>0</v>
      </c>
      <c r="IT406">
        <v>2161</v>
      </c>
      <c r="IU406">
        <v>1</v>
      </c>
      <c r="IV406">
        <v>19</v>
      </c>
      <c r="IW406">
        <v>7.2</v>
      </c>
      <c r="IX406">
        <v>7</v>
      </c>
      <c r="IY406">
        <v>1.02051</v>
      </c>
      <c r="IZ406">
        <v>2.4633799999999999</v>
      </c>
      <c r="JA406">
        <v>1.4440900000000001</v>
      </c>
      <c r="JB406">
        <v>2.2875999999999999</v>
      </c>
      <c r="JC406">
        <v>1.54419</v>
      </c>
      <c r="JD406">
        <v>2.3559600000000001</v>
      </c>
      <c r="JE406">
        <v>42.750999999999998</v>
      </c>
      <c r="JF406">
        <v>23.912400000000002</v>
      </c>
      <c r="JG406">
        <v>18</v>
      </c>
      <c r="JH406">
        <v>506.25</v>
      </c>
      <c r="JI406">
        <v>450.05</v>
      </c>
      <c r="JJ406">
        <v>28.927900000000001</v>
      </c>
      <c r="JK406">
        <v>31.1005</v>
      </c>
      <c r="JL406">
        <v>30.000399999999999</v>
      </c>
      <c r="JM406">
        <v>30.784400000000002</v>
      </c>
      <c r="JN406">
        <v>30.719100000000001</v>
      </c>
      <c r="JO406">
        <v>20.538799999999998</v>
      </c>
      <c r="JP406">
        <v>30.798500000000001</v>
      </c>
      <c r="JQ406">
        <v>34.052399999999999</v>
      </c>
      <c r="JR406">
        <v>28.9284</v>
      </c>
      <c r="JS406">
        <v>396.25400000000002</v>
      </c>
      <c r="JT406">
        <v>27.313099999999999</v>
      </c>
      <c r="JU406">
        <v>99.684299999999993</v>
      </c>
      <c r="JV406">
        <v>99.274600000000007</v>
      </c>
    </row>
    <row r="407" spans="1:282" x14ac:dyDescent="0.25">
      <c r="A407">
        <v>391</v>
      </c>
      <c r="B407">
        <v>1689088835.0999999</v>
      </c>
      <c r="C407">
        <v>4363.0999999046326</v>
      </c>
      <c r="D407" t="s">
        <v>1206</v>
      </c>
      <c r="E407" t="s">
        <v>1207</v>
      </c>
      <c r="F407" t="s">
        <v>414</v>
      </c>
      <c r="G407" t="s">
        <v>415</v>
      </c>
      <c r="H407" t="s">
        <v>1145</v>
      </c>
      <c r="I407" t="s">
        <v>1146</v>
      </c>
      <c r="J407" t="s">
        <v>417</v>
      </c>
      <c r="K407">
        <v>1689088835.0999999</v>
      </c>
      <c r="L407">
        <f t="shared" si="276"/>
        <v>1.3133895623284623E-3</v>
      </c>
      <c r="M407">
        <f t="shared" si="277"/>
        <v>1.3133895623284624</v>
      </c>
      <c r="N407">
        <f t="shared" si="278"/>
        <v>-3.5094274112203063</v>
      </c>
      <c r="O407">
        <f t="shared" si="279"/>
        <v>399.93400000000003</v>
      </c>
      <c r="P407">
        <f t="shared" si="280"/>
        <v>452.7881347346235</v>
      </c>
      <c r="Q407">
        <f t="shared" si="281"/>
        <v>44.886941643222386</v>
      </c>
      <c r="R407">
        <f t="shared" si="282"/>
        <v>39.64727152062401</v>
      </c>
      <c r="S407">
        <f t="shared" si="283"/>
        <v>9.0605928587387627E-2</v>
      </c>
      <c r="T407">
        <f t="shared" si="284"/>
        <v>2.9114619883186146</v>
      </c>
      <c r="U407">
        <f t="shared" si="285"/>
        <v>8.9068119670416723E-2</v>
      </c>
      <c r="V407">
        <f t="shared" si="286"/>
        <v>5.5803566747725838E-2</v>
      </c>
      <c r="W407">
        <f t="shared" si="287"/>
        <v>0</v>
      </c>
      <c r="X407">
        <f t="shared" si="288"/>
        <v>30.24011466656145</v>
      </c>
      <c r="Y407">
        <f t="shared" si="289"/>
        <v>30.0228</v>
      </c>
      <c r="Z407">
        <f t="shared" si="290"/>
        <v>4.2660324992320993</v>
      </c>
      <c r="AA407">
        <f t="shared" si="291"/>
        <v>64.849289137608309</v>
      </c>
      <c r="AB407">
        <f t="shared" si="292"/>
        <v>2.8567202700976004</v>
      </c>
      <c r="AC407">
        <f t="shared" si="293"/>
        <v>4.4051682109201273</v>
      </c>
      <c r="AD407">
        <f t="shared" si="294"/>
        <v>1.4093122291344988</v>
      </c>
      <c r="AE407">
        <f t="shared" si="295"/>
        <v>-57.920479698685185</v>
      </c>
      <c r="AF407">
        <f t="shared" si="296"/>
        <v>87.899133679970362</v>
      </c>
      <c r="AG407">
        <f t="shared" si="297"/>
        <v>6.7330882554808884</v>
      </c>
      <c r="AH407">
        <f t="shared" si="298"/>
        <v>36.711742236766064</v>
      </c>
      <c r="AI407">
        <v>0</v>
      </c>
      <c r="AJ407">
        <v>0</v>
      </c>
      <c r="AK407">
        <f t="shared" si="299"/>
        <v>1</v>
      </c>
      <c r="AL407">
        <f t="shared" si="300"/>
        <v>0</v>
      </c>
      <c r="AM407">
        <f t="shared" si="301"/>
        <v>51717.549728070619</v>
      </c>
      <c r="AN407" t="s">
        <v>418</v>
      </c>
      <c r="AO407" t="s">
        <v>418</v>
      </c>
      <c r="AP407">
        <v>0</v>
      </c>
      <c r="AQ407">
        <v>0</v>
      </c>
      <c r="AR407" t="e">
        <f t="shared" si="302"/>
        <v>#DIV/0!</v>
      </c>
      <c r="AS407">
        <v>0</v>
      </c>
      <c r="AT407" t="s">
        <v>418</v>
      </c>
      <c r="AU407" t="s">
        <v>418</v>
      </c>
      <c r="AV407">
        <v>0</v>
      </c>
      <c r="AW407">
        <v>0</v>
      </c>
      <c r="AX407" t="e">
        <f t="shared" si="303"/>
        <v>#DIV/0!</v>
      </c>
      <c r="AY407">
        <v>0.5</v>
      </c>
      <c r="AZ407">
        <f t="shared" si="304"/>
        <v>0</v>
      </c>
      <c r="BA407">
        <f t="shared" si="305"/>
        <v>-3.5094274112203063</v>
      </c>
      <c r="BB407" t="e">
        <f t="shared" si="306"/>
        <v>#DIV/0!</v>
      </c>
      <c r="BC407" t="e">
        <f t="shared" si="307"/>
        <v>#DIV/0!</v>
      </c>
      <c r="BD407" t="e">
        <f t="shared" si="308"/>
        <v>#DIV/0!</v>
      </c>
      <c r="BE407" t="e">
        <f t="shared" si="309"/>
        <v>#DIV/0!</v>
      </c>
      <c r="BF407" t="s">
        <v>418</v>
      </c>
      <c r="BG407">
        <v>0</v>
      </c>
      <c r="BH407" t="e">
        <f t="shared" si="310"/>
        <v>#DIV/0!</v>
      </c>
      <c r="BI407" t="e">
        <f t="shared" si="311"/>
        <v>#DIV/0!</v>
      </c>
      <c r="BJ407" t="e">
        <f t="shared" si="312"/>
        <v>#DIV/0!</v>
      </c>
      <c r="BK407" t="e">
        <f t="shared" si="313"/>
        <v>#DIV/0!</v>
      </c>
      <c r="BL407" t="e">
        <f t="shared" si="314"/>
        <v>#DIV/0!</v>
      </c>
      <c r="BM407" t="e">
        <f t="shared" si="315"/>
        <v>#DIV/0!</v>
      </c>
      <c r="BN407" t="e">
        <f t="shared" si="316"/>
        <v>#DIV/0!</v>
      </c>
      <c r="BO407" t="e">
        <f t="shared" si="317"/>
        <v>#DIV/0!</v>
      </c>
      <c r="CX407">
        <f t="shared" si="318"/>
        <v>0</v>
      </c>
      <c r="CY407">
        <f t="shared" si="319"/>
        <v>0</v>
      </c>
      <c r="CZ407">
        <f t="shared" si="320"/>
        <v>0</v>
      </c>
      <c r="DA407">
        <f t="shared" si="321"/>
        <v>0</v>
      </c>
      <c r="DB407">
        <v>6</v>
      </c>
      <c r="DC407">
        <v>0.5</v>
      </c>
      <c r="DD407" t="s">
        <v>419</v>
      </c>
      <c r="DE407">
        <v>2</v>
      </c>
      <c r="DF407">
        <v>1689088835.0999999</v>
      </c>
      <c r="DG407">
        <v>399.93400000000003</v>
      </c>
      <c r="DH407">
        <v>396.35500000000002</v>
      </c>
      <c r="DI407">
        <v>28.816600000000001</v>
      </c>
      <c r="DJ407">
        <v>27.286799999999999</v>
      </c>
      <c r="DK407">
        <v>401.274</v>
      </c>
      <c r="DL407">
        <v>28.741800000000001</v>
      </c>
      <c r="DM407">
        <v>500.27800000000002</v>
      </c>
      <c r="DN407">
        <v>99.034400000000005</v>
      </c>
      <c r="DO407">
        <v>0.100136</v>
      </c>
      <c r="DP407">
        <v>30.582799999999999</v>
      </c>
      <c r="DQ407">
        <v>30.0228</v>
      </c>
      <c r="DR407">
        <v>999.9</v>
      </c>
      <c r="DS407">
        <v>0</v>
      </c>
      <c r="DT407">
        <v>0</v>
      </c>
      <c r="DU407">
        <v>9993.75</v>
      </c>
      <c r="DV407">
        <v>0</v>
      </c>
      <c r="DW407">
        <v>1751.38</v>
      </c>
      <c r="DX407">
        <v>3.5789800000000001</v>
      </c>
      <c r="DY407">
        <v>411.80099999999999</v>
      </c>
      <c r="DZ407">
        <v>407.47399999999999</v>
      </c>
      <c r="EA407">
        <v>1.5297700000000001</v>
      </c>
      <c r="EB407">
        <v>396.35500000000002</v>
      </c>
      <c r="EC407">
        <v>27.286799999999999</v>
      </c>
      <c r="ED407">
        <v>2.8538299999999999</v>
      </c>
      <c r="EE407">
        <v>2.7023299999999999</v>
      </c>
      <c r="EF407">
        <v>23.198799999999999</v>
      </c>
      <c r="EG407">
        <v>22.299299999999999</v>
      </c>
      <c r="EH407">
        <v>0</v>
      </c>
      <c r="EI407">
        <v>0</v>
      </c>
      <c r="EJ407">
        <v>0</v>
      </c>
      <c r="EK407">
        <v>0</v>
      </c>
      <c r="EL407">
        <v>0.25</v>
      </c>
      <c r="EM407">
        <v>0</v>
      </c>
      <c r="EN407">
        <v>2632.13</v>
      </c>
      <c r="EO407">
        <v>10.63</v>
      </c>
      <c r="EP407">
        <v>40.625</v>
      </c>
      <c r="EQ407">
        <v>45.936999999999998</v>
      </c>
      <c r="ER407">
        <v>43.561999999999998</v>
      </c>
      <c r="ES407">
        <v>44.186999999999998</v>
      </c>
      <c r="ET407">
        <v>41.311999999999998</v>
      </c>
      <c r="EU407">
        <v>0</v>
      </c>
      <c r="EV407">
        <v>0</v>
      </c>
      <c r="EW407">
        <v>0</v>
      </c>
      <c r="EX407">
        <v>1689088816</v>
      </c>
      <c r="EY407">
        <v>0</v>
      </c>
      <c r="EZ407">
        <v>2.313076923076923</v>
      </c>
      <c r="FA407">
        <v>2.120341804373048</v>
      </c>
      <c r="FB407">
        <v>-217.0957263003763</v>
      </c>
      <c r="FC407">
        <v>2644.501923076923</v>
      </c>
      <c r="FD407">
        <v>15</v>
      </c>
      <c r="FE407">
        <v>1689088405.5999999</v>
      </c>
      <c r="FF407" t="s">
        <v>1147</v>
      </c>
      <c r="FG407">
        <v>1689088390.0999999</v>
      </c>
      <c r="FH407">
        <v>1689088405.5999999</v>
      </c>
      <c r="FI407">
        <v>2</v>
      </c>
      <c r="FJ407">
        <v>0.14699999999999999</v>
      </c>
      <c r="FK407">
        <v>-0.111</v>
      </c>
      <c r="FL407">
        <v>-1.3720000000000001</v>
      </c>
      <c r="FM407">
        <v>7.4999999999999997E-2</v>
      </c>
      <c r="FN407">
        <v>433</v>
      </c>
      <c r="FO407">
        <v>24</v>
      </c>
      <c r="FP407">
        <v>0.03</v>
      </c>
      <c r="FQ407">
        <v>0.04</v>
      </c>
      <c r="FR407">
        <v>-3.5649768695837958</v>
      </c>
      <c r="FS407">
        <v>8.1668007343676824E-2</v>
      </c>
      <c r="FT407">
        <v>2.8507283326179099E-2</v>
      </c>
      <c r="FU407">
        <v>-1</v>
      </c>
      <c r="FV407">
        <v>9.452930702360858E-2</v>
      </c>
      <c r="FW407">
        <v>-1.5259025030470139E-2</v>
      </c>
      <c r="FX407">
        <v>1.856549519350631E-3</v>
      </c>
      <c r="FY407">
        <v>-1</v>
      </c>
      <c r="FZ407">
        <v>0</v>
      </c>
      <c r="GA407">
        <v>0</v>
      </c>
      <c r="GB407" t="s">
        <v>421</v>
      </c>
      <c r="GC407">
        <v>2.94631</v>
      </c>
      <c r="GD407">
        <v>2.7087400000000001</v>
      </c>
      <c r="GE407">
        <v>8.8181099999999998E-2</v>
      </c>
      <c r="GF407">
        <v>8.7567099999999995E-2</v>
      </c>
      <c r="GG407">
        <v>0.12872500000000001</v>
      </c>
      <c r="GH407">
        <v>0.124072</v>
      </c>
      <c r="GI407">
        <v>30071.1</v>
      </c>
      <c r="GJ407">
        <v>29351.5</v>
      </c>
      <c r="GK407">
        <v>33969.4</v>
      </c>
      <c r="GL407">
        <v>32200.5</v>
      </c>
      <c r="GM407">
        <v>42700.5</v>
      </c>
      <c r="GN407">
        <v>40129.5</v>
      </c>
      <c r="GO407">
        <v>49175.8</v>
      </c>
      <c r="GP407">
        <v>45586.7</v>
      </c>
      <c r="GQ407">
        <v>1.99715</v>
      </c>
      <c r="GR407">
        <v>1.84883</v>
      </c>
      <c r="GS407">
        <v>-7.4766600000000004E-3</v>
      </c>
      <c r="GT407">
        <v>0</v>
      </c>
      <c r="GU407">
        <v>30.144400000000001</v>
      </c>
      <c r="GV407">
        <v>999.9</v>
      </c>
      <c r="GW407">
        <v>55.3</v>
      </c>
      <c r="GX407">
        <v>36.5</v>
      </c>
      <c r="GY407">
        <v>34.255400000000002</v>
      </c>
      <c r="GZ407">
        <v>60.271999999999998</v>
      </c>
      <c r="HA407">
        <v>24.879799999999999</v>
      </c>
      <c r="HB407">
        <v>1</v>
      </c>
      <c r="HC407">
        <v>0.29527900000000001</v>
      </c>
      <c r="HD407">
        <v>0.87866599999999995</v>
      </c>
      <c r="HE407">
        <v>20.2439</v>
      </c>
      <c r="HF407">
        <v>5.2712000000000003</v>
      </c>
      <c r="HG407">
        <v>12.039899999999999</v>
      </c>
      <c r="HH407">
        <v>4.9669499999999998</v>
      </c>
      <c r="HI407">
        <v>3.3010000000000002</v>
      </c>
      <c r="HJ407">
        <v>9999</v>
      </c>
      <c r="HK407">
        <v>9999</v>
      </c>
      <c r="HL407">
        <v>9999</v>
      </c>
      <c r="HM407">
        <v>999.9</v>
      </c>
      <c r="HN407">
        <v>1.8686</v>
      </c>
      <c r="HO407">
        <v>1.8722700000000001</v>
      </c>
      <c r="HP407">
        <v>1.87218</v>
      </c>
      <c r="HQ407">
        <v>1.8716299999999999</v>
      </c>
      <c r="HR407">
        <v>1.86493</v>
      </c>
      <c r="HS407">
        <v>1.8660000000000001</v>
      </c>
      <c r="HT407">
        <v>1.86809</v>
      </c>
      <c r="HU407">
        <v>1.87256</v>
      </c>
      <c r="HV407">
        <v>0</v>
      </c>
      <c r="HW407">
        <v>0</v>
      </c>
      <c r="HX407">
        <v>0</v>
      </c>
      <c r="HY407">
        <v>0</v>
      </c>
      <c r="HZ407" t="s">
        <v>422</v>
      </c>
      <c r="IA407" t="s">
        <v>423</v>
      </c>
      <c r="IB407" t="s">
        <v>424</v>
      </c>
      <c r="IC407" t="s">
        <v>424</v>
      </c>
      <c r="ID407" t="s">
        <v>424</v>
      </c>
      <c r="IE407" t="s">
        <v>424</v>
      </c>
      <c r="IF407">
        <v>0</v>
      </c>
      <c r="IG407">
        <v>100</v>
      </c>
      <c r="IH407">
        <v>100</v>
      </c>
      <c r="II407">
        <v>-1.34</v>
      </c>
      <c r="IJ407">
        <v>7.4800000000000005E-2</v>
      </c>
      <c r="IK407">
        <v>-0.91279558788852033</v>
      </c>
      <c r="IL407">
        <v>-1.171017271736434E-3</v>
      </c>
      <c r="IM407">
        <v>2.801297040296544E-7</v>
      </c>
      <c r="IN407">
        <v>-3.6238253961199429E-11</v>
      </c>
      <c r="IO407">
        <v>7.4823809523802964E-2</v>
      </c>
      <c r="IP407">
        <v>0</v>
      </c>
      <c r="IQ407">
        <v>0</v>
      </c>
      <c r="IR407">
        <v>0</v>
      </c>
      <c r="IS407">
        <v>0</v>
      </c>
      <c r="IT407">
        <v>2161</v>
      </c>
      <c r="IU407">
        <v>1</v>
      </c>
      <c r="IV407">
        <v>19</v>
      </c>
      <c r="IW407">
        <v>7.4</v>
      </c>
      <c r="IX407">
        <v>7.2</v>
      </c>
      <c r="IY407">
        <v>1.02051</v>
      </c>
      <c r="IZ407">
        <v>2.4694799999999999</v>
      </c>
      <c r="JA407">
        <v>1.4440900000000001</v>
      </c>
      <c r="JB407">
        <v>2.2875999999999999</v>
      </c>
      <c r="JC407">
        <v>1.54419</v>
      </c>
      <c r="JD407">
        <v>2.2705099999999998</v>
      </c>
      <c r="JE407">
        <v>42.777799999999999</v>
      </c>
      <c r="JF407">
        <v>23.903600000000001</v>
      </c>
      <c r="JG407">
        <v>18</v>
      </c>
      <c r="JH407">
        <v>506.29700000000003</v>
      </c>
      <c r="JI407">
        <v>449.928</v>
      </c>
      <c r="JJ407">
        <v>28.9115</v>
      </c>
      <c r="JK407">
        <v>31.109300000000001</v>
      </c>
      <c r="JL407">
        <v>30.000499999999999</v>
      </c>
      <c r="JM407">
        <v>30.793900000000001</v>
      </c>
      <c r="JN407">
        <v>30.7285</v>
      </c>
      <c r="JO407">
        <v>20.546199999999999</v>
      </c>
      <c r="JP407">
        <v>30.798500000000001</v>
      </c>
      <c r="JQ407">
        <v>34.052399999999999</v>
      </c>
      <c r="JR407">
        <v>28.901499999999999</v>
      </c>
      <c r="JS407">
        <v>396.45100000000002</v>
      </c>
      <c r="JT407">
        <v>27.369499999999999</v>
      </c>
      <c r="JU407">
        <v>99.683400000000006</v>
      </c>
      <c r="JV407">
        <v>99.274500000000003</v>
      </c>
    </row>
    <row r="408" spans="1:282" x14ac:dyDescent="0.25">
      <c r="A408">
        <v>392</v>
      </c>
      <c r="B408">
        <v>1689088845.0999999</v>
      </c>
      <c r="C408">
        <v>4373.0999999046326</v>
      </c>
      <c r="D408" t="s">
        <v>1208</v>
      </c>
      <c r="E408" t="s">
        <v>1209</v>
      </c>
      <c r="F408" t="s">
        <v>414</v>
      </c>
      <c r="G408" t="s">
        <v>415</v>
      </c>
      <c r="H408" t="s">
        <v>1145</v>
      </c>
      <c r="I408" t="s">
        <v>1146</v>
      </c>
      <c r="J408" t="s">
        <v>417</v>
      </c>
      <c r="K408">
        <v>1689088845.0999999</v>
      </c>
      <c r="L408">
        <f t="shared" si="276"/>
        <v>1.2337280646702385E-3</v>
      </c>
      <c r="M408">
        <f t="shared" si="277"/>
        <v>1.2337280646702384</v>
      </c>
      <c r="N408">
        <f t="shared" si="278"/>
        <v>-3.5299228958243596</v>
      </c>
      <c r="O408">
        <f t="shared" si="279"/>
        <v>399.983</v>
      </c>
      <c r="P408">
        <f t="shared" si="280"/>
        <v>457.30496867728738</v>
      </c>
      <c r="Q408">
        <f t="shared" si="281"/>
        <v>45.334966757823231</v>
      </c>
      <c r="R408">
        <f t="shared" si="282"/>
        <v>39.6523485435618</v>
      </c>
      <c r="S408">
        <f t="shared" si="283"/>
        <v>8.4928698192284421E-2</v>
      </c>
      <c r="T408">
        <f t="shared" si="284"/>
        <v>2.9125692911148757</v>
      </c>
      <c r="U408">
        <f t="shared" si="285"/>
        <v>8.357651980450756E-2</v>
      </c>
      <c r="V408">
        <f t="shared" si="286"/>
        <v>5.2355019407817713E-2</v>
      </c>
      <c r="W408">
        <f t="shared" si="287"/>
        <v>0</v>
      </c>
      <c r="X408">
        <f t="shared" si="288"/>
        <v>30.258212704182778</v>
      </c>
      <c r="Y408">
        <f t="shared" si="289"/>
        <v>30.033899999999999</v>
      </c>
      <c r="Z408">
        <f t="shared" si="290"/>
        <v>4.2687527123368403</v>
      </c>
      <c r="AA408">
        <f t="shared" si="291"/>
        <v>64.887718657392185</v>
      </c>
      <c r="AB408">
        <f t="shared" si="292"/>
        <v>2.8579554404249401</v>
      </c>
      <c r="AC408">
        <f t="shared" si="293"/>
        <v>4.4044628160144974</v>
      </c>
      <c r="AD408">
        <f t="shared" si="294"/>
        <v>1.4107972719119002</v>
      </c>
      <c r="AE408">
        <f t="shared" si="295"/>
        <v>-54.40740765195752</v>
      </c>
      <c r="AF408">
        <f t="shared" si="296"/>
        <v>85.749952093493633</v>
      </c>
      <c r="AG408">
        <f t="shared" si="297"/>
        <v>6.5662326357117529</v>
      </c>
      <c r="AH408">
        <f t="shared" si="298"/>
        <v>37.908777077247862</v>
      </c>
      <c r="AI408">
        <v>0</v>
      </c>
      <c r="AJ408">
        <v>0</v>
      </c>
      <c r="AK408">
        <f t="shared" si="299"/>
        <v>1</v>
      </c>
      <c r="AL408">
        <f t="shared" si="300"/>
        <v>0</v>
      </c>
      <c r="AM408">
        <f t="shared" si="301"/>
        <v>51749.468795914741</v>
      </c>
      <c r="AN408" t="s">
        <v>418</v>
      </c>
      <c r="AO408" t="s">
        <v>418</v>
      </c>
      <c r="AP408">
        <v>0</v>
      </c>
      <c r="AQ408">
        <v>0</v>
      </c>
      <c r="AR408" t="e">
        <f t="shared" si="302"/>
        <v>#DIV/0!</v>
      </c>
      <c r="AS408">
        <v>0</v>
      </c>
      <c r="AT408" t="s">
        <v>418</v>
      </c>
      <c r="AU408" t="s">
        <v>418</v>
      </c>
      <c r="AV408">
        <v>0</v>
      </c>
      <c r="AW408">
        <v>0</v>
      </c>
      <c r="AX408" t="e">
        <f t="shared" si="303"/>
        <v>#DIV/0!</v>
      </c>
      <c r="AY408">
        <v>0.5</v>
      </c>
      <c r="AZ408">
        <f t="shared" si="304"/>
        <v>0</v>
      </c>
      <c r="BA408">
        <f t="shared" si="305"/>
        <v>-3.5299228958243596</v>
      </c>
      <c r="BB408" t="e">
        <f t="shared" si="306"/>
        <v>#DIV/0!</v>
      </c>
      <c r="BC408" t="e">
        <f t="shared" si="307"/>
        <v>#DIV/0!</v>
      </c>
      <c r="BD408" t="e">
        <f t="shared" si="308"/>
        <v>#DIV/0!</v>
      </c>
      <c r="BE408" t="e">
        <f t="shared" si="309"/>
        <v>#DIV/0!</v>
      </c>
      <c r="BF408" t="s">
        <v>418</v>
      </c>
      <c r="BG408">
        <v>0</v>
      </c>
      <c r="BH408" t="e">
        <f t="shared" si="310"/>
        <v>#DIV/0!</v>
      </c>
      <c r="BI408" t="e">
        <f t="shared" si="311"/>
        <v>#DIV/0!</v>
      </c>
      <c r="BJ408" t="e">
        <f t="shared" si="312"/>
        <v>#DIV/0!</v>
      </c>
      <c r="BK408" t="e">
        <f t="shared" si="313"/>
        <v>#DIV/0!</v>
      </c>
      <c r="BL408" t="e">
        <f t="shared" si="314"/>
        <v>#DIV/0!</v>
      </c>
      <c r="BM408" t="e">
        <f t="shared" si="315"/>
        <v>#DIV/0!</v>
      </c>
      <c r="BN408" t="e">
        <f t="shared" si="316"/>
        <v>#DIV/0!</v>
      </c>
      <c r="BO408" t="e">
        <f t="shared" si="317"/>
        <v>#DIV/0!</v>
      </c>
      <c r="CX408">
        <f t="shared" si="318"/>
        <v>0</v>
      </c>
      <c r="CY408">
        <f t="shared" si="319"/>
        <v>0</v>
      </c>
      <c r="CZ408">
        <f t="shared" si="320"/>
        <v>0</v>
      </c>
      <c r="DA408">
        <f t="shared" si="321"/>
        <v>0</v>
      </c>
      <c r="DB408">
        <v>6</v>
      </c>
      <c r="DC408">
        <v>0.5</v>
      </c>
      <c r="DD408" t="s">
        <v>419</v>
      </c>
      <c r="DE408">
        <v>2</v>
      </c>
      <c r="DF408">
        <v>1689088845.0999999</v>
      </c>
      <c r="DG408">
        <v>399.983</v>
      </c>
      <c r="DH408">
        <v>396.34</v>
      </c>
      <c r="DI408">
        <v>28.828900000000001</v>
      </c>
      <c r="DJ408">
        <v>27.391400000000001</v>
      </c>
      <c r="DK408">
        <v>401.32299999999998</v>
      </c>
      <c r="DL408">
        <v>28.754000000000001</v>
      </c>
      <c r="DM408">
        <v>500.10199999999998</v>
      </c>
      <c r="DN408">
        <v>99.035200000000003</v>
      </c>
      <c r="DO408">
        <v>9.9884600000000004E-2</v>
      </c>
      <c r="DP408">
        <v>30.58</v>
      </c>
      <c r="DQ408">
        <v>30.033899999999999</v>
      </c>
      <c r="DR408">
        <v>999.9</v>
      </c>
      <c r="DS408">
        <v>0</v>
      </c>
      <c r="DT408">
        <v>0</v>
      </c>
      <c r="DU408">
        <v>10000</v>
      </c>
      <c r="DV408">
        <v>0</v>
      </c>
      <c r="DW408">
        <v>1752.39</v>
      </c>
      <c r="DX408">
        <v>3.6427</v>
      </c>
      <c r="DY408">
        <v>411.85599999999999</v>
      </c>
      <c r="DZ408">
        <v>407.50200000000001</v>
      </c>
      <c r="EA408">
        <v>1.4374800000000001</v>
      </c>
      <c r="EB408">
        <v>396.34</v>
      </c>
      <c r="EC408">
        <v>27.391400000000001</v>
      </c>
      <c r="ED408">
        <v>2.85507</v>
      </c>
      <c r="EE408">
        <v>2.71271</v>
      </c>
      <c r="EF408">
        <v>23.206</v>
      </c>
      <c r="EG408">
        <v>22.362300000000001</v>
      </c>
      <c r="EH408">
        <v>0</v>
      </c>
      <c r="EI408">
        <v>0</v>
      </c>
      <c r="EJ408">
        <v>0</v>
      </c>
      <c r="EK408">
        <v>0</v>
      </c>
      <c r="EL408">
        <v>3.27</v>
      </c>
      <c r="EM408">
        <v>0</v>
      </c>
      <c r="EN408">
        <v>2628.5</v>
      </c>
      <c r="EO408">
        <v>11.35</v>
      </c>
      <c r="EP408">
        <v>40.561999999999998</v>
      </c>
      <c r="EQ408">
        <v>45.875</v>
      </c>
      <c r="ER408">
        <v>43.561999999999998</v>
      </c>
      <c r="ES408">
        <v>44.125</v>
      </c>
      <c r="ET408">
        <v>41.25</v>
      </c>
      <c r="EU408">
        <v>0</v>
      </c>
      <c r="EV408">
        <v>0</v>
      </c>
      <c r="EW408">
        <v>0</v>
      </c>
      <c r="EX408">
        <v>1689088825.5999999</v>
      </c>
      <c r="EY408">
        <v>0</v>
      </c>
      <c r="EZ408">
        <v>2.0649999999999999</v>
      </c>
      <c r="FA408">
        <v>-0.7818804662112212</v>
      </c>
      <c r="FB408">
        <v>-17.799658256656119</v>
      </c>
      <c r="FC408">
        <v>2630.06</v>
      </c>
      <c r="FD408">
        <v>15</v>
      </c>
      <c r="FE408">
        <v>1689088405.5999999</v>
      </c>
      <c r="FF408" t="s">
        <v>1147</v>
      </c>
      <c r="FG408">
        <v>1689088390.0999999</v>
      </c>
      <c r="FH408">
        <v>1689088405.5999999</v>
      </c>
      <c r="FI408">
        <v>2</v>
      </c>
      <c r="FJ408">
        <v>0.14699999999999999</v>
      </c>
      <c r="FK408">
        <v>-0.111</v>
      </c>
      <c r="FL408">
        <v>-1.3720000000000001</v>
      </c>
      <c r="FM408">
        <v>7.4999999999999997E-2</v>
      </c>
      <c r="FN408">
        <v>433</v>
      </c>
      <c r="FO408">
        <v>24</v>
      </c>
      <c r="FP408">
        <v>0.03</v>
      </c>
      <c r="FQ408">
        <v>0.04</v>
      </c>
      <c r="FR408">
        <v>-3.504920855791362</v>
      </c>
      <c r="FS408">
        <v>0.33403384102619699</v>
      </c>
      <c r="FT408">
        <v>3.7969588334731207E-2</v>
      </c>
      <c r="FU408">
        <v>-1</v>
      </c>
      <c r="FV408">
        <v>9.076889304280554E-2</v>
      </c>
      <c r="FW408">
        <v>-2.1307591979618651E-2</v>
      </c>
      <c r="FX408">
        <v>1.7383807199708419E-3</v>
      </c>
      <c r="FY408">
        <v>-1</v>
      </c>
      <c r="FZ408">
        <v>0</v>
      </c>
      <c r="GA408">
        <v>0</v>
      </c>
      <c r="GB408" t="s">
        <v>421</v>
      </c>
      <c r="GC408">
        <v>2.9458500000000001</v>
      </c>
      <c r="GD408">
        <v>2.7085400000000002</v>
      </c>
      <c r="GE408">
        <v>8.8187600000000005E-2</v>
      </c>
      <c r="GF408">
        <v>8.7563600000000005E-2</v>
      </c>
      <c r="GG408">
        <v>0.12876099999999999</v>
      </c>
      <c r="GH408">
        <v>0.12439600000000001</v>
      </c>
      <c r="GI408">
        <v>30070.5</v>
      </c>
      <c r="GJ408">
        <v>29350.799999999999</v>
      </c>
      <c r="GK408">
        <v>33969</v>
      </c>
      <c r="GL408">
        <v>32199.7</v>
      </c>
      <c r="GM408">
        <v>42698.2</v>
      </c>
      <c r="GN408">
        <v>40113.5</v>
      </c>
      <c r="GO408">
        <v>49175.199999999997</v>
      </c>
      <c r="GP408">
        <v>45585.4</v>
      </c>
      <c r="GQ408">
        <v>1.9967299999999999</v>
      </c>
      <c r="GR408">
        <v>1.8486</v>
      </c>
      <c r="GS408">
        <v>-7.4021499999999997E-3</v>
      </c>
      <c r="GT408">
        <v>0</v>
      </c>
      <c r="GU408">
        <v>30.154299999999999</v>
      </c>
      <c r="GV408">
        <v>999.9</v>
      </c>
      <c r="GW408">
        <v>55.2</v>
      </c>
      <c r="GX408">
        <v>36.5</v>
      </c>
      <c r="GY408">
        <v>34.194600000000001</v>
      </c>
      <c r="GZ408">
        <v>60.231999999999999</v>
      </c>
      <c r="HA408">
        <v>25.6691</v>
      </c>
      <c r="HB408">
        <v>1</v>
      </c>
      <c r="HC408">
        <v>0.29581800000000003</v>
      </c>
      <c r="HD408">
        <v>0.94428100000000004</v>
      </c>
      <c r="HE408">
        <v>20.243400000000001</v>
      </c>
      <c r="HF408">
        <v>5.2712000000000003</v>
      </c>
      <c r="HG408">
        <v>12.039899999999999</v>
      </c>
      <c r="HH408">
        <v>4.9666499999999996</v>
      </c>
      <c r="HI408">
        <v>3.3010000000000002</v>
      </c>
      <c r="HJ408">
        <v>9999</v>
      </c>
      <c r="HK408">
        <v>9999</v>
      </c>
      <c r="HL408">
        <v>9999</v>
      </c>
      <c r="HM408">
        <v>999.9</v>
      </c>
      <c r="HN408">
        <v>1.86863</v>
      </c>
      <c r="HO408">
        <v>1.8722700000000001</v>
      </c>
      <c r="HP408">
        <v>1.87218</v>
      </c>
      <c r="HQ408">
        <v>1.8716299999999999</v>
      </c>
      <c r="HR408">
        <v>1.8649100000000001</v>
      </c>
      <c r="HS408">
        <v>1.8660000000000001</v>
      </c>
      <c r="HT408">
        <v>1.86809</v>
      </c>
      <c r="HU408">
        <v>1.8725700000000001</v>
      </c>
      <c r="HV408">
        <v>0</v>
      </c>
      <c r="HW408">
        <v>0</v>
      </c>
      <c r="HX408">
        <v>0</v>
      </c>
      <c r="HY408">
        <v>0</v>
      </c>
      <c r="HZ408" t="s">
        <v>422</v>
      </c>
      <c r="IA408" t="s">
        <v>423</v>
      </c>
      <c r="IB408" t="s">
        <v>424</v>
      </c>
      <c r="IC408" t="s">
        <v>424</v>
      </c>
      <c r="ID408" t="s">
        <v>424</v>
      </c>
      <c r="IE408" t="s">
        <v>424</v>
      </c>
      <c r="IF408">
        <v>0</v>
      </c>
      <c r="IG408">
        <v>100</v>
      </c>
      <c r="IH408">
        <v>100</v>
      </c>
      <c r="II408">
        <v>-1.34</v>
      </c>
      <c r="IJ408">
        <v>7.4899999999999994E-2</v>
      </c>
      <c r="IK408">
        <v>-0.91279558788852033</v>
      </c>
      <c r="IL408">
        <v>-1.171017271736434E-3</v>
      </c>
      <c r="IM408">
        <v>2.801297040296544E-7</v>
      </c>
      <c r="IN408">
        <v>-3.6238253961199429E-11</v>
      </c>
      <c r="IO408">
        <v>7.4823809523802964E-2</v>
      </c>
      <c r="IP408">
        <v>0</v>
      </c>
      <c r="IQ408">
        <v>0</v>
      </c>
      <c r="IR408">
        <v>0</v>
      </c>
      <c r="IS408">
        <v>0</v>
      </c>
      <c r="IT408">
        <v>2161</v>
      </c>
      <c r="IU408">
        <v>1</v>
      </c>
      <c r="IV408">
        <v>19</v>
      </c>
      <c r="IW408">
        <v>7.6</v>
      </c>
      <c r="IX408">
        <v>7.3</v>
      </c>
      <c r="IY408">
        <v>1.02051</v>
      </c>
      <c r="IZ408">
        <v>2.4511699999999998</v>
      </c>
      <c r="JA408">
        <v>1.4440900000000001</v>
      </c>
      <c r="JB408">
        <v>2.2875999999999999</v>
      </c>
      <c r="JC408">
        <v>1.54419</v>
      </c>
      <c r="JD408">
        <v>2.4157700000000002</v>
      </c>
      <c r="JE408">
        <v>42.831499999999998</v>
      </c>
      <c r="JF408">
        <v>23.921099999999999</v>
      </c>
      <c r="JG408">
        <v>18</v>
      </c>
      <c r="JH408">
        <v>506.108</v>
      </c>
      <c r="JI408">
        <v>449.87</v>
      </c>
      <c r="JJ408">
        <v>28.879200000000001</v>
      </c>
      <c r="JK408">
        <v>31.118400000000001</v>
      </c>
      <c r="JL408">
        <v>30.000399999999999</v>
      </c>
      <c r="JM408">
        <v>30.8047</v>
      </c>
      <c r="JN408">
        <v>30.739799999999999</v>
      </c>
      <c r="JO408">
        <v>20.5456</v>
      </c>
      <c r="JP408">
        <v>30.523800000000001</v>
      </c>
      <c r="JQ408">
        <v>34.052399999999999</v>
      </c>
      <c r="JR408">
        <v>28.852799999999998</v>
      </c>
      <c r="JS408">
        <v>396.46300000000002</v>
      </c>
      <c r="JT408">
        <v>27.3978</v>
      </c>
      <c r="JU408">
        <v>99.682199999999995</v>
      </c>
      <c r="JV408">
        <v>99.271900000000002</v>
      </c>
    </row>
    <row r="409" spans="1:282" x14ac:dyDescent="0.25">
      <c r="A409">
        <v>393</v>
      </c>
      <c r="B409">
        <v>1689088855.0999999</v>
      </c>
      <c r="C409">
        <v>4383.0999999046326</v>
      </c>
      <c r="D409" t="s">
        <v>1210</v>
      </c>
      <c r="E409" t="s">
        <v>1211</v>
      </c>
      <c r="F409" t="s">
        <v>414</v>
      </c>
      <c r="G409" t="s">
        <v>415</v>
      </c>
      <c r="H409" t="s">
        <v>1145</v>
      </c>
      <c r="I409" t="s">
        <v>1146</v>
      </c>
      <c r="J409" t="s">
        <v>417</v>
      </c>
      <c r="K409">
        <v>1689088855.0999999</v>
      </c>
      <c r="L409">
        <f t="shared" si="276"/>
        <v>1.2174176723104657E-3</v>
      </c>
      <c r="M409">
        <f t="shared" si="277"/>
        <v>1.2174176723104657</v>
      </c>
      <c r="N409">
        <f t="shared" si="278"/>
        <v>-3.4617528859000828</v>
      </c>
      <c r="O409">
        <f t="shared" si="279"/>
        <v>399.976</v>
      </c>
      <c r="P409">
        <f t="shared" si="280"/>
        <v>456.67441125700577</v>
      </c>
      <c r="Q409">
        <f t="shared" si="281"/>
        <v>45.272767024552998</v>
      </c>
      <c r="R409">
        <f t="shared" si="282"/>
        <v>39.651926661644801</v>
      </c>
      <c r="S409">
        <f t="shared" si="283"/>
        <v>8.4111440606518345E-2</v>
      </c>
      <c r="T409">
        <f t="shared" si="284"/>
        <v>2.9150986010018878</v>
      </c>
      <c r="U409">
        <f t="shared" si="285"/>
        <v>8.2786072949093403E-2</v>
      </c>
      <c r="V409">
        <f t="shared" si="286"/>
        <v>5.1858634940297701E-2</v>
      </c>
      <c r="W409">
        <f t="shared" si="287"/>
        <v>0</v>
      </c>
      <c r="X409">
        <f t="shared" si="288"/>
        <v>30.252120377247319</v>
      </c>
      <c r="Y409">
        <f t="shared" si="289"/>
        <v>30.033000000000001</v>
      </c>
      <c r="Z409">
        <f t="shared" si="290"/>
        <v>4.2685320982187003</v>
      </c>
      <c r="AA409">
        <f t="shared" si="291"/>
        <v>65.04440375614783</v>
      </c>
      <c r="AB409">
        <f t="shared" si="292"/>
        <v>2.8631201960358403</v>
      </c>
      <c r="AC409">
        <f t="shared" si="293"/>
        <v>4.4017932838153282</v>
      </c>
      <c r="AD409">
        <f t="shared" si="294"/>
        <v>1.4054119021828599</v>
      </c>
      <c r="AE409">
        <f t="shared" si="295"/>
        <v>-53.68811934889154</v>
      </c>
      <c r="AF409">
        <f t="shared" si="296"/>
        <v>84.299978054897537</v>
      </c>
      <c r="AG409">
        <f t="shared" si="297"/>
        <v>6.4492341603807128</v>
      </c>
      <c r="AH409">
        <f t="shared" si="298"/>
        <v>37.061092866386709</v>
      </c>
      <c r="AI409">
        <v>0</v>
      </c>
      <c r="AJ409">
        <v>0</v>
      </c>
      <c r="AK409">
        <f t="shared" si="299"/>
        <v>1</v>
      </c>
      <c r="AL409">
        <f t="shared" si="300"/>
        <v>0</v>
      </c>
      <c r="AM409">
        <f t="shared" si="301"/>
        <v>51823.102978448944</v>
      </c>
      <c r="AN409" t="s">
        <v>418</v>
      </c>
      <c r="AO409" t="s">
        <v>418</v>
      </c>
      <c r="AP409">
        <v>0</v>
      </c>
      <c r="AQ409">
        <v>0</v>
      </c>
      <c r="AR409" t="e">
        <f t="shared" si="302"/>
        <v>#DIV/0!</v>
      </c>
      <c r="AS409">
        <v>0</v>
      </c>
      <c r="AT409" t="s">
        <v>418</v>
      </c>
      <c r="AU409" t="s">
        <v>418</v>
      </c>
      <c r="AV409">
        <v>0</v>
      </c>
      <c r="AW409">
        <v>0</v>
      </c>
      <c r="AX409" t="e">
        <f t="shared" si="303"/>
        <v>#DIV/0!</v>
      </c>
      <c r="AY409">
        <v>0.5</v>
      </c>
      <c r="AZ409">
        <f t="shared" si="304"/>
        <v>0</v>
      </c>
      <c r="BA409">
        <f t="shared" si="305"/>
        <v>-3.4617528859000828</v>
      </c>
      <c r="BB409" t="e">
        <f t="shared" si="306"/>
        <v>#DIV/0!</v>
      </c>
      <c r="BC409" t="e">
        <f t="shared" si="307"/>
        <v>#DIV/0!</v>
      </c>
      <c r="BD409" t="e">
        <f t="shared" si="308"/>
        <v>#DIV/0!</v>
      </c>
      <c r="BE409" t="e">
        <f t="shared" si="309"/>
        <v>#DIV/0!</v>
      </c>
      <c r="BF409" t="s">
        <v>418</v>
      </c>
      <c r="BG409">
        <v>0</v>
      </c>
      <c r="BH409" t="e">
        <f t="shared" si="310"/>
        <v>#DIV/0!</v>
      </c>
      <c r="BI409" t="e">
        <f t="shared" si="311"/>
        <v>#DIV/0!</v>
      </c>
      <c r="BJ409" t="e">
        <f t="shared" si="312"/>
        <v>#DIV/0!</v>
      </c>
      <c r="BK409" t="e">
        <f t="shared" si="313"/>
        <v>#DIV/0!</v>
      </c>
      <c r="BL409" t="e">
        <f t="shared" si="314"/>
        <v>#DIV/0!</v>
      </c>
      <c r="BM409" t="e">
        <f t="shared" si="315"/>
        <v>#DIV/0!</v>
      </c>
      <c r="BN409" t="e">
        <f t="shared" si="316"/>
        <v>#DIV/0!</v>
      </c>
      <c r="BO409" t="e">
        <f t="shared" si="317"/>
        <v>#DIV/0!</v>
      </c>
      <c r="CX409">
        <f t="shared" si="318"/>
        <v>0</v>
      </c>
      <c r="CY409">
        <f t="shared" si="319"/>
        <v>0</v>
      </c>
      <c r="CZ409">
        <f t="shared" si="320"/>
        <v>0</v>
      </c>
      <c r="DA409">
        <f t="shared" si="321"/>
        <v>0</v>
      </c>
      <c r="DB409">
        <v>6</v>
      </c>
      <c r="DC409">
        <v>0.5</v>
      </c>
      <c r="DD409" t="s">
        <v>419</v>
      </c>
      <c r="DE409">
        <v>2</v>
      </c>
      <c r="DF409">
        <v>1689088855.0999999</v>
      </c>
      <c r="DG409">
        <v>399.976</v>
      </c>
      <c r="DH409">
        <v>396.40699999999998</v>
      </c>
      <c r="DI409">
        <v>28.880800000000001</v>
      </c>
      <c r="DJ409">
        <v>27.462399999999999</v>
      </c>
      <c r="DK409">
        <v>401.31599999999997</v>
      </c>
      <c r="DL409">
        <v>28.805900000000001</v>
      </c>
      <c r="DM409">
        <v>500.10899999999998</v>
      </c>
      <c r="DN409">
        <v>99.035899999999998</v>
      </c>
      <c r="DO409">
        <v>9.9864800000000004E-2</v>
      </c>
      <c r="DP409">
        <v>30.569400000000002</v>
      </c>
      <c r="DQ409">
        <v>30.033000000000001</v>
      </c>
      <c r="DR409">
        <v>999.9</v>
      </c>
      <c r="DS409">
        <v>0</v>
      </c>
      <c r="DT409">
        <v>0</v>
      </c>
      <c r="DU409">
        <v>10014.4</v>
      </c>
      <c r="DV409">
        <v>0</v>
      </c>
      <c r="DW409">
        <v>1754.04</v>
      </c>
      <c r="DX409">
        <v>3.5690300000000001</v>
      </c>
      <c r="DY409">
        <v>411.87099999999998</v>
      </c>
      <c r="DZ409">
        <v>407.601</v>
      </c>
      <c r="EA409">
        <v>1.4183600000000001</v>
      </c>
      <c r="EB409">
        <v>396.40699999999998</v>
      </c>
      <c r="EC409">
        <v>27.462399999999999</v>
      </c>
      <c r="ED409">
        <v>2.8602300000000001</v>
      </c>
      <c r="EE409">
        <v>2.71977</v>
      </c>
      <c r="EF409">
        <v>23.235900000000001</v>
      </c>
      <c r="EG409">
        <v>22.405000000000001</v>
      </c>
      <c r="EH409">
        <v>0</v>
      </c>
      <c r="EI409">
        <v>0</v>
      </c>
      <c r="EJ409">
        <v>0</v>
      </c>
      <c r="EK409">
        <v>0</v>
      </c>
      <c r="EL409">
        <v>-2.04</v>
      </c>
      <c r="EM409">
        <v>0</v>
      </c>
      <c r="EN409">
        <v>2630.05</v>
      </c>
      <c r="EO409">
        <v>10.87</v>
      </c>
      <c r="EP409">
        <v>40.561999999999998</v>
      </c>
      <c r="EQ409">
        <v>45.875</v>
      </c>
      <c r="ER409">
        <v>43.5</v>
      </c>
      <c r="ES409">
        <v>44.125</v>
      </c>
      <c r="ET409">
        <v>41.25</v>
      </c>
      <c r="EU409">
        <v>0</v>
      </c>
      <c r="EV409">
        <v>0</v>
      </c>
      <c r="EW409">
        <v>0</v>
      </c>
      <c r="EX409">
        <v>1689088835.8</v>
      </c>
      <c r="EY409">
        <v>0</v>
      </c>
      <c r="EZ409">
        <v>1.7644</v>
      </c>
      <c r="FA409">
        <v>-2.0876924264971759</v>
      </c>
      <c r="FB409">
        <v>-29.78923076908065</v>
      </c>
      <c r="FC409">
        <v>2625.4259999999999</v>
      </c>
      <c r="FD409">
        <v>15</v>
      </c>
      <c r="FE409">
        <v>1689088405.5999999</v>
      </c>
      <c r="FF409" t="s">
        <v>1147</v>
      </c>
      <c r="FG409">
        <v>1689088390.0999999</v>
      </c>
      <c r="FH409">
        <v>1689088405.5999999</v>
      </c>
      <c r="FI409">
        <v>2</v>
      </c>
      <c r="FJ409">
        <v>0.14699999999999999</v>
      </c>
      <c r="FK409">
        <v>-0.111</v>
      </c>
      <c r="FL409">
        <v>-1.3720000000000001</v>
      </c>
      <c r="FM409">
        <v>7.4999999999999997E-2</v>
      </c>
      <c r="FN409">
        <v>433</v>
      </c>
      <c r="FO409">
        <v>24</v>
      </c>
      <c r="FP409">
        <v>0.03</v>
      </c>
      <c r="FQ409">
        <v>0.04</v>
      </c>
      <c r="FR409">
        <v>-3.4695984068481089</v>
      </c>
      <c r="FS409">
        <v>0.13960187603875621</v>
      </c>
      <c r="FT409">
        <v>4.3338171041676657E-2</v>
      </c>
      <c r="FU409">
        <v>-1</v>
      </c>
      <c r="FV409">
        <v>8.590617550956621E-2</v>
      </c>
      <c r="FW409">
        <v>-3.1758173259499083E-2</v>
      </c>
      <c r="FX409">
        <v>2.6206573184810221E-3</v>
      </c>
      <c r="FY409">
        <v>-1</v>
      </c>
      <c r="FZ409">
        <v>0</v>
      </c>
      <c r="GA409">
        <v>0</v>
      </c>
      <c r="GB409" t="s">
        <v>421</v>
      </c>
      <c r="GC409">
        <v>2.9458600000000001</v>
      </c>
      <c r="GD409">
        <v>2.70865</v>
      </c>
      <c r="GE409">
        <v>8.8185299999999994E-2</v>
      </c>
      <c r="GF409">
        <v>8.7573700000000004E-2</v>
      </c>
      <c r="GG409">
        <v>0.12891900000000001</v>
      </c>
      <c r="GH409">
        <v>0.124616</v>
      </c>
      <c r="GI409">
        <v>30069.8</v>
      </c>
      <c r="GJ409">
        <v>29350</v>
      </c>
      <c r="GK409">
        <v>33968.199999999997</v>
      </c>
      <c r="GL409">
        <v>32199.200000000001</v>
      </c>
      <c r="GM409">
        <v>42689.9</v>
      </c>
      <c r="GN409">
        <v>40102.9</v>
      </c>
      <c r="GO409">
        <v>49174.5</v>
      </c>
      <c r="GP409">
        <v>45584.7</v>
      </c>
      <c r="GQ409">
        <v>1.9967299999999999</v>
      </c>
      <c r="GR409">
        <v>1.84853</v>
      </c>
      <c r="GS409">
        <v>-8.3371999999999995E-3</v>
      </c>
      <c r="GT409">
        <v>0</v>
      </c>
      <c r="GU409">
        <v>30.168600000000001</v>
      </c>
      <c r="GV409">
        <v>999.9</v>
      </c>
      <c r="GW409">
        <v>55.2</v>
      </c>
      <c r="GX409">
        <v>36.5</v>
      </c>
      <c r="GY409">
        <v>34.192399999999999</v>
      </c>
      <c r="GZ409">
        <v>60.131999999999998</v>
      </c>
      <c r="HA409">
        <v>25.3245</v>
      </c>
      <c r="HB409">
        <v>1</v>
      </c>
      <c r="HC409">
        <v>0.29663600000000001</v>
      </c>
      <c r="HD409">
        <v>1.05376</v>
      </c>
      <c r="HE409">
        <v>20.242599999999999</v>
      </c>
      <c r="HF409">
        <v>5.2712000000000003</v>
      </c>
      <c r="HG409">
        <v>12.039899999999999</v>
      </c>
      <c r="HH409">
        <v>4.9670500000000004</v>
      </c>
      <c r="HI409">
        <v>3.3010000000000002</v>
      </c>
      <c r="HJ409">
        <v>9999</v>
      </c>
      <c r="HK409">
        <v>9999</v>
      </c>
      <c r="HL409">
        <v>9999</v>
      </c>
      <c r="HM409">
        <v>999.9</v>
      </c>
      <c r="HN409">
        <v>1.86863</v>
      </c>
      <c r="HO409">
        <v>1.8722700000000001</v>
      </c>
      <c r="HP409">
        <v>1.87216</v>
      </c>
      <c r="HQ409">
        <v>1.8716299999999999</v>
      </c>
      <c r="HR409">
        <v>1.86493</v>
      </c>
      <c r="HS409">
        <v>1.8660000000000001</v>
      </c>
      <c r="HT409">
        <v>1.8681300000000001</v>
      </c>
      <c r="HU409">
        <v>1.87256</v>
      </c>
      <c r="HV409">
        <v>0</v>
      </c>
      <c r="HW409">
        <v>0</v>
      </c>
      <c r="HX409">
        <v>0</v>
      </c>
      <c r="HY409">
        <v>0</v>
      </c>
      <c r="HZ409" t="s">
        <v>422</v>
      </c>
      <c r="IA409" t="s">
        <v>423</v>
      </c>
      <c r="IB409" t="s">
        <v>424</v>
      </c>
      <c r="IC409" t="s">
        <v>424</v>
      </c>
      <c r="ID409" t="s">
        <v>424</v>
      </c>
      <c r="IE409" t="s">
        <v>424</v>
      </c>
      <c r="IF409">
        <v>0</v>
      </c>
      <c r="IG409">
        <v>100</v>
      </c>
      <c r="IH409">
        <v>100</v>
      </c>
      <c r="II409">
        <v>-1.34</v>
      </c>
      <c r="IJ409">
        <v>7.4899999999999994E-2</v>
      </c>
      <c r="IK409">
        <v>-0.91279558788852033</v>
      </c>
      <c r="IL409">
        <v>-1.171017271736434E-3</v>
      </c>
      <c r="IM409">
        <v>2.801297040296544E-7</v>
      </c>
      <c r="IN409">
        <v>-3.6238253961199429E-11</v>
      </c>
      <c r="IO409">
        <v>7.4823809523802964E-2</v>
      </c>
      <c r="IP409">
        <v>0</v>
      </c>
      <c r="IQ409">
        <v>0</v>
      </c>
      <c r="IR409">
        <v>0</v>
      </c>
      <c r="IS409">
        <v>0</v>
      </c>
      <c r="IT409">
        <v>2161</v>
      </c>
      <c r="IU409">
        <v>1</v>
      </c>
      <c r="IV409">
        <v>19</v>
      </c>
      <c r="IW409">
        <v>7.8</v>
      </c>
      <c r="IX409">
        <v>7.5</v>
      </c>
      <c r="IY409">
        <v>1.02051</v>
      </c>
      <c r="IZ409">
        <v>2.4658199999999999</v>
      </c>
      <c r="JA409">
        <v>1.4440900000000001</v>
      </c>
      <c r="JB409">
        <v>2.2875999999999999</v>
      </c>
      <c r="JC409">
        <v>1.54419</v>
      </c>
      <c r="JD409">
        <v>2.34009</v>
      </c>
      <c r="JE409">
        <v>42.8583</v>
      </c>
      <c r="JF409">
        <v>23.903600000000001</v>
      </c>
      <c r="JG409">
        <v>18</v>
      </c>
      <c r="JH409">
        <v>506.19900000000001</v>
      </c>
      <c r="JI409">
        <v>449.91</v>
      </c>
      <c r="JJ409">
        <v>28.819900000000001</v>
      </c>
      <c r="JK409">
        <v>31.128499999999999</v>
      </c>
      <c r="JL409">
        <v>30.000499999999999</v>
      </c>
      <c r="JM409">
        <v>30.8155</v>
      </c>
      <c r="JN409">
        <v>30.751100000000001</v>
      </c>
      <c r="JO409">
        <v>20.545400000000001</v>
      </c>
      <c r="JP409">
        <v>30.523800000000001</v>
      </c>
      <c r="JQ409">
        <v>34.052399999999999</v>
      </c>
      <c r="JR409">
        <v>28.781199999999998</v>
      </c>
      <c r="JS409">
        <v>396.34500000000003</v>
      </c>
      <c r="JT409">
        <v>27.380700000000001</v>
      </c>
      <c r="JU409">
        <v>99.680499999999995</v>
      </c>
      <c r="JV409">
        <v>99.270399999999995</v>
      </c>
    </row>
    <row r="410" spans="1:282" x14ac:dyDescent="0.25">
      <c r="A410">
        <v>394</v>
      </c>
      <c r="B410">
        <v>1689088865.0999999</v>
      </c>
      <c r="C410">
        <v>4393.0999999046326</v>
      </c>
      <c r="D410" t="s">
        <v>1212</v>
      </c>
      <c r="E410" t="s">
        <v>1213</v>
      </c>
      <c r="F410" t="s">
        <v>414</v>
      </c>
      <c r="G410" t="s">
        <v>415</v>
      </c>
      <c r="H410" t="s">
        <v>1145</v>
      </c>
      <c r="I410" t="s">
        <v>1146</v>
      </c>
      <c r="J410" t="s">
        <v>417</v>
      </c>
      <c r="K410">
        <v>1689088865.0999999</v>
      </c>
      <c r="L410">
        <f t="shared" si="276"/>
        <v>1.2473906205848885E-3</v>
      </c>
      <c r="M410">
        <f t="shared" si="277"/>
        <v>1.2473906205848886</v>
      </c>
      <c r="N410">
        <f t="shared" si="278"/>
        <v>-3.438459537827915</v>
      </c>
      <c r="O410">
        <f t="shared" si="279"/>
        <v>399.95800000000003</v>
      </c>
      <c r="P410">
        <f t="shared" si="280"/>
        <v>454.78569191982945</v>
      </c>
      <c r="Q410">
        <f t="shared" si="281"/>
        <v>45.08619010227973</v>
      </c>
      <c r="R410">
        <f t="shared" si="282"/>
        <v>39.650725036676</v>
      </c>
      <c r="S410">
        <f t="shared" si="283"/>
        <v>8.597460298775704E-2</v>
      </c>
      <c r="T410">
        <f t="shared" si="284"/>
        <v>2.9120571787779643</v>
      </c>
      <c r="U410">
        <f t="shared" si="285"/>
        <v>8.458896858892441E-2</v>
      </c>
      <c r="V410">
        <f t="shared" si="286"/>
        <v>5.2990738875598881E-2</v>
      </c>
      <c r="W410">
        <f t="shared" si="287"/>
        <v>0</v>
      </c>
      <c r="X410">
        <f t="shared" si="288"/>
        <v>30.265098438738217</v>
      </c>
      <c r="Y410">
        <f t="shared" si="289"/>
        <v>30.058</v>
      </c>
      <c r="Z410">
        <f t="shared" si="290"/>
        <v>4.2746639649881342</v>
      </c>
      <c r="AA410">
        <f t="shared" si="291"/>
        <v>65.01729920011239</v>
      </c>
      <c r="AB410">
        <f t="shared" si="292"/>
        <v>2.8653829549104</v>
      </c>
      <c r="AC410">
        <f t="shared" si="293"/>
        <v>4.4071085544344584</v>
      </c>
      <c r="AD410">
        <f t="shared" si="294"/>
        <v>1.4092810100777342</v>
      </c>
      <c r="AE410">
        <f t="shared" si="295"/>
        <v>-55.009926367793582</v>
      </c>
      <c r="AF410">
        <f t="shared" si="296"/>
        <v>83.59974517636266</v>
      </c>
      <c r="AG410">
        <f t="shared" si="297"/>
        <v>6.403803470987139</v>
      </c>
      <c r="AH410">
        <f t="shared" si="298"/>
        <v>34.99362227955622</v>
      </c>
      <c r="AI410">
        <v>0</v>
      </c>
      <c r="AJ410">
        <v>0</v>
      </c>
      <c r="AK410">
        <f t="shared" si="299"/>
        <v>1</v>
      </c>
      <c r="AL410">
        <f t="shared" si="300"/>
        <v>0</v>
      </c>
      <c r="AM410">
        <f t="shared" si="301"/>
        <v>51733.18539299805</v>
      </c>
      <c r="AN410" t="s">
        <v>418</v>
      </c>
      <c r="AO410" t="s">
        <v>418</v>
      </c>
      <c r="AP410">
        <v>0</v>
      </c>
      <c r="AQ410">
        <v>0</v>
      </c>
      <c r="AR410" t="e">
        <f t="shared" si="302"/>
        <v>#DIV/0!</v>
      </c>
      <c r="AS410">
        <v>0</v>
      </c>
      <c r="AT410" t="s">
        <v>418</v>
      </c>
      <c r="AU410" t="s">
        <v>418</v>
      </c>
      <c r="AV410">
        <v>0</v>
      </c>
      <c r="AW410">
        <v>0</v>
      </c>
      <c r="AX410" t="e">
        <f t="shared" si="303"/>
        <v>#DIV/0!</v>
      </c>
      <c r="AY410">
        <v>0.5</v>
      </c>
      <c r="AZ410">
        <f t="shared" si="304"/>
        <v>0</v>
      </c>
      <c r="BA410">
        <f t="shared" si="305"/>
        <v>-3.438459537827915</v>
      </c>
      <c r="BB410" t="e">
        <f t="shared" si="306"/>
        <v>#DIV/0!</v>
      </c>
      <c r="BC410" t="e">
        <f t="shared" si="307"/>
        <v>#DIV/0!</v>
      </c>
      <c r="BD410" t="e">
        <f t="shared" si="308"/>
        <v>#DIV/0!</v>
      </c>
      <c r="BE410" t="e">
        <f t="shared" si="309"/>
        <v>#DIV/0!</v>
      </c>
      <c r="BF410" t="s">
        <v>418</v>
      </c>
      <c r="BG410">
        <v>0</v>
      </c>
      <c r="BH410" t="e">
        <f t="shared" si="310"/>
        <v>#DIV/0!</v>
      </c>
      <c r="BI410" t="e">
        <f t="shared" si="311"/>
        <v>#DIV/0!</v>
      </c>
      <c r="BJ410" t="e">
        <f t="shared" si="312"/>
        <v>#DIV/0!</v>
      </c>
      <c r="BK410" t="e">
        <f t="shared" si="313"/>
        <v>#DIV/0!</v>
      </c>
      <c r="BL410" t="e">
        <f t="shared" si="314"/>
        <v>#DIV/0!</v>
      </c>
      <c r="BM410" t="e">
        <f t="shared" si="315"/>
        <v>#DIV/0!</v>
      </c>
      <c r="BN410" t="e">
        <f t="shared" si="316"/>
        <v>#DIV/0!</v>
      </c>
      <c r="BO410" t="e">
        <f t="shared" si="317"/>
        <v>#DIV/0!</v>
      </c>
      <c r="CX410">
        <f t="shared" si="318"/>
        <v>0</v>
      </c>
      <c r="CY410">
        <f t="shared" si="319"/>
        <v>0</v>
      </c>
      <c r="CZ410">
        <f t="shared" si="320"/>
        <v>0</v>
      </c>
      <c r="DA410">
        <f t="shared" si="321"/>
        <v>0</v>
      </c>
      <c r="DB410">
        <v>6</v>
      </c>
      <c r="DC410">
        <v>0.5</v>
      </c>
      <c r="DD410" t="s">
        <v>419</v>
      </c>
      <c r="DE410">
        <v>2</v>
      </c>
      <c r="DF410">
        <v>1689088865.0999999</v>
      </c>
      <c r="DG410">
        <v>399.95800000000003</v>
      </c>
      <c r="DH410">
        <v>396.43200000000002</v>
      </c>
      <c r="DI410">
        <v>28.903199999999998</v>
      </c>
      <c r="DJ410">
        <v>27.450199999999999</v>
      </c>
      <c r="DK410">
        <v>401.298</v>
      </c>
      <c r="DL410">
        <v>28.828399999999998</v>
      </c>
      <c r="DM410">
        <v>500.20800000000003</v>
      </c>
      <c r="DN410">
        <v>99.037099999999995</v>
      </c>
      <c r="DO410">
        <v>0.100122</v>
      </c>
      <c r="DP410">
        <v>30.590499999999999</v>
      </c>
      <c r="DQ410">
        <v>30.058</v>
      </c>
      <c r="DR410">
        <v>999.9</v>
      </c>
      <c r="DS410">
        <v>0</v>
      </c>
      <c r="DT410">
        <v>0</v>
      </c>
      <c r="DU410">
        <v>9996.8799999999992</v>
      </c>
      <c r="DV410">
        <v>0</v>
      </c>
      <c r="DW410">
        <v>1754.28</v>
      </c>
      <c r="DX410">
        <v>3.5253899999999998</v>
      </c>
      <c r="DY410">
        <v>411.86200000000002</v>
      </c>
      <c r="DZ410">
        <v>407.62200000000001</v>
      </c>
      <c r="EA410">
        <v>1.45295</v>
      </c>
      <c r="EB410">
        <v>396.43200000000002</v>
      </c>
      <c r="EC410">
        <v>27.450199999999999</v>
      </c>
      <c r="ED410">
        <v>2.8624900000000002</v>
      </c>
      <c r="EE410">
        <v>2.7185899999999998</v>
      </c>
      <c r="EF410">
        <v>23.248899999999999</v>
      </c>
      <c r="EG410">
        <v>22.3979</v>
      </c>
      <c r="EH410">
        <v>0</v>
      </c>
      <c r="EI410">
        <v>0</v>
      </c>
      <c r="EJ410">
        <v>0</v>
      </c>
      <c r="EK410">
        <v>0</v>
      </c>
      <c r="EL410">
        <v>5.55</v>
      </c>
      <c r="EM410">
        <v>0</v>
      </c>
      <c r="EN410">
        <v>2621.36</v>
      </c>
      <c r="EO410">
        <v>10.65</v>
      </c>
      <c r="EP410">
        <v>40.561999999999998</v>
      </c>
      <c r="EQ410">
        <v>45.875</v>
      </c>
      <c r="ER410">
        <v>43.5</v>
      </c>
      <c r="ES410">
        <v>44.125</v>
      </c>
      <c r="ET410">
        <v>41.186999999999998</v>
      </c>
      <c r="EU410">
        <v>0</v>
      </c>
      <c r="EV410">
        <v>0</v>
      </c>
      <c r="EW410">
        <v>0</v>
      </c>
      <c r="EX410">
        <v>1689088846</v>
      </c>
      <c r="EY410">
        <v>0</v>
      </c>
      <c r="EZ410">
        <v>2.6053846153846152</v>
      </c>
      <c r="FA410">
        <v>10.73846150303577</v>
      </c>
      <c r="FB410">
        <v>15.166153662526989</v>
      </c>
      <c r="FC410">
        <v>2623.7742307692311</v>
      </c>
      <c r="FD410">
        <v>15</v>
      </c>
      <c r="FE410">
        <v>1689088405.5999999</v>
      </c>
      <c r="FF410" t="s">
        <v>1147</v>
      </c>
      <c r="FG410">
        <v>1689088390.0999999</v>
      </c>
      <c r="FH410">
        <v>1689088405.5999999</v>
      </c>
      <c r="FI410">
        <v>2</v>
      </c>
      <c r="FJ410">
        <v>0.14699999999999999</v>
      </c>
      <c r="FK410">
        <v>-0.111</v>
      </c>
      <c r="FL410">
        <v>-1.3720000000000001</v>
      </c>
      <c r="FM410">
        <v>7.4999999999999997E-2</v>
      </c>
      <c r="FN410">
        <v>433</v>
      </c>
      <c r="FO410">
        <v>24</v>
      </c>
      <c r="FP410">
        <v>0.03</v>
      </c>
      <c r="FQ410">
        <v>0.04</v>
      </c>
      <c r="FR410">
        <v>-3.4547037931323619</v>
      </c>
      <c r="FS410">
        <v>-8.2381718811274623E-2</v>
      </c>
      <c r="FT410">
        <v>2.9731055968382911E-2</v>
      </c>
      <c r="FU410">
        <v>-1</v>
      </c>
      <c r="FV410">
        <v>8.3852851322870792E-2</v>
      </c>
      <c r="FW410">
        <v>1.0047659001297311E-3</v>
      </c>
      <c r="FX410">
        <v>2.3337846956862391E-4</v>
      </c>
      <c r="FY410">
        <v>-1</v>
      </c>
      <c r="FZ410">
        <v>0</v>
      </c>
      <c r="GA410">
        <v>0</v>
      </c>
      <c r="GB410" t="s">
        <v>421</v>
      </c>
      <c r="GC410">
        <v>2.94611</v>
      </c>
      <c r="GD410">
        <v>2.7087599999999998</v>
      </c>
      <c r="GE410">
        <v>8.8180800000000004E-2</v>
      </c>
      <c r="GF410">
        <v>8.7576299999999996E-2</v>
      </c>
      <c r="GG410">
        <v>0.12898599999999999</v>
      </c>
      <c r="GH410">
        <v>0.12457600000000001</v>
      </c>
      <c r="GI410">
        <v>30069.200000000001</v>
      </c>
      <c r="GJ410">
        <v>29349</v>
      </c>
      <c r="GK410">
        <v>33967.4</v>
      </c>
      <c r="GL410">
        <v>32198.3</v>
      </c>
      <c r="GM410">
        <v>42685.8</v>
      </c>
      <c r="GN410">
        <v>40103.800000000003</v>
      </c>
      <c r="GO410">
        <v>49173.5</v>
      </c>
      <c r="GP410">
        <v>45583.6</v>
      </c>
      <c r="GQ410">
        <v>1.9964299999999999</v>
      </c>
      <c r="GR410">
        <v>1.8480799999999999</v>
      </c>
      <c r="GS410">
        <v>-7.6107700000000002E-3</v>
      </c>
      <c r="GT410">
        <v>0</v>
      </c>
      <c r="GU410">
        <v>30.181799999999999</v>
      </c>
      <c r="GV410">
        <v>999.9</v>
      </c>
      <c r="GW410">
        <v>55.2</v>
      </c>
      <c r="GX410">
        <v>36.6</v>
      </c>
      <c r="GY410">
        <v>34.381599999999999</v>
      </c>
      <c r="GZ410">
        <v>60.122</v>
      </c>
      <c r="HA410">
        <v>25.060099999999998</v>
      </c>
      <c r="HB410">
        <v>1</v>
      </c>
      <c r="HC410">
        <v>0.297929</v>
      </c>
      <c r="HD410">
        <v>1.1463000000000001</v>
      </c>
      <c r="HE410">
        <v>20.242000000000001</v>
      </c>
      <c r="HF410">
        <v>5.2717999999999998</v>
      </c>
      <c r="HG410">
        <v>12.039899999999999</v>
      </c>
      <c r="HH410">
        <v>4.9670500000000004</v>
      </c>
      <c r="HI410">
        <v>3.3010000000000002</v>
      </c>
      <c r="HJ410">
        <v>9999</v>
      </c>
      <c r="HK410">
        <v>9999</v>
      </c>
      <c r="HL410">
        <v>9999</v>
      </c>
      <c r="HM410">
        <v>999.9</v>
      </c>
      <c r="HN410">
        <v>1.8686499999999999</v>
      </c>
      <c r="HO410">
        <v>1.8723000000000001</v>
      </c>
      <c r="HP410">
        <v>1.87216</v>
      </c>
      <c r="HQ410">
        <v>1.8716299999999999</v>
      </c>
      <c r="HR410">
        <v>1.86493</v>
      </c>
      <c r="HS410">
        <v>1.8660000000000001</v>
      </c>
      <c r="HT410">
        <v>1.8681000000000001</v>
      </c>
      <c r="HU410">
        <v>1.8725700000000001</v>
      </c>
      <c r="HV410">
        <v>0</v>
      </c>
      <c r="HW410">
        <v>0</v>
      </c>
      <c r="HX410">
        <v>0</v>
      </c>
      <c r="HY410">
        <v>0</v>
      </c>
      <c r="HZ410" t="s">
        <v>422</v>
      </c>
      <c r="IA410" t="s">
        <v>423</v>
      </c>
      <c r="IB410" t="s">
        <v>424</v>
      </c>
      <c r="IC410" t="s">
        <v>424</v>
      </c>
      <c r="ID410" t="s">
        <v>424</v>
      </c>
      <c r="IE410" t="s">
        <v>424</v>
      </c>
      <c r="IF410">
        <v>0</v>
      </c>
      <c r="IG410">
        <v>100</v>
      </c>
      <c r="IH410">
        <v>100</v>
      </c>
      <c r="II410">
        <v>-1.34</v>
      </c>
      <c r="IJ410">
        <v>7.4800000000000005E-2</v>
      </c>
      <c r="IK410">
        <v>-0.91279558788852033</v>
      </c>
      <c r="IL410">
        <v>-1.171017271736434E-3</v>
      </c>
      <c r="IM410">
        <v>2.801297040296544E-7</v>
      </c>
      <c r="IN410">
        <v>-3.6238253961199429E-11</v>
      </c>
      <c r="IO410">
        <v>7.4823809523802964E-2</v>
      </c>
      <c r="IP410">
        <v>0</v>
      </c>
      <c r="IQ410">
        <v>0</v>
      </c>
      <c r="IR410">
        <v>0</v>
      </c>
      <c r="IS410">
        <v>0</v>
      </c>
      <c r="IT410">
        <v>2161</v>
      </c>
      <c r="IU410">
        <v>1</v>
      </c>
      <c r="IV410">
        <v>19</v>
      </c>
      <c r="IW410">
        <v>7.9</v>
      </c>
      <c r="IX410">
        <v>7.7</v>
      </c>
      <c r="IY410">
        <v>1.02051</v>
      </c>
      <c r="IZ410">
        <v>2.4609399999999999</v>
      </c>
      <c r="JA410">
        <v>1.4440900000000001</v>
      </c>
      <c r="JB410">
        <v>2.2875999999999999</v>
      </c>
      <c r="JC410">
        <v>1.54419</v>
      </c>
      <c r="JD410">
        <v>2.34253</v>
      </c>
      <c r="JE410">
        <v>42.885199999999998</v>
      </c>
      <c r="JF410">
        <v>23.912400000000002</v>
      </c>
      <c r="JG410">
        <v>18</v>
      </c>
      <c r="JH410">
        <v>506.096</v>
      </c>
      <c r="JI410">
        <v>449.70699999999999</v>
      </c>
      <c r="JJ410">
        <v>28.741700000000002</v>
      </c>
      <c r="JK410">
        <v>31.139399999999998</v>
      </c>
      <c r="JL410">
        <v>30.000599999999999</v>
      </c>
      <c r="JM410">
        <v>30.826699999999999</v>
      </c>
      <c r="JN410">
        <v>30.762499999999999</v>
      </c>
      <c r="JO410">
        <v>20.547499999999999</v>
      </c>
      <c r="JP410">
        <v>30.794899999999998</v>
      </c>
      <c r="JQ410">
        <v>33.681800000000003</v>
      </c>
      <c r="JR410">
        <v>28.690300000000001</v>
      </c>
      <c r="JS410">
        <v>396.49900000000002</v>
      </c>
      <c r="JT410">
        <v>27.377600000000001</v>
      </c>
      <c r="JU410">
        <v>99.678399999999996</v>
      </c>
      <c r="JV410">
        <v>99.267799999999994</v>
      </c>
    </row>
    <row r="411" spans="1:282" x14ac:dyDescent="0.25">
      <c r="A411">
        <v>395</v>
      </c>
      <c r="B411">
        <v>1689088875.0999999</v>
      </c>
      <c r="C411">
        <v>4403.0999999046326</v>
      </c>
      <c r="D411" t="s">
        <v>1214</v>
      </c>
      <c r="E411" t="s">
        <v>1215</v>
      </c>
      <c r="F411" t="s">
        <v>414</v>
      </c>
      <c r="G411" t="s">
        <v>415</v>
      </c>
      <c r="H411" t="s">
        <v>1145</v>
      </c>
      <c r="I411" t="s">
        <v>1146</v>
      </c>
      <c r="J411" t="s">
        <v>417</v>
      </c>
      <c r="K411">
        <v>1689088875.0999999</v>
      </c>
      <c r="L411">
        <f t="shared" si="276"/>
        <v>1.2384066865701242E-3</v>
      </c>
      <c r="M411">
        <f t="shared" si="277"/>
        <v>1.2384066865701242</v>
      </c>
      <c r="N411">
        <f t="shared" si="278"/>
        <v>-3.4355625751739733</v>
      </c>
      <c r="O411">
        <f t="shared" si="279"/>
        <v>399.96199999999999</v>
      </c>
      <c r="P411">
        <f t="shared" si="280"/>
        <v>455.48506447527984</v>
      </c>
      <c r="Q411">
        <f t="shared" si="281"/>
        <v>45.155866023853555</v>
      </c>
      <c r="R411">
        <f t="shared" si="282"/>
        <v>39.651421957026002</v>
      </c>
      <c r="S411">
        <f t="shared" si="283"/>
        <v>8.4899560501412202E-2</v>
      </c>
      <c r="T411">
        <f t="shared" si="284"/>
        <v>2.9081310921768599</v>
      </c>
      <c r="U411">
        <f t="shared" si="285"/>
        <v>8.354627505661337E-2</v>
      </c>
      <c r="V411">
        <f t="shared" si="286"/>
        <v>5.233621235263855E-2</v>
      </c>
      <c r="W411">
        <f t="shared" si="287"/>
        <v>0</v>
      </c>
      <c r="X411">
        <f t="shared" si="288"/>
        <v>30.223427094800964</v>
      </c>
      <c r="Y411">
        <f t="shared" si="289"/>
        <v>30.064699999999998</v>
      </c>
      <c r="Z411">
        <f t="shared" si="290"/>
        <v>4.2763086090290843</v>
      </c>
      <c r="AA411">
        <f t="shared" si="291"/>
        <v>65.049794107285308</v>
      </c>
      <c r="AB411">
        <f t="shared" si="292"/>
        <v>2.8596744863742001</v>
      </c>
      <c r="AC411">
        <f t="shared" si="293"/>
        <v>4.3961314952938926</v>
      </c>
      <c r="AD411">
        <f t="shared" si="294"/>
        <v>1.4166341226548842</v>
      </c>
      <c r="AE411">
        <f t="shared" si="295"/>
        <v>-54.613734877742473</v>
      </c>
      <c r="AF411">
        <f t="shared" si="296"/>
        <v>75.600841411462213</v>
      </c>
      <c r="AG411">
        <f t="shared" si="297"/>
        <v>5.7978406830006497</v>
      </c>
      <c r="AH411">
        <f t="shared" si="298"/>
        <v>26.78494721672039</v>
      </c>
      <c r="AI411">
        <v>0</v>
      </c>
      <c r="AJ411">
        <v>0</v>
      </c>
      <c r="AK411">
        <f t="shared" si="299"/>
        <v>1</v>
      </c>
      <c r="AL411">
        <f t="shared" si="300"/>
        <v>0</v>
      </c>
      <c r="AM411">
        <f t="shared" si="301"/>
        <v>51629.242585111548</v>
      </c>
      <c r="AN411" t="s">
        <v>418</v>
      </c>
      <c r="AO411" t="s">
        <v>418</v>
      </c>
      <c r="AP411">
        <v>0</v>
      </c>
      <c r="AQ411">
        <v>0</v>
      </c>
      <c r="AR411" t="e">
        <f t="shared" si="302"/>
        <v>#DIV/0!</v>
      </c>
      <c r="AS411">
        <v>0</v>
      </c>
      <c r="AT411" t="s">
        <v>418</v>
      </c>
      <c r="AU411" t="s">
        <v>418</v>
      </c>
      <c r="AV411">
        <v>0</v>
      </c>
      <c r="AW411">
        <v>0</v>
      </c>
      <c r="AX411" t="e">
        <f t="shared" si="303"/>
        <v>#DIV/0!</v>
      </c>
      <c r="AY411">
        <v>0.5</v>
      </c>
      <c r="AZ411">
        <f t="shared" si="304"/>
        <v>0</v>
      </c>
      <c r="BA411">
        <f t="shared" si="305"/>
        <v>-3.4355625751739733</v>
      </c>
      <c r="BB411" t="e">
        <f t="shared" si="306"/>
        <v>#DIV/0!</v>
      </c>
      <c r="BC411" t="e">
        <f t="shared" si="307"/>
        <v>#DIV/0!</v>
      </c>
      <c r="BD411" t="e">
        <f t="shared" si="308"/>
        <v>#DIV/0!</v>
      </c>
      <c r="BE411" t="e">
        <f t="shared" si="309"/>
        <v>#DIV/0!</v>
      </c>
      <c r="BF411" t="s">
        <v>418</v>
      </c>
      <c r="BG411">
        <v>0</v>
      </c>
      <c r="BH411" t="e">
        <f t="shared" si="310"/>
        <v>#DIV/0!</v>
      </c>
      <c r="BI411" t="e">
        <f t="shared" si="311"/>
        <v>#DIV/0!</v>
      </c>
      <c r="BJ411" t="e">
        <f t="shared" si="312"/>
        <v>#DIV/0!</v>
      </c>
      <c r="BK411" t="e">
        <f t="shared" si="313"/>
        <v>#DIV/0!</v>
      </c>
      <c r="BL411" t="e">
        <f t="shared" si="314"/>
        <v>#DIV/0!</v>
      </c>
      <c r="BM411" t="e">
        <f t="shared" si="315"/>
        <v>#DIV/0!</v>
      </c>
      <c r="BN411" t="e">
        <f t="shared" si="316"/>
        <v>#DIV/0!</v>
      </c>
      <c r="BO411" t="e">
        <f t="shared" si="317"/>
        <v>#DIV/0!</v>
      </c>
      <c r="CX411">
        <f t="shared" si="318"/>
        <v>0</v>
      </c>
      <c r="CY411">
        <f t="shared" si="319"/>
        <v>0</v>
      </c>
      <c r="CZ411">
        <f t="shared" si="320"/>
        <v>0</v>
      </c>
      <c r="DA411">
        <f t="shared" si="321"/>
        <v>0</v>
      </c>
      <c r="DB411">
        <v>6</v>
      </c>
      <c r="DC411">
        <v>0.5</v>
      </c>
      <c r="DD411" t="s">
        <v>419</v>
      </c>
      <c r="DE411">
        <v>2</v>
      </c>
      <c r="DF411">
        <v>1689088875.0999999</v>
      </c>
      <c r="DG411">
        <v>399.96199999999999</v>
      </c>
      <c r="DH411">
        <v>396.43400000000003</v>
      </c>
      <c r="DI411">
        <v>28.845400000000001</v>
      </c>
      <c r="DJ411">
        <v>27.4023</v>
      </c>
      <c r="DK411">
        <v>401.30200000000002</v>
      </c>
      <c r="DL411">
        <v>28.770499999999998</v>
      </c>
      <c r="DM411">
        <v>500.04199999999997</v>
      </c>
      <c r="DN411">
        <v>99.037800000000004</v>
      </c>
      <c r="DO411">
        <v>0.100173</v>
      </c>
      <c r="DP411">
        <v>30.546900000000001</v>
      </c>
      <c r="DQ411">
        <v>30.064699999999998</v>
      </c>
      <c r="DR411">
        <v>999.9</v>
      </c>
      <c r="DS411">
        <v>0</v>
      </c>
      <c r="DT411">
        <v>0</v>
      </c>
      <c r="DU411">
        <v>9974.3799999999992</v>
      </c>
      <c r="DV411">
        <v>0</v>
      </c>
      <c r="DW411">
        <v>1753.42</v>
      </c>
      <c r="DX411">
        <v>3.5286300000000002</v>
      </c>
      <c r="DY411">
        <v>411.84199999999998</v>
      </c>
      <c r="DZ411">
        <v>407.60300000000001</v>
      </c>
      <c r="EA411">
        <v>1.4431</v>
      </c>
      <c r="EB411">
        <v>396.43400000000003</v>
      </c>
      <c r="EC411">
        <v>27.4023</v>
      </c>
      <c r="ED411">
        <v>2.8567800000000001</v>
      </c>
      <c r="EE411">
        <v>2.7138599999999999</v>
      </c>
      <c r="EF411">
        <v>23.215900000000001</v>
      </c>
      <c r="EG411">
        <v>22.369299999999999</v>
      </c>
      <c r="EH411">
        <v>0</v>
      </c>
      <c r="EI411">
        <v>0</v>
      </c>
      <c r="EJ411">
        <v>0</v>
      </c>
      <c r="EK411">
        <v>0</v>
      </c>
      <c r="EL411">
        <v>-0.62</v>
      </c>
      <c r="EM411">
        <v>0</v>
      </c>
      <c r="EN411">
        <v>2613.3200000000002</v>
      </c>
      <c r="EO411">
        <v>10.62</v>
      </c>
      <c r="EP411">
        <v>40.5</v>
      </c>
      <c r="EQ411">
        <v>45.875</v>
      </c>
      <c r="ER411">
        <v>43.436999999999998</v>
      </c>
      <c r="ES411">
        <v>44.125</v>
      </c>
      <c r="ET411">
        <v>41.186999999999998</v>
      </c>
      <c r="EU411">
        <v>0</v>
      </c>
      <c r="EV411">
        <v>0</v>
      </c>
      <c r="EW411">
        <v>0</v>
      </c>
      <c r="EX411">
        <v>1689088855.5999999</v>
      </c>
      <c r="EY411">
        <v>0</v>
      </c>
      <c r="EZ411">
        <v>2.8196153846153851</v>
      </c>
      <c r="FA411">
        <v>-6.1658120108100194</v>
      </c>
      <c r="FB411">
        <v>-25.158632621043822</v>
      </c>
      <c r="FC411">
        <v>2626.8919230769229</v>
      </c>
      <c r="FD411">
        <v>15</v>
      </c>
      <c r="FE411">
        <v>1689088405.5999999</v>
      </c>
      <c r="FF411" t="s">
        <v>1147</v>
      </c>
      <c r="FG411">
        <v>1689088390.0999999</v>
      </c>
      <c r="FH411">
        <v>1689088405.5999999</v>
      </c>
      <c r="FI411">
        <v>2</v>
      </c>
      <c r="FJ411">
        <v>0.14699999999999999</v>
      </c>
      <c r="FK411">
        <v>-0.111</v>
      </c>
      <c r="FL411">
        <v>-1.3720000000000001</v>
      </c>
      <c r="FM411">
        <v>7.4999999999999997E-2</v>
      </c>
      <c r="FN411">
        <v>433</v>
      </c>
      <c r="FO411">
        <v>24</v>
      </c>
      <c r="FP411">
        <v>0.03</v>
      </c>
      <c r="FQ411">
        <v>0.04</v>
      </c>
      <c r="FR411">
        <v>-3.454327536744072</v>
      </c>
      <c r="FS411">
        <v>7.6270001369359824E-2</v>
      </c>
      <c r="FT411">
        <v>2.3108763612580671E-2</v>
      </c>
      <c r="FU411">
        <v>-1</v>
      </c>
      <c r="FV411">
        <v>8.58515743091494E-2</v>
      </c>
      <c r="FW411">
        <v>1.942595092944752E-2</v>
      </c>
      <c r="FX411">
        <v>1.723786609666403E-3</v>
      </c>
      <c r="FY411">
        <v>-1</v>
      </c>
      <c r="FZ411">
        <v>0</v>
      </c>
      <c r="GA411">
        <v>0</v>
      </c>
      <c r="GB411" t="s">
        <v>421</v>
      </c>
      <c r="GC411">
        <v>2.9456799999999999</v>
      </c>
      <c r="GD411">
        <v>2.7086100000000002</v>
      </c>
      <c r="GE411">
        <v>8.8179199999999999E-2</v>
      </c>
      <c r="GF411">
        <v>8.7574100000000002E-2</v>
      </c>
      <c r="GG411">
        <v>0.128805</v>
      </c>
      <c r="GH411">
        <v>0.12442400000000001</v>
      </c>
      <c r="GI411">
        <v>30068.6</v>
      </c>
      <c r="GJ411">
        <v>29348.2</v>
      </c>
      <c r="GK411">
        <v>33966.800000000003</v>
      </c>
      <c r="GL411">
        <v>32197.3</v>
      </c>
      <c r="GM411">
        <v>42693.9</v>
      </c>
      <c r="GN411">
        <v>40109.599999999999</v>
      </c>
      <c r="GO411">
        <v>49172.6</v>
      </c>
      <c r="GP411">
        <v>45582.2</v>
      </c>
      <c r="GQ411">
        <v>1.9961800000000001</v>
      </c>
      <c r="GR411">
        <v>1.84775</v>
      </c>
      <c r="GS411">
        <v>-8.6911000000000002E-3</v>
      </c>
      <c r="GT411">
        <v>0</v>
      </c>
      <c r="GU411">
        <v>30.206099999999999</v>
      </c>
      <c r="GV411">
        <v>999.9</v>
      </c>
      <c r="GW411">
        <v>55.1</v>
      </c>
      <c r="GX411">
        <v>36.6</v>
      </c>
      <c r="GY411">
        <v>34.317</v>
      </c>
      <c r="GZ411">
        <v>60.442</v>
      </c>
      <c r="HA411">
        <v>25.813300000000002</v>
      </c>
      <c r="HB411">
        <v>1</v>
      </c>
      <c r="HC411">
        <v>0.299319</v>
      </c>
      <c r="HD411">
        <v>1.34416</v>
      </c>
      <c r="HE411">
        <v>20.240200000000002</v>
      </c>
      <c r="HF411">
        <v>5.2714999999999996</v>
      </c>
      <c r="HG411">
        <v>12.039899999999999</v>
      </c>
      <c r="HH411">
        <v>4.9672000000000001</v>
      </c>
      <c r="HI411">
        <v>3.3010000000000002</v>
      </c>
      <c r="HJ411">
        <v>9999</v>
      </c>
      <c r="HK411">
        <v>9999</v>
      </c>
      <c r="HL411">
        <v>9999</v>
      </c>
      <c r="HM411">
        <v>999.9</v>
      </c>
      <c r="HN411">
        <v>1.86863</v>
      </c>
      <c r="HO411">
        <v>1.8722700000000001</v>
      </c>
      <c r="HP411">
        <v>1.87215</v>
      </c>
      <c r="HQ411">
        <v>1.8716200000000001</v>
      </c>
      <c r="HR411">
        <v>1.8649199999999999</v>
      </c>
      <c r="HS411">
        <v>1.8660000000000001</v>
      </c>
      <c r="HT411">
        <v>1.86808</v>
      </c>
      <c r="HU411">
        <v>1.87256</v>
      </c>
      <c r="HV411">
        <v>0</v>
      </c>
      <c r="HW411">
        <v>0</v>
      </c>
      <c r="HX411">
        <v>0</v>
      </c>
      <c r="HY411">
        <v>0</v>
      </c>
      <c r="HZ411" t="s">
        <v>422</v>
      </c>
      <c r="IA411" t="s">
        <v>423</v>
      </c>
      <c r="IB411" t="s">
        <v>424</v>
      </c>
      <c r="IC411" t="s">
        <v>424</v>
      </c>
      <c r="ID411" t="s">
        <v>424</v>
      </c>
      <c r="IE411" t="s">
        <v>424</v>
      </c>
      <c r="IF411">
        <v>0</v>
      </c>
      <c r="IG411">
        <v>100</v>
      </c>
      <c r="IH411">
        <v>100</v>
      </c>
      <c r="II411">
        <v>-1.34</v>
      </c>
      <c r="IJ411">
        <v>7.4899999999999994E-2</v>
      </c>
      <c r="IK411">
        <v>-0.91279558788852033</v>
      </c>
      <c r="IL411">
        <v>-1.171017271736434E-3</v>
      </c>
      <c r="IM411">
        <v>2.801297040296544E-7</v>
      </c>
      <c r="IN411">
        <v>-3.6238253961199429E-11</v>
      </c>
      <c r="IO411">
        <v>7.4823809523802964E-2</v>
      </c>
      <c r="IP411">
        <v>0</v>
      </c>
      <c r="IQ411">
        <v>0</v>
      </c>
      <c r="IR411">
        <v>0</v>
      </c>
      <c r="IS411">
        <v>0</v>
      </c>
      <c r="IT411">
        <v>2161</v>
      </c>
      <c r="IU411">
        <v>1</v>
      </c>
      <c r="IV411">
        <v>19</v>
      </c>
      <c r="IW411">
        <v>8.1</v>
      </c>
      <c r="IX411">
        <v>7.8</v>
      </c>
      <c r="IY411">
        <v>1.02051</v>
      </c>
      <c r="IZ411">
        <v>2.4560499999999998</v>
      </c>
      <c r="JA411">
        <v>1.4440900000000001</v>
      </c>
      <c r="JB411">
        <v>2.2875999999999999</v>
      </c>
      <c r="JC411">
        <v>1.54419</v>
      </c>
      <c r="JD411">
        <v>2.4108900000000002</v>
      </c>
      <c r="JE411">
        <v>42.912100000000002</v>
      </c>
      <c r="JF411">
        <v>23.912400000000002</v>
      </c>
      <c r="JG411">
        <v>18</v>
      </c>
      <c r="JH411">
        <v>506.029</v>
      </c>
      <c r="JI411">
        <v>449.59</v>
      </c>
      <c r="JJ411">
        <v>28.6264</v>
      </c>
      <c r="JK411">
        <v>31.150300000000001</v>
      </c>
      <c r="JL411">
        <v>30.000699999999998</v>
      </c>
      <c r="JM411">
        <v>30.8383</v>
      </c>
      <c r="JN411">
        <v>30.7746</v>
      </c>
      <c r="JO411">
        <v>20.548100000000002</v>
      </c>
      <c r="JP411">
        <v>30.794899999999998</v>
      </c>
      <c r="JQ411">
        <v>33.681800000000003</v>
      </c>
      <c r="JR411">
        <v>28.558700000000002</v>
      </c>
      <c r="JS411">
        <v>396.43900000000002</v>
      </c>
      <c r="JT411">
        <v>27.426400000000001</v>
      </c>
      <c r="JU411">
        <v>99.676500000000004</v>
      </c>
      <c r="JV411">
        <v>99.264799999999994</v>
      </c>
    </row>
    <row r="412" spans="1:282" x14ac:dyDescent="0.25">
      <c r="A412">
        <v>396</v>
      </c>
      <c r="B412">
        <v>1689088885.0999999</v>
      </c>
      <c r="C412">
        <v>4413.0999999046326</v>
      </c>
      <c r="D412" t="s">
        <v>1216</v>
      </c>
      <c r="E412" t="s">
        <v>1217</v>
      </c>
      <c r="F412" t="s">
        <v>414</v>
      </c>
      <c r="G412" t="s">
        <v>415</v>
      </c>
      <c r="H412" t="s">
        <v>1145</v>
      </c>
      <c r="I412" t="s">
        <v>1146</v>
      </c>
      <c r="J412" t="s">
        <v>417</v>
      </c>
      <c r="K412">
        <v>1689088885.0999999</v>
      </c>
      <c r="L412">
        <f t="shared" si="276"/>
        <v>1.1346358902798357E-3</v>
      </c>
      <c r="M412">
        <f t="shared" si="277"/>
        <v>1.1346358902798357</v>
      </c>
      <c r="N412">
        <f t="shared" si="278"/>
        <v>-3.4992217525835372</v>
      </c>
      <c r="O412">
        <f t="shared" si="279"/>
        <v>400.02800000000002</v>
      </c>
      <c r="P412">
        <f t="shared" si="280"/>
        <v>462.7391604026846</v>
      </c>
      <c r="Q412">
        <f t="shared" si="281"/>
        <v>45.875308362845139</v>
      </c>
      <c r="R412">
        <f t="shared" si="282"/>
        <v>39.658212280547993</v>
      </c>
      <c r="S412">
        <f t="shared" si="283"/>
        <v>7.7765162438213686E-2</v>
      </c>
      <c r="T412">
        <f t="shared" si="284"/>
        <v>2.9112054316561764</v>
      </c>
      <c r="U412">
        <f t="shared" si="285"/>
        <v>7.6629302590746559E-2</v>
      </c>
      <c r="V412">
        <f t="shared" si="286"/>
        <v>4.7993984494677643E-2</v>
      </c>
      <c r="W412">
        <f t="shared" si="287"/>
        <v>0</v>
      </c>
      <c r="X412">
        <f t="shared" si="288"/>
        <v>30.261224942863144</v>
      </c>
      <c r="Y412">
        <f t="shared" si="289"/>
        <v>30.052900000000001</v>
      </c>
      <c r="Z412">
        <f t="shared" si="290"/>
        <v>4.2734124412784338</v>
      </c>
      <c r="AA412">
        <f t="shared" si="291"/>
        <v>64.979506278211005</v>
      </c>
      <c r="AB412">
        <f t="shared" si="292"/>
        <v>2.8582845448391994</v>
      </c>
      <c r="AC412">
        <f t="shared" si="293"/>
        <v>4.3987477107034314</v>
      </c>
      <c r="AD412">
        <f t="shared" si="294"/>
        <v>1.4151278964392344</v>
      </c>
      <c r="AE412">
        <f t="shared" si="295"/>
        <v>-50.037442761340756</v>
      </c>
      <c r="AF412">
        <f t="shared" si="296"/>
        <v>79.165028807542342</v>
      </c>
      <c r="AG412">
        <f t="shared" si="297"/>
        <v>6.0647257709017728</v>
      </c>
      <c r="AH412">
        <f t="shared" si="298"/>
        <v>35.192311817103359</v>
      </c>
      <c r="AI412">
        <v>0</v>
      </c>
      <c r="AJ412">
        <v>0</v>
      </c>
      <c r="AK412">
        <f t="shared" si="299"/>
        <v>1</v>
      </c>
      <c r="AL412">
        <f t="shared" si="300"/>
        <v>0</v>
      </c>
      <c r="AM412">
        <f t="shared" si="301"/>
        <v>51714.698691607613</v>
      </c>
      <c r="AN412" t="s">
        <v>418</v>
      </c>
      <c r="AO412" t="s">
        <v>418</v>
      </c>
      <c r="AP412">
        <v>0</v>
      </c>
      <c r="AQ412">
        <v>0</v>
      </c>
      <c r="AR412" t="e">
        <f t="shared" si="302"/>
        <v>#DIV/0!</v>
      </c>
      <c r="AS412">
        <v>0</v>
      </c>
      <c r="AT412" t="s">
        <v>418</v>
      </c>
      <c r="AU412" t="s">
        <v>418</v>
      </c>
      <c r="AV412">
        <v>0</v>
      </c>
      <c r="AW412">
        <v>0</v>
      </c>
      <c r="AX412" t="e">
        <f t="shared" si="303"/>
        <v>#DIV/0!</v>
      </c>
      <c r="AY412">
        <v>0.5</v>
      </c>
      <c r="AZ412">
        <f t="shared" si="304"/>
        <v>0</v>
      </c>
      <c r="BA412">
        <f t="shared" si="305"/>
        <v>-3.4992217525835372</v>
      </c>
      <c r="BB412" t="e">
        <f t="shared" si="306"/>
        <v>#DIV/0!</v>
      </c>
      <c r="BC412" t="e">
        <f t="shared" si="307"/>
        <v>#DIV/0!</v>
      </c>
      <c r="BD412" t="e">
        <f t="shared" si="308"/>
        <v>#DIV/0!</v>
      </c>
      <c r="BE412" t="e">
        <f t="shared" si="309"/>
        <v>#DIV/0!</v>
      </c>
      <c r="BF412" t="s">
        <v>418</v>
      </c>
      <c r="BG412">
        <v>0</v>
      </c>
      <c r="BH412" t="e">
        <f t="shared" si="310"/>
        <v>#DIV/0!</v>
      </c>
      <c r="BI412" t="e">
        <f t="shared" si="311"/>
        <v>#DIV/0!</v>
      </c>
      <c r="BJ412" t="e">
        <f t="shared" si="312"/>
        <v>#DIV/0!</v>
      </c>
      <c r="BK412" t="e">
        <f t="shared" si="313"/>
        <v>#DIV/0!</v>
      </c>
      <c r="BL412" t="e">
        <f t="shared" si="314"/>
        <v>#DIV/0!</v>
      </c>
      <c r="BM412" t="e">
        <f t="shared" si="315"/>
        <v>#DIV/0!</v>
      </c>
      <c r="BN412" t="e">
        <f t="shared" si="316"/>
        <v>#DIV/0!</v>
      </c>
      <c r="BO412" t="e">
        <f t="shared" si="317"/>
        <v>#DIV/0!</v>
      </c>
      <c r="CX412">
        <f t="shared" si="318"/>
        <v>0</v>
      </c>
      <c r="CY412">
        <f t="shared" si="319"/>
        <v>0</v>
      </c>
      <c r="CZ412">
        <f t="shared" si="320"/>
        <v>0</v>
      </c>
      <c r="DA412">
        <f t="shared" si="321"/>
        <v>0</v>
      </c>
      <c r="DB412">
        <v>6</v>
      </c>
      <c r="DC412">
        <v>0.5</v>
      </c>
      <c r="DD412" t="s">
        <v>419</v>
      </c>
      <c r="DE412">
        <v>2</v>
      </c>
      <c r="DF412">
        <v>1689088885.0999999</v>
      </c>
      <c r="DG412">
        <v>400.02800000000002</v>
      </c>
      <c r="DH412">
        <v>396.375</v>
      </c>
      <c r="DI412">
        <v>28.831199999999999</v>
      </c>
      <c r="DJ412">
        <v>27.509399999999999</v>
      </c>
      <c r="DK412">
        <v>401.36799999999999</v>
      </c>
      <c r="DL412">
        <v>28.7563</v>
      </c>
      <c r="DM412">
        <v>500.19200000000001</v>
      </c>
      <c r="DN412">
        <v>99.038399999999996</v>
      </c>
      <c r="DO412">
        <v>0.100191</v>
      </c>
      <c r="DP412">
        <v>30.557300000000001</v>
      </c>
      <c r="DQ412">
        <v>30.052900000000001</v>
      </c>
      <c r="DR412">
        <v>999.9</v>
      </c>
      <c r="DS412">
        <v>0</v>
      </c>
      <c r="DT412">
        <v>0</v>
      </c>
      <c r="DU412">
        <v>9991.8799999999992</v>
      </c>
      <c r="DV412">
        <v>0</v>
      </c>
      <c r="DW412">
        <v>1754.03</v>
      </c>
      <c r="DX412">
        <v>3.6530200000000002</v>
      </c>
      <c r="DY412">
        <v>411.90300000000002</v>
      </c>
      <c r="DZ412">
        <v>407.58699999999999</v>
      </c>
      <c r="EA412">
        <v>1.3218000000000001</v>
      </c>
      <c r="EB412">
        <v>396.375</v>
      </c>
      <c r="EC412">
        <v>27.509399999999999</v>
      </c>
      <c r="ED412">
        <v>2.8553899999999999</v>
      </c>
      <c r="EE412">
        <v>2.7244799999999998</v>
      </c>
      <c r="EF412">
        <v>23.207899999999999</v>
      </c>
      <c r="EG412">
        <v>22.433499999999999</v>
      </c>
      <c r="EH412">
        <v>0</v>
      </c>
      <c r="EI412">
        <v>0</v>
      </c>
      <c r="EJ412">
        <v>0</v>
      </c>
      <c r="EK412">
        <v>0</v>
      </c>
      <c r="EL412">
        <v>1.52</v>
      </c>
      <c r="EM412">
        <v>0</v>
      </c>
      <c r="EN412">
        <v>2628.22</v>
      </c>
      <c r="EO412">
        <v>10.82</v>
      </c>
      <c r="EP412">
        <v>40.5</v>
      </c>
      <c r="EQ412">
        <v>45.875</v>
      </c>
      <c r="ER412">
        <v>43.436999999999998</v>
      </c>
      <c r="ES412">
        <v>44.125</v>
      </c>
      <c r="ET412">
        <v>41.186999999999998</v>
      </c>
      <c r="EU412">
        <v>0</v>
      </c>
      <c r="EV412">
        <v>0</v>
      </c>
      <c r="EW412">
        <v>0</v>
      </c>
      <c r="EX412">
        <v>1689088865.8</v>
      </c>
      <c r="EY412">
        <v>0</v>
      </c>
      <c r="EZ412">
        <v>1.9152</v>
      </c>
      <c r="FA412">
        <v>1.2930770390250039</v>
      </c>
      <c r="FB412">
        <v>35.598461622756354</v>
      </c>
      <c r="FC412">
        <v>2623.538</v>
      </c>
      <c r="FD412">
        <v>15</v>
      </c>
      <c r="FE412">
        <v>1689088405.5999999</v>
      </c>
      <c r="FF412" t="s">
        <v>1147</v>
      </c>
      <c r="FG412">
        <v>1689088390.0999999</v>
      </c>
      <c r="FH412">
        <v>1689088405.5999999</v>
      </c>
      <c r="FI412">
        <v>2</v>
      </c>
      <c r="FJ412">
        <v>0.14699999999999999</v>
      </c>
      <c r="FK412">
        <v>-0.111</v>
      </c>
      <c r="FL412">
        <v>-1.3720000000000001</v>
      </c>
      <c r="FM412">
        <v>7.4999999999999997E-2</v>
      </c>
      <c r="FN412">
        <v>433</v>
      </c>
      <c r="FO412">
        <v>24</v>
      </c>
      <c r="FP412">
        <v>0.03</v>
      </c>
      <c r="FQ412">
        <v>0.04</v>
      </c>
      <c r="FR412">
        <v>-3.424244267488382</v>
      </c>
      <c r="FS412">
        <v>0.32409987536371643</v>
      </c>
      <c r="FT412">
        <v>3.0678704805595199E-2</v>
      </c>
      <c r="FU412">
        <v>-1</v>
      </c>
      <c r="FV412">
        <v>8.4039448523120078E-2</v>
      </c>
      <c r="FW412">
        <v>-3.8161983125749109E-2</v>
      </c>
      <c r="FX412">
        <v>2.8615380080275958E-3</v>
      </c>
      <c r="FY412">
        <v>-1</v>
      </c>
      <c r="FZ412">
        <v>0</v>
      </c>
      <c r="GA412">
        <v>0</v>
      </c>
      <c r="GB412" t="s">
        <v>421</v>
      </c>
      <c r="GC412">
        <v>2.9460500000000001</v>
      </c>
      <c r="GD412">
        <v>2.70878</v>
      </c>
      <c r="GE412">
        <v>8.8187799999999997E-2</v>
      </c>
      <c r="GF412">
        <v>8.7562500000000001E-2</v>
      </c>
      <c r="GG412">
        <v>0.12875900000000001</v>
      </c>
      <c r="GH412">
        <v>0.124754</v>
      </c>
      <c r="GI412">
        <v>30067.5</v>
      </c>
      <c r="GJ412">
        <v>29347.9</v>
      </c>
      <c r="GK412">
        <v>33965.9</v>
      </c>
      <c r="GL412">
        <v>32196.7</v>
      </c>
      <c r="GM412">
        <v>42694.9</v>
      </c>
      <c r="GN412">
        <v>40093.800000000003</v>
      </c>
      <c r="GO412">
        <v>49171.1</v>
      </c>
      <c r="GP412">
        <v>45581.599999999999</v>
      </c>
      <c r="GQ412">
        <v>1.996</v>
      </c>
      <c r="GR412">
        <v>1.8476699999999999</v>
      </c>
      <c r="GS412">
        <v>-1.0900200000000001E-2</v>
      </c>
      <c r="GT412">
        <v>0</v>
      </c>
      <c r="GU412">
        <v>30.2302</v>
      </c>
      <c r="GV412">
        <v>999.9</v>
      </c>
      <c r="GW412">
        <v>55.1</v>
      </c>
      <c r="GX412">
        <v>36.6</v>
      </c>
      <c r="GY412">
        <v>34.318800000000003</v>
      </c>
      <c r="GZ412">
        <v>60.042000000000002</v>
      </c>
      <c r="HA412">
        <v>24.98</v>
      </c>
      <c r="HB412">
        <v>1</v>
      </c>
      <c r="HC412">
        <v>0.30066799999999999</v>
      </c>
      <c r="HD412">
        <v>1.42584</v>
      </c>
      <c r="HE412">
        <v>20.2395</v>
      </c>
      <c r="HF412">
        <v>5.2719500000000004</v>
      </c>
      <c r="HG412">
        <v>12.039899999999999</v>
      </c>
      <c r="HH412">
        <v>4.9670500000000004</v>
      </c>
      <c r="HI412">
        <v>3.3010000000000002</v>
      </c>
      <c r="HJ412">
        <v>9999</v>
      </c>
      <c r="HK412">
        <v>9999</v>
      </c>
      <c r="HL412">
        <v>9999</v>
      </c>
      <c r="HM412">
        <v>999.9</v>
      </c>
      <c r="HN412">
        <v>1.8686</v>
      </c>
      <c r="HO412">
        <v>1.8722700000000001</v>
      </c>
      <c r="HP412">
        <v>1.87222</v>
      </c>
      <c r="HQ412">
        <v>1.8716200000000001</v>
      </c>
      <c r="HR412">
        <v>1.8649199999999999</v>
      </c>
      <c r="HS412">
        <v>1.8660000000000001</v>
      </c>
      <c r="HT412">
        <v>1.86808</v>
      </c>
      <c r="HU412">
        <v>1.87256</v>
      </c>
      <c r="HV412">
        <v>0</v>
      </c>
      <c r="HW412">
        <v>0</v>
      </c>
      <c r="HX412">
        <v>0</v>
      </c>
      <c r="HY412">
        <v>0</v>
      </c>
      <c r="HZ412" t="s">
        <v>422</v>
      </c>
      <c r="IA412" t="s">
        <v>423</v>
      </c>
      <c r="IB412" t="s">
        <v>424</v>
      </c>
      <c r="IC412" t="s">
        <v>424</v>
      </c>
      <c r="ID412" t="s">
        <v>424</v>
      </c>
      <c r="IE412" t="s">
        <v>424</v>
      </c>
      <c r="IF412">
        <v>0</v>
      </c>
      <c r="IG412">
        <v>100</v>
      </c>
      <c r="IH412">
        <v>100</v>
      </c>
      <c r="II412">
        <v>-1.34</v>
      </c>
      <c r="IJ412">
        <v>7.4899999999999994E-2</v>
      </c>
      <c r="IK412">
        <v>-0.91279558788852033</v>
      </c>
      <c r="IL412">
        <v>-1.171017271736434E-3</v>
      </c>
      <c r="IM412">
        <v>2.801297040296544E-7</v>
      </c>
      <c r="IN412">
        <v>-3.6238253961199429E-11</v>
      </c>
      <c r="IO412">
        <v>7.4823809523802964E-2</v>
      </c>
      <c r="IP412">
        <v>0</v>
      </c>
      <c r="IQ412">
        <v>0</v>
      </c>
      <c r="IR412">
        <v>0</v>
      </c>
      <c r="IS412">
        <v>0</v>
      </c>
      <c r="IT412">
        <v>2161</v>
      </c>
      <c r="IU412">
        <v>1</v>
      </c>
      <c r="IV412">
        <v>19</v>
      </c>
      <c r="IW412">
        <v>8.1999999999999993</v>
      </c>
      <c r="IX412">
        <v>8</v>
      </c>
      <c r="IY412">
        <v>1.02051</v>
      </c>
      <c r="IZ412">
        <v>2.4682599999999999</v>
      </c>
      <c r="JA412">
        <v>1.4440900000000001</v>
      </c>
      <c r="JB412">
        <v>2.2875999999999999</v>
      </c>
      <c r="JC412">
        <v>1.54419</v>
      </c>
      <c r="JD412">
        <v>2.2973599999999998</v>
      </c>
      <c r="JE412">
        <v>42.939</v>
      </c>
      <c r="JF412">
        <v>23.8949</v>
      </c>
      <c r="JG412">
        <v>18</v>
      </c>
      <c r="JH412">
        <v>506.01600000000002</v>
      </c>
      <c r="JI412">
        <v>449.64499999999998</v>
      </c>
      <c r="JJ412">
        <v>28.492699999999999</v>
      </c>
      <c r="JK412">
        <v>31.163</v>
      </c>
      <c r="JL412">
        <v>30.000699999999998</v>
      </c>
      <c r="JM412">
        <v>30.8505</v>
      </c>
      <c r="JN412">
        <v>30.7879</v>
      </c>
      <c r="JO412">
        <v>20.5441</v>
      </c>
      <c r="JP412">
        <v>30.794899999999998</v>
      </c>
      <c r="JQ412">
        <v>33.681800000000003</v>
      </c>
      <c r="JR412">
        <v>28.448899999999998</v>
      </c>
      <c r="JS412">
        <v>396.47199999999998</v>
      </c>
      <c r="JT412">
        <v>27.473600000000001</v>
      </c>
      <c r="JU412">
        <v>99.673500000000004</v>
      </c>
      <c r="JV412">
        <v>99.263199999999998</v>
      </c>
    </row>
    <row r="413" spans="1:282" x14ac:dyDescent="0.25">
      <c r="A413">
        <v>397</v>
      </c>
      <c r="B413">
        <v>1689088895.0999999</v>
      </c>
      <c r="C413">
        <v>4423.0999999046326</v>
      </c>
      <c r="D413" t="s">
        <v>1218</v>
      </c>
      <c r="E413" t="s">
        <v>1219</v>
      </c>
      <c r="F413" t="s">
        <v>414</v>
      </c>
      <c r="G413" t="s">
        <v>415</v>
      </c>
      <c r="H413" t="s">
        <v>1145</v>
      </c>
      <c r="I413" t="s">
        <v>1146</v>
      </c>
      <c r="J413" t="s">
        <v>417</v>
      </c>
      <c r="K413">
        <v>1689088895.0999999</v>
      </c>
      <c r="L413">
        <f t="shared" si="276"/>
        <v>1.1112606038744365E-3</v>
      </c>
      <c r="M413">
        <f t="shared" si="277"/>
        <v>1.1112606038744366</v>
      </c>
      <c r="N413">
        <f t="shared" si="278"/>
        <v>-3.3180530184771513</v>
      </c>
      <c r="O413">
        <f t="shared" si="279"/>
        <v>399.94600000000003</v>
      </c>
      <c r="P413">
        <f t="shared" si="280"/>
        <v>460.21200401837189</v>
      </c>
      <c r="Q413">
        <f t="shared" si="281"/>
        <v>45.624679484136138</v>
      </c>
      <c r="R413">
        <f t="shared" si="282"/>
        <v>39.650004566664606</v>
      </c>
      <c r="S413">
        <f t="shared" si="283"/>
        <v>7.6341281580587048E-2</v>
      </c>
      <c r="T413">
        <f t="shared" si="284"/>
        <v>2.9133968928277389</v>
      </c>
      <c r="U413">
        <f t="shared" si="285"/>
        <v>7.5247131263298683E-2</v>
      </c>
      <c r="V413">
        <f t="shared" si="286"/>
        <v>4.7126455673498893E-2</v>
      </c>
      <c r="W413">
        <f t="shared" si="287"/>
        <v>0</v>
      </c>
      <c r="X413">
        <f t="shared" si="288"/>
        <v>30.239521414730763</v>
      </c>
      <c r="Y413">
        <f t="shared" si="289"/>
        <v>30.057700000000001</v>
      </c>
      <c r="Z413">
        <f t="shared" si="290"/>
        <v>4.2745903371054101</v>
      </c>
      <c r="AA413">
        <f t="shared" si="291"/>
        <v>65.195742393043247</v>
      </c>
      <c r="AB413">
        <f t="shared" si="292"/>
        <v>2.8632060750435899</v>
      </c>
      <c r="AC413">
        <f t="shared" si="293"/>
        <v>4.3917071421355738</v>
      </c>
      <c r="AD413">
        <f t="shared" si="294"/>
        <v>1.4113842620618202</v>
      </c>
      <c r="AE413">
        <f t="shared" si="295"/>
        <v>-49.006592630862649</v>
      </c>
      <c r="AF413">
        <f t="shared" si="296"/>
        <v>74.072822329738258</v>
      </c>
      <c r="AG413">
        <f t="shared" si="297"/>
        <v>5.6696992036346643</v>
      </c>
      <c r="AH413">
        <f t="shared" si="298"/>
        <v>30.735928902510274</v>
      </c>
      <c r="AI413">
        <v>1</v>
      </c>
      <c r="AJ413">
        <v>0</v>
      </c>
      <c r="AK413">
        <f t="shared" si="299"/>
        <v>1</v>
      </c>
      <c r="AL413">
        <f t="shared" si="300"/>
        <v>0</v>
      </c>
      <c r="AM413">
        <f t="shared" si="301"/>
        <v>51781.67949984927</v>
      </c>
      <c r="AN413" t="s">
        <v>418</v>
      </c>
      <c r="AO413" t="s">
        <v>418</v>
      </c>
      <c r="AP413">
        <v>0</v>
      </c>
      <c r="AQ413">
        <v>0</v>
      </c>
      <c r="AR413" t="e">
        <f t="shared" si="302"/>
        <v>#DIV/0!</v>
      </c>
      <c r="AS413">
        <v>0</v>
      </c>
      <c r="AT413" t="s">
        <v>418</v>
      </c>
      <c r="AU413" t="s">
        <v>418</v>
      </c>
      <c r="AV413">
        <v>0</v>
      </c>
      <c r="AW413">
        <v>0</v>
      </c>
      <c r="AX413" t="e">
        <f t="shared" si="303"/>
        <v>#DIV/0!</v>
      </c>
      <c r="AY413">
        <v>0.5</v>
      </c>
      <c r="AZ413">
        <f t="shared" si="304"/>
        <v>0</v>
      </c>
      <c r="BA413">
        <f t="shared" si="305"/>
        <v>-3.3180530184771513</v>
      </c>
      <c r="BB413" t="e">
        <f t="shared" si="306"/>
        <v>#DIV/0!</v>
      </c>
      <c r="BC413" t="e">
        <f t="shared" si="307"/>
        <v>#DIV/0!</v>
      </c>
      <c r="BD413" t="e">
        <f t="shared" si="308"/>
        <v>#DIV/0!</v>
      </c>
      <c r="BE413" t="e">
        <f t="shared" si="309"/>
        <v>#DIV/0!</v>
      </c>
      <c r="BF413" t="s">
        <v>418</v>
      </c>
      <c r="BG413">
        <v>0</v>
      </c>
      <c r="BH413" t="e">
        <f t="shared" si="310"/>
        <v>#DIV/0!</v>
      </c>
      <c r="BI413" t="e">
        <f t="shared" si="311"/>
        <v>#DIV/0!</v>
      </c>
      <c r="BJ413" t="e">
        <f t="shared" si="312"/>
        <v>#DIV/0!</v>
      </c>
      <c r="BK413" t="e">
        <f t="shared" si="313"/>
        <v>#DIV/0!</v>
      </c>
      <c r="BL413" t="e">
        <f t="shared" si="314"/>
        <v>#DIV/0!</v>
      </c>
      <c r="BM413" t="e">
        <f t="shared" si="315"/>
        <v>#DIV/0!</v>
      </c>
      <c r="BN413" t="e">
        <f t="shared" si="316"/>
        <v>#DIV/0!</v>
      </c>
      <c r="BO413" t="e">
        <f t="shared" si="317"/>
        <v>#DIV/0!</v>
      </c>
      <c r="CX413">
        <f t="shared" si="318"/>
        <v>0</v>
      </c>
      <c r="CY413">
        <f t="shared" si="319"/>
        <v>0</v>
      </c>
      <c r="CZ413">
        <f t="shared" si="320"/>
        <v>0</v>
      </c>
      <c r="DA413">
        <f t="shared" si="321"/>
        <v>0</v>
      </c>
      <c r="DB413">
        <v>6</v>
      </c>
      <c r="DC413">
        <v>0.5</v>
      </c>
      <c r="DD413" t="s">
        <v>419</v>
      </c>
      <c r="DE413">
        <v>2</v>
      </c>
      <c r="DF413">
        <v>1689088895.0999999</v>
      </c>
      <c r="DG413">
        <v>399.94600000000003</v>
      </c>
      <c r="DH413">
        <v>396.49900000000002</v>
      </c>
      <c r="DI413">
        <v>28.8809</v>
      </c>
      <c r="DJ413">
        <v>27.586400000000001</v>
      </c>
      <c r="DK413">
        <v>401.286</v>
      </c>
      <c r="DL413">
        <v>28.806100000000001</v>
      </c>
      <c r="DM413">
        <v>500.19299999999998</v>
      </c>
      <c r="DN413">
        <v>99.038499999999999</v>
      </c>
      <c r="DO413">
        <v>9.9895100000000001E-2</v>
      </c>
      <c r="DP413">
        <v>30.529299999999999</v>
      </c>
      <c r="DQ413">
        <v>30.057700000000001</v>
      </c>
      <c r="DR413">
        <v>999.9</v>
      </c>
      <c r="DS413">
        <v>0</v>
      </c>
      <c r="DT413">
        <v>0</v>
      </c>
      <c r="DU413">
        <v>10004.4</v>
      </c>
      <c r="DV413">
        <v>0</v>
      </c>
      <c r="DW413">
        <v>1754.93</v>
      </c>
      <c r="DX413">
        <v>3.4468399999999999</v>
      </c>
      <c r="DY413">
        <v>411.84100000000001</v>
      </c>
      <c r="DZ413">
        <v>407.74799999999999</v>
      </c>
      <c r="EA413">
        <v>1.29453</v>
      </c>
      <c r="EB413">
        <v>396.49900000000002</v>
      </c>
      <c r="EC413">
        <v>27.586400000000001</v>
      </c>
      <c r="ED413">
        <v>2.8603200000000002</v>
      </c>
      <c r="EE413">
        <v>2.73211</v>
      </c>
      <c r="EF413">
        <v>23.2364</v>
      </c>
      <c r="EG413">
        <v>22.479600000000001</v>
      </c>
      <c r="EH413">
        <v>0</v>
      </c>
      <c r="EI413">
        <v>0</v>
      </c>
      <c r="EJ413">
        <v>0</v>
      </c>
      <c r="EK413">
        <v>0</v>
      </c>
      <c r="EL413">
        <v>2.5099999999999998</v>
      </c>
      <c r="EM413">
        <v>0</v>
      </c>
      <c r="EN413">
        <v>2612.11</v>
      </c>
      <c r="EO413">
        <v>12.56</v>
      </c>
      <c r="EP413">
        <v>40.5</v>
      </c>
      <c r="EQ413">
        <v>45.811999999999998</v>
      </c>
      <c r="ER413">
        <v>43.436999999999998</v>
      </c>
      <c r="ES413">
        <v>44.125</v>
      </c>
      <c r="ET413">
        <v>41.186999999999998</v>
      </c>
      <c r="EU413">
        <v>0</v>
      </c>
      <c r="EV413">
        <v>0</v>
      </c>
      <c r="EW413">
        <v>0</v>
      </c>
      <c r="EX413">
        <v>1689088876</v>
      </c>
      <c r="EY413">
        <v>0</v>
      </c>
      <c r="EZ413">
        <v>2.014615384615384</v>
      </c>
      <c r="FA413">
        <v>-1.1507691515116321</v>
      </c>
      <c r="FB413">
        <v>-75.763418885396845</v>
      </c>
      <c r="FC413">
        <v>2621.2530769230771</v>
      </c>
      <c r="FD413">
        <v>15</v>
      </c>
      <c r="FE413">
        <v>1689088405.5999999</v>
      </c>
      <c r="FF413" t="s">
        <v>1147</v>
      </c>
      <c r="FG413">
        <v>1689088390.0999999</v>
      </c>
      <c r="FH413">
        <v>1689088405.5999999</v>
      </c>
      <c r="FI413">
        <v>2</v>
      </c>
      <c r="FJ413">
        <v>0.14699999999999999</v>
      </c>
      <c r="FK413">
        <v>-0.111</v>
      </c>
      <c r="FL413">
        <v>-1.3720000000000001</v>
      </c>
      <c r="FM413">
        <v>7.4999999999999997E-2</v>
      </c>
      <c r="FN413">
        <v>433</v>
      </c>
      <c r="FO413">
        <v>24</v>
      </c>
      <c r="FP413">
        <v>0.03</v>
      </c>
      <c r="FQ413">
        <v>0.04</v>
      </c>
      <c r="FR413">
        <v>-3.4089672924280761</v>
      </c>
      <c r="FS413">
        <v>0.19882685466336381</v>
      </c>
      <c r="FT413">
        <v>5.7564005274702117E-2</v>
      </c>
      <c r="FU413">
        <v>-1</v>
      </c>
      <c r="FV413">
        <v>7.746397990125628E-2</v>
      </c>
      <c r="FW413">
        <v>-3.6773195101162851E-2</v>
      </c>
      <c r="FX413">
        <v>2.7919421989789379E-3</v>
      </c>
      <c r="FY413">
        <v>-1</v>
      </c>
      <c r="FZ413">
        <v>0</v>
      </c>
      <c r="GA413">
        <v>0</v>
      </c>
      <c r="GB413" t="s">
        <v>421</v>
      </c>
      <c r="GC413">
        <v>2.9460500000000001</v>
      </c>
      <c r="GD413">
        <v>2.7085900000000001</v>
      </c>
      <c r="GE413">
        <v>8.8171700000000006E-2</v>
      </c>
      <c r="GF413">
        <v>8.7581400000000004E-2</v>
      </c>
      <c r="GG413">
        <v>0.12890799999999999</v>
      </c>
      <c r="GH413">
        <v>0.12499</v>
      </c>
      <c r="GI413">
        <v>30066.9</v>
      </c>
      <c r="GJ413">
        <v>29346.400000000001</v>
      </c>
      <c r="GK413">
        <v>33964.699999999997</v>
      </c>
      <c r="GL413">
        <v>32195.8</v>
      </c>
      <c r="GM413">
        <v>42686.5</v>
      </c>
      <c r="GN413">
        <v>40081.800000000003</v>
      </c>
      <c r="GO413">
        <v>49169.7</v>
      </c>
      <c r="GP413">
        <v>45580.1</v>
      </c>
      <c r="GQ413">
        <v>1.99573</v>
      </c>
      <c r="GR413">
        <v>1.8470200000000001</v>
      </c>
      <c r="GS413">
        <v>-1.1660200000000001E-2</v>
      </c>
      <c r="GT413">
        <v>0</v>
      </c>
      <c r="GU413">
        <v>30.247399999999999</v>
      </c>
      <c r="GV413">
        <v>999.9</v>
      </c>
      <c r="GW413">
        <v>55.2</v>
      </c>
      <c r="GX413">
        <v>36.6</v>
      </c>
      <c r="GY413">
        <v>34.380499999999998</v>
      </c>
      <c r="GZ413">
        <v>60.451999999999998</v>
      </c>
      <c r="HA413">
        <v>25.240400000000001</v>
      </c>
      <c r="HB413">
        <v>1</v>
      </c>
      <c r="HC413">
        <v>0.301784</v>
      </c>
      <c r="HD413">
        <v>1.4763599999999999</v>
      </c>
      <c r="HE413">
        <v>20.239000000000001</v>
      </c>
      <c r="HF413">
        <v>5.2716500000000002</v>
      </c>
      <c r="HG413">
        <v>12.039899999999999</v>
      </c>
      <c r="HH413">
        <v>4.9672499999999999</v>
      </c>
      <c r="HI413">
        <v>3.3010000000000002</v>
      </c>
      <c r="HJ413">
        <v>9999</v>
      </c>
      <c r="HK413">
        <v>9999</v>
      </c>
      <c r="HL413">
        <v>9999</v>
      </c>
      <c r="HM413">
        <v>999.9</v>
      </c>
      <c r="HN413">
        <v>1.8686400000000001</v>
      </c>
      <c r="HO413">
        <v>1.87229</v>
      </c>
      <c r="HP413">
        <v>1.87219</v>
      </c>
      <c r="HQ413">
        <v>1.87164</v>
      </c>
      <c r="HR413">
        <v>1.8649199999999999</v>
      </c>
      <c r="HS413">
        <v>1.8660000000000001</v>
      </c>
      <c r="HT413">
        <v>1.8680699999999999</v>
      </c>
      <c r="HU413">
        <v>1.8725700000000001</v>
      </c>
      <c r="HV413">
        <v>0</v>
      </c>
      <c r="HW413">
        <v>0</v>
      </c>
      <c r="HX413">
        <v>0</v>
      </c>
      <c r="HY413">
        <v>0</v>
      </c>
      <c r="HZ413" t="s">
        <v>422</v>
      </c>
      <c r="IA413" t="s">
        <v>423</v>
      </c>
      <c r="IB413" t="s">
        <v>424</v>
      </c>
      <c r="IC413" t="s">
        <v>424</v>
      </c>
      <c r="ID413" t="s">
        <v>424</v>
      </c>
      <c r="IE413" t="s">
        <v>424</v>
      </c>
      <c r="IF413">
        <v>0</v>
      </c>
      <c r="IG413">
        <v>100</v>
      </c>
      <c r="IH413">
        <v>100</v>
      </c>
      <c r="II413">
        <v>-1.34</v>
      </c>
      <c r="IJ413">
        <v>7.4800000000000005E-2</v>
      </c>
      <c r="IK413">
        <v>-0.91279558788852033</v>
      </c>
      <c r="IL413">
        <v>-1.171017271736434E-3</v>
      </c>
      <c r="IM413">
        <v>2.801297040296544E-7</v>
      </c>
      <c r="IN413">
        <v>-3.6238253961199429E-11</v>
      </c>
      <c r="IO413">
        <v>7.4823809523802964E-2</v>
      </c>
      <c r="IP413">
        <v>0</v>
      </c>
      <c r="IQ413">
        <v>0</v>
      </c>
      <c r="IR413">
        <v>0</v>
      </c>
      <c r="IS413">
        <v>0</v>
      </c>
      <c r="IT413">
        <v>2161</v>
      </c>
      <c r="IU413">
        <v>1</v>
      </c>
      <c r="IV413">
        <v>19</v>
      </c>
      <c r="IW413">
        <v>8.4</v>
      </c>
      <c r="IX413">
        <v>8.1999999999999993</v>
      </c>
      <c r="IY413">
        <v>1.01929</v>
      </c>
      <c r="IZ413">
        <v>2.4548299999999998</v>
      </c>
      <c r="JA413">
        <v>1.4440900000000001</v>
      </c>
      <c r="JB413">
        <v>2.2875999999999999</v>
      </c>
      <c r="JC413">
        <v>1.54419</v>
      </c>
      <c r="JD413">
        <v>2.4121100000000002</v>
      </c>
      <c r="JE413">
        <v>42.966000000000001</v>
      </c>
      <c r="JF413">
        <v>23.903600000000001</v>
      </c>
      <c r="JG413">
        <v>18</v>
      </c>
      <c r="JH413">
        <v>505.94799999999998</v>
      </c>
      <c r="JI413">
        <v>449.32799999999997</v>
      </c>
      <c r="JJ413">
        <v>28.3871</v>
      </c>
      <c r="JK413">
        <v>31.176200000000001</v>
      </c>
      <c r="JL413">
        <v>30.000599999999999</v>
      </c>
      <c r="JM413">
        <v>30.863900000000001</v>
      </c>
      <c r="JN413">
        <v>30.801300000000001</v>
      </c>
      <c r="JO413">
        <v>20.5426</v>
      </c>
      <c r="JP413">
        <v>31.093800000000002</v>
      </c>
      <c r="JQ413">
        <v>33.681800000000003</v>
      </c>
      <c r="JR413">
        <v>28.3399</v>
      </c>
      <c r="JS413">
        <v>396.45</v>
      </c>
      <c r="JT413">
        <v>27.454999999999998</v>
      </c>
      <c r="JU413">
        <v>99.670500000000004</v>
      </c>
      <c r="JV413">
        <v>99.260199999999998</v>
      </c>
    </row>
    <row r="414" spans="1:282" x14ac:dyDescent="0.25">
      <c r="A414">
        <v>398</v>
      </c>
      <c r="B414">
        <v>1689088905.0999999</v>
      </c>
      <c r="C414">
        <v>4433.0999999046326</v>
      </c>
      <c r="D414" t="s">
        <v>1220</v>
      </c>
      <c r="E414" t="s">
        <v>1221</v>
      </c>
      <c r="F414" t="s">
        <v>414</v>
      </c>
      <c r="G414" t="s">
        <v>415</v>
      </c>
      <c r="H414" t="s">
        <v>1145</v>
      </c>
      <c r="I414" t="s">
        <v>1146</v>
      </c>
      <c r="J414" t="s">
        <v>417</v>
      </c>
      <c r="K414">
        <v>1689088905.0999999</v>
      </c>
      <c r="L414">
        <f t="shared" si="276"/>
        <v>1.209767150631385E-3</v>
      </c>
      <c r="M414">
        <f t="shared" si="277"/>
        <v>1.209767150631385</v>
      </c>
      <c r="N414">
        <f t="shared" si="278"/>
        <v>-3.3376524666129819</v>
      </c>
      <c r="O414">
        <f t="shared" si="279"/>
        <v>399.98700000000002</v>
      </c>
      <c r="P414">
        <f t="shared" si="280"/>
        <v>454.73961218737668</v>
      </c>
      <c r="Q414">
        <f t="shared" si="281"/>
        <v>45.082419498893643</v>
      </c>
      <c r="R414">
        <f t="shared" si="282"/>
        <v>39.654301593312006</v>
      </c>
      <c r="S414">
        <f t="shared" si="283"/>
        <v>8.3552532954742173E-2</v>
      </c>
      <c r="T414">
        <f t="shared" si="284"/>
        <v>2.9044165889439011</v>
      </c>
      <c r="U414">
        <f t="shared" si="285"/>
        <v>8.2239843853999642E-2</v>
      </c>
      <c r="V414">
        <f t="shared" si="286"/>
        <v>5.1516124342391112E-2</v>
      </c>
      <c r="W414">
        <f t="shared" si="287"/>
        <v>0</v>
      </c>
      <c r="X414">
        <f t="shared" si="288"/>
        <v>30.182221730190467</v>
      </c>
      <c r="Y414">
        <f t="shared" si="289"/>
        <v>30.0305</v>
      </c>
      <c r="Z414">
        <f t="shared" si="290"/>
        <v>4.2679193333580541</v>
      </c>
      <c r="AA414">
        <f t="shared" si="291"/>
        <v>65.282940915098308</v>
      </c>
      <c r="AB414">
        <f t="shared" si="292"/>
        <v>2.8620034425536001</v>
      </c>
      <c r="AC414">
        <f t="shared" si="293"/>
        <v>4.3839989474060141</v>
      </c>
      <c r="AD414">
        <f t="shared" si="294"/>
        <v>1.405915890804454</v>
      </c>
      <c r="AE414">
        <f t="shared" si="295"/>
        <v>-53.350731342844078</v>
      </c>
      <c r="AF414">
        <f t="shared" si="296"/>
        <v>73.296458833705486</v>
      </c>
      <c r="AG414">
        <f t="shared" si="297"/>
        <v>5.6260098827785452</v>
      </c>
      <c r="AH414">
        <f t="shared" si="298"/>
        <v>25.571737373639955</v>
      </c>
      <c r="AI414">
        <v>0</v>
      </c>
      <c r="AJ414">
        <v>0</v>
      </c>
      <c r="AK414">
        <f t="shared" si="299"/>
        <v>1</v>
      </c>
      <c r="AL414">
        <f t="shared" si="300"/>
        <v>0</v>
      </c>
      <c r="AM414">
        <f t="shared" si="301"/>
        <v>51532.157860757638</v>
      </c>
      <c r="AN414" t="s">
        <v>418</v>
      </c>
      <c r="AO414" t="s">
        <v>418</v>
      </c>
      <c r="AP414">
        <v>0</v>
      </c>
      <c r="AQ414">
        <v>0</v>
      </c>
      <c r="AR414" t="e">
        <f t="shared" si="302"/>
        <v>#DIV/0!</v>
      </c>
      <c r="AS414">
        <v>0</v>
      </c>
      <c r="AT414" t="s">
        <v>418</v>
      </c>
      <c r="AU414" t="s">
        <v>418</v>
      </c>
      <c r="AV414">
        <v>0</v>
      </c>
      <c r="AW414">
        <v>0</v>
      </c>
      <c r="AX414" t="e">
        <f t="shared" si="303"/>
        <v>#DIV/0!</v>
      </c>
      <c r="AY414">
        <v>0.5</v>
      </c>
      <c r="AZ414">
        <f t="shared" si="304"/>
        <v>0</v>
      </c>
      <c r="BA414">
        <f t="shared" si="305"/>
        <v>-3.3376524666129819</v>
      </c>
      <c r="BB414" t="e">
        <f t="shared" si="306"/>
        <v>#DIV/0!</v>
      </c>
      <c r="BC414" t="e">
        <f t="shared" si="307"/>
        <v>#DIV/0!</v>
      </c>
      <c r="BD414" t="e">
        <f t="shared" si="308"/>
        <v>#DIV/0!</v>
      </c>
      <c r="BE414" t="e">
        <f t="shared" si="309"/>
        <v>#DIV/0!</v>
      </c>
      <c r="BF414" t="s">
        <v>418</v>
      </c>
      <c r="BG414">
        <v>0</v>
      </c>
      <c r="BH414" t="e">
        <f t="shared" si="310"/>
        <v>#DIV/0!</v>
      </c>
      <c r="BI414" t="e">
        <f t="shared" si="311"/>
        <v>#DIV/0!</v>
      </c>
      <c r="BJ414" t="e">
        <f t="shared" si="312"/>
        <v>#DIV/0!</v>
      </c>
      <c r="BK414" t="e">
        <f t="shared" si="313"/>
        <v>#DIV/0!</v>
      </c>
      <c r="BL414" t="e">
        <f t="shared" si="314"/>
        <v>#DIV/0!</v>
      </c>
      <c r="BM414" t="e">
        <f t="shared" si="315"/>
        <v>#DIV/0!</v>
      </c>
      <c r="BN414" t="e">
        <f t="shared" si="316"/>
        <v>#DIV/0!</v>
      </c>
      <c r="BO414" t="e">
        <f t="shared" si="317"/>
        <v>#DIV/0!</v>
      </c>
      <c r="CX414">
        <f t="shared" si="318"/>
        <v>0</v>
      </c>
      <c r="CY414">
        <f t="shared" si="319"/>
        <v>0</v>
      </c>
      <c r="CZ414">
        <f t="shared" si="320"/>
        <v>0</v>
      </c>
      <c r="DA414">
        <f t="shared" si="321"/>
        <v>0</v>
      </c>
      <c r="DB414">
        <v>6</v>
      </c>
      <c r="DC414">
        <v>0.5</v>
      </c>
      <c r="DD414" t="s">
        <v>419</v>
      </c>
      <c r="DE414">
        <v>2</v>
      </c>
      <c r="DF414">
        <v>1689088905.0999999</v>
      </c>
      <c r="DG414">
        <v>399.98700000000002</v>
      </c>
      <c r="DH414">
        <v>396.56299999999999</v>
      </c>
      <c r="DI414">
        <v>28.868600000000001</v>
      </c>
      <c r="DJ414">
        <v>27.459</v>
      </c>
      <c r="DK414">
        <v>401.327</v>
      </c>
      <c r="DL414">
        <v>28.793700000000001</v>
      </c>
      <c r="DM414">
        <v>500.07499999999999</v>
      </c>
      <c r="DN414">
        <v>99.038499999999999</v>
      </c>
      <c r="DO414">
        <v>0.100476</v>
      </c>
      <c r="DP414">
        <v>30.4986</v>
      </c>
      <c r="DQ414">
        <v>30.0305</v>
      </c>
      <c r="DR414">
        <v>999.9</v>
      </c>
      <c r="DS414">
        <v>0</v>
      </c>
      <c r="DT414">
        <v>0</v>
      </c>
      <c r="DU414">
        <v>9953.1200000000008</v>
      </c>
      <c r="DV414">
        <v>0</v>
      </c>
      <c r="DW414">
        <v>1757.22</v>
      </c>
      <c r="DX414">
        <v>3.42374</v>
      </c>
      <c r="DY414">
        <v>411.87700000000001</v>
      </c>
      <c r="DZ414">
        <v>407.76</v>
      </c>
      <c r="EA414">
        <v>1.4095800000000001</v>
      </c>
      <c r="EB414">
        <v>396.56299999999999</v>
      </c>
      <c r="EC414">
        <v>27.459</v>
      </c>
      <c r="ED414">
        <v>2.8591000000000002</v>
      </c>
      <c r="EE414">
        <v>2.7195</v>
      </c>
      <c r="EF414">
        <v>23.229299999999999</v>
      </c>
      <c r="EG414">
        <v>22.403400000000001</v>
      </c>
      <c r="EH414">
        <v>0</v>
      </c>
      <c r="EI414">
        <v>0</v>
      </c>
      <c r="EJ414">
        <v>0</v>
      </c>
      <c r="EK414">
        <v>0</v>
      </c>
      <c r="EL414">
        <v>4.3</v>
      </c>
      <c r="EM414">
        <v>0</v>
      </c>
      <c r="EN414">
        <v>2616.6</v>
      </c>
      <c r="EO414">
        <v>11.31</v>
      </c>
      <c r="EP414">
        <v>40.436999999999998</v>
      </c>
      <c r="EQ414">
        <v>45.811999999999998</v>
      </c>
      <c r="ER414">
        <v>43.375</v>
      </c>
      <c r="ES414">
        <v>44.061999999999998</v>
      </c>
      <c r="ET414">
        <v>41.125</v>
      </c>
      <c r="EU414">
        <v>0</v>
      </c>
      <c r="EV414">
        <v>0</v>
      </c>
      <c r="EW414">
        <v>0</v>
      </c>
      <c r="EX414">
        <v>1689088885.5999999</v>
      </c>
      <c r="EY414">
        <v>0</v>
      </c>
      <c r="EZ414">
        <v>2.410769230769231</v>
      </c>
      <c r="FA414">
        <v>4.6646153874494471</v>
      </c>
      <c r="FB414">
        <v>-4.632136806637261</v>
      </c>
      <c r="FC414">
        <v>2616.190384615385</v>
      </c>
      <c r="FD414">
        <v>15</v>
      </c>
      <c r="FE414">
        <v>1689088405.5999999</v>
      </c>
      <c r="FF414" t="s">
        <v>1147</v>
      </c>
      <c r="FG414">
        <v>1689088390.0999999</v>
      </c>
      <c r="FH414">
        <v>1689088405.5999999</v>
      </c>
      <c r="FI414">
        <v>2</v>
      </c>
      <c r="FJ414">
        <v>0.14699999999999999</v>
      </c>
      <c r="FK414">
        <v>-0.111</v>
      </c>
      <c r="FL414">
        <v>-1.3720000000000001</v>
      </c>
      <c r="FM414">
        <v>7.4999999999999997E-2</v>
      </c>
      <c r="FN414">
        <v>433</v>
      </c>
      <c r="FO414">
        <v>24</v>
      </c>
      <c r="FP414">
        <v>0.03</v>
      </c>
      <c r="FQ414">
        <v>0.04</v>
      </c>
      <c r="FR414">
        <v>-3.3603816234989861</v>
      </c>
      <c r="FS414">
        <v>0.17176379917385451</v>
      </c>
      <c r="FT414">
        <v>3.9689953418051468E-2</v>
      </c>
      <c r="FU414">
        <v>-1</v>
      </c>
      <c r="FV414">
        <v>7.6302705100776844E-2</v>
      </c>
      <c r="FW414">
        <v>1.9020597155368801E-2</v>
      </c>
      <c r="FX414">
        <v>1.6978877057936121E-3</v>
      </c>
      <c r="FY414">
        <v>-1</v>
      </c>
      <c r="FZ414">
        <v>0</v>
      </c>
      <c r="GA414">
        <v>0</v>
      </c>
      <c r="GB414" t="s">
        <v>421</v>
      </c>
      <c r="GC414">
        <v>2.9457499999999999</v>
      </c>
      <c r="GD414">
        <v>2.7087300000000001</v>
      </c>
      <c r="GE414">
        <v>8.8175699999999996E-2</v>
      </c>
      <c r="GF414">
        <v>8.75885E-2</v>
      </c>
      <c r="GG414">
        <v>0.12886700000000001</v>
      </c>
      <c r="GH414">
        <v>0.12459099999999999</v>
      </c>
      <c r="GI414">
        <v>30066</v>
      </c>
      <c r="GJ414">
        <v>29345.7</v>
      </c>
      <c r="GK414">
        <v>33963.9</v>
      </c>
      <c r="GL414">
        <v>32195.3</v>
      </c>
      <c r="GM414">
        <v>42687.8</v>
      </c>
      <c r="GN414">
        <v>40099.300000000003</v>
      </c>
      <c r="GO414">
        <v>49168.9</v>
      </c>
      <c r="GP414">
        <v>45579.1</v>
      </c>
      <c r="GQ414">
        <v>1.9956199999999999</v>
      </c>
      <c r="GR414">
        <v>1.8464499999999999</v>
      </c>
      <c r="GS414">
        <v>-1.4331200000000001E-2</v>
      </c>
      <c r="GT414">
        <v>0</v>
      </c>
      <c r="GU414">
        <v>30.2637</v>
      </c>
      <c r="GV414">
        <v>999.9</v>
      </c>
      <c r="GW414">
        <v>55.2</v>
      </c>
      <c r="GX414">
        <v>36.700000000000003</v>
      </c>
      <c r="GY414">
        <v>34.570999999999998</v>
      </c>
      <c r="GZ414">
        <v>60.531999999999996</v>
      </c>
      <c r="HA414">
        <v>25.625</v>
      </c>
      <c r="HB414">
        <v>1</v>
      </c>
      <c r="HC414">
        <v>0.30297499999999999</v>
      </c>
      <c r="HD414">
        <v>1.56579</v>
      </c>
      <c r="HE414">
        <v>20.2377</v>
      </c>
      <c r="HF414">
        <v>5.2687999999999997</v>
      </c>
      <c r="HG414">
        <v>12.039899999999999</v>
      </c>
      <c r="HH414">
        <v>4.9665499999999998</v>
      </c>
      <c r="HI414">
        <v>3.3003200000000001</v>
      </c>
      <c r="HJ414">
        <v>9999</v>
      </c>
      <c r="HK414">
        <v>9999</v>
      </c>
      <c r="HL414">
        <v>9999</v>
      </c>
      <c r="HM414">
        <v>999.9</v>
      </c>
      <c r="HN414">
        <v>1.8686499999999999</v>
      </c>
      <c r="HO414">
        <v>1.8722700000000001</v>
      </c>
      <c r="HP414">
        <v>1.8721699999999999</v>
      </c>
      <c r="HQ414">
        <v>1.8716299999999999</v>
      </c>
      <c r="HR414">
        <v>1.8649199999999999</v>
      </c>
      <c r="HS414">
        <v>1.8660000000000001</v>
      </c>
      <c r="HT414">
        <v>1.86809</v>
      </c>
      <c r="HU414">
        <v>1.8725799999999999</v>
      </c>
      <c r="HV414">
        <v>0</v>
      </c>
      <c r="HW414">
        <v>0</v>
      </c>
      <c r="HX414">
        <v>0</v>
      </c>
      <c r="HY414">
        <v>0</v>
      </c>
      <c r="HZ414" t="s">
        <v>422</v>
      </c>
      <c r="IA414" t="s">
        <v>423</v>
      </c>
      <c r="IB414" t="s">
        <v>424</v>
      </c>
      <c r="IC414" t="s">
        <v>424</v>
      </c>
      <c r="ID414" t="s">
        <v>424</v>
      </c>
      <c r="IE414" t="s">
        <v>424</v>
      </c>
      <c r="IF414">
        <v>0</v>
      </c>
      <c r="IG414">
        <v>100</v>
      </c>
      <c r="IH414">
        <v>100</v>
      </c>
      <c r="II414">
        <v>-1.34</v>
      </c>
      <c r="IJ414">
        <v>7.4899999999999994E-2</v>
      </c>
      <c r="IK414">
        <v>-0.91279558788852033</v>
      </c>
      <c r="IL414">
        <v>-1.171017271736434E-3</v>
      </c>
      <c r="IM414">
        <v>2.801297040296544E-7</v>
      </c>
      <c r="IN414">
        <v>-3.6238253961199429E-11</v>
      </c>
      <c r="IO414">
        <v>7.4823809523802964E-2</v>
      </c>
      <c r="IP414">
        <v>0</v>
      </c>
      <c r="IQ414">
        <v>0</v>
      </c>
      <c r="IR414">
        <v>0</v>
      </c>
      <c r="IS414">
        <v>0</v>
      </c>
      <c r="IT414">
        <v>2161</v>
      </c>
      <c r="IU414">
        <v>1</v>
      </c>
      <c r="IV414">
        <v>19</v>
      </c>
      <c r="IW414">
        <v>8.6</v>
      </c>
      <c r="IX414">
        <v>8.3000000000000007</v>
      </c>
      <c r="IY414">
        <v>1.02051</v>
      </c>
      <c r="IZ414">
        <v>2.4658199999999999</v>
      </c>
      <c r="JA414">
        <v>1.4440900000000001</v>
      </c>
      <c r="JB414">
        <v>2.2875999999999999</v>
      </c>
      <c r="JC414">
        <v>1.54419</v>
      </c>
      <c r="JD414">
        <v>2.3779300000000001</v>
      </c>
      <c r="JE414">
        <v>42.992899999999999</v>
      </c>
      <c r="JF414">
        <v>23.903600000000001</v>
      </c>
      <c r="JG414">
        <v>18</v>
      </c>
      <c r="JH414">
        <v>505.98399999999998</v>
      </c>
      <c r="JI414">
        <v>449.05</v>
      </c>
      <c r="JJ414">
        <v>28.2761</v>
      </c>
      <c r="JK414">
        <v>31.189699999999998</v>
      </c>
      <c r="JL414">
        <v>30.000699999999998</v>
      </c>
      <c r="JM414">
        <v>30.876100000000001</v>
      </c>
      <c r="JN414">
        <v>30.813300000000002</v>
      </c>
      <c r="JO414">
        <v>20.537299999999998</v>
      </c>
      <c r="JP414">
        <v>31.6539</v>
      </c>
      <c r="JQ414">
        <v>33.302399999999999</v>
      </c>
      <c r="JR414">
        <v>28.238299999999999</v>
      </c>
      <c r="JS414">
        <v>396.36799999999999</v>
      </c>
      <c r="JT414">
        <v>27.382000000000001</v>
      </c>
      <c r="JU414">
        <v>99.668599999999998</v>
      </c>
      <c r="JV414">
        <v>99.258300000000006</v>
      </c>
    </row>
    <row r="415" spans="1:282" x14ac:dyDescent="0.25">
      <c r="A415">
        <v>399</v>
      </c>
      <c r="B415">
        <v>1689088915.0999999</v>
      </c>
      <c r="C415">
        <v>4443.0999999046326</v>
      </c>
      <c r="D415" t="s">
        <v>1222</v>
      </c>
      <c r="E415" t="s">
        <v>1223</v>
      </c>
      <c r="F415" t="s">
        <v>414</v>
      </c>
      <c r="G415" t="s">
        <v>415</v>
      </c>
      <c r="H415" t="s">
        <v>1145</v>
      </c>
      <c r="I415" t="s">
        <v>1146</v>
      </c>
      <c r="J415" t="s">
        <v>417</v>
      </c>
      <c r="K415">
        <v>1689088915.0999999</v>
      </c>
      <c r="L415">
        <f t="shared" si="276"/>
        <v>1.1083638387458382E-3</v>
      </c>
      <c r="M415">
        <f t="shared" si="277"/>
        <v>1.1083638387458381</v>
      </c>
      <c r="N415">
        <f t="shared" si="278"/>
        <v>-3.3747397540341435</v>
      </c>
      <c r="O415">
        <f t="shared" si="279"/>
        <v>399.952</v>
      </c>
      <c r="P415">
        <f t="shared" si="280"/>
        <v>461.56847022768238</v>
      </c>
      <c r="Q415">
        <f t="shared" si="281"/>
        <v>45.760113690848023</v>
      </c>
      <c r="R415">
        <f t="shared" si="282"/>
        <v>39.651428057583999</v>
      </c>
      <c r="S415">
        <f t="shared" si="283"/>
        <v>7.6172581109810622E-2</v>
      </c>
      <c r="T415">
        <f t="shared" si="284"/>
        <v>2.9030146769626204</v>
      </c>
      <c r="U415">
        <f t="shared" si="285"/>
        <v>7.5079388357783772E-2</v>
      </c>
      <c r="V415">
        <f t="shared" si="286"/>
        <v>4.702152972343808E-2</v>
      </c>
      <c r="W415">
        <f t="shared" si="287"/>
        <v>0</v>
      </c>
      <c r="X415">
        <f t="shared" si="288"/>
        <v>30.18590609775017</v>
      </c>
      <c r="Y415">
        <f t="shared" si="289"/>
        <v>30.021799999999999</v>
      </c>
      <c r="Z415">
        <f t="shared" si="290"/>
        <v>4.2657875091832871</v>
      </c>
      <c r="AA415">
        <f t="shared" si="291"/>
        <v>65.202816952337685</v>
      </c>
      <c r="AB415">
        <f t="shared" si="292"/>
        <v>2.8547794894051002</v>
      </c>
      <c r="AC415">
        <f t="shared" si="293"/>
        <v>4.3783069855584653</v>
      </c>
      <c r="AD415">
        <f t="shared" si="294"/>
        <v>1.4110080197781869</v>
      </c>
      <c r="AE415">
        <f t="shared" si="295"/>
        <v>-48.878845288691465</v>
      </c>
      <c r="AF415">
        <f t="shared" si="296"/>
        <v>71.06997731076811</v>
      </c>
      <c r="AG415">
        <f t="shared" si="297"/>
        <v>5.4568986059823787</v>
      </c>
      <c r="AH415">
        <f t="shared" si="298"/>
        <v>27.648030628059026</v>
      </c>
      <c r="AI415">
        <v>1</v>
      </c>
      <c r="AJ415">
        <v>0</v>
      </c>
      <c r="AK415">
        <f t="shared" si="299"/>
        <v>1</v>
      </c>
      <c r="AL415">
        <f t="shared" si="300"/>
        <v>0</v>
      </c>
      <c r="AM415">
        <f t="shared" si="301"/>
        <v>51496.310146533979</v>
      </c>
      <c r="AN415" t="s">
        <v>418</v>
      </c>
      <c r="AO415" t="s">
        <v>418</v>
      </c>
      <c r="AP415">
        <v>0</v>
      </c>
      <c r="AQ415">
        <v>0</v>
      </c>
      <c r="AR415" t="e">
        <f t="shared" si="302"/>
        <v>#DIV/0!</v>
      </c>
      <c r="AS415">
        <v>0</v>
      </c>
      <c r="AT415" t="s">
        <v>418</v>
      </c>
      <c r="AU415" t="s">
        <v>418</v>
      </c>
      <c r="AV415">
        <v>0</v>
      </c>
      <c r="AW415">
        <v>0</v>
      </c>
      <c r="AX415" t="e">
        <f t="shared" si="303"/>
        <v>#DIV/0!</v>
      </c>
      <c r="AY415">
        <v>0.5</v>
      </c>
      <c r="AZ415">
        <f t="shared" si="304"/>
        <v>0</v>
      </c>
      <c r="BA415">
        <f t="shared" si="305"/>
        <v>-3.3747397540341435</v>
      </c>
      <c r="BB415" t="e">
        <f t="shared" si="306"/>
        <v>#DIV/0!</v>
      </c>
      <c r="BC415" t="e">
        <f t="shared" si="307"/>
        <v>#DIV/0!</v>
      </c>
      <c r="BD415" t="e">
        <f t="shared" si="308"/>
        <v>#DIV/0!</v>
      </c>
      <c r="BE415" t="e">
        <f t="shared" si="309"/>
        <v>#DIV/0!</v>
      </c>
      <c r="BF415" t="s">
        <v>418</v>
      </c>
      <c r="BG415">
        <v>0</v>
      </c>
      <c r="BH415" t="e">
        <f t="shared" si="310"/>
        <v>#DIV/0!</v>
      </c>
      <c r="BI415" t="e">
        <f t="shared" si="311"/>
        <v>#DIV/0!</v>
      </c>
      <c r="BJ415" t="e">
        <f t="shared" si="312"/>
        <v>#DIV/0!</v>
      </c>
      <c r="BK415" t="e">
        <f t="shared" si="313"/>
        <v>#DIV/0!</v>
      </c>
      <c r="BL415" t="e">
        <f t="shared" si="314"/>
        <v>#DIV/0!</v>
      </c>
      <c r="BM415" t="e">
        <f t="shared" si="315"/>
        <v>#DIV/0!</v>
      </c>
      <c r="BN415" t="e">
        <f t="shared" si="316"/>
        <v>#DIV/0!</v>
      </c>
      <c r="BO415" t="e">
        <f t="shared" si="317"/>
        <v>#DIV/0!</v>
      </c>
      <c r="CX415">
        <f t="shared" si="318"/>
        <v>0</v>
      </c>
      <c r="CY415">
        <f t="shared" si="319"/>
        <v>0</v>
      </c>
      <c r="CZ415">
        <f t="shared" si="320"/>
        <v>0</v>
      </c>
      <c r="DA415">
        <f t="shared" si="321"/>
        <v>0</v>
      </c>
      <c r="DB415">
        <v>6</v>
      </c>
      <c r="DC415">
        <v>0.5</v>
      </c>
      <c r="DD415" t="s">
        <v>419</v>
      </c>
      <c r="DE415">
        <v>2</v>
      </c>
      <c r="DF415">
        <v>1689088915.0999999</v>
      </c>
      <c r="DG415">
        <v>399.952</v>
      </c>
      <c r="DH415">
        <v>396.43599999999998</v>
      </c>
      <c r="DI415">
        <v>28.795300000000001</v>
      </c>
      <c r="DJ415">
        <v>27.504200000000001</v>
      </c>
      <c r="DK415">
        <v>401.29199999999997</v>
      </c>
      <c r="DL415">
        <v>28.720500000000001</v>
      </c>
      <c r="DM415">
        <v>500.24700000000001</v>
      </c>
      <c r="DN415">
        <v>99.0398</v>
      </c>
      <c r="DO415">
        <v>0.10066700000000001</v>
      </c>
      <c r="DP415">
        <v>30.475899999999999</v>
      </c>
      <c r="DQ415">
        <v>30.021799999999999</v>
      </c>
      <c r="DR415">
        <v>999.9</v>
      </c>
      <c r="DS415">
        <v>0</v>
      </c>
      <c r="DT415">
        <v>0</v>
      </c>
      <c r="DU415">
        <v>9945</v>
      </c>
      <c r="DV415">
        <v>0</v>
      </c>
      <c r="DW415">
        <v>1757.85</v>
      </c>
      <c r="DX415">
        <v>3.5165700000000002</v>
      </c>
      <c r="DY415">
        <v>411.81099999999998</v>
      </c>
      <c r="DZ415">
        <v>407.64800000000002</v>
      </c>
      <c r="EA415">
        <v>1.2910699999999999</v>
      </c>
      <c r="EB415">
        <v>396.43599999999998</v>
      </c>
      <c r="EC415">
        <v>27.504200000000001</v>
      </c>
      <c r="ED415">
        <v>2.85188</v>
      </c>
      <c r="EE415">
        <v>2.7240099999999998</v>
      </c>
      <c r="EF415">
        <v>23.1875</v>
      </c>
      <c r="EG415">
        <v>22.430700000000002</v>
      </c>
      <c r="EH415">
        <v>0</v>
      </c>
      <c r="EI415">
        <v>0</v>
      </c>
      <c r="EJ415">
        <v>0</v>
      </c>
      <c r="EK415">
        <v>0</v>
      </c>
      <c r="EL415">
        <v>3.94</v>
      </c>
      <c r="EM415">
        <v>0</v>
      </c>
      <c r="EN415">
        <v>2610.48</v>
      </c>
      <c r="EO415">
        <v>10.32</v>
      </c>
      <c r="EP415">
        <v>40.436999999999998</v>
      </c>
      <c r="EQ415">
        <v>45.811999999999998</v>
      </c>
      <c r="ER415">
        <v>43.375</v>
      </c>
      <c r="ES415">
        <v>44.061999999999998</v>
      </c>
      <c r="ET415">
        <v>41.125</v>
      </c>
      <c r="EU415">
        <v>0</v>
      </c>
      <c r="EV415">
        <v>0</v>
      </c>
      <c r="EW415">
        <v>0</v>
      </c>
      <c r="EX415">
        <v>1689088895.8</v>
      </c>
      <c r="EY415">
        <v>0</v>
      </c>
      <c r="EZ415">
        <v>3.1044</v>
      </c>
      <c r="FA415">
        <v>8.4046154672201325</v>
      </c>
      <c r="FB415">
        <v>-68.926923083906829</v>
      </c>
      <c r="FC415">
        <v>2608.0636</v>
      </c>
      <c r="FD415">
        <v>15</v>
      </c>
      <c r="FE415">
        <v>1689088405.5999999</v>
      </c>
      <c r="FF415" t="s">
        <v>1147</v>
      </c>
      <c r="FG415">
        <v>1689088390.0999999</v>
      </c>
      <c r="FH415">
        <v>1689088405.5999999</v>
      </c>
      <c r="FI415">
        <v>2</v>
      </c>
      <c r="FJ415">
        <v>0.14699999999999999</v>
      </c>
      <c r="FK415">
        <v>-0.111</v>
      </c>
      <c r="FL415">
        <v>-1.3720000000000001</v>
      </c>
      <c r="FM415">
        <v>7.4999999999999997E-2</v>
      </c>
      <c r="FN415">
        <v>433</v>
      </c>
      <c r="FO415">
        <v>24</v>
      </c>
      <c r="FP415">
        <v>0.03</v>
      </c>
      <c r="FQ415">
        <v>0.04</v>
      </c>
      <c r="FR415">
        <v>-3.3741500613690238</v>
      </c>
      <c r="FS415">
        <v>-0.27596684239377489</v>
      </c>
      <c r="FT415">
        <v>3.0023087961873089E-2</v>
      </c>
      <c r="FU415">
        <v>-1</v>
      </c>
      <c r="FV415">
        <v>8.0061598573417173E-2</v>
      </c>
      <c r="FW415">
        <v>1.042637379278164E-2</v>
      </c>
      <c r="FX415">
        <v>2.6615145314399869E-3</v>
      </c>
      <c r="FY415">
        <v>-1</v>
      </c>
      <c r="FZ415">
        <v>0</v>
      </c>
      <c r="GA415">
        <v>0</v>
      </c>
      <c r="GB415" t="s">
        <v>421</v>
      </c>
      <c r="GC415">
        <v>2.94618</v>
      </c>
      <c r="GD415">
        <v>2.70885</v>
      </c>
      <c r="GE415">
        <v>8.8167700000000002E-2</v>
      </c>
      <c r="GF415">
        <v>8.7565599999999993E-2</v>
      </c>
      <c r="GG415">
        <v>0.128639</v>
      </c>
      <c r="GH415">
        <v>0.12472900000000001</v>
      </c>
      <c r="GI415">
        <v>30065.200000000001</v>
      </c>
      <c r="GJ415">
        <v>29345.4</v>
      </c>
      <c r="GK415">
        <v>33962.800000000003</v>
      </c>
      <c r="GL415">
        <v>32194.3</v>
      </c>
      <c r="GM415">
        <v>42697.599999999999</v>
      </c>
      <c r="GN415">
        <v>40091.9</v>
      </c>
      <c r="GO415">
        <v>49167.1</v>
      </c>
      <c r="GP415">
        <v>45577.9</v>
      </c>
      <c r="GQ415">
        <v>1.99553</v>
      </c>
      <c r="GR415">
        <v>1.8461700000000001</v>
      </c>
      <c r="GS415">
        <v>-1.55941E-2</v>
      </c>
      <c r="GT415">
        <v>0</v>
      </c>
      <c r="GU415">
        <v>30.275500000000001</v>
      </c>
      <c r="GV415">
        <v>999.9</v>
      </c>
      <c r="GW415">
        <v>55.3</v>
      </c>
      <c r="GX415">
        <v>36.700000000000003</v>
      </c>
      <c r="GY415">
        <v>34.629199999999997</v>
      </c>
      <c r="GZ415">
        <v>60.521999999999998</v>
      </c>
      <c r="HA415">
        <v>24.959900000000001</v>
      </c>
      <c r="HB415">
        <v>1</v>
      </c>
      <c r="HC415">
        <v>0.30397600000000002</v>
      </c>
      <c r="HD415">
        <v>1.50526</v>
      </c>
      <c r="HE415">
        <v>20.2392</v>
      </c>
      <c r="HF415">
        <v>5.2712000000000003</v>
      </c>
      <c r="HG415">
        <v>12.039899999999999</v>
      </c>
      <c r="HH415">
        <v>4.9671000000000003</v>
      </c>
      <c r="HI415">
        <v>3.3010000000000002</v>
      </c>
      <c r="HJ415">
        <v>9999</v>
      </c>
      <c r="HK415">
        <v>9999</v>
      </c>
      <c r="HL415">
        <v>9999</v>
      </c>
      <c r="HM415">
        <v>999.9</v>
      </c>
      <c r="HN415">
        <v>1.8686400000000001</v>
      </c>
      <c r="HO415">
        <v>1.8723099999999999</v>
      </c>
      <c r="HP415">
        <v>1.87219</v>
      </c>
      <c r="HQ415">
        <v>1.87164</v>
      </c>
      <c r="HR415">
        <v>1.8649199999999999</v>
      </c>
      <c r="HS415">
        <v>1.8660000000000001</v>
      </c>
      <c r="HT415">
        <v>1.8681000000000001</v>
      </c>
      <c r="HU415">
        <v>1.87259</v>
      </c>
      <c r="HV415">
        <v>0</v>
      </c>
      <c r="HW415">
        <v>0</v>
      </c>
      <c r="HX415">
        <v>0</v>
      </c>
      <c r="HY415">
        <v>0</v>
      </c>
      <c r="HZ415" t="s">
        <v>422</v>
      </c>
      <c r="IA415" t="s">
        <v>423</v>
      </c>
      <c r="IB415" t="s">
        <v>424</v>
      </c>
      <c r="IC415" t="s">
        <v>424</v>
      </c>
      <c r="ID415" t="s">
        <v>424</v>
      </c>
      <c r="IE415" t="s">
        <v>424</v>
      </c>
      <c r="IF415">
        <v>0</v>
      </c>
      <c r="IG415">
        <v>100</v>
      </c>
      <c r="IH415">
        <v>100</v>
      </c>
      <c r="II415">
        <v>-1.34</v>
      </c>
      <c r="IJ415">
        <v>7.4800000000000005E-2</v>
      </c>
      <c r="IK415">
        <v>-0.91279558788852033</v>
      </c>
      <c r="IL415">
        <v>-1.171017271736434E-3</v>
      </c>
      <c r="IM415">
        <v>2.801297040296544E-7</v>
      </c>
      <c r="IN415">
        <v>-3.6238253961199429E-11</v>
      </c>
      <c r="IO415">
        <v>7.4823809523802964E-2</v>
      </c>
      <c r="IP415">
        <v>0</v>
      </c>
      <c r="IQ415">
        <v>0</v>
      </c>
      <c r="IR415">
        <v>0</v>
      </c>
      <c r="IS415">
        <v>0</v>
      </c>
      <c r="IT415">
        <v>2161</v>
      </c>
      <c r="IU415">
        <v>1</v>
      </c>
      <c r="IV415">
        <v>19</v>
      </c>
      <c r="IW415">
        <v>8.8000000000000007</v>
      </c>
      <c r="IX415">
        <v>8.5</v>
      </c>
      <c r="IY415">
        <v>1.01929</v>
      </c>
      <c r="IZ415">
        <v>2.4719199999999999</v>
      </c>
      <c r="JA415">
        <v>1.4440900000000001</v>
      </c>
      <c r="JB415">
        <v>2.2875999999999999</v>
      </c>
      <c r="JC415">
        <v>1.54419</v>
      </c>
      <c r="JD415">
        <v>2.2851599999999999</v>
      </c>
      <c r="JE415">
        <v>43.046900000000001</v>
      </c>
      <c r="JF415">
        <v>23.903600000000001</v>
      </c>
      <c r="JG415">
        <v>18</v>
      </c>
      <c r="JH415">
        <v>506.02100000000002</v>
      </c>
      <c r="JI415">
        <v>448.97</v>
      </c>
      <c r="JJ415">
        <v>28.196200000000001</v>
      </c>
      <c r="JK415">
        <v>31.202000000000002</v>
      </c>
      <c r="JL415">
        <v>30.000499999999999</v>
      </c>
      <c r="JM415">
        <v>30.888200000000001</v>
      </c>
      <c r="JN415">
        <v>30.826000000000001</v>
      </c>
      <c r="JO415">
        <v>20.5382</v>
      </c>
      <c r="JP415">
        <v>31.6539</v>
      </c>
      <c r="JQ415">
        <v>33.302399999999999</v>
      </c>
      <c r="JR415">
        <v>28.1829</v>
      </c>
      <c r="JS415">
        <v>396.57299999999998</v>
      </c>
      <c r="JT415">
        <v>27.411899999999999</v>
      </c>
      <c r="JU415">
        <v>99.665199999999999</v>
      </c>
      <c r="JV415">
        <v>99.255399999999995</v>
      </c>
    </row>
    <row r="416" spans="1:282" x14ac:dyDescent="0.25">
      <c r="A416">
        <v>400</v>
      </c>
      <c r="B416">
        <v>1689088925.0999999</v>
      </c>
      <c r="C416">
        <v>4453.0999999046326</v>
      </c>
      <c r="D416" t="s">
        <v>1224</v>
      </c>
      <c r="E416" t="s">
        <v>1225</v>
      </c>
      <c r="F416" t="s">
        <v>414</v>
      </c>
      <c r="G416" t="s">
        <v>415</v>
      </c>
      <c r="H416" t="s">
        <v>1145</v>
      </c>
      <c r="I416" t="s">
        <v>1146</v>
      </c>
      <c r="J416" t="s">
        <v>417</v>
      </c>
      <c r="K416">
        <v>1689088925.0999999</v>
      </c>
      <c r="L416">
        <f t="shared" si="276"/>
        <v>1.063962724488491E-3</v>
      </c>
      <c r="M416">
        <f t="shared" si="277"/>
        <v>1.0639627244884911</v>
      </c>
      <c r="N416">
        <f t="shared" si="278"/>
        <v>-3.2071858806570295</v>
      </c>
      <c r="O416">
        <f t="shared" si="279"/>
        <v>399.959</v>
      </c>
      <c r="P416">
        <f t="shared" si="280"/>
        <v>460.30090987465013</v>
      </c>
      <c r="Q416">
        <f t="shared" si="281"/>
        <v>45.634733656784029</v>
      </c>
      <c r="R416">
        <f t="shared" si="282"/>
        <v>39.652370975334598</v>
      </c>
      <c r="S416">
        <f t="shared" si="283"/>
        <v>7.3783196642882923E-2</v>
      </c>
      <c r="T416">
        <f t="shared" si="284"/>
        <v>2.9133467407616767</v>
      </c>
      <c r="U416">
        <f t="shared" si="285"/>
        <v>7.2760597617841816E-2</v>
      </c>
      <c r="V416">
        <f t="shared" si="286"/>
        <v>4.5566069215069699E-2</v>
      </c>
      <c r="W416">
        <f t="shared" si="287"/>
        <v>0</v>
      </c>
      <c r="X416">
        <f t="shared" si="288"/>
        <v>30.135327883781329</v>
      </c>
      <c r="Y416">
        <f t="shared" si="289"/>
        <v>29.9679</v>
      </c>
      <c r="Z416">
        <f t="shared" si="290"/>
        <v>4.2526006734356354</v>
      </c>
      <c r="AA416">
        <f t="shared" si="291"/>
        <v>65.440338767977323</v>
      </c>
      <c r="AB416">
        <f t="shared" si="292"/>
        <v>2.8548469821445202</v>
      </c>
      <c r="AC416">
        <f t="shared" si="293"/>
        <v>4.3625186481178719</v>
      </c>
      <c r="AD416">
        <f t="shared" si="294"/>
        <v>1.3977536912911153</v>
      </c>
      <c r="AE416">
        <f t="shared" si="295"/>
        <v>-46.920756149942456</v>
      </c>
      <c r="AF416">
        <f t="shared" si="296"/>
        <v>69.87792908718616</v>
      </c>
      <c r="AG416">
        <f t="shared" si="297"/>
        <v>5.3432490083055137</v>
      </c>
      <c r="AH416">
        <f t="shared" si="298"/>
        <v>28.300421945549218</v>
      </c>
      <c r="AI416">
        <v>0</v>
      </c>
      <c r="AJ416">
        <v>0</v>
      </c>
      <c r="AK416">
        <f t="shared" si="299"/>
        <v>1</v>
      </c>
      <c r="AL416">
        <f t="shared" si="300"/>
        <v>0</v>
      </c>
      <c r="AM416">
        <f t="shared" si="301"/>
        <v>51800.203772072295</v>
      </c>
      <c r="AN416" t="s">
        <v>418</v>
      </c>
      <c r="AO416" t="s">
        <v>418</v>
      </c>
      <c r="AP416">
        <v>0</v>
      </c>
      <c r="AQ416">
        <v>0</v>
      </c>
      <c r="AR416" t="e">
        <f t="shared" si="302"/>
        <v>#DIV/0!</v>
      </c>
      <c r="AS416">
        <v>0</v>
      </c>
      <c r="AT416" t="s">
        <v>418</v>
      </c>
      <c r="AU416" t="s">
        <v>418</v>
      </c>
      <c r="AV416">
        <v>0</v>
      </c>
      <c r="AW416">
        <v>0</v>
      </c>
      <c r="AX416" t="e">
        <f t="shared" si="303"/>
        <v>#DIV/0!</v>
      </c>
      <c r="AY416">
        <v>0.5</v>
      </c>
      <c r="AZ416">
        <f t="shared" si="304"/>
        <v>0</v>
      </c>
      <c r="BA416">
        <f t="shared" si="305"/>
        <v>-3.2071858806570295</v>
      </c>
      <c r="BB416" t="e">
        <f t="shared" si="306"/>
        <v>#DIV/0!</v>
      </c>
      <c r="BC416" t="e">
        <f t="shared" si="307"/>
        <v>#DIV/0!</v>
      </c>
      <c r="BD416" t="e">
        <f t="shared" si="308"/>
        <v>#DIV/0!</v>
      </c>
      <c r="BE416" t="e">
        <f t="shared" si="309"/>
        <v>#DIV/0!</v>
      </c>
      <c r="BF416" t="s">
        <v>418</v>
      </c>
      <c r="BG416">
        <v>0</v>
      </c>
      <c r="BH416" t="e">
        <f t="shared" si="310"/>
        <v>#DIV/0!</v>
      </c>
      <c r="BI416" t="e">
        <f t="shared" si="311"/>
        <v>#DIV/0!</v>
      </c>
      <c r="BJ416" t="e">
        <f t="shared" si="312"/>
        <v>#DIV/0!</v>
      </c>
      <c r="BK416" t="e">
        <f t="shared" si="313"/>
        <v>#DIV/0!</v>
      </c>
      <c r="BL416" t="e">
        <f t="shared" si="314"/>
        <v>#DIV/0!</v>
      </c>
      <c r="BM416" t="e">
        <f t="shared" si="315"/>
        <v>#DIV/0!</v>
      </c>
      <c r="BN416" t="e">
        <f t="shared" si="316"/>
        <v>#DIV/0!</v>
      </c>
      <c r="BO416" t="e">
        <f t="shared" si="317"/>
        <v>#DIV/0!</v>
      </c>
      <c r="CX416">
        <f t="shared" si="318"/>
        <v>0</v>
      </c>
      <c r="CY416">
        <f t="shared" si="319"/>
        <v>0</v>
      </c>
      <c r="CZ416">
        <f t="shared" si="320"/>
        <v>0</v>
      </c>
      <c r="DA416">
        <f t="shared" si="321"/>
        <v>0</v>
      </c>
      <c r="DB416">
        <v>6</v>
      </c>
      <c r="DC416">
        <v>0.5</v>
      </c>
      <c r="DD416" t="s">
        <v>419</v>
      </c>
      <c r="DE416">
        <v>2</v>
      </c>
      <c r="DF416">
        <v>1689088925.0999999</v>
      </c>
      <c r="DG416">
        <v>399.959</v>
      </c>
      <c r="DH416">
        <v>396.62099999999998</v>
      </c>
      <c r="DI416">
        <v>28.7958</v>
      </c>
      <c r="DJ416">
        <v>27.555800000000001</v>
      </c>
      <c r="DK416">
        <v>401.29899999999998</v>
      </c>
      <c r="DL416">
        <v>28.721</v>
      </c>
      <c r="DM416">
        <v>499.99599999999998</v>
      </c>
      <c r="DN416">
        <v>99.041600000000003</v>
      </c>
      <c r="DO416">
        <v>9.9489400000000006E-2</v>
      </c>
      <c r="DP416">
        <v>30.412800000000001</v>
      </c>
      <c r="DQ416">
        <v>29.9679</v>
      </c>
      <c r="DR416">
        <v>999.9</v>
      </c>
      <c r="DS416">
        <v>0</v>
      </c>
      <c r="DT416">
        <v>0</v>
      </c>
      <c r="DU416">
        <v>10003.799999999999</v>
      </c>
      <c r="DV416">
        <v>0</v>
      </c>
      <c r="DW416">
        <v>1760.02</v>
      </c>
      <c r="DX416">
        <v>3.3378299999999999</v>
      </c>
      <c r="DY416">
        <v>411.81700000000001</v>
      </c>
      <c r="DZ416">
        <v>407.86</v>
      </c>
      <c r="EA416">
        <v>1.2400599999999999</v>
      </c>
      <c r="EB416">
        <v>396.62099999999998</v>
      </c>
      <c r="EC416">
        <v>27.555800000000001</v>
      </c>
      <c r="ED416">
        <v>2.8519899999999998</v>
      </c>
      <c r="EE416">
        <v>2.7291699999999999</v>
      </c>
      <c r="EF416">
        <v>23.188099999999999</v>
      </c>
      <c r="EG416">
        <v>22.4618</v>
      </c>
      <c r="EH416">
        <v>0</v>
      </c>
      <c r="EI416">
        <v>0</v>
      </c>
      <c r="EJ416">
        <v>0</v>
      </c>
      <c r="EK416">
        <v>0</v>
      </c>
      <c r="EL416">
        <v>2.99</v>
      </c>
      <c r="EM416">
        <v>0</v>
      </c>
      <c r="EN416">
        <v>2605.41</v>
      </c>
      <c r="EO416">
        <v>11.5</v>
      </c>
      <c r="EP416">
        <v>40.436999999999998</v>
      </c>
      <c r="EQ416">
        <v>45.811999999999998</v>
      </c>
      <c r="ER416">
        <v>43.375</v>
      </c>
      <c r="ES416">
        <v>44.061999999999998</v>
      </c>
      <c r="ET416">
        <v>41.125</v>
      </c>
      <c r="EU416">
        <v>0</v>
      </c>
      <c r="EV416">
        <v>0</v>
      </c>
      <c r="EW416">
        <v>0</v>
      </c>
      <c r="EX416">
        <v>1689088906</v>
      </c>
      <c r="EY416">
        <v>0</v>
      </c>
      <c r="EZ416">
        <v>3.2376923076923072</v>
      </c>
      <c r="FA416">
        <v>-1.5035897781948291</v>
      </c>
      <c r="FB416">
        <v>52.286837458312043</v>
      </c>
      <c r="FC416">
        <v>2607.9349999999999</v>
      </c>
      <c r="FD416">
        <v>15</v>
      </c>
      <c r="FE416">
        <v>1689088405.5999999</v>
      </c>
      <c r="FF416" t="s">
        <v>1147</v>
      </c>
      <c r="FG416">
        <v>1689088390.0999999</v>
      </c>
      <c r="FH416">
        <v>1689088405.5999999</v>
      </c>
      <c r="FI416">
        <v>2</v>
      </c>
      <c r="FJ416">
        <v>0.14699999999999999</v>
      </c>
      <c r="FK416">
        <v>-0.111</v>
      </c>
      <c r="FL416">
        <v>-1.3720000000000001</v>
      </c>
      <c r="FM416">
        <v>7.4999999999999997E-2</v>
      </c>
      <c r="FN416">
        <v>433</v>
      </c>
      <c r="FO416">
        <v>24</v>
      </c>
      <c r="FP416">
        <v>0.03</v>
      </c>
      <c r="FQ416">
        <v>0.04</v>
      </c>
      <c r="FR416">
        <v>-3.322180551803593</v>
      </c>
      <c r="FS416">
        <v>0.94446483227981204</v>
      </c>
      <c r="FT416">
        <v>7.1218515785031383E-2</v>
      </c>
      <c r="FU416">
        <v>-1</v>
      </c>
      <c r="FV416">
        <v>7.5980843050101374E-2</v>
      </c>
      <c r="FW416">
        <v>-3.0026205892342471E-2</v>
      </c>
      <c r="FX416">
        <v>2.3416578374216551E-3</v>
      </c>
      <c r="FY416">
        <v>-1</v>
      </c>
      <c r="FZ416">
        <v>0</v>
      </c>
      <c r="GA416">
        <v>0</v>
      </c>
      <c r="GB416" t="s">
        <v>421</v>
      </c>
      <c r="GC416">
        <v>2.9455399999999998</v>
      </c>
      <c r="GD416">
        <v>2.7081900000000001</v>
      </c>
      <c r="GE416">
        <v>8.8167400000000007E-2</v>
      </c>
      <c r="GF416">
        <v>8.7596099999999996E-2</v>
      </c>
      <c r="GG416">
        <v>0.128639</v>
      </c>
      <c r="GH416">
        <v>0.124888</v>
      </c>
      <c r="GI416">
        <v>30064.400000000001</v>
      </c>
      <c r="GJ416">
        <v>29343.5</v>
      </c>
      <c r="GK416">
        <v>33961.9</v>
      </c>
      <c r="GL416">
        <v>32193.3</v>
      </c>
      <c r="GM416">
        <v>42696.800000000003</v>
      </c>
      <c r="GN416">
        <v>40083.4</v>
      </c>
      <c r="GO416">
        <v>49166.1</v>
      </c>
      <c r="GP416">
        <v>45576.5</v>
      </c>
      <c r="GQ416">
        <v>1.9952000000000001</v>
      </c>
      <c r="GR416">
        <v>1.8455999999999999</v>
      </c>
      <c r="GS416">
        <v>-1.8853700000000001E-2</v>
      </c>
      <c r="GT416">
        <v>0</v>
      </c>
      <c r="GU416">
        <v>30.274699999999999</v>
      </c>
      <c r="GV416">
        <v>999.9</v>
      </c>
      <c r="GW416">
        <v>55.4</v>
      </c>
      <c r="GX416">
        <v>36.700000000000003</v>
      </c>
      <c r="GY416">
        <v>34.696599999999997</v>
      </c>
      <c r="GZ416">
        <v>60.061999999999998</v>
      </c>
      <c r="HA416">
        <v>25.889399999999998</v>
      </c>
      <c r="HB416">
        <v>1</v>
      </c>
      <c r="HC416">
        <v>0.30479699999999998</v>
      </c>
      <c r="HD416">
        <v>0.85039200000000004</v>
      </c>
      <c r="HE416">
        <v>20.239699999999999</v>
      </c>
      <c r="HF416">
        <v>5.2704500000000003</v>
      </c>
      <c r="HG416">
        <v>12.039899999999999</v>
      </c>
      <c r="HH416">
        <v>4.9667000000000003</v>
      </c>
      <c r="HI416">
        <v>3.30078</v>
      </c>
      <c r="HJ416">
        <v>9999</v>
      </c>
      <c r="HK416">
        <v>9999</v>
      </c>
      <c r="HL416">
        <v>9999</v>
      </c>
      <c r="HM416">
        <v>999.9</v>
      </c>
      <c r="HN416">
        <v>1.86863</v>
      </c>
      <c r="HO416">
        <v>1.8722799999999999</v>
      </c>
      <c r="HP416">
        <v>1.87222</v>
      </c>
      <c r="HQ416">
        <v>1.87164</v>
      </c>
      <c r="HR416">
        <v>1.8649199999999999</v>
      </c>
      <c r="HS416">
        <v>1.8660099999999999</v>
      </c>
      <c r="HT416">
        <v>1.86809</v>
      </c>
      <c r="HU416">
        <v>1.8725799999999999</v>
      </c>
      <c r="HV416">
        <v>0</v>
      </c>
      <c r="HW416">
        <v>0</v>
      </c>
      <c r="HX416">
        <v>0</v>
      </c>
      <c r="HY416">
        <v>0</v>
      </c>
      <c r="HZ416" t="s">
        <v>422</v>
      </c>
      <c r="IA416" t="s">
        <v>423</v>
      </c>
      <c r="IB416" t="s">
        <v>424</v>
      </c>
      <c r="IC416" t="s">
        <v>424</v>
      </c>
      <c r="ID416" t="s">
        <v>424</v>
      </c>
      <c r="IE416" t="s">
        <v>424</v>
      </c>
      <c r="IF416">
        <v>0</v>
      </c>
      <c r="IG416">
        <v>100</v>
      </c>
      <c r="IH416">
        <v>100</v>
      </c>
      <c r="II416">
        <v>-1.34</v>
      </c>
      <c r="IJ416">
        <v>7.4800000000000005E-2</v>
      </c>
      <c r="IK416">
        <v>-0.91279558788852033</v>
      </c>
      <c r="IL416">
        <v>-1.171017271736434E-3</v>
      </c>
      <c r="IM416">
        <v>2.801297040296544E-7</v>
      </c>
      <c r="IN416">
        <v>-3.6238253961199429E-11</v>
      </c>
      <c r="IO416">
        <v>7.4823809523802964E-2</v>
      </c>
      <c r="IP416">
        <v>0</v>
      </c>
      <c r="IQ416">
        <v>0</v>
      </c>
      <c r="IR416">
        <v>0</v>
      </c>
      <c r="IS416">
        <v>0</v>
      </c>
      <c r="IT416">
        <v>2161</v>
      </c>
      <c r="IU416">
        <v>1</v>
      </c>
      <c r="IV416">
        <v>19</v>
      </c>
      <c r="IW416">
        <v>8.9</v>
      </c>
      <c r="IX416">
        <v>8.6999999999999993</v>
      </c>
      <c r="IY416">
        <v>1.02051</v>
      </c>
      <c r="IZ416">
        <v>2.4597199999999999</v>
      </c>
      <c r="JA416">
        <v>1.4440900000000001</v>
      </c>
      <c r="JB416">
        <v>2.2875999999999999</v>
      </c>
      <c r="JC416">
        <v>1.54419</v>
      </c>
      <c r="JD416">
        <v>2.4169900000000002</v>
      </c>
      <c r="JE416">
        <v>43.073900000000002</v>
      </c>
      <c r="JF416">
        <v>23.912400000000002</v>
      </c>
      <c r="JG416">
        <v>18</v>
      </c>
      <c r="JH416">
        <v>505.90899999999999</v>
      </c>
      <c r="JI416">
        <v>448.68700000000001</v>
      </c>
      <c r="JJ416">
        <v>28.158300000000001</v>
      </c>
      <c r="JK416">
        <v>31.2148</v>
      </c>
      <c r="JL416">
        <v>30.000399999999999</v>
      </c>
      <c r="JM416">
        <v>30.900400000000001</v>
      </c>
      <c r="JN416">
        <v>30.837499999999999</v>
      </c>
      <c r="JO416">
        <v>20.537500000000001</v>
      </c>
      <c r="JP416">
        <v>32.575000000000003</v>
      </c>
      <c r="JQ416">
        <v>32.930399999999999</v>
      </c>
      <c r="JR416">
        <v>28.644300000000001</v>
      </c>
      <c r="JS416">
        <v>396.48200000000003</v>
      </c>
      <c r="JT416">
        <v>27.294599999999999</v>
      </c>
      <c r="JU416">
        <v>99.662800000000004</v>
      </c>
      <c r="JV416">
        <v>99.252399999999994</v>
      </c>
    </row>
    <row r="417" spans="1:282" x14ac:dyDescent="0.25">
      <c r="A417">
        <v>401</v>
      </c>
      <c r="B417">
        <v>1689088935.0999999</v>
      </c>
      <c r="C417">
        <v>4463.0999999046326</v>
      </c>
      <c r="D417" t="s">
        <v>1226</v>
      </c>
      <c r="E417" t="s">
        <v>1227</v>
      </c>
      <c r="F417" t="s">
        <v>414</v>
      </c>
      <c r="G417" t="s">
        <v>415</v>
      </c>
      <c r="H417" t="s">
        <v>1145</v>
      </c>
      <c r="I417" t="s">
        <v>1146</v>
      </c>
      <c r="J417" t="s">
        <v>417</v>
      </c>
      <c r="K417">
        <v>1689088935.0999999</v>
      </c>
      <c r="L417">
        <f t="shared" si="276"/>
        <v>1.2630576810451757E-3</v>
      </c>
      <c r="M417">
        <f t="shared" si="277"/>
        <v>1.2630576810451757</v>
      </c>
      <c r="N417">
        <f t="shared" si="278"/>
        <v>-3.3604515873798078</v>
      </c>
      <c r="O417">
        <f t="shared" si="279"/>
        <v>399.98200000000003</v>
      </c>
      <c r="P417">
        <f t="shared" si="280"/>
        <v>452.0417158259902</v>
      </c>
      <c r="Q417">
        <f t="shared" si="281"/>
        <v>44.815937363128732</v>
      </c>
      <c r="R417">
        <f t="shared" si="282"/>
        <v>39.654677059228</v>
      </c>
      <c r="S417">
        <f t="shared" si="283"/>
        <v>8.798646673300424E-2</v>
      </c>
      <c r="T417">
        <f t="shared" si="284"/>
        <v>2.9156271922446888</v>
      </c>
      <c r="U417">
        <f t="shared" si="285"/>
        <v>8.6537558561771755E-2</v>
      </c>
      <c r="V417">
        <f t="shared" si="286"/>
        <v>5.4214165276281368E-2</v>
      </c>
      <c r="W417">
        <f t="shared" si="287"/>
        <v>0</v>
      </c>
      <c r="X417">
        <f t="shared" si="288"/>
        <v>30.074542874714236</v>
      </c>
      <c r="Y417">
        <f t="shared" si="289"/>
        <v>29.9481</v>
      </c>
      <c r="Z417">
        <f t="shared" si="290"/>
        <v>4.2477654599295001</v>
      </c>
      <c r="AA417">
        <f t="shared" si="291"/>
        <v>65.422196635981265</v>
      </c>
      <c r="AB417">
        <f t="shared" si="292"/>
        <v>2.8525685958111997</v>
      </c>
      <c r="AC417">
        <f t="shared" si="293"/>
        <v>4.3602458225047247</v>
      </c>
      <c r="AD417">
        <f t="shared" si="294"/>
        <v>1.3951968641183004</v>
      </c>
      <c r="AE417">
        <f t="shared" si="295"/>
        <v>-55.700843734092246</v>
      </c>
      <c r="AF417">
        <f t="shared" si="296"/>
        <v>71.614530776587571</v>
      </c>
      <c r="AG417">
        <f t="shared" si="297"/>
        <v>5.4709738405955113</v>
      </c>
      <c r="AH417">
        <f t="shared" si="298"/>
        <v>21.384660883090838</v>
      </c>
      <c r="AI417">
        <v>0</v>
      </c>
      <c r="AJ417">
        <v>0</v>
      </c>
      <c r="AK417">
        <f t="shared" si="299"/>
        <v>1</v>
      </c>
      <c r="AL417">
        <f t="shared" si="300"/>
        <v>0</v>
      </c>
      <c r="AM417">
        <f t="shared" si="301"/>
        <v>51866.538877003783</v>
      </c>
      <c r="AN417" t="s">
        <v>418</v>
      </c>
      <c r="AO417" t="s">
        <v>418</v>
      </c>
      <c r="AP417">
        <v>0</v>
      </c>
      <c r="AQ417">
        <v>0</v>
      </c>
      <c r="AR417" t="e">
        <f t="shared" si="302"/>
        <v>#DIV/0!</v>
      </c>
      <c r="AS417">
        <v>0</v>
      </c>
      <c r="AT417" t="s">
        <v>418</v>
      </c>
      <c r="AU417" t="s">
        <v>418</v>
      </c>
      <c r="AV417">
        <v>0</v>
      </c>
      <c r="AW417">
        <v>0</v>
      </c>
      <c r="AX417" t="e">
        <f t="shared" si="303"/>
        <v>#DIV/0!</v>
      </c>
      <c r="AY417">
        <v>0.5</v>
      </c>
      <c r="AZ417">
        <f t="shared" si="304"/>
        <v>0</v>
      </c>
      <c r="BA417">
        <f t="shared" si="305"/>
        <v>-3.3604515873798078</v>
      </c>
      <c r="BB417" t="e">
        <f t="shared" si="306"/>
        <v>#DIV/0!</v>
      </c>
      <c r="BC417" t="e">
        <f t="shared" si="307"/>
        <v>#DIV/0!</v>
      </c>
      <c r="BD417" t="e">
        <f t="shared" si="308"/>
        <v>#DIV/0!</v>
      </c>
      <c r="BE417" t="e">
        <f t="shared" si="309"/>
        <v>#DIV/0!</v>
      </c>
      <c r="BF417" t="s">
        <v>418</v>
      </c>
      <c r="BG417">
        <v>0</v>
      </c>
      <c r="BH417" t="e">
        <f t="shared" si="310"/>
        <v>#DIV/0!</v>
      </c>
      <c r="BI417" t="e">
        <f t="shared" si="311"/>
        <v>#DIV/0!</v>
      </c>
      <c r="BJ417" t="e">
        <f t="shared" si="312"/>
        <v>#DIV/0!</v>
      </c>
      <c r="BK417" t="e">
        <f t="shared" si="313"/>
        <v>#DIV/0!</v>
      </c>
      <c r="BL417" t="e">
        <f t="shared" si="314"/>
        <v>#DIV/0!</v>
      </c>
      <c r="BM417" t="e">
        <f t="shared" si="315"/>
        <v>#DIV/0!</v>
      </c>
      <c r="BN417" t="e">
        <f t="shared" si="316"/>
        <v>#DIV/0!</v>
      </c>
      <c r="BO417" t="e">
        <f t="shared" si="317"/>
        <v>#DIV/0!</v>
      </c>
      <c r="CX417">
        <f t="shared" si="318"/>
        <v>0</v>
      </c>
      <c r="CY417">
        <f t="shared" si="319"/>
        <v>0</v>
      </c>
      <c r="CZ417">
        <f t="shared" si="320"/>
        <v>0</v>
      </c>
      <c r="DA417">
        <f t="shared" si="321"/>
        <v>0</v>
      </c>
      <c r="DB417">
        <v>6</v>
      </c>
      <c r="DC417">
        <v>0.5</v>
      </c>
      <c r="DD417" t="s">
        <v>419</v>
      </c>
      <c r="DE417">
        <v>2</v>
      </c>
      <c r="DF417">
        <v>1689088935.0999999</v>
      </c>
      <c r="DG417">
        <v>399.98200000000003</v>
      </c>
      <c r="DH417">
        <v>396.55700000000002</v>
      </c>
      <c r="DI417">
        <v>28.7728</v>
      </c>
      <c r="DJ417">
        <v>27.301300000000001</v>
      </c>
      <c r="DK417">
        <v>401.322</v>
      </c>
      <c r="DL417">
        <v>28.698</v>
      </c>
      <c r="DM417">
        <v>500.19</v>
      </c>
      <c r="DN417">
        <v>99.0411</v>
      </c>
      <c r="DO417">
        <v>0.100054</v>
      </c>
      <c r="DP417">
        <v>30.403700000000001</v>
      </c>
      <c r="DQ417">
        <v>29.9481</v>
      </c>
      <c r="DR417">
        <v>999.9</v>
      </c>
      <c r="DS417">
        <v>0</v>
      </c>
      <c r="DT417">
        <v>0</v>
      </c>
      <c r="DU417">
        <v>10016.9</v>
      </c>
      <c r="DV417">
        <v>0</v>
      </c>
      <c r="DW417">
        <v>1760.75</v>
      </c>
      <c r="DX417">
        <v>3.42462</v>
      </c>
      <c r="DY417">
        <v>411.83199999999999</v>
      </c>
      <c r="DZ417">
        <v>407.68799999999999</v>
      </c>
      <c r="EA417">
        <v>1.4715100000000001</v>
      </c>
      <c r="EB417">
        <v>396.55700000000002</v>
      </c>
      <c r="EC417">
        <v>27.301300000000001</v>
      </c>
      <c r="ED417">
        <v>2.8496899999999998</v>
      </c>
      <c r="EE417">
        <v>2.7039499999999999</v>
      </c>
      <c r="EF417">
        <v>23.174800000000001</v>
      </c>
      <c r="EG417">
        <v>22.309100000000001</v>
      </c>
      <c r="EH417">
        <v>0</v>
      </c>
      <c r="EI417">
        <v>0</v>
      </c>
      <c r="EJ417">
        <v>0</v>
      </c>
      <c r="EK417">
        <v>0</v>
      </c>
      <c r="EL417">
        <v>2.73</v>
      </c>
      <c r="EM417">
        <v>0</v>
      </c>
      <c r="EN417">
        <v>2607.19</v>
      </c>
      <c r="EO417">
        <v>11.43</v>
      </c>
      <c r="EP417">
        <v>40.375</v>
      </c>
      <c r="EQ417">
        <v>45.811999999999998</v>
      </c>
      <c r="ER417">
        <v>43.311999999999998</v>
      </c>
      <c r="ES417">
        <v>44.061999999999998</v>
      </c>
      <c r="ET417">
        <v>41.061999999999998</v>
      </c>
      <c r="EU417">
        <v>0</v>
      </c>
      <c r="EV417">
        <v>0</v>
      </c>
      <c r="EW417">
        <v>0</v>
      </c>
      <c r="EX417">
        <v>1689088915.5999999</v>
      </c>
      <c r="EY417">
        <v>0</v>
      </c>
      <c r="EZ417">
        <v>2.549230769230769</v>
      </c>
      <c r="FA417">
        <v>0.37059825554035403</v>
      </c>
      <c r="FB417">
        <v>-63.319658726184322</v>
      </c>
      <c r="FC417">
        <v>2605.3423076923082</v>
      </c>
      <c r="FD417">
        <v>15</v>
      </c>
      <c r="FE417">
        <v>1689088405.5999999</v>
      </c>
      <c r="FF417" t="s">
        <v>1147</v>
      </c>
      <c r="FG417">
        <v>1689088390.0999999</v>
      </c>
      <c r="FH417">
        <v>1689088405.5999999</v>
      </c>
      <c r="FI417">
        <v>2</v>
      </c>
      <c r="FJ417">
        <v>0.14699999999999999</v>
      </c>
      <c r="FK417">
        <v>-0.111</v>
      </c>
      <c r="FL417">
        <v>-1.3720000000000001</v>
      </c>
      <c r="FM417">
        <v>7.4999999999999997E-2</v>
      </c>
      <c r="FN417">
        <v>433</v>
      </c>
      <c r="FO417">
        <v>24</v>
      </c>
      <c r="FP417">
        <v>0.03</v>
      </c>
      <c r="FQ417">
        <v>0.04</v>
      </c>
      <c r="FR417">
        <v>-3.2281405045575671</v>
      </c>
      <c r="FS417">
        <v>0.15930928424231669</v>
      </c>
      <c r="FT417">
        <v>4.0053171839429108E-2</v>
      </c>
      <c r="FU417">
        <v>-1</v>
      </c>
      <c r="FV417">
        <v>7.7569054944721744E-2</v>
      </c>
      <c r="FW417">
        <v>6.1744702170114303E-2</v>
      </c>
      <c r="FX417">
        <v>5.2895006832688303E-3</v>
      </c>
      <c r="FY417">
        <v>-1</v>
      </c>
      <c r="FZ417">
        <v>0</v>
      </c>
      <c r="GA417">
        <v>0</v>
      </c>
      <c r="GB417" t="s">
        <v>421</v>
      </c>
      <c r="GC417">
        <v>2.9460199999999999</v>
      </c>
      <c r="GD417">
        <v>2.70886</v>
      </c>
      <c r="GE417">
        <v>8.8168499999999997E-2</v>
      </c>
      <c r="GF417">
        <v>8.7580900000000003E-2</v>
      </c>
      <c r="GG417">
        <v>0.12856400000000001</v>
      </c>
      <c r="GH417">
        <v>0.12409199999999999</v>
      </c>
      <c r="GI417">
        <v>30063.9</v>
      </c>
      <c r="GJ417">
        <v>29343.599999999999</v>
      </c>
      <c r="GK417">
        <v>33961.5</v>
      </c>
      <c r="GL417">
        <v>32192.9</v>
      </c>
      <c r="GM417">
        <v>42700.1</v>
      </c>
      <c r="GN417">
        <v>40119.599999999999</v>
      </c>
      <c r="GO417">
        <v>49165.599999999999</v>
      </c>
      <c r="GP417">
        <v>45576</v>
      </c>
      <c r="GQ417">
        <v>1.99535</v>
      </c>
      <c r="GR417">
        <v>1.84483</v>
      </c>
      <c r="GS417">
        <v>-1.9293299999999999E-2</v>
      </c>
      <c r="GT417">
        <v>0</v>
      </c>
      <c r="GU417">
        <v>30.2621</v>
      </c>
      <c r="GV417">
        <v>999.9</v>
      </c>
      <c r="GW417">
        <v>55.5</v>
      </c>
      <c r="GX417">
        <v>36.700000000000003</v>
      </c>
      <c r="GY417">
        <v>34.7532</v>
      </c>
      <c r="GZ417">
        <v>60.351999999999997</v>
      </c>
      <c r="HA417">
        <v>25.208300000000001</v>
      </c>
      <c r="HB417">
        <v>1</v>
      </c>
      <c r="HC417">
        <v>0.30319600000000002</v>
      </c>
      <c r="HD417">
        <v>0.38996700000000001</v>
      </c>
      <c r="HE417">
        <v>20.246099999999998</v>
      </c>
      <c r="HF417">
        <v>5.2714999999999996</v>
      </c>
      <c r="HG417">
        <v>12.039899999999999</v>
      </c>
      <c r="HH417">
        <v>4.9668999999999999</v>
      </c>
      <c r="HI417">
        <v>3.3010000000000002</v>
      </c>
      <c r="HJ417">
        <v>9999</v>
      </c>
      <c r="HK417">
        <v>9999</v>
      </c>
      <c r="HL417">
        <v>9999</v>
      </c>
      <c r="HM417">
        <v>999.9</v>
      </c>
      <c r="HN417">
        <v>1.8686400000000001</v>
      </c>
      <c r="HO417">
        <v>1.87225</v>
      </c>
      <c r="HP417">
        <v>1.8722099999999999</v>
      </c>
      <c r="HQ417">
        <v>1.87164</v>
      </c>
      <c r="HR417">
        <v>1.8649</v>
      </c>
      <c r="HS417">
        <v>1.8660000000000001</v>
      </c>
      <c r="HT417">
        <v>1.8680600000000001</v>
      </c>
      <c r="HU417">
        <v>1.8725700000000001</v>
      </c>
      <c r="HV417">
        <v>0</v>
      </c>
      <c r="HW417">
        <v>0</v>
      </c>
      <c r="HX417">
        <v>0</v>
      </c>
      <c r="HY417">
        <v>0</v>
      </c>
      <c r="HZ417" t="s">
        <v>422</v>
      </c>
      <c r="IA417" t="s">
        <v>423</v>
      </c>
      <c r="IB417" t="s">
        <v>424</v>
      </c>
      <c r="IC417" t="s">
        <v>424</v>
      </c>
      <c r="ID417" t="s">
        <v>424</v>
      </c>
      <c r="IE417" t="s">
        <v>424</v>
      </c>
      <c r="IF417">
        <v>0</v>
      </c>
      <c r="IG417">
        <v>100</v>
      </c>
      <c r="IH417">
        <v>100</v>
      </c>
      <c r="II417">
        <v>-1.34</v>
      </c>
      <c r="IJ417">
        <v>7.4800000000000005E-2</v>
      </c>
      <c r="IK417">
        <v>-0.91279558788852033</v>
      </c>
      <c r="IL417">
        <v>-1.171017271736434E-3</v>
      </c>
      <c r="IM417">
        <v>2.801297040296544E-7</v>
      </c>
      <c r="IN417">
        <v>-3.6238253961199429E-11</v>
      </c>
      <c r="IO417">
        <v>7.4823809523802964E-2</v>
      </c>
      <c r="IP417">
        <v>0</v>
      </c>
      <c r="IQ417">
        <v>0</v>
      </c>
      <c r="IR417">
        <v>0</v>
      </c>
      <c r="IS417">
        <v>0</v>
      </c>
      <c r="IT417">
        <v>2161</v>
      </c>
      <c r="IU417">
        <v>1</v>
      </c>
      <c r="IV417">
        <v>19</v>
      </c>
      <c r="IW417">
        <v>9.1</v>
      </c>
      <c r="IX417">
        <v>8.8000000000000007</v>
      </c>
      <c r="IY417">
        <v>1.01929</v>
      </c>
      <c r="IZ417">
        <v>2.4706999999999999</v>
      </c>
      <c r="JA417">
        <v>1.4440900000000001</v>
      </c>
      <c r="JB417">
        <v>2.2875999999999999</v>
      </c>
      <c r="JC417">
        <v>1.54419</v>
      </c>
      <c r="JD417">
        <v>2.3095699999999999</v>
      </c>
      <c r="JE417">
        <v>43.100900000000003</v>
      </c>
      <c r="JF417">
        <v>23.903600000000001</v>
      </c>
      <c r="JG417">
        <v>18</v>
      </c>
      <c r="JH417">
        <v>506.09800000000001</v>
      </c>
      <c r="JI417">
        <v>448.26400000000001</v>
      </c>
      <c r="JJ417">
        <v>28.7014</v>
      </c>
      <c r="JK417">
        <v>31.226400000000002</v>
      </c>
      <c r="JL417">
        <v>30</v>
      </c>
      <c r="JM417">
        <v>30.911200000000001</v>
      </c>
      <c r="JN417">
        <v>30.8475</v>
      </c>
      <c r="JO417">
        <v>20.53</v>
      </c>
      <c r="JP417">
        <v>32.8476</v>
      </c>
      <c r="JQ417">
        <v>32.930399999999999</v>
      </c>
      <c r="JR417">
        <v>28.713899999999999</v>
      </c>
      <c r="JS417">
        <v>396.57900000000001</v>
      </c>
      <c r="JT417">
        <v>27.2193</v>
      </c>
      <c r="JU417">
        <v>99.661799999999999</v>
      </c>
      <c r="JV417">
        <v>99.251300000000001</v>
      </c>
    </row>
    <row r="418" spans="1:282" x14ac:dyDescent="0.25">
      <c r="A418">
        <v>402</v>
      </c>
      <c r="B418">
        <v>1689088945.0999999</v>
      </c>
      <c r="C418">
        <v>4473.0999999046326</v>
      </c>
      <c r="D418" t="s">
        <v>1228</v>
      </c>
      <c r="E418" t="s">
        <v>1229</v>
      </c>
      <c r="F418" t="s">
        <v>414</v>
      </c>
      <c r="G418" t="s">
        <v>415</v>
      </c>
      <c r="H418" t="s">
        <v>1145</v>
      </c>
      <c r="I418" t="s">
        <v>1146</v>
      </c>
      <c r="J418" t="s">
        <v>417</v>
      </c>
      <c r="K418">
        <v>1689088945.0999999</v>
      </c>
      <c r="L418">
        <f t="shared" si="276"/>
        <v>1.1742629272128808E-3</v>
      </c>
      <c r="M418">
        <f t="shared" si="277"/>
        <v>1.1742629272128808</v>
      </c>
      <c r="N418">
        <f t="shared" si="278"/>
        <v>-3.2108136974197525</v>
      </c>
      <c r="O418">
        <f t="shared" si="279"/>
        <v>399.964</v>
      </c>
      <c r="P418">
        <f t="shared" si="280"/>
        <v>454.21649608697231</v>
      </c>
      <c r="Q418">
        <f t="shared" si="281"/>
        <v>45.031183760485554</v>
      </c>
      <c r="R418">
        <f t="shared" si="282"/>
        <v>39.652572147292005</v>
      </c>
      <c r="S418">
        <f t="shared" si="283"/>
        <v>8.0957460887194507E-2</v>
      </c>
      <c r="T418">
        <f t="shared" si="284"/>
        <v>2.9120017137057523</v>
      </c>
      <c r="U418">
        <f t="shared" si="285"/>
        <v>7.9727558016306474E-2</v>
      </c>
      <c r="V418">
        <f t="shared" si="286"/>
        <v>4.9938669148509779E-2</v>
      </c>
      <c r="W418">
        <f t="shared" si="287"/>
        <v>0</v>
      </c>
      <c r="X418">
        <f t="shared" si="288"/>
        <v>30.116633386002373</v>
      </c>
      <c r="Y418">
        <f t="shared" si="289"/>
        <v>29.970300000000002</v>
      </c>
      <c r="Z418">
        <f t="shared" si="290"/>
        <v>4.2531870857431482</v>
      </c>
      <c r="AA418">
        <f t="shared" si="291"/>
        <v>65.182923321653789</v>
      </c>
      <c r="AB418">
        <f t="shared" si="292"/>
        <v>2.8452785609235001</v>
      </c>
      <c r="AC418">
        <f t="shared" si="293"/>
        <v>4.3650674378059042</v>
      </c>
      <c r="AD418">
        <f t="shared" si="294"/>
        <v>1.4079085248196481</v>
      </c>
      <c r="AE418">
        <f t="shared" si="295"/>
        <v>-51.784995090088046</v>
      </c>
      <c r="AF418">
        <f t="shared" si="296"/>
        <v>71.070204333437616</v>
      </c>
      <c r="AG418">
        <f t="shared" si="297"/>
        <v>5.4372660410318741</v>
      </c>
      <c r="AH418">
        <f t="shared" si="298"/>
        <v>24.722475284381446</v>
      </c>
      <c r="AI418">
        <v>0</v>
      </c>
      <c r="AJ418">
        <v>0</v>
      </c>
      <c r="AK418">
        <f t="shared" si="299"/>
        <v>1</v>
      </c>
      <c r="AL418">
        <f t="shared" si="300"/>
        <v>0</v>
      </c>
      <c r="AM418">
        <f t="shared" si="301"/>
        <v>51760.235065059365</v>
      </c>
      <c r="AN418" t="s">
        <v>418</v>
      </c>
      <c r="AO418" t="s">
        <v>418</v>
      </c>
      <c r="AP418">
        <v>0</v>
      </c>
      <c r="AQ418">
        <v>0</v>
      </c>
      <c r="AR418" t="e">
        <f t="shared" si="302"/>
        <v>#DIV/0!</v>
      </c>
      <c r="AS418">
        <v>0</v>
      </c>
      <c r="AT418" t="s">
        <v>418</v>
      </c>
      <c r="AU418" t="s">
        <v>418</v>
      </c>
      <c r="AV418">
        <v>0</v>
      </c>
      <c r="AW418">
        <v>0</v>
      </c>
      <c r="AX418" t="e">
        <f t="shared" si="303"/>
        <v>#DIV/0!</v>
      </c>
      <c r="AY418">
        <v>0.5</v>
      </c>
      <c r="AZ418">
        <f t="shared" si="304"/>
        <v>0</v>
      </c>
      <c r="BA418">
        <f t="shared" si="305"/>
        <v>-3.2108136974197525</v>
      </c>
      <c r="BB418" t="e">
        <f t="shared" si="306"/>
        <v>#DIV/0!</v>
      </c>
      <c r="BC418" t="e">
        <f t="shared" si="307"/>
        <v>#DIV/0!</v>
      </c>
      <c r="BD418" t="e">
        <f t="shared" si="308"/>
        <v>#DIV/0!</v>
      </c>
      <c r="BE418" t="e">
        <f t="shared" si="309"/>
        <v>#DIV/0!</v>
      </c>
      <c r="BF418" t="s">
        <v>418</v>
      </c>
      <c r="BG418">
        <v>0</v>
      </c>
      <c r="BH418" t="e">
        <f t="shared" si="310"/>
        <v>#DIV/0!</v>
      </c>
      <c r="BI418" t="e">
        <f t="shared" si="311"/>
        <v>#DIV/0!</v>
      </c>
      <c r="BJ418" t="e">
        <f t="shared" si="312"/>
        <v>#DIV/0!</v>
      </c>
      <c r="BK418" t="e">
        <f t="shared" si="313"/>
        <v>#DIV/0!</v>
      </c>
      <c r="BL418" t="e">
        <f t="shared" si="314"/>
        <v>#DIV/0!</v>
      </c>
      <c r="BM418" t="e">
        <f t="shared" si="315"/>
        <v>#DIV/0!</v>
      </c>
      <c r="BN418" t="e">
        <f t="shared" si="316"/>
        <v>#DIV/0!</v>
      </c>
      <c r="BO418" t="e">
        <f t="shared" si="317"/>
        <v>#DIV/0!</v>
      </c>
      <c r="CX418">
        <f t="shared" si="318"/>
        <v>0</v>
      </c>
      <c r="CY418">
        <f t="shared" si="319"/>
        <v>0</v>
      </c>
      <c r="CZ418">
        <f t="shared" si="320"/>
        <v>0</v>
      </c>
      <c r="DA418">
        <f t="shared" si="321"/>
        <v>0</v>
      </c>
      <c r="DB418">
        <v>6</v>
      </c>
      <c r="DC418">
        <v>0.5</v>
      </c>
      <c r="DD418" t="s">
        <v>419</v>
      </c>
      <c r="DE418">
        <v>2</v>
      </c>
      <c r="DF418">
        <v>1689088945.0999999</v>
      </c>
      <c r="DG418">
        <v>399.964</v>
      </c>
      <c r="DH418">
        <v>396.67599999999999</v>
      </c>
      <c r="DI418">
        <v>28.6995</v>
      </c>
      <c r="DJ418">
        <v>27.331399999999999</v>
      </c>
      <c r="DK418">
        <v>401.30399999999997</v>
      </c>
      <c r="DL418">
        <v>28.624600000000001</v>
      </c>
      <c r="DM418">
        <v>500.21</v>
      </c>
      <c r="DN418">
        <v>99.040199999999999</v>
      </c>
      <c r="DO418">
        <v>0.10015300000000001</v>
      </c>
      <c r="DP418">
        <v>30.422999999999998</v>
      </c>
      <c r="DQ418">
        <v>29.970300000000002</v>
      </c>
      <c r="DR418">
        <v>999.9</v>
      </c>
      <c r="DS418">
        <v>0</v>
      </c>
      <c r="DT418">
        <v>0</v>
      </c>
      <c r="DU418">
        <v>9996.25</v>
      </c>
      <c r="DV418">
        <v>0</v>
      </c>
      <c r="DW418">
        <v>1761.68</v>
      </c>
      <c r="DX418">
        <v>3.2882400000000001</v>
      </c>
      <c r="DY418">
        <v>411.78199999999998</v>
      </c>
      <c r="DZ418">
        <v>407.822</v>
      </c>
      <c r="EA418">
        <v>1.3680600000000001</v>
      </c>
      <c r="EB418">
        <v>396.67599999999999</v>
      </c>
      <c r="EC418">
        <v>27.331399999999999</v>
      </c>
      <c r="ED418">
        <v>2.8424</v>
      </c>
      <c r="EE418">
        <v>2.7069100000000001</v>
      </c>
      <c r="EF418">
        <v>23.132400000000001</v>
      </c>
      <c r="EG418">
        <v>22.327100000000002</v>
      </c>
      <c r="EH418">
        <v>0</v>
      </c>
      <c r="EI418">
        <v>0</v>
      </c>
      <c r="EJ418">
        <v>0</v>
      </c>
      <c r="EK418">
        <v>0</v>
      </c>
      <c r="EL418">
        <v>-0.43</v>
      </c>
      <c r="EM418">
        <v>0</v>
      </c>
      <c r="EN418">
        <v>2612.34</v>
      </c>
      <c r="EO418">
        <v>10.45</v>
      </c>
      <c r="EP418">
        <v>40.375</v>
      </c>
      <c r="EQ418">
        <v>45.811999999999998</v>
      </c>
      <c r="ER418">
        <v>43.311999999999998</v>
      </c>
      <c r="ES418">
        <v>44.061999999999998</v>
      </c>
      <c r="ET418">
        <v>41.061999999999998</v>
      </c>
      <c r="EU418">
        <v>0</v>
      </c>
      <c r="EV418">
        <v>0</v>
      </c>
      <c r="EW418">
        <v>0</v>
      </c>
      <c r="EX418">
        <v>1689088925.8</v>
      </c>
      <c r="EY418">
        <v>0</v>
      </c>
      <c r="EZ418">
        <v>2.1671999999999998</v>
      </c>
      <c r="FA418">
        <v>0.32153849693915382</v>
      </c>
      <c r="FB418">
        <v>88.14615396880447</v>
      </c>
      <c r="FC418">
        <v>2605.8532</v>
      </c>
      <c r="FD418">
        <v>15</v>
      </c>
      <c r="FE418">
        <v>1689088405.5999999</v>
      </c>
      <c r="FF418" t="s">
        <v>1147</v>
      </c>
      <c r="FG418">
        <v>1689088390.0999999</v>
      </c>
      <c r="FH418">
        <v>1689088405.5999999</v>
      </c>
      <c r="FI418">
        <v>2</v>
      </c>
      <c r="FJ418">
        <v>0.14699999999999999</v>
      </c>
      <c r="FK418">
        <v>-0.111</v>
      </c>
      <c r="FL418">
        <v>-1.3720000000000001</v>
      </c>
      <c r="FM418">
        <v>7.4999999999999997E-2</v>
      </c>
      <c r="FN418">
        <v>433</v>
      </c>
      <c r="FO418">
        <v>24</v>
      </c>
      <c r="FP418">
        <v>0.03</v>
      </c>
      <c r="FQ418">
        <v>0.04</v>
      </c>
      <c r="FR418">
        <v>-3.3032066721536419</v>
      </c>
      <c r="FS418">
        <v>-0.52001267122060646</v>
      </c>
      <c r="FT418">
        <v>6.6497934538109732E-2</v>
      </c>
      <c r="FU418">
        <v>-1</v>
      </c>
      <c r="FV418">
        <v>8.4536948745288984E-2</v>
      </c>
      <c r="FW418">
        <v>-8.585028681732991E-3</v>
      </c>
      <c r="FX418">
        <v>3.132461870922869E-3</v>
      </c>
      <c r="FY418">
        <v>-1</v>
      </c>
      <c r="FZ418">
        <v>0</v>
      </c>
      <c r="GA418">
        <v>0</v>
      </c>
      <c r="GB418" t="s">
        <v>421</v>
      </c>
      <c r="GC418">
        <v>2.9460700000000002</v>
      </c>
      <c r="GD418">
        <v>2.70879</v>
      </c>
      <c r="GE418">
        <v>8.8161699999999996E-2</v>
      </c>
      <c r="GF418">
        <v>8.7597999999999995E-2</v>
      </c>
      <c r="GG418">
        <v>0.128333</v>
      </c>
      <c r="GH418">
        <v>0.124182</v>
      </c>
      <c r="GI418">
        <v>30063.7</v>
      </c>
      <c r="GJ418">
        <v>29342.9</v>
      </c>
      <c r="GK418">
        <v>33961.1</v>
      </c>
      <c r="GL418">
        <v>32192.799999999999</v>
      </c>
      <c r="GM418">
        <v>42710.7</v>
      </c>
      <c r="GN418">
        <v>40115.1</v>
      </c>
      <c r="GO418">
        <v>49164.7</v>
      </c>
      <c r="GP418">
        <v>45575.6</v>
      </c>
      <c r="GQ418">
        <v>1.9951300000000001</v>
      </c>
      <c r="GR418">
        <v>1.8443799999999999</v>
      </c>
      <c r="GS418">
        <v>-1.7054400000000001E-2</v>
      </c>
      <c r="GT418">
        <v>0</v>
      </c>
      <c r="GU418">
        <v>30.247800000000002</v>
      </c>
      <c r="GV418">
        <v>999.9</v>
      </c>
      <c r="GW418">
        <v>55.5</v>
      </c>
      <c r="GX418">
        <v>36.700000000000003</v>
      </c>
      <c r="GY418">
        <v>34.756700000000002</v>
      </c>
      <c r="GZ418">
        <v>60.101999999999997</v>
      </c>
      <c r="HA418">
        <v>25.288499999999999</v>
      </c>
      <c r="HB418">
        <v>1</v>
      </c>
      <c r="HC418">
        <v>0.30458099999999999</v>
      </c>
      <c r="HD418">
        <v>0.71252700000000002</v>
      </c>
      <c r="HE418">
        <v>20.244599999999998</v>
      </c>
      <c r="HF418">
        <v>5.27135</v>
      </c>
      <c r="HG418">
        <v>12.039899999999999</v>
      </c>
      <c r="HH418">
        <v>4.9671000000000003</v>
      </c>
      <c r="HI418">
        <v>3.3010000000000002</v>
      </c>
      <c r="HJ418">
        <v>9999</v>
      </c>
      <c r="HK418">
        <v>9999</v>
      </c>
      <c r="HL418">
        <v>9999</v>
      </c>
      <c r="HM418">
        <v>999.9</v>
      </c>
      <c r="HN418">
        <v>1.8686499999999999</v>
      </c>
      <c r="HO418">
        <v>1.8722799999999999</v>
      </c>
      <c r="HP418">
        <v>1.8721399999999999</v>
      </c>
      <c r="HQ418">
        <v>1.87164</v>
      </c>
      <c r="HR418">
        <v>1.8649199999999999</v>
      </c>
      <c r="HS418">
        <v>1.8660000000000001</v>
      </c>
      <c r="HT418">
        <v>1.8680099999999999</v>
      </c>
      <c r="HU418">
        <v>1.87256</v>
      </c>
      <c r="HV418">
        <v>0</v>
      </c>
      <c r="HW418">
        <v>0</v>
      </c>
      <c r="HX418">
        <v>0</v>
      </c>
      <c r="HY418">
        <v>0</v>
      </c>
      <c r="HZ418" t="s">
        <v>422</v>
      </c>
      <c r="IA418" t="s">
        <v>423</v>
      </c>
      <c r="IB418" t="s">
        <v>424</v>
      </c>
      <c r="IC418" t="s">
        <v>424</v>
      </c>
      <c r="ID418" t="s">
        <v>424</v>
      </c>
      <c r="IE418" t="s">
        <v>424</v>
      </c>
      <c r="IF418">
        <v>0</v>
      </c>
      <c r="IG418">
        <v>100</v>
      </c>
      <c r="IH418">
        <v>100</v>
      </c>
      <c r="II418">
        <v>-1.34</v>
      </c>
      <c r="IJ418">
        <v>7.4899999999999994E-2</v>
      </c>
      <c r="IK418">
        <v>-0.91279558788852033</v>
      </c>
      <c r="IL418">
        <v>-1.171017271736434E-3</v>
      </c>
      <c r="IM418">
        <v>2.801297040296544E-7</v>
      </c>
      <c r="IN418">
        <v>-3.6238253961199429E-11</v>
      </c>
      <c r="IO418">
        <v>7.4823809523802964E-2</v>
      </c>
      <c r="IP418">
        <v>0</v>
      </c>
      <c r="IQ418">
        <v>0</v>
      </c>
      <c r="IR418">
        <v>0</v>
      </c>
      <c r="IS418">
        <v>0</v>
      </c>
      <c r="IT418">
        <v>2161</v>
      </c>
      <c r="IU418">
        <v>1</v>
      </c>
      <c r="IV418">
        <v>19</v>
      </c>
      <c r="IW418">
        <v>9.1999999999999993</v>
      </c>
      <c r="IX418">
        <v>9</v>
      </c>
      <c r="IY418">
        <v>1.01929</v>
      </c>
      <c r="IZ418">
        <v>2.4536099999999998</v>
      </c>
      <c r="JA418">
        <v>1.4440900000000001</v>
      </c>
      <c r="JB418">
        <v>2.2875999999999999</v>
      </c>
      <c r="JC418">
        <v>1.54419</v>
      </c>
      <c r="JD418">
        <v>2.4035600000000001</v>
      </c>
      <c r="JE418">
        <v>43.127899999999997</v>
      </c>
      <c r="JF418">
        <v>23.912400000000002</v>
      </c>
      <c r="JG418">
        <v>18</v>
      </c>
      <c r="JH418">
        <v>506.041</v>
      </c>
      <c r="JI418">
        <v>448.05599999999998</v>
      </c>
      <c r="JJ418">
        <v>28.788499999999999</v>
      </c>
      <c r="JK418">
        <v>31.236599999999999</v>
      </c>
      <c r="JL418">
        <v>30.000699999999998</v>
      </c>
      <c r="JM418">
        <v>30.922000000000001</v>
      </c>
      <c r="JN418">
        <v>30.8582</v>
      </c>
      <c r="JO418">
        <v>20.5304</v>
      </c>
      <c r="JP418">
        <v>33.390799999999999</v>
      </c>
      <c r="JQ418">
        <v>32.930399999999999</v>
      </c>
      <c r="JR418">
        <v>28.782599999999999</v>
      </c>
      <c r="JS418">
        <v>396.71600000000001</v>
      </c>
      <c r="JT418">
        <v>27.209399999999999</v>
      </c>
      <c r="JU418">
        <v>99.660200000000003</v>
      </c>
      <c r="JV418">
        <v>99.250600000000006</v>
      </c>
    </row>
    <row r="419" spans="1:282" x14ac:dyDescent="0.25">
      <c r="A419">
        <v>403</v>
      </c>
      <c r="B419">
        <v>1689088955.0999999</v>
      </c>
      <c r="C419">
        <v>4483.0999999046326</v>
      </c>
      <c r="D419" t="s">
        <v>1230</v>
      </c>
      <c r="E419" t="s">
        <v>1231</v>
      </c>
      <c r="F419" t="s">
        <v>414</v>
      </c>
      <c r="G419" t="s">
        <v>415</v>
      </c>
      <c r="H419" t="s">
        <v>1145</v>
      </c>
      <c r="I419" t="s">
        <v>1146</v>
      </c>
      <c r="J419" t="s">
        <v>417</v>
      </c>
      <c r="K419">
        <v>1689088955.0999999</v>
      </c>
      <c r="L419">
        <f t="shared" si="276"/>
        <v>1.1350205934636051E-3</v>
      </c>
      <c r="M419">
        <f t="shared" si="277"/>
        <v>1.1350205934636051</v>
      </c>
      <c r="N419">
        <f t="shared" si="278"/>
        <v>-3.1789362808821382</v>
      </c>
      <c r="O419">
        <f t="shared" si="279"/>
        <v>399.92700000000002</v>
      </c>
      <c r="P419">
        <f t="shared" si="280"/>
        <v>456.19282215016545</v>
      </c>
      <c r="Q419">
        <f t="shared" si="281"/>
        <v>45.22828559699331</v>
      </c>
      <c r="R419">
        <f t="shared" si="282"/>
        <v>39.649928047299909</v>
      </c>
      <c r="S419">
        <f t="shared" si="283"/>
        <v>7.7550048578487019E-2</v>
      </c>
      <c r="T419">
        <f t="shared" si="284"/>
        <v>2.9142454774654065</v>
      </c>
      <c r="U419">
        <f t="shared" si="285"/>
        <v>7.6421574757023658E-2</v>
      </c>
      <c r="V419">
        <f t="shared" si="286"/>
        <v>4.7863505120182503E-2</v>
      </c>
      <c r="W419">
        <f t="shared" si="287"/>
        <v>0</v>
      </c>
      <c r="X419">
        <f t="shared" si="288"/>
        <v>30.127083530534048</v>
      </c>
      <c r="Y419">
        <f t="shared" si="289"/>
        <v>29.998200000000001</v>
      </c>
      <c r="Z419">
        <f t="shared" si="290"/>
        <v>4.2600093021289194</v>
      </c>
      <c r="AA419">
        <f t="shared" si="291"/>
        <v>65.067863130119733</v>
      </c>
      <c r="AB419">
        <f t="shared" si="292"/>
        <v>2.8402561059689702</v>
      </c>
      <c r="AC419">
        <f t="shared" si="293"/>
        <v>4.3650674378059042</v>
      </c>
      <c r="AD419">
        <f t="shared" si="294"/>
        <v>1.4197531961599492</v>
      </c>
      <c r="AE419">
        <f t="shared" si="295"/>
        <v>-50.054408171744988</v>
      </c>
      <c r="AF419">
        <f t="shared" si="296"/>
        <v>66.741518366537278</v>
      </c>
      <c r="AG419">
        <f t="shared" si="297"/>
        <v>5.1028700863457317</v>
      </c>
      <c r="AH419">
        <f t="shared" si="298"/>
        <v>21.789980281138021</v>
      </c>
      <c r="AI419">
        <v>0</v>
      </c>
      <c r="AJ419">
        <v>0</v>
      </c>
      <c r="AK419">
        <f t="shared" si="299"/>
        <v>1</v>
      </c>
      <c r="AL419">
        <f t="shared" si="300"/>
        <v>0</v>
      </c>
      <c r="AM419">
        <f t="shared" si="301"/>
        <v>51824.022024001832</v>
      </c>
      <c r="AN419" t="s">
        <v>418</v>
      </c>
      <c r="AO419" t="s">
        <v>418</v>
      </c>
      <c r="AP419">
        <v>0</v>
      </c>
      <c r="AQ419">
        <v>0</v>
      </c>
      <c r="AR419" t="e">
        <f t="shared" si="302"/>
        <v>#DIV/0!</v>
      </c>
      <c r="AS419">
        <v>0</v>
      </c>
      <c r="AT419" t="s">
        <v>418</v>
      </c>
      <c r="AU419" t="s">
        <v>418</v>
      </c>
      <c r="AV419">
        <v>0</v>
      </c>
      <c r="AW419">
        <v>0</v>
      </c>
      <c r="AX419" t="e">
        <f t="shared" si="303"/>
        <v>#DIV/0!</v>
      </c>
      <c r="AY419">
        <v>0.5</v>
      </c>
      <c r="AZ419">
        <f t="shared" si="304"/>
        <v>0</v>
      </c>
      <c r="BA419">
        <f t="shared" si="305"/>
        <v>-3.1789362808821382</v>
      </c>
      <c r="BB419" t="e">
        <f t="shared" si="306"/>
        <v>#DIV/0!</v>
      </c>
      <c r="BC419" t="e">
        <f t="shared" si="307"/>
        <v>#DIV/0!</v>
      </c>
      <c r="BD419" t="e">
        <f t="shared" si="308"/>
        <v>#DIV/0!</v>
      </c>
      <c r="BE419" t="e">
        <f t="shared" si="309"/>
        <v>#DIV/0!</v>
      </c>
      <c r="BF419" t="s">
        <v>418</v>
      </c>
      <c r="BG419">
        <v>0</v>
      </c>
      <c r="BH419" t="e">
        <f t="shared" si="310"/>
        <v>#DIV/0!</v>
      </c>
      <c r="BI419" t="e">
        <f t="shared" si="311"/>
        <v>#DIV/0!</v>
      </c>
      <c r="BJ419" t="e">
        <f t="shared" si="312"/>
        <v>#DIV/0!</v>
      </c>
      <c r="BK419" t="e">
        <f t="shared" si="313"/>
        <v>#DIV/0!</v>
      </c>
      <c r="BL419" t="e">
        <f t="shared" si="314"/>
        <v>#DIV/0!</v>
      </c>
      <c r="BM419" t="e">
        <f t="shared" si="315"/>
        <v>#DIV/0!</v>
      </c>
      <c r="BN419" t="e">
        <f t="shared" si="316"/>
        <v>#DIV/0!</v>
      </c>
      <c r="BO419" t="e">
        <f t="shared" si="317"/>
        <v>#DIV/0!</v>
      </c>
      <c r="CX419">
        <f t="shared" si="318"/>
        <v>0</v>
      </c>
      <c r="CY419">
        <f t="shared" si="319"/>
        <v>0</v>
      </c>
      <c r="CZ419">
        <f t="shared" si="320"/>
        <v>0</v>
      </c>
      <c r="DA419">
        <f t="shared" si="321"/>
        <v>0</v>
      </c>
      <c r="DB419">
        <v>6</v>
      </c>
      <c r="DC419">
        <v>0.5</v>
      </c>
      <c r="DD419" t="s">
        <v>419</v>
      </c>
      <c r="DE419">
        <v>2</v>
      </c>
      <c r="DF419">
        <v>1689088955.0999999</v>
      </c>
      <c r="DG419">
        <v>399.92700000000002</v>
      </c>
      <c r="DH419">
        <v>396.65699999999998</v>
      </c>
      <c r="DI419">
        <v>28.648099999999999</v>
      </c>
      <c r="DJ419">
        <v>27.325099999999999</v>
      </c>
      <c r="DK419">
        <v>401.267</v>
      </c>
      <c r="DL419">
        <v>28.5732</v>
      </c>
      <c r="DM419">
        <v>500.00200000000001</v>
      </c>
      <c r="DN419">
        <v>99.043000000000006</v>
      </c>
      <c r="DO419">
        <v>9.9913699999999994E-2</v>
      </c>
      <c r="DP419">
        <v>30.422999999999998</v>
      </c>
      <c r="DQ419">
        <v>29.998200000000001</v>
      </c>
      <c r="DR419">
        <v>999.9</v>
      </c>
      <c r="DS419">
        <v>0</v>
      </c>
      <c r="DT419">
        <v>0</v>
      </c>
      <c r="DU419">
        <v>10008.799999999999</v>
      </c>
      <c r="DV419">
        <v>0</v>
      </c>
      <c r="DW419">
        <v>1761.02</v>
      </c>
      <c r="DX419">
        <v>3.2701699999999998</v>
      </c>
      <c r="DY419">
        <v>411.72199999999998</v>
      </c>
      <c r="DZ419">
        <v>407.8</v>
      </c>
      <c r="EA419">
        <v>1.3229599999999999</v>
      </c>
      <c r="EB419">
        <v>396.65699999999998</v>
      </c>
      <c r="EC419">
        <v>27.325099999999999</v>
      </c>
      <c r="ED419">
        <v>2.8373900000000001</v>
      </c>
      <c r="EE419">
        <v>2.7063600000000001</v>
      </c>
      <c r="EF419">
        <v>23.103200000000001</v>
      </c>
      <c r="EG419">
        <v>22.323799999999999</v>
      </c>
      <c r="EH419">
        <v>0</v>
      </c>
      <c r="EI419">
        <v>0</v>
      </c>
      <c r="EJ419">
        <v>0</v>
      </c>
      <c r="EK419">
        <v>0</v>
      </c>
      <c r="EL419">
        <v>4.04</v>
      </c>
      <c r="EM419">
        <v>0</v>
      </c>
      <c r="EN419">
        <v>2610.61</v>
      </c>
      <c r="EO419">
        <v>10.39</v>
      </c>
      <c r="EP419">
        <v>40.375</v>
      </c>
      <c r="EQ419">
        <v>45.75</v>
      </c>
      <c r="ER419">
        <v>43.311999999999998</v>
      </c>
      <c r="ES419">
        <v>44.061999999999998</v>
      </c>
      <c r="ET419">
        <v>41.061999999999998</v>
      </c>
      <c r="EU419">
        <v>0</v>
      </c>
      <c r="EV419">
        <v>0</v>
      </c>
      <c r="EW419">
        <v>0</v>
      </c>
      <c r="EX419">
        <v>1689088936</v>
      </c>
      <c r="EY419">
        <v>0</v>
      </c>
      <c r="EZ419">
        <v>2.2526923076923082</v>
      </c>
      <c r="FA419">
        <v>-0.18222210255858001</v>
      </c>
      <c r="FB419">
        <v>-10.336068450254951</v>
      </c>
      <c r="FC419">
        <v>2612.564230769231</v>
      </c>
      <c r="FD419">
        <v>15</v>
      </c>
      <c r="FE419">
        <v>1689088405.5999999</v>
      </c>
      <c r="FF419" t="s">
        <v>1147</v>
      </c>
      <c r="FG419">
        <v>1689088390.0999999</v>
      </c>
      <c r="FH419">
        <v>1689088405.5999999</v>
      </c>
      <c r="FI419">
        <v>2</v>
      </c>
      <c r="FJ419">
        <v>0.14699999999999999</v>
      </c>
      <c r="FK419">
        <v>-0.111</v>
      </c>
      <c r="FL419">
        <v>-1.3720000000000001</v>
      </c>
      <c r="FM419">
        <v>7.4999999999999997E-2</v>
      </c>
      <c r="FN419">
        <v>433</v>
      </c>
      <c r="FO419">
        <v>24</v>
      </c>
      <c r="FP419">
        <v>0.03</v>
      </c>
      <c r="FQ419">
        <v>0.04</v>
      </c>
      <c r="FR419">
        <v>-3.2450355494939438</v>
      </c>
      <c r="FS419">
        <v>0.44871637179125962</v>
      </c>
      <c r="FT419">
        <v>5.4957377407364699E-2</v>
      </c>
      <c r="FU419">
        <v>-1</v>
      </c>
      <c r="FV419">
        <v>8.0488255577729512E-2</v>
      </c>
      <c r="FW419">
        <v>-1.5845935633070931E-2</v>
      </c>
      <c r="FX419">
        <v>1.2384926077829771E-3</v>
      </c>
      <c r="FY419">
        <v>-1</v>
      </c>
      <c r="FZ419">
        <v>0</v>
      </c>
      <c r="GA419">
        <v>0</v>
      </c>
      <c r="GB419" t="s">
        <v>421</v>
      </c>
      <c r="GC419">
        <v>2.9455399999999998</v>
      </c>
      <c r="GD419">
        <v>2.70865</v>
      </c>
      <c r="GE419">
        <v>8.8154999999999997E-2</v>
      </c>
      <c r="GF419">
        <v>8.75948E-2</v>
      </c>
      <c r="GG419">
        <v>0.12817500000000001</v>
      </c>
      <c r="GH419">
        <v>0.124163</v>
      </c>
      <c r="GI419">
        <v>30063.200000000001</v>
      </c>
      <c r="GJ419">
        <v>29342.5</v>
      </c>
      <c r="GK419">
        <v>33960.300000000003</v>
      </c>
      <c r="GL419">
        <v>32192.3</v>
      </c>
      <c r="GM419">
        <v>42717.9</v>
      </c>
      <c r="GN419">
        <v>40115.4</v>
      </c>
      <c r="GO419">
        <v>49164</v>
      </c>
      <c r="GP419">
        <v>45574.9</v>
      </c>
      <c r="GQ419">
        <v>1.99492</v>
      </c>
      <c r="GR419">
        <v>1.8438699999999999</v>
      </c>
      <c r="GS419">
        <v>-1.5057600000000001E-2</v>
      </c>
      <c r="GT419">
        <v>0</v>
      </c>
      <c r="GU419">
        <v>30.243200000000002</v>
      </c>
      <c r="GV419">
        <v>999.9</v>
      </c>
      <c r="GW419">
        <v>55.6</v>
      </c>
      <c r="GX419">
        <v>36.799999999999997</v>
      </c>
      <c r="GY419">
        <v>35.008800000000001</v>
      </c>
      <c r="GZ419">
        <v>60.302</v>
      </c>
      <c r="HA419">
        <v>25.6691</v>
      </c>
      <c r="HB419">
        <v>1</v>
      </c>
      <c r="HC419">
        <v>0.30593199999999998</v>
      </c>
      <c r="HD419">
        <v>0.80702099999999999</v>
      </c>
      <c r="HE419">
        <v>20.2439</v>
      </c>
      <c r="HF419">
        <v>5.2707499999999996</v>
      </c>
      <c r="HG419">
        <v>12.039899999999999</v>
      </c>
      <c r="HH419">
        <v>4.9668000000000001</v>
      </c>
      <c r="HI419">
        <v>3.30078</v>
      </c>
      <c r="HJ419">
        <v>9999</v>
      </c>
      <c r="HK419">
        <v>9999</v>
      </c>
      <c r="HL419">
        <v>9999</v>
      </c>
      <c r="HM419">
        <v>999.9</v>
      </c>
      <c r="HN419">
        <v>1.86863</v>
      </c>
      <c r="HO419">
        <v>1.8722799999999999</v>
      </c>
      <c r="HP419">
        <v>1.8721699999999999</v>
      </c>
      <c r="HQ419">
        <v>1.8716200000000001</v>
      </c>
      <c r="HR419">
        <v>1.86493</v>
      </c>
      <c r="HS419">
        <v>1.8660099999999999</v>
      </c>
      <c r="HT419">
        <v>1.86809</v>
      </c>
      <c r="HU419">
        <v>1.87259</v>
      </c>
      <c r="HV419">
        <v>0</v>
      </c>
      <c r="HW419">
        <v>0</v>
      </c>
      <c r="HX419">
        <v>0</v>
      </c>
      <c r="HY419">
        <v>0</v>
      </c>
      <c r="HZ419" t="s">
        <v>422</v>
      </c>
      <c r="IA419" t="s">
        <v>423</v>
      </c>
      <c r="IB419" t="s">
        <v>424</v>
      </c>
      <c r="IC419" t="s">
        <v>424</v>
      </c>
      <c r="ID419" t="s">
        <v>424</v>
      </c>
      <c r="IE419" t="s">
        <v>424</v>
      </c>
      <c r="IF419">
        <v>0</v>
      </c>
      <c r="IG419">
        <v>100</v>
      </c>
      <c r="IH419">
        <v>100</v>
      </c>
      <c r="II419">
        <v>-1.34</v>
      </c>
      <c r="IJ419">
        <v>7.4899999999999994E-2</v>
      </c>
      <c r="IK419">
        <v>-0.91279558788852033</v>
      </c>
      <c r="IL419">
        <v>-1.171017271736434E-3</v>
      </c>
      <c r="IM419">
        <v>2.801297040296544E-7</v>
      </c>
      <c r="IN419">
        <v>-3.6238253961199429E-11</v>
      </c>
      <c r="IO419">
        <v>7.4823809523802964E-2</v>
      </c>
      <c r="IP419">
        <v>0</v>
      </c>
      <c r="IQ419">
        <v>0</v>
      </c>
      <c r="IR419">
        <v>0</v>
      </c>
      <c r="IS419">
        <v>0</v>
      </c>
      <c r="IT419">
        <v>2161</v>
      </c>
      <c r="IU419">
        <v>1</v>
      </c>
      <c r="IV419">
        <v>19</v>
      </c>
      <c r="IW419">
        <v>9.4</v>
      </c>
      <c r="IX419">
        <v>9.1999999999999993</v>
      </c>
      <c r="IY419">
        <v>1.01929</v>
      </c>
      <c r="IZ419">
        <v>2.4609399999999999</v>
      </c>
      <c r="JA419">
        <v>1.4440900000000001</v>
      </c>
      <c r="JB419">
        <v>2.2875999999999999</v>
      </c>
      <c r="JC419">
        <v>1.54419</v>
      </c>
      <c r="JD419">
        <v>2.3852500000000001</v>
      </c>
      <c r="JE419">
        <v>43.155000000000001</v>
      </c>
      <c r="JF419">
        <v>23.903600000000001</v>
      </c>
      <c r="JG419">
        <v>18</v>
      </c>
      <c r="JH419">
        <v>506</v>
      </c>
      <c r="JI419">
        <v>447.81700000000001</v>
      </c>
      <c r="JJ419">
        <v>28.813700000000001</v>
      </c>
      <c r="JK419">
        <v>31.246400000000001</v>
      </c>
      <c r="JL419">
        <v>30.000699999999998</v>
      </c>
      <c r="JM419">
        <v>30.9328</v>
      </c>
      <c r="JN419">
        <v>30.8689</v>
      </c>
      <c r="JO419">
        <v>20.5289</v>
      </c>
      <c r="JP419">
        <v>33.663800000000002</v>
      </c>
      <c r="JQ419">
        <v>32.557699999999997</v>
      </c>
      <c r="JR419">
        <v>28.808800000000002</v>
      </c>
      <c r="JS419">
        <v>396.738</v>
      </c>
      <c r="JT419">
        <v>27.2257</v>
      </c>
      <c r="JU419">
        <v>99.6584</v>
      </c>
      <c r="JV419">
        <v>99.248999999999995</v>
      </c>
    </row>
    <row r="420" spans="1:282" x14ac:dyDescent="0.25">
      <c r="A420">
        <v>404</v>
      </c>
      <c r="B420">
        <v>1689088965.0999999</v>
      </c>
      <c r="C420">
        <v>4493.0999999046326</v>
      </c>
      <c r="D420" t="s">
        <v>1232</v>
      </c>
      <c r="E420" t="s">
        <v>1233</v>
      </c>
      <c r="F420" t="s">
        <v>414</v>
      </c>
      <c r="G420" t="s">
        <v>415</v>
      </c>
      <c r="H420" t="s">
        <v>1145</v>
      </c>
      <c r="I420" t="s">
        <v>1146</v>
      </c>
      <c r="J420" t="s">
        <v>417</v>
      </c>
      <c r="K420">
        <v>1689088965.0999999</v>
      </c>
      <c r="L420">
        <f t="shared" si="276"/>
        <v>1.1591597847741581E-3</v>
      </c>
      <c r="M420">
        <f t="shared" si="277"/>
        <v>1.1591597847741582</v>
      </c>
      <c r="N420">
        <f t="shared" si="278"/>
        <v>-3.2889703847498843</v>
      </c>
      <c r="O420">
        <f t="shared" si="279"/>
        <v>399.99900000000002</v>
      </c>
      <c r="P420">
        <f t="shared" si="280"/>
        <v>457.64396520783299</v>
      </c>
      <c r="Q420">
        <f t="shared" si="281"/>
        <v>45.372379615474202</v>
      </c>
      <c r="R420">
        <f t="shared" si="282"/>
        <v>39.657261656598003</v>
      </c>
      <c r="S420">
        <f t="shared" si="283"/>
        <v>7.8486763129660034E-2</v>
      </c>
      <c r="T420">
        <f t="shared" si="284"/>
        <v>2.9061479555870502</v>
      </c>
      <c r="U420">
        <f t="shared" si="285"/>
        <v>7.7327913541531942E-2</v>
      </c>
      <c r="V420">
        <f t="shared" si="286"/>
        <v>4.843263860429603E-2</v>
      </c>
      <c r="W420">
        <f t="shared" si="287"/>
        <v>0</v>
      </c>
      <c r="X420">
        <f t="shared" si="288"/>
        <v>30.159616575926243</v>
      </c>
      <c r="Y420">
        <f t="shared" si="289"/>
        <v>30.022200000000002</v>
      </c>
      <c r="Z420">
        <f t="shared" si="290"/>
        <v>4.2658855037314201</v>
      </c>
      <c r="AA420">
        <f t="shared" si="291"/>
        <v>64.752681525533859</v>
      </c>
      <c r="AB420">
        <f t="shared" si="292"/>
        <v>2.8329136544078</v>
      </c>
      <c r="AC420">
        <f t="shared" si="293"/>
        <v>4.3749750398996214</v>
      </c>
      <c r="AD420">
        <f t="shared" si="294"/>
        <v>1.4329718493236201</v>
      </c>
      <c r="AE420">
        <f t="shared" si="295"/>
        <v>-51.118946508540368</v>
      </c>
      <c r="AF420">
        <f t="shared" si="296"/>
        <v>69.000219875340122</v>
      </c>
      <c r="AG420">
        <f t="shared" si="297"/>
        <v>5.291928479258166</v>
      </c>
      <c r="AH420">
        <f t="shared" si="298"/>
        <v>23.173201846057921</v>
      </c>
      <c r="AI420">
        <v>0</v>
      </c>
      <c r="AJ420">
        <v>0</v>
      </c>
      <c r="AK420">
        <f t="shared" si="299"/>
        <v>1</v>
      </c>
      <c r="AL420">
        <f t="shared" si="300"/>
        <v>0</v>
      </c>
      <c r="AM420">
        <f t="shared" si="301"/>
        <v>51587.457338044827</v>
      </c>
      <c r="AN420" t="s">
        <v>418</v>
      </c>
      <c r="AO420" t="s">
        <v>418</v>
      </c>
      <c r="AP420">
        <v>0</v>
      </c>
      <c r="AQ420">
        <v>0</v>
      </c>
      <c r="AR420" t="e">
        <f t="shared" si="302"/>
        <v>#DIV/0!</v>
      </c>
      <c r="AS420">
        <v>0</v>
      </c>
      <c r="AT420" t="s">
        <v>418</v>
      </c>
      <c r="AU420" t="s">
        <v>418</v>
      </c>
      <c r="AV420">
        <v>0</v>
      </c>
      <c r="AW420">
        <v>0</v>
      </c>
      <c r="AX420" t="e">
        <f t="shared" si="303"/>
        <v>#DIV/0!</v>
      </c>
      <c r="AY420">
        <v>0.5</v>
      </c>
      <c r="AZ420">
        <f t="shared" si="304"/>
        <v>0</v>
      </c>
      <c r="BA420">
        <f t="shared" si="305"/>
        <v>-3.2889703847498843</v>
      </c>
      <c r="BB420" t="e">
        <f t="shared" si="306"/>
        <v>#DIV/0!</v>
      </c>
      <c r="BC420" t="e">
        <f t="shared" si="307"/>
        <v>#DIV/0!</v>
      </c>
      <c r="BD420" t="e">
        <f t="shared" si="308"/>
        <v>#DIV/0!</v>
      </c>
      <c r="BE420" t="e">
        <f t="shared" si="309"/>
        <v>#DIV/0!</v>
      </c>
      <c r="BF420" t="s">
        <v>418</v>
      </c>
      <c r="BG420">
        <v>0</v>
      </c>
      <c r="BH420" t="e">
        <f t="shared" si="310"/>
        <v>#DIV/0!</v>
      </c>
      <c r="BI420" t="e">
        <f t="shared" si="311"/>
        <v>#DIV/0!</v>
      </c>
      <c r="BJ420" t="e">
        <f t="shared" si="312"/>
        <v>#DIV/0!</v>
      </c>
      <c r="BK420" t="e">
        <f t="shared" si="313"/>
        <v>#DIV/0!</v>
      </c>
      <c r="BL420" t="e">
        <f t="shared" si="314"/>
        <v>#DIV/0!</v>
      </c>
      <c r="BM420" t="e">
        <f t="shared" si="315"/>
        <v>#DIV/0!</v>
      </c>
      <c r="BN420" t="e">
        <f t="shared" si="316"/>
        <v>#DIV/0!</v>
      </c>
      <c r="BO420" t="e">
        <f t="shared" si="317"/>
        <v>#DIV/0!</v>
      </c>
      <c r="CX420">
        <f t="shared" si="318"/>
        <v>0</v>
      </c>
      <c r="CY420">
        <f t="shared" si="319"/>
        <v>0</v>
      </c>
      <c r="CZ420">
        <f t="shared" si="320"/>
        <v>0</v>
      </c>
      <c r="DA420">
        <f t="shared" si="321"/>
        <v>0</v>
      </c>
      <c r="DB420">
        <v>6</v>
      </c>
      <c r="DC420">
        <v>0.5</v>
      </c>
      <c r="DD420" t="s">
        <v>419</v>
      </c>
      <c r="DE420">
        <v>2</v>
      </c>
      <c r="DF420">
        <v>1689088965.0999999</v>
      </c>
      <c r="DG420">
        <v>399.99900000000002</v>
      </c>
      <c r="DH420">
        <v>396.61</v>
      </c>
      <c r="DI420">
        <v>28.573899999999998</v>
      </c>
      <c r="DJ420">
        <v>27.223199999999999</v>
      </c>
      <c r="DK420">
        <v>401.339</v>
      </c>
      <c r="DL420">
        <v>28.499099999999999</v>
      </c>
      <c r="DM420">
        <v>500.202</v>
      </c>
      <c r="DN420">
        <v>99.043400000000005</v>
      </c>
      <c r="DO420">
        <v>0.10000199999999999</v>
      </c>
      <c r="DP420">
        <v>30.462599999999998</v>
      </c>
      <c r="DQ420">
        <v>30.022200000000002</v>
      </c>
      <c r="DR420">
        <v>999.9</v>
      </c>
      <c r="DS420">
        <v>0</v>
      </c>
      <c r="DT420">
        <v>0</v>
      </c>
      <c r="DU420">
        <v>9962.5</v>
      </c>
      <c r="DV420">
        <v>0</v>
      </c>
      <c r="DW420">
        <v>1762.58</v>
      </c>
      <c r="DX420">
        <v>3.3889200000000002</v>
      </c>
      <c r="DY420">
        <v>411.76400000000001</v>
      </c>
      <c r="DZ420">
        <v>407.709</v>
      </c>
      <c r="EA420">
        <v>1.3507199999999999</v>
      </c>
      <c r="EB420">
        <v>396.61</v>
      </c>
      <c r="EC420">
        <v>27.223199999999999</v>
      </c>
      <c r="ED420">
        <v>2.83006</v>
      </c>
      <c r="EE420">
        <v>2.6962799999999998</v>
      </c>
      <c r="EF420">
        <v>23.060500000000001</v>
      </c>
      <c r="EG420">
        <v>22.2624</v>
      </c>
      <c r="EH420">
        <v>0</v>
      </c>
      <c r="EI420">
        <v>0</v>
      </c>
      <c r="EJ420">
        <v>0</v>
      </c>
      <c r="EK420">
        <v>0</v>
      </c>
      <c r="EL420">
        <v>2.65</v>
      </c>
      <c r="EM420">
        <v>0</v>
      </c>
      <c r="EN420">
        <v>2575.46</v>
      </c>
      <c r="EO420">
        <v>10.48</v>
      </c>
      <c r="EP420">
        <v>40.311999999999998</v>
      </c>
      <c r="EQ420">
        <v>45.75</v>
      </c>
      <c r="ER420">
        <v>43.25</v>
      </c>
      <c r="ES420">
        <v>44.061999999999998</v>
      </c>
      <c r="ET420">
        <v>41.061999999999998</v>
      </c>
      <c r="EU420">
        <v>0</v>
      </c>
      <c r="EV420">
        <v>0</v>
      </c>
      <c r="EW420">
        <v>0</v>
      </c>
      <c r="EX420">
        <v>1689088945.5999999</v>
      </c>
      <c r="EY420">
        <v>0</v>
      </c>
      <c r="EZ420">
        <v>2.365384615384615</v>
      </c>
      <c r="FA420">
        <v>1.4058120180372851</v>
      </c>
      <c r="FB420">
        <v>-115.94735040832261</v>
      </c>
      <c r="FC420">
        <v>2606.1361538461538</v>
      </c>
      <c r="FD420">
        <v>15</v>
      </c>
      <c r="FE420">
        <v>1689088405.5999999</v>
      </c>
      <c r="FF420" t="s">
        <v>1147</v>
      </c>
      <c r="FG420">
        <v>1689088390.0999999</v>
      </c>
      <c r="FH420">
        <v>1689088405.5999999</v>
      </c>
      <c r="FI420">
        <v>2</v>
      </c>
      <c r="FJ420">
        <v>0.14699999999999999</v>
      </c>
      <c r="FK420">
        <v>-0.111</v>
      </c>
      <c r="FL420">
        <v>-1.3720000000000001</v>
      </c>
      <c r="FM420">
        <v>7.4999999999999997E-2</v>
      </c>
      <c r="FN420">
        <v>433</v>
      </c>
      <c r="FO420">
        <v>24</v>
      </c>
      <c r="FP420">
        <v>0.03</v>
      </c>
      <c r="FQ420">
        <v>0.04</v>
      </c>
      <c r="FR420">
        <v>-3.2061463683791538</v>
      </c>
      <c r="FS420">
        <v>-7.1984333087779087E-2</v>
      </c>
      <c r="FT420">
        <v>5.3246956154427101E-2</v>
      </c>
      <c r="FU420">
        <v>-1</v>
      </c>
      <c r="FV420">
        <v>7.9615617700480423E-2</v>
      </c>
      <c r="FW420">
        <v>7.3888908086073299E-3</v>
      </c>
      <c r="FX420">
        <v>1.3399842749164811E-3</v>
      </c>
      <c r="FY420">
        <v>-1</v>
      </c>
      <c r="FZ420">
        <v>0</v>
      </c>
      <c r="GA420">
        <v>0</v>
      </c>
      <c r="GB420" t="s">
        <v>421</v>
      </c>
      <c r="GC420">
        <v>2.94604</v>
      </c>
      <c r="GD420">
        <v>2.7083300000000001</v>
      </c>
      <c r="GE420">
        <v>8.8164500000000007E-2</v>
      </c>
      <c r="GF420">
        <v>8.7583999999999995E-2</v>
      </c>
      <c r="GG420">
        <v>0.127943</v>
      </c>
      <c r="GH420">
        <v>0.12384199999999999</v>
      </c>
      <c r="GI420">
        <v>30062.3</v>
      </c>
      <c r="GJ420">
        <v>29342.3</v>
      </c>
      <c r="GK420">
        <v>33959.699999999997</v>
      </c>
      <c r="GL420">
        <v>32191.8</v>
      </c>
      <c r="GM420">
        <v>42728.4</v>
      </c>
      <c r="GN420">
        <v>40129.9</v>
      </c>
      <c r="GO420">
        <v>49162.8</v>
      </c>
      <c r="GP420">
        <v>45574.5</v>
      </c>
      <c r="GQ420">
        <v>1.9948699999999999</v>
      </c>
      <c r="GR420">
        <v>1.8435999999999999</v>
      </c>
      <c r="GS420">
        <v>-1.41189E-2</v>
      </c>
      <c r="GT420">
        <v>0</v>
      </c>
      <c r="GU420">
        <v>30.251899999999999</v>
      </c>
      <c r="GV420">
        <v>999.9</v>
      </c>
      <c r="GW420">
        <v>55.7</v>
      </c>
      <c r="GX420">
        <v>36.799999999999997</v>
      </c>
      <c r="GY420">
        <v>35.073999999999998</v>
      </c>
      <c r="GZ420">
        <v>60.502000000000002</v>
      </c>
      <c r="HA420">
        <v>25.104199999999999</v>
      </c>
      <c r="HB420">
        <v>1</v>
      </c>
      <c r="HC420">
        <v>0.30708800000000003</v>
      </c>
      <c r="HD420">
        <v>0.95562400000000003</v>
      </c>
      <c r="HE420">
        <v>20.242999999999999</v>
      </c>
      <c r="HF420">
        <v>5.2721</v>
      </c>
      <c r="HG420">
        <v>12.039899999999999</v>
      </c>
      <c r="HH420">
        <v>4.9672000000000001</v>
      </c>
      <c r="HI420">
        <v>3.3010000000000002</v>
      </c>
      <c r="HJ420">
        <v>9999</v>
      </c>
      <c r="HK420">
        <v>9999</v>
      </c>
      <c r="HL420">
        <v>9999</v>
      </c>
      <c r="HM420">
        <v>999.9</v>
      </c>
      <c r="HN420">
        <v>1.8686100000000001</v>
      </c>
      <c r="HO420">
        <v>1.8722700000000001</v>
      </c>
      <c r="HP420">
        <v>1.8721699999999999</v>
      </c>
      <c r="HQ420">
        <v>1.8716200000000001</v>
      </c>
      <c r="HR420">
        <v>1.86493</v>
      </c>
      <c r="HS420">
        <v>1.8660000000000001</v>
      </c>
      <c r="HT420">
        <v>1.8680600000000001</v>
      </c>
      <c r="HU420">
        <v>1.8725700000000001</v>
      </c>
      <c r="HV420">
        <v>0</v>
      </c>
      <c r="HW420">
        <v>0</v>
      </c>
      <c r="HX420">
        <v>0</v>
      </c>
      <c r="HY420">
        <v>0</v>
      </c>
      <c r="HZ420" t="s">
        <v>422</v>
      </c>
      <c r="IA420" t="s">
        <v>423</v>
      </c>
      <c r="IB420" t="s">
        <v>424</v>
      </c>
      <c r="IC420" t="s">
        <v>424</v>
      </c>
      <c r="ID420" t="s">
        <v>424</v>
      </c>
      <c r="IE420" t="s">
        <v>424</v>
      </c>
      <c r="IF420">
        <v>0</v>
      </c>
      <c r="IG420">
        <v>100</v>
      </c>
      <c r="IH420">
        <v>100</v>
      </c>
      <c r="II420">
        <v>-1.34</v>
      </c>
      <c r="IJ420">
        <v>7.4800000000000005E-2</v>
      </c>
      <c r="IK420">
        <v>-0.91279558788852033</v>
      </c>
      <c r="IL420">
        <v>-1.171017271736434E-3</v>
      </c>
      <c r="IM420">
        <v>2.801297040296544E-7</v>
      </c>
      <c r="IN420">
        <v>-3.6238253961199429E-11</v>
      </c>
      <c r="IO420">
        <v>7.4823809523802964E-2</v>
      </c>
      <c r="IP420">
        <v>0</v>
      </c>
      <c r="IQ420">
        <v>0</v>
      </c>
      <c r="IR420">
        <v>0</v>
      </c>
      <c r="IS420">
        <v>0</v>
      </c>
      <c r="IT420">
        <v>2161</v>
      </c>
      <c r="IU420">
        <v>1</v>
      </c>
      <c r="IV420">
        <v>19</v>
      </c>
      <c r="IW420">
        <v>9.6</v>
      </c>
      <c r="IX420">
        <v>9.3000000000000007</v>
      </c>
      <c r="IY420">
        <v>1.01929</v>
      </c>
      <c r="IZ420">
        <v>2.4597199999999999</v>
      </c>
      <c r="JA420">
        <v>1.4440900000000001</v>
      </c>
      <c r="JB420">
        <v>2.2875999999999999</v>
      </c>
      <c r="JC420">
        <v>1.54419</v>
      </c>
      <c r="JD420">
        <v>2.35107</v>
      </c>
      <c r="JE420">
        <v>43.209099999999999</v>
      </c>
      <c r="JF420">
        <v>23.912400000000002</v>
      </c>
      <c r="JG420">
        <v>18</v>
      </c>
      <c r="JH420">
        <v>506.05599999999998</v>
      </c>
      <c r="JI420">
        <v>447.72199999999998</v>
      </c>
      <c r="JJ420">
        <v>28.815200000000001</v>
      </c>
      <c r="JK420">
        <v>31.256599999999999</v>
      </c>
      <c r="JL420">
        <v>30.000599999999999</v>
      </c>
      <c r="JM420">
        <v>30.9434</v>
      </c>
      <c r="JN420">
        <v>30.8796</v>
      </c>
      <c r="JO420">
        <v>20.524000000000001</v>
      </c>
      <c r="JP420">
        <v>33.663800000000002</v>
      </c>
      <c r="JQ420">
        <v>32.185200000000002</v>
      </c>
      <c r="JR420">
        <v>28.730399999999999</v>
      </c>
      <c r="JS420">
        <v>396.64100000000002</v>
      </c>
      <c r="JT420">
        <v>27.2377</v>
      </c>
      <c r="JU420">
        <v>99.656199999999998</v>
      </c>
      <c r="JV420">
        <v>99.247900000000001</v>
      </c>
    </row>
    <row r="421" spans="1:282" x14ac:dyDescent="0.25">
      <c r="A421">
        <v>405</v>
      </c>
      <c r="B421">
        <v>1689088975.0999999</v>
      </c>
      <c r="C421">
        <v>4503.0999999046326</v>
      </c>
      <c r="D421" t="s">
        <v>1234</v>
      </c>
      <c r="E421" t="s">
        <v>1235</v>
      </c>
      <c r="F421" t="s">
        <v>414</v>
      </c>
      <c r="G421" t="s">
        <v>415</v>
      </c>
      <c r="H421" t="s">
        <v>1145</v>
      </c>
      <c r="I421" t="s">
        <v>1146</v>
      </c>
      <c r="J421" t="s">
        <v>417</v>
      </c>
      <c r="K421">
        <v>1689088975.0999999</v>
      </c>
      <c r="L421">
        <f t="shared" si="276"/>
        <v>1.0915722067320944E-3</v>
      </c>
      <c r="M421">
        <f t="shared" si="277"/>
        <v>1.0915722067320943</v>
      </c>
      <c r="N421">
        <f t="shared" si="278"/>
        <v>-3.1785784486038118</v>
      </c>
      <c r="O421">
        <f t="shared" si="279"/>
        <v>400.00799999999998</v>
      </c>
      <c r="P421">
        <f t="shared" si="280"/>
        <v>459.70641780393089</v>
      </c>
      <c r="Q421">
        <f t="shared" si="281"/>
        <v>45.576394338539508</v>
      </c>
      <c r="R421">
        <f t="shared" si="282"/>
        <v>39.657750339143995</v>
      </c>
      <c r="S421">
        <f t="shared" si="283"/>
        <v>7.3485423437319869E-2</v>
      </c>
      <c r="T421">
        <f t="shared" si="284"/>
        <v>2.9119250556088554</v>
      </c>
      <c r="U421">
        <f t="shared" si="285"/>
        <v>7.2470512655305352E-2</v>
      </c>
      <c r="V421">
        <f t="shared" si="286"/>
        <v>4.5384088325446291E-2</v>
      </c>
      <c r="W421">
        <f t="shared" si="287"/>
        <v>0</v>
      </c>
      <c r="X421">
        <f t="shared" si="288"/>
        <v>30.164105725677658</v>
      </c>
      <c r="Y421">
        <f t="shared" si="289"/>
        <v>30.0289</v>
      </c>
      <c r="Z421">
        <f t="shared" si="290"/>
        <v>4.2675272040797445</v>
      </c>
      <c r="AA421">
        <f t="shared" si="291"/>
        <v>64.683080662350989</v>
      </c>
      <c r="AB421">
        <f t="shared" si="292"/>
        <v>2.8276501049923</v>
      </c>
      <c r="AC421">
        <f t="shared" si="293"/>
        <v>4.3715451954936704</v>
      </c>
      <c r="AD421">
        <f t="shared" si="294"/>
        <v>1.4398770990874445</v>
      </c>
      <c r="AE421">
        <f t="shared" si="295"/>
        <v>-48.138334316885363</v>
      </c>
      <c r="AF421">
        <f t="shared" si="296"/>
        <v>65.934835511153253</v>
      </c>
      <c r="AG421">
        <f t="shared" si="297"/>
        <v>5.0466232892250265</v>
      </c>
      <c r="AH421">
        <f t="shared" si="298"/>
        <v>22.843124483492915</v>
      </c>
      <c r="AI421">
        <v>0</v>
      </c>
      <c r="AJ421">
        <v>0</v>
      </c>
      <c r="AK421">
        <f t="shared" si="299"/>
        <v>1</v>
      </c>
      <c r="AL421">
        <f t="shared" si="300"/>
        <v>0</v>
      </c>
      <c r="AM421">
        <f t="shared" si="301"/>
        <v>51753.681207933267</v>
      </c>
      <c r="AN421" t="s">
        <v>418</v>
      </c>
      <c r="AO421" t="s">
        <v>418</v>
      </c>
      <c r="AP421">
        <v>0</v>
      </c>
      <c r="AQ421">
        <v>0</v>
      </c>
      <c r="AR421" t="e">
        <f t="shared" si="302"/>
        <v>#DIV/0!</v>
      </c>
      <c r="AS421">
        <v>0</v>
      </c>
      <c r="AT421" t="s">
        <v>418</v>
      </c>
      <c r="AU421" t="s">
        <v>418</v>
      </c>
      <c r="AV421">
        <v>0</v>
      </c>
      <c r="AW421">
        <v>0</v>
      </c>
      <c r="AX421" t="e">
        <f t="shared" si="303"/>
        <v>#DIV/0!</v>
      </c>
      <c r="AY421">
        <v>0.5</v>
      </c>
      <c r="AZ421">
        <f t="shared" si="304"/>
        <v>0</v>
      </c>
      <c r="BA421">
        <f t="shared" si="305"/>
        <v>-3.1785784486038118</v>
      </c>
      <c r="BB421" t="e">
        <f t="shared" si="306"/>
        <v>#DIV/0!</v>
      </c>
      <c r="BC421" t="e">
        <f t="shared" si="307"/>
        <v>#DIV/0!</v>
      </c>
      <c r="BD421" t="e">
        <f t="shared" si="308"/>
        <v>#DIV/0!</v>
      </c>
      <c r="BE421" t="e">
        <f t="shared" si="309"/>
        <v>#DIV/0!</v>
      </c>
      <c r="BF421" t="s">
        <v>418</v>
      </c>
      <c r="BG421">
        <v>0</v>
      </c>
      <c r="BH421" t="e">
        <f t="shared" si="310"/>
        <v>#DIV/0!</v>
      </c>
      <c r="BI421" t="e">
        <f t="shared" si="311"/>
        <v>#DIV/0!</v>
      </c>
      <c r="BJ421" t="e">
        <f t="shared" si="312"/>
        <v>#DIV/0!</v>
      </c>
      <c r="BK421" t="e">
        <f t="shared" si="313"/>
        <v>#DIV/0!</v>
      </c>
      <c r="BL421" t="e">
        <f t="shared" si="314"/>
        <v>#DIV/0!</v>
      </c>
      <c r="BM421" t="e">
        <f t="shared" si="315"/>
        <v>#DIV/0!</v>
      </c>
      <c r="BN421" t="e">
        <f t="shared" si="316"/>
        <v>#DIV/0!</v>
      </c>
      <c r="BO421" t="e">
        <f t="shared" si="317"/>
        <v>#DIV/0!</v>
      </c>
      <c r="CX421">
        <f t="shared" si="318"/>
        <v>0</v>
      </c>
      <c r="CY421">
        <f t="shared" si="319"/>
        <v>0</v>
      </c>
      <c r="CZ421">
        <f t="shared" si="320"/>
        <v>0</v>
      </c>
      <c r="DA421">
        <f t="shared" si="321"/>
        <v>0</v>
      </c>
      <c r="DB421">
        <v>6</v>
      </c>
      <c r="DC421">
        <v>0.5</v>
      </c>
      <c r="DD421" t="s">
        <v>419</v>
      </c>
      <c r="DE421">
        <v>2</v>
      </c>
      <c r="DF421">
        <v>1689088975.0999999</v>
      </c>
      <c r="DG421">
        <v>400.00799999999998</v>
      </c>
      <c r="DH421">
        <v>396.71800000000002</v>
      </c>
      <c r="DI421">
        <v>28.521100000000001</v>
      </c>
      <c r="DJ421">
        <v>27.248699999999999</v>
      </c>
      <c r="DK421">
        <v>401.34800000000001</v>
      </c>
      <c r="DL421">
        <v>28.446300000000001</v>
      </c>
      <c r="DM421">
        <v>500.05</v>
      </c>
      <c r="DN421">
        <v>99.042100000000005</v>
      </c>
      <c r="DO421">
        <v>0.10029299999999999</v>
      </c>
      <c r="DP421">
        <v>30.448899999999998</v>
      </c>
      <c r="DQ421">
        <v>30.0289</v>
      </c>
      <c r="DR421">
        <v>999.9</v>
      </c>
      <c r="DS421">
        <v>0</v>
      </c>
      <c r="DT421">
        <v>0</v>
      </c>
      <c r="DU421">
        <v>9995.6200000000008</v>
      </c>
      <c r="DV421">
        <v>0</v>
      </c>
      <c r="DW421">
        <v>1762.54</v>
      </c>
      <c r="DX421">
        <v>3.29053</v>
      </c>
      <c r="DY421">
        <v>411.75200000000001</v>
      </c>
      <c r="DZ421">
        <v>407.83</v>
      </c>
      <c r="EA421">
        <v>1.2723599999999999</v>
      </c>
      <c r="EB421">
        <v>396.71800000000002</v>
      </c>
      <c r="EC421">
        <v>27.248699999999999</v>
      </c>
      <c r="ED421">
        <v>2.8247900000000001</v>
      </c>
      <c r="EE421">
        <v>2.6987700000000001</v>
      </c>
      <c r="EF421">
        <v>23.029699999999998</v>
      </c>
      <c r="EG421">
        <v>22.2776</v>
      </c>
      <c r="EH421">
        <v>0</v>
      </c>
      <c r="EI421">
        <v>0</v>
      </c>
      <c r="EJ421">
        <v>0</v>
      </c>
      <c r="EK421">
        <v>0</v>
      </c>
      <c r="EL421">
        <v>2.67</v>
      </c>
      <c r="EM421">
        <v>0</v>
      </c>
      <c r="EN421">
        <v>2614</v>
      </c>
      <c r="EO421">
        <v>10.199999999999999</v>
      </c>
      <c r="EP421">
        <v>40.311999999999998</v>
      </c>
      <c r="EQ421">
        <v>45.75</v>
      </c>
      <c r="ER421">
        <v>43.25</v>
      </c>
      <c r="ES421">
        <v>44</v>
      </c>
      <c r="ET421">
        <v>41</v>
      </c>
      <c r="EU421">
        <v>0</v>
      </c>
      <c r="EV421">
        <v>0</v>
      </c>
      <c r="EW421">
        <v>0</v>
      </c>
      <c r="EX421">
        <v>1689088955.8</v>
      </c>
      <c r="EY421">
        <v>0</v>
      </c>
      <c r="EZ421">
        <v>2.6095999999999999</v>
      </c>
      <c r="FA421">
        <v>-1.132307694790637</v>
      </c>
      <c r="FB421">
        <v>62.904616436358502</v>
      </c>
      <c r="FC421">
        <v>2597.2788</v>
      </c>
      <c r="FD421">
        <v>15</v>
      </c>
      <c r="FE421">
        <v>1689088405.5999999</v>
      </c>
      <c r="FF421" t="s">
        <v>1147</v>
      </c>
      <c r="FG421">
        <v>1689088390.0999999</v>
      </c>
      <c r="FH421">
        <v>1689088405.5999999</v>
      </c>
      <c r="FI421">
        <v>2</v>
      </c>
      <c r="FJ421">
        <v>0.14699999999999999</v>
      </c>
      <c r="FK421">
        <v>-0.111</v>
      </c>
      <c r="FL421">
        <v>-1.3720000000000001</v>
      </c>
      <c r="FM421">
        <v>7.4999999999999997E-2</v>
      </c>
      <c r="FN421">
        <v>433</v>
      </c>
      <c r="FO421">
        <v>24</v>
      </c>
      <c r="FP421">
        <v>0.03</v>
      </c>
      <c r="FQ421">
        <v>0.04</v>
      </c>
      <c r="FR421">
        <v>-3.1903068799926562</v>
      </c>
      <c r="FS421">
        <v>0.37519562136875989</v>
      </c>
      <c r="FT421">
        <v>6.6829254886829129E-2</v>
      </c>
      <c r="FU421">
        <v>-1</v>
      </c>
      <c r="FV421">
        <v>7.8044329695012668E-2</v>
      </c>
      <c r="FW421">
        <v>-3.2004261679846102E-2</v>
      </c>
      <c r="FX421">
        <v>2.484677812952721E-3</v>
      </c>
      <c r="FY421">
        <v>-1</v>
      </c>
      <c r="FZ421">
        <v>0</v>
      </c>
      <c r="GA421">
        <v>0</v>
      </c>
      <c r="GB421" t="s">
        <v>421</v>
      </c>
      <c r="GC421">
        <v>2.9456500000000001</v>
      </c>
      <c r="GD421">
        <v>2.70892</v>
      </c>
      <c r="GE421">
        <v>8.8162099999999993E-2</v>
      </c>
      <c r="GF421">
        <v>8.7598599999999999E-2</v>
      </c>
      <c r="GG421">
        <v>0.127774</v>
      </c>
      <c r="GH421">
        <v>0.123917</v>
      </c>
      <c r="GI421">
        <v>30061.200000000001</v>
      </c>
      <c r="GJ421">
        <v>29341</v>
      </c>
      <c r="GK421">
        <v>33958.400000000001</v>
      </c>
      <c r="GL421">
        <v>32191</v>
      </c>
      <c r="GM421">
        <v>42735.3</v>
      </c>
      <c r="GN421">
        <v>40125.199999999997</v>
      </c>
      <c r="GO421">
        <v>49161.1</v>
      </c>
      <c r="GP421">
        <v>45573.1</v>
      </c>
      <c r="GQ421">
        <v>1.9945200000000001</v>
      </c>
      <c r="GR421">
        <v>1.8429800000000001</v>
      </c>
      <c r="GS421">
        <v>-1.4558400000000001E-2</v>
      </c>
      <c r="GT421">
        <v>0</v>
      </c>
      <c r="GU421">
        <v>30.265699999999999</v>
      </c>
      <c r="GV421">
        <v>999.9</v>
      </c>
      <c r="GW421">
        <v>55.7</v>
      </c>
      <c r="GX421">
        <v>36.799999999999997</v>
      </c>
      <c r="GY421">
        <v>35.072699999999998</v>
      </c>
      <c r="GZ421">
        <v>60.131999999999998</v>
      </c>
      <c r="HA421">
        <v>25.833300000000001</v>
      </c>
      <c r="HB421">
        <v>1</v>
      </c>
      <c r="HC421">
        <v>0.30832100000000001</v>
      </c>
      <c r="HD421">
        <v>1.12313</v>
      </c>
      <c r="HE421">
        <v>20.241499999999998</v>
      </c>
      <c r="HF421">
        <v>5.2719500000000004</v>
      </c>
      <c r="HG421">
        <v>12.039899999999999</v>
      </c>
      <c r="HH421">
        <v>4.9671500000000002</v>
      </c>
      <c r="HI421">
        <v>3.3010000000000002</v>
      </c>
      <c r="HJ421">
        <v>9999</v>
      </c>
      <c r="HK421">
        <v>9999</v>
      </c>
      <c r="HL421">
        <v>9999</v>
      </c>
      <c r="HM421">
        <v>999.9</v>
      </c>
      <c r="HN421">
        <v>1.8686100000000001</v>
      </c>
      <c r="HO421">
        <v>1.8722700000000001</v>
      </c>
      <c r="HP421">
        <v>1.87216</v>
      </c>
      <c r="HQ421">
        <v>1.87161</v>
      </c>
      <c r="HR421">
        <v>1.8649199999999999</v>
      </c>
      <c r="HS421">
        <v>1.8660000000000001</v>
      </c>
      <c r="HT421">
        <v>1.8680300000000001</v>
      </c>
      <c r="HU421">
        <v>1.87256</v>
      </c>
      <c r="HV421">
        <v>0</v>
      </c>
      <c r="HW421">
        <v>0</v>
      </c>
      <c r="HX421">
        <v>0</v>
      </c>
      <c r="HY421">
        <v>0</v>
      </c>
      <c r="HZ421" t="s">
        <v>422</v>
      </c>
      <c r="IA421" t="s">
        <v>423</v>
      </c>
      <c r="IB421" t="s">
        <v>424</v>
      </c>
      <c r="IC421" t="s">
        <v>424</v>
      </c>
      <c r="ID421" t="s">
        <v>424</v>
      </c>
      <c r="IE421" t="s">
        <v>424</v>
      </c>
      <c r="IF421">
        <v>0</v>
      </c>
      <c r="IG421">
        <v>100</v>
      </c>
      <c r="IH421">
        <v>100</v>
      </c>
      <c r="II421">
        <v>-1.34</v>
      </c>
      <c r="IJ421">
        <v>7.4800000000000005E-2</v>
      </c>
      <c r="IK421">
        <v>-0.91279558788852033</v>
      </c>
      <c r="IL421">
        <v>-1.171017271736434E-3</v>
      </c>
      <c r="IM421">
        <v>2.801297040296544E-7</v>
      </c>
      <c r="IN421">
        <v>-3.6238253961199429E-11</v>
      </c>
      <c r="IO421">
        <v>7.4823809523802964E-2</v>
      </c>
      <c r="IP421">
        <v>0</v>
      </c>
      <c r="IQ421">
        <v>0</v>
      </c>
      <c r="IR421">
        <v>0</v>
      </c>
      <c r="IS421">
        <v>0</v>
      </c>
      <c r="IT421">
        <v>2161</v>
      </c>
      <c r="IU421">
        <v>1</v>
      </c>
      <c r="IV421">
        <v>19</v>
      </c>
      <c r="IW421">
        <v>9.8000000000000007</v>
      </c>
      <c r="IX421">
        <v>9.5</v>
      </c>
      <c r="IY421">
        <v>1.01929</v>
      </c>
      <c r="IZ421">
        <v>2.4609399999999999</v>
      </c>
      <c r="JA421">
        <v>1.4440900000000001</v>
      </c>
      <c r="JB421">
        <v>2.2875999999999999</v>
      </c>
      <c r="JC421">
        <v>1.54419</v>
      </c>
      <c r="JD421">
        <v>2.4206500000000002</v>
      </c>
      <c r="JE421">
        <v>43.236199999999997</v>
      </c>
      <c r="JF421">
        <v>23.912400000000002</v>
      </c>
      <c r="JG421">
        <v>18</v>
      </c>
      <c r="JH421">
        <v>505.91800000000001</v>
      </c>
      <c r="JI421">
        <v>447.41199999999998</v>
      </c>
      <c r="JJ421">
        <v>28.706</v>
      </c>
      <c r="JK421">
        <v>31.267399999999999</v>
      </c>
      <c r="JL421">
        <v>30.000499999999999</v>
      </c>
      <c r="JM421">
        <v>30.9544</v>
      </c>
      <c r="JN421">
        <v>30.8918</v>
      </c>
      <c r="JO421">
        <v>20.521999999999998</v>
      </c>
      <c r="JP421">
        <v>33.663800000000002</v>
      </c>
      <c r="JQ421">
        <v>32.185200000000002</v>
      </c>
      <c r="JR421">
        <v>28.674600000000002</v>
      </c>
      <c r="JS421">
        <v>396.62299999999999</v>
      </c>
      <c r="JT421">
        <v>27.301300000000001</v>
      </c>
      <c r="JU421">
        <v>99.652699999999996</v>
      </c>
      <c r="JV421">
        <v>99.245099999999994</v>
      </c>
    </row>
    <row r="422" spans="1:282" x14ac:dyDescent="0.25">
      <c r="A422">
        <v>406</v>
      </c>
      <c r="B422">
        <v>1689088985.0999999</v>
      </c>
      <c r="C422">
        <v>4513.0999999046326</v>
      </c>
      <c r="D422" t="s">
        <v>1236</v>
      </c>
      <c r="E422" t="s">
        <v>1237</v>
      </c>
      <c r="F422" t="s">
        <v>414</v>
      </c>
      <c r="G422" t="s">
        <v>415</v>
      </c>
      <c r="H422" t="s">
        <v>1145</v>
      </c>
      <c r="I422" t="s">
        <v>1146</v>
      </c>
      <c r="J422" t="s">
        <v>417</v>
      </c>
      <c r="K422">
        <v>1689088985.0999999</v>
      </c>
      <c r="L422">
        <f t="shared" si="276"/>
        <v>1.0178993143265113E-3</v>
      </c>
      <c r="M422">
        <f t="shared" si="277"/>
        <v>1.0178993143265114</v>
      </c>
      <c r="N422">
        <f t="shared" si="278"/>
        <v>-3.1448482537687554</v>
      </c>
      <c r="O422">
        <f t="shared" si="279"/>
        <v>399.99299999999999</v>
      </c>
      <c r="P422">
        <f t="shared" si="280"/>
        <v>463.8075245755615</v>
      </c>
      <c r="Q422">
        <f t="shared" si="281"/>
        <v>45.983927551872263</v>
      </c>
      <c r="R422">
        <f t="shared" si="282"/>
        <v>39.657073589066997</v>
      </c>
      <c r="S422">
        <f t="shared" si="283"/>
        <v>6.8587045601735036E-2</v>
      </c>
      <c r="T422">
        <f t="shared" si="284"/>
        <v>2.90901294326118</v>
      </c>
      <c r="U422">
        <f t="shared" si="285"/>
        <v>6.7701176512786385E-2</v>
      </c>
      <c r="V422">
        <f t="shared" si="286"/>
        <v>4.2391873808060566E-2</v>
      </c>
      <c r="W422">
        <f t="shared" si="287"/>
        <v>0</v>
      </c>
      <c r="X422">
        <f t="shared" si="288"/>
        <v>30.157175438864478</v>
      </c>
      <c r="Y422">
        <f t="shared" si="289"/>
        <v>30.017199999999999</v>
      </c>
      <c r="Z422">
        <f t="shared" si="290"/>
        <v>4.2646607128770606</v>
      </c>
      <c r="AA422">
        <f t="shared" si="291"/>
        <v>64.771535968020444</v>
      </c>
      <c r="AB422">
        <f t="shared" si="292"/>
        <v>2.8273212255067999</v>
      </c>
      <c r="AC422">
        <f t="shared" si="293"/>
        <v>4.3650674378059042</v>
      </c>
      <c r="AD422">
        <f t="shared" si="294"/>
        <v>1.4373394873702607</v>
      </c>
      <c r="AE422">
        <f t="shared" si="295"/>
        <v>-44.889359761799149</v>
      </c>
      <c r="AF422">
        <f t="shared" si="296"/>
        <v>63.641900412461752</v>
      </c>
      <c r="AG422">
        <f t="shared" si="297"/>
        <v>4.8750923633218983</v>
      </c>
      <c r="AH422">
        <f t="shared" si="298"/>
        <v>23.6276330139845</v>
      </c>
      <c r="AI422">
        <v>1</v>
      </c>
      <c r="AJ422">
        <v>0</v>
      </c>
      <c r="AK422">
        <f t="shared" si="299"/>
        <v>1</v>
      </c>
      <c r="AL422">
        <f t="shared" si="300"/>
        <v>0</v>
      </c>
      <c r="AM422">
        <f t="shared" si="301"/>
        <v>51675.485248754128</v>
      </c>
      <c r="AN422" t="s">
        <v>418</v>
      </c>
      <c r="AO422" t="s">
        <v>418</v>
      </c>
      <c r="AP422">
        <v>0</v>
      </c>
      <c r="AQ422">
        <v>0</v>
      </c>
      <c r="AR422" t="e">
        <f t="shared" si="302"/>
        <v>#DIV/0!</v>
      </c>
      <c r="AS422">
        <v>0</v>
      </c>
      <c r="AT422" t="s">
        <v>418</v>
      </c>
      <c r="AU422" t="s">
        <v>418</v>
      </c>
      <c r="AV422">
        <v>0</v>
      </c>
      <c r="AW422">
        <v>0</v>
      </c>
      <c r="AX422" t="e">
        <f t="shared" si="303"/>
        <v>#DIV/0!</v>
      </c>
      <c r="AY422">
        <v>0.5</v>
      </c>
      <c r="AZ422">
        <f t="shared" si="304"/>
        <v>0</v>
      </c>
      <c r="BA422">
        <f t="shared" si="305"/>
        <v>-3.1448482537687554</v>
      </c>
      <c r="BB422" t="e">
        <f t="shared" si="306"/>
        <v>#DIV/0!</v>
      </c>
      <c r="BC422" t="e">
        <f t="shared" si="307"/>
        <v>#DIV/0!</v>
      </c>
      <c r="BD422" t="e">
        <f t="shared" si="308"/>
        <v>#DIV/0!</v>
      </c>
      <c r="BE422" t="e">
        <f t="shared" si="309"/>
        <v>#DIV/0!</v>
      </c>
      <c r="BF422" t="s">
        <v>418</v>
      </c>
      <c r="BG422">
        <v>0</v>
      </c>
      <c r="BH422" t="e">
        <f t="shared" si="310"/>
        <v>#DIV/0!</v>
      </c>
      <c r="BI422" t="e">
        <f t="shared" si="311"/>
        <v>#DIV/0!</v>
      </c>
      <c r="BJ422" t="e">
        <f t="shared" si="312"/>
        <v>#DIV/0!</v>
      </c>
      <c r="BK422" t="e">
        <f t="shared" si="313"/>
        <v>#DIV/0!</v>
      </c>
      <c r="BL422" t="e">
        <f t="shared" si="314"/>
        <v>#DIV/0!</v>
      </c>
      <c r="BM422" t="e">
        <f t="shared" si="315"/>
        <v>#DIV/0!</v>
      </c>
      <c r="BN422" t="e">
        <f t="shared" si="316"/>
        <v>#DIV/0!</v>
      </c>
      <c r="BO422" t="e">
        <f t="shared" si="317"/>
        <v>#DIV/0!</v>
      </c>
      <c r="CX422">
        <f t="shared" si="318"/>
        <v>0</v>
      </c>
      <c r="CY422">
        <f t="shared" si="319"/>
        <v>0</v>
      </c>
      <c r="CZ422">
        <f t="shared" si="320"/>
        <v>0</v>
      </c>
      <c r="DA422">
        <f t="shared" si="321"/>
        <v>0</v>
      </c>
      <c r="DB422">
        <v>6</v>
      </c>
      <c r="DC422">
        <v>0.5</v>
      </c>
      <c r="DD422" t="s">
        <v>419</v>
      </c>
      <c r="DE422">
        <v>2</v>
      </c>
      <c r="DF422">
        <v>1689088985.0999999</v>
      </c>
      <c r="DG422">
        <v>399.99299999999999</v>
      </c>
      <c r="DH422">
        <v>396.709</v>
      </c>
      <c r="DI422">
        <v>28.517199999999999</v>
      </c>
      <c r="DJ422">
        <v>27.331</v>
      </c>
      <c r="DK422">
        <v>401.33300000000003</v>
      </c>
      <c r="DL422">
        <v>28.442399999999999</v>
      </c>
      <c r="DM422">
        <v>500.18799999999999</v>
      </c>
      <c r="DN422">
        <v>99.044399999999996</v>
      </c>
      <c r="DO422">
        <v>0.100019</v>
      </c>
      <c r="DP422">
        <v>30.422999999999998</v>
      </c>
      <c r="DQ422">
        <v>30.017199999999999</v>
      </c>
      <c r="DR422">
        <v>999.9</v>
      </c>
      <c r="DS422">
        <v>0</v>
      </c>
      <c r="DT422">
        <v>0</v>
      </c>
      <c r="DU422">
        <v>9978.75</v>
      </c>
      <c r="DV422">
        <v>0</v>
      </c>
      <c r="DW422">
        <v>1763.69</v>
      </c>
      <c r="DX422">
        <v>3.2840600000000002</v>
      </c>
      <c r="DY422">
        <v>411.73500000000001</v>
      </c>
      <c r="DZ422">
        <v>407.85599999999999</v>
      </c>
      <c r="EA422">
        <v>1.1862299999999999</v>
      </c>
      <c r="EB422">
        <v>396.709</v>
      </c>
      <c r="EC422">
        <v>27.331</v>
      </c>
      <c r="ED422">
        <v>2.8244699999999998</v>
      </c>
      <c r="EE422">
        <v>2.7069800000000002</v>
      </c>
      <c r="EF422">
        <v>23.027799999999999</v>
      </c>
      <c r="EG422">
        <v>22.327500000000001</v>
      </c>
      <c r="EH422">
        <v>0</v>
      </c>
      <c r="EI422">
        <v>0</v>
      </c>
      <c r="EJ422">
        <v>0</v>
      </c>
      <c r="EK422">
        <v>0</v>
      </c>
      <c r="EL422">
        <v>3.07</v>
      </c>
      <c r="EM422">
        <v>0</v>
      </c>
      <c r="EN422">
        <v>2592.2399999999998</v>
      </c>
      <c r="EO422">
        <v>9.65</v>
      </c>
      <c r="EP422">
        <v>40.311999999999998</v>
      </c>
      <c r="EQ422">
        <v>45.75</v>
      </c>
      <c r="ER422">
        <v>43.25</v>
      </c>
      <c r="ES422">
        <v>44</v>
      </c>
      <c r="ET422">
        <v>41</v>
      </c>
      <c r="EU422">
        <v>0</v>
      </c>
      <c r="EV422">
        <v>0</v>
      </c>
      <c r="EW422">
        <v>0</v>
      </c>
      <c r="EX422">
        <v>1689088966</v>
      </c>
      <c r="EY422">
        <v>0</v>
      </c>
      <c r="EZ422">
        <v>2.4884615384615381</v>
      </c>
      <c r="FA422">
        <v>5.2075213559807674</v>
      </c>
      <c r="FB422">
        <v>4.1569239104229263</v>
      </c>
      <c r="FC422">
        <v>2610.855</v>
      </c>
      <c r="FD422">
        <v>15</v>
      </c>
      <c r="FE422">
        <v>1689088405.5999999</v>
      </c>
      <c r="FF422" t="s">
        <v>1147</v>
      </c>
      <c r="FG422">
        <v>1689088390.0999999</v>
      </c>
      <c r="FH422">
        <v>1689088405.5999999</v>
      </c>
      <c r="FI422">
        <v>2</v>
      </c>
      <c r="FJ422">
        <v>0.14699999999999999</v>
      </c>
      <c r="FK422">
        <v>-0.111</v>
      </c>
      <c r="FL422">
        <v>-1.3720000000000001</v>
      </c>
      <c r="FM422">
        <v>7.4999999999999997E-2</v>
      </c>
      <c r="FN422">
        <v>433</v>
      </c>
      <c r="FO422">
        <v>24</v>
      </c>
      <c r="FP422">
        <v>0.03</v>
      </c>
      <c r="FQ422">
        <v>0.04</v>
      </c>
      <c r="FR422">
        <v>-3.145567279887076</v>
      </c>
      <c r="FS422">
        <v>-6.6648109786277988E-3</v>
      </c>
      <c r="FT422">
        <v>1.89790364781302E-2</v>
      </c>
      <c r="FU422">
        <v>-1</v>
      </c>
      <c r="FV422">
        <v>7.2901831759460869E-2</v>
      </c>
      <c r="FW422">
        <v>-3.1636530939934543E-2</v>
      </c>
      <c r="FX422">
        <v>2.296590471594924E-3</v>
      </c>
      <c r="FY422">
        <v>-1</v>
      </c>
      <c r="FZ422">
        <v>0</v>
      </c>
      <c r="GA422">
        <v>0</v>
      </c>
      <c r="GB422" t="s">
        <v>421</v>
      </c>
      <c r="GC422">
        <v>2.9460000000000002</v>
      </c>
      <c r="GD422">
        <v>2.7084899999999998</v>
      </c>
      <c r="GE422">
        <v>8.8158799999999996E-2</v>
      </c>
      <c r="GF422">
        <v>8.7597400000000006E-2</v>
      </c>
      <c r="GG422">
        <v>0.12776100000000001</v>
      </c>
      <c r="GH422">
        <v>0.12417300000000001</v>
      </c>
      <c r="GI422">
        <v>30060.9</v>
      </c>
      <c r="GJ422">
        <v>29340.5</v>
      </c>
      <c r="GK422">
        <v>33958.1</v>
      </c>
      <c r="GL422">
        <v>32190.400000000001</v>
      </c>
      <c r="GM422">
        <v>42735.9</v>
      </c>
      <c r="GN422">
        <v>40112.9</v>
      </c>
      <c r="GO422">
        <v>49161</v>
      </c>
      <c r="GP422">
        <v>45572.5</v>
      </c>
      <c r="GQ422">
        <v>1.9944299999999999</v>
      </c>
      <c r="GR422">
        <v>1.84263</v>
      </c>
      <c r="GS422">
        <v>-1.55829E-2</v>
      </c>
      <c r="GT422">
        <v>0</v>
      </c>
      <c r="GU422">
        <v>30.270700000000001</v>
      </c>
      <c r="GV422">
        <v>999.9</v>
      </c>
      <c r="GW422">
        <v>55.7</v>
      </c>
      <c r="GX422">
        <v>36.799999999999997</v>
      </c>
      <c r="GY422">
        <v>35.073700000000002</v>
      </c>
      <c r="GZ422">
        <v>60.572000000000003</v>
      </c>
      <c r="HA422">
        <v>25.060099999999998</v>
      </c>
      <c r="HB422">
        <v>1</v>
      </c>
      <c r="HC422">
        <v>0.30914399999999997</v>
      </c>
      <c r="HD422">
        <v>1.1175200000000001</v>
      </c>
      <c r="HE422">
        <v>20.241499999999998</v>
      </c>
      <c r="HF422">
        <v>5.2719500000000004</v>
      </c>
      <c r="HG422">
        <v>12.039899999999999</v>
      </c>
      <c r="HH422">
        <v>4.9671500000000002</v>
      </c>
      <c r="HI422">
        <v>3.3010000000000002</v>
      </c>
      <c r="HJ422">
        <v>9999</v>
      </c>
      <c r="HK422">
        <v>9999</v>
      </c>
      <c r="HL422">
        <v>9999</v>
      </c>
      <c r="HM422">
        <v>999.9</v>
      </c>
      <c r="HN422">
        <v>1.8686100000000001</v>
      </c>
      <c r="HO422">
        <v>1.8722700000000001</v>
      </c>
      <c r="HP422">
        <v>1.8721399999999999</v>
      </c>
      <c r="HQ422">
        <v>1.8716200000000001</v>
      </c>
      <c r="HR422">
        <v>1.8649199999999999</v>
      </c>
      <c r="HS422">
        <v>1.8660000000000001</v>
      </c>
      <c r="HT422">
        <v>1.86805</v>
      </c>
      <c r="HU422">
        <v>1.87256</v>
      </c>
      <c r="HV422">
        <v>0</v>
      </c>
      <c r="HW422">
        <v>0</v>
      </c>
      <c r="HX422">
        <v>0</v>
      </c>
      <c r="HY422">
        <v>0</v>
      </c>
      <c r="HZ422" t="s">
        <v>422</v>
      </c>
      <c r="IA422" t="s">
        <v>423</v>
      </c>
      <c r="IB422" t="s">
        <v>424</v>
      </c>
      <c r="IC422" t="s">
        <v>424</v>
      </c>
      <c r="ID422" t="s">
        <v>424</v>
      </c>
      <c r="IE422" t="s">
        <v>424</v>
      </c>
      <c r="IF422">
        <v>0</v>
      </c>
      <c r="IG422">
        <v>100</v>
      </c>
      <c r="IH422">
        <v>100</v>
      </c>
      <c r="II422">
        <v>-1.34</v>
      </c>
      <c r="IJ422">
        <v>7.4800000000000005E-2</v>
      </c>
      <c r="IK422">
        <v>-0.91279558788852033</v>
      </c>
      <c r="IL422">
        <v>-1.171017271736434E-3</v>
      </c>
      <c r="IM422">
        <v>2.801297040296544E-7</v>
      </c>
      <c r="IN422">
        <v>-3.6238253961199429E-11</v>
      </c>
      <c r="IO422">
        <v>7.4823809523802964E-2</v>
      </c>
      <c r="IP422">
        <v>0</v>
      </c>
      <c r="IQ422">
        <v>0</v>
      </c>
      <c r="IR422">
        <v>0</v>
      </c>
      <c r="IS422">
        <v>0</v>
      </c>
      <c r="IT422">
        <v>2161</v>
      </c>
      <c r="IU422">
        <v>1</v>
      </c>
      <c r="IV422">
        <v>19</v>
      </c>
      <c r="IW422">
        <v>9.9</v>
      </c>
      <c r="IX422">
        <v>9.6999999999999993</v>
      </c>
      <c r="IY422">
        <v>1.01929</v>
      </c>
      <c r="IZ422">
        <v>2.4731399999999999</v>
      </c>
      <c r="JA422">
        <v>1.4440900000000001</v>
      </c>
      <c r="JB422">
        <v>2.2875999999999999</v>
      </c>
      <c r="JC422">
        <v>1.54419</v>
      </c>
      <c r="JD422">
        <v>2.2778299999999998</v>
      </c>
      <c r="JE422">
        <v>43.263300000000001</v>
      </c>
      <c r="JF422">
        <v>23.903600000000001</v>
      </c>
      <c r="JG422">
        <v>18</v>
      </c>
      <c r="JH422">
        <v>505.95400000000001</v>
      </c>
      <c r="JI422">
        <v>447.274</v>
      </c>
      <c r="JJ422">
        <v>28.640499999999999</v>
      </c>
      <c r="JK422">
        <v>31.278300000000002</v>
      </c>
      <c r="JL422">
        <v>30.000499999999999</v>
      </c>
      <c r="JM422">
        <v>30.9666</v>
      </c>
      <c r="JN422">
        <v>30.903199999999998</v>
      </c>
      <c r="JO422">
        <v>20.522400000000001</v>
      </c>
      <c r="JP422">
        <v>33.663800000000002</v>
      </c>
      <c r="JQ422">
        <v>32.185200000000002</v>
      </c>
      <c r="JR422">
        <v>28.630800000000001</v>
      </c>
      <c r="JS422">
        <v>396.64600000000002</v>
      </c>
      <c r="JT422">
        <v>27.338999999999999</v>
      </c>
      <c r="JU422">
        <v>99.652100000000004</v>
      </c>
      <c r="JV422">
        <v>99.243499999999997</v>
      </c>
    </row>
    <row r="423" spans="1:282" x14ac:dyDescent="0.25">
      <c r="A423">
        <v>407</v>
      </c>
      <c r="B423">
        <v>1689088995.0999999</v>
      </c>
      <c r="C423">
        <v>4523.0999999046326</v>
      </c>
      <c r="D423" t="s">
        <v>1238</v>
      </c>
      <c r="E423" t="s">
        <v>1239</v>
      </c>
      <c r="F423" t="s">
        <v>414</v>
      </c>
      <c r="G423" t="s">
        <v>415</v>
      </c>
      <c r="H423" t="s">
        <v>1145</v>
      </c>
      <c r="I423" t="s">
        <v>1146</v>
      </c>
      <c r="J423" t="s">
        <v>417</v>
      </c>
      <c r="K423">
        <v>1689088995.0999999</v>
      </c>
      <c r="L423">
        <f t="shared" si="276"/>
        <v>1.0269016394612617E-3</v>
      </c>
      <c r="M423">
        <f t="shared" si="277"/>
        <v>1.0269016394612618</v>
      </c>
      <c r="N423">
        <f t="shared" si="278"/>
        <v>-3.0957630956369036</v>
      </c>
      <c r="O423">
        <f t="shared" si="279"/>
        <v>399.971</v>
      </c>
      <c r="P423">
        <f t="shared" si="280"/>
        <v>461.68464104402824</v>
      </c>
      <c r="Q423">
        <f t="shared" si="281"/>
        <v>45.772610245292903</v>
      </c>
      <c r="R423">
        <f t="shared" si="282"/>
        <v>39.654160144942196</v>
      </c>
      <c r="S423">
        <f t="shared" si="283"/>
        <v>6.9572608864049354E-2</v>
      </c>
      <c r="T423">
        <f t="shared" si="284"/>
        <v>2.9107336174337375</v>
      </c>
      <c r="U423">
        <f t="shared" si="285"/>
        <v>6.8661811362960637E-2</v>
      </c>
      <c r="V423">
        <f t="shared" si="286"/>
        <v>4.2994470193783496E-2</v>
      </c>
      <c r="W423">
        <f t="shared" si="287"/>
        <v>0</v>
      </c>
      <c r="X423">
        <f t="shared" si="288"/>
        <v>30.142369338254525</v>
      </c>
      <c r="Y423">
        <f t="shared" si="289"/>
        <v>29.994700000000002</v>
      </c>
      <c r="Z423">
        <f t="shared" si="290"/>
        <v>4.2591529457230788</v>
      </c>
      <c r="AA423">
        <f t="shared" si="291"/>
        <v>64.865729713654687</v>
      </c>
      <c r="AB423">
        <f t="shared" si="292"/>
        <v>2.8293906676045193</v>
      </c>
      <c r="AC423">
        <f t="shared" si="293"/>
        <v>4.3619191213830018</v>
      </c>
      <c r="AD423">
        <f t="shared" si="294"/>
        <v>1.4297622781185595</v>
      </c>
      <c r="AE423">
        <f t="shared" si="295"/>
        <v>-45.286362300241642</v>
      </c>
      <c r="AF423">
        <f t="shared" si="296"/>
        <v>65.233086804529165</v>
      </c>
      <c r="AG423">
        <f t="shared" si="297"/>
        <v>4.9931593733010677</v>
      </c>
      <c r="AH423">
        <f t="shared" si="298"/>
        <v>24.939883877588592</v>
      </c>
      <c r="AI423">
        <v>0</v>
      </c>
      <c r="AJ423">
        <v>0</v>
      </c>
      <c r="AK423">
        <f t="shared" si="299"/>
        <v>1</v>
      </c>
      <c r="AL423">
        <f t="shared" si="300"/>
        <v>0</v>
      </c>
      <c r="AM423">
        <f t="shared" si="301"/>
        <v>51726.433628631166</v>
      </c>
      <c r="AN423" t="s">
        <v>418</v>
      </c>
      <c r="AO423" t="s">
        <v>418</v>
      </c>
      <c r="AP423">
        <v>0</v>
      </c>
      <c r="AQ423">
        <v>0</v>
      </c>
      <c r="AR423" t="e">
        <f t="shared" si="302"/>
        <v>#DIV/0!</v>
      </c>
      <c r="AS423">
        <v>0</v>
      </c>
      <c r="AT423" t="s">
        <v>418</v>
      </c>
      <c r="AU423" t="s">
        <v>418</v>
      </c>
      <c r="AV423">
        <v>0</v>
      </c>
      <c r="AW423">
        <v>0</v>
      </c>
      <c r="AX423" t="e">
        <f t="shared" si="303"/>
        <v>#DIV/0!</v>
      </c>
      <c r="AY423">
        <v>0.5</v>
      </c>
      <c r="AZ423">
        <f t="shared" si="304"/>
        <v>0</v>
      </c>
      <c r="BA423">
        <f t="shared" si="305"/>
        <v>-3.0957630956369036</v>
      </c>
      <c r="BB423" t="e">
        <f t="shared" si="306"/>
        <v>#DIV/0!</v>
      </c>
      <c r="BC423" t="e">
        <f t="shared" si="307"/>
        <v>#DIV/0!</v>
      </c>
      <c r="BD423" t="e">
        <f t="shared" si="308"/>
        <v>#DIV/0!</v>
      </c>
      <c r="BE423" t="e">
        <f t="shared" si="309"/>
        <v>#DIV/0!</v>
      </c>
      <c r="BF423" t="s">
        <v>418</v>
      </c>
      <c r="BG423">
        <v>0</v>
      </c>
      <c r="BH423" t="e">
        <f t="shared" si="310"/>
        <v>#DIV/0!</v>
      </c>
      <c r="BI423" t="e">
        <f t="shared" si="311"/>
        <v>#DIV/0!</v>
      </c>
      <c r="BJ423" t="e">
        <f t="shared" si="312"/>
        <v>#DIV/0!</v>
      </c>
      <c r="BK423" t="e">
        <f t="shared" si="313"/>
        <v>#DIV/0!</v>
      </c>
      <c r="BL423" t="e">
        <f t="shared" si="314"/>
        <v>#DIV/0!</v>
      </c>
      <c r="BM423" t="e">
        <f t="shared" si="315"/>
        <v>#DIV/0!</v>
      </c>
      <c r="BN423" t="e">
        <f t="shared" si="316"/>
        <v>#DIV/0!</v>
      </c>
      <c r="BO423" t="e">
        <f t="shared" si="317"/>
        <v>#DIV/0!</v>
      </c>
      <c r="CX423">
        <f t="shared" si="318"/>
        <v>0</v>
      </c>
      <c r="CY423">
        <f t="shared" si="319"/>
        <v>0</v>
      </c>
      <c r="CZ423">
        <f t="shared" si="320"/>
        <v>0</v>
      </c>
      <c r="DA423">
        <f t="shared" si="321"/>
        <v>0</v>
      </c>
      <c r="DB423">
        <v>6</v>
      </c>
      <c r="DC423">
        <v>0.5</v>
      </c>
      <c r="DD423" t="s">
        <v>419</v>
      </c>
      <c r="DE423">
        <v>2</v>
      </c>
      <c r="DF423">
        <v>1689088995.0999999</v>
      </c>
      <c r="DG423">
        <v>399.971</v>
      </c>
      <c r="DH423">
        <v>396.74900000000002</v>
      </c>
      <c r="DI423">
        <v>28.538599999999999</v>
      </c>
      <c r="DJ423">
        <v>27.3415</v>
      </c>
      <c r="DK423">
        <v>401.31</v>
      </c>
      <c r="DL423">
        <v>28.463799999999999</v>
      </c>
      <c r="DM423">
        <v>500.00599999999997</v>
      </c>
      <c r="DN423">
        <v>99.042699999999996</v>
      </c>
      <c r="DO423">
        <v>9.9888199999999996E-2</v>
      </c>
      <c r="DP423">
        <v>30.410399999999999</v>
      </c>
      <c r="DQ423">
        <v>29.994700000000002</v>
      </c>
      <c r="DR423">
        <v>999.9</v>
      </c>
      <c r="DS423">
        <v>0</v>
      </c>
      <c r="DT423">
        <v>0</v>
      </c>
      <c r="DU423">
        <v>9988.75</v>
      </c>
      <c r="DV423">
        <v>0</v>
      </c>
      <c r="DW423">
        <v>1765.96</v>
      </c>
      <c r="DX423">
        <v>3.2212499999999999</v>
      </c>
      <c r="DY423">
        <v>411.72</v>
      </c>
      <c r="DZ423">
        <v>407.90199999999999</v>
      </c>
      <c r="EA423">
        <v>1.1971099999999999</v>
      </c>
      <c r="EB423">
        <v>396.74900000000002</v>
      </c>
      <c r="EC423">
        <v>27.3415</v>
      </c>
      <c r="ED423">
        <v>2.8265400000000001</v>
      </c>
      <c r="EE423">
        <v>2.7079800000000001</v>
      </c>
      <c r="EF423">
        <v>23.039899999999999</v>
      </c>
      <c r="EG423">
        <v>22.333600000000001</v>
      </c>
      <c r="EH423">
        <v>0</v>
      </c>
      <c r="EI423">
        <v>0</v>
      </c>
      <c r="EJ423">
        <v>0</v>
      </c>
      <c r="EK423">
        <v>0</v>
      </c>
      <c r="EL423">
        <v>-3.85</v>
      </c>
      <c r="EM423">
        <v>0</v>
      </c>
      <c r="EN423">
        <v>2585.4499999999998</v>
      </c>
      <c r="EO423">
        <v>10.42</v>
      </c>
      <c r="EP423">
        <v>40.25</v>
      </c>
      <c r="EQ423">
        <v>45.686999999999998</v>
      </c>
      <c r="ER423">
        <v>43.186999999999998</v>
      </c>
      <c r="ES423">
        <v>44</v>
      </c>
      <c r="ET423">
        <v>40.936999999999998</v>
      </c>
      <c r="EU423">
        <v>0</v>
      </c>
      <c r="EV423">
        <v>0</v>
      </c>
      <c r="EW423">
        <v>0</v>
      </c>
      <c r="EX423">
        <v>1689088975.5999999</v>
      </c>
      <c r="EY423">
        <v>0</v>
      </c>
      <c r="EZ423">
        <v>2.8061538461538471</v>
      </c>
      <c r="FA423">
        <v>-2.7651281427872161</v>
      </c>
      <c r="FB423">
        <v>-305.24410237175249</v>
      </c>
      <c r="FC423">
        <v>2575.4488461538458</v>
      </c>
      <c r="FD423">
        <v>15</v>
      </c>
      <c r="FE423">
        <v>1689088405.5999999</v>
      </c>
      <c r="FF423" t="s">
        <v>1147</v>
      </c>
      <c r="FG423">
        <v>1689088390.0999999</v>
      </c>
      <c r="FH423">
        <v>1689088405.5999999</v>
      </c>
      <c r="FI423">
        <v>2</v>
      </c>
      <c r="FJ423">
        <v>0.14699999999999999</v>
      </c>
      <c r="FK423">
        <v>-0.111</v>
      </c>
      <c r="FL423">
        <v>-1.3720000000000001</v>
      </c>
      <c r="FM423">
        <v>7.4999999999999997E-2</v>
      </c>
      <c r="FN423">
        <v>433</v>
      </c>
      <c r="FO423">
        <v>24</v>
      </c>
      <c r="FP423">
        <v>0.03</v>
      </c>
      <c r="FQ423">
        <v>0.04</v>
      </c>
      <c r="FR423">
        <v>-3.152785263755161</v>
      </c>
      <c r="FS423">
        <v>-8.525307549376053E-2</v>
      </c>
      <c r="FT423">
        <v>2.3234336258994098E-2</v>
      </c>
      <c r="FU423">
        <v>-1</v>
      </c>
      <c r="FV423">
        <v>6.8790479940976632E-2</v>
      </c>
      <c r="FW423">
        <v>-1.269715201690415E-2</v>
      </c>
      <c r="FX423">
        <v>1.145259068166219E-3</v>
      </c>
      <c r="FY423">
        <v>-1</v>
      </c>
      <c r="FZ423">
        <v>0</v>
      </c>
      <c r="GA423">
        <v>0</v>
      </c>
      <c r="GB423" t="s">
        <v>421</v>
      </c>
      <c r="GC423">
        <v>2.9455200000000001</v>
      </c>
      <c r="GD423">
        <v>2.70845</v>
      </c>
      <c r="GE423">
        <v>8.8151499999999994E-2</v>
      </c>
      <c r="GF423">
        <v>8.7600600000000001E-2</v>
      </c>
      <c r="GG423">
        <v>0.12782299999999999</v>
      </c>
      <c r="GH423">
        <v>0.12420100000000001</v>
      </c>
      <c r="GI423">
        <v>30060.7</v>
      </c>
      <c r="GJ423">
        <v>29339.8</v>
      </c>
      <c r="GK423">
        <v>33957.699999999997</v>
      </c>
      <c r="GL423">
        <v>32189.8</v>
      </c>
      <c r="GM423">
        <v>42732.4</v>
      </c>
      <c r="GN423">
        <v>40110.800000000003</v>
      </c>
      <c r="GO423">
        <v>49160.4</v>
      </c>
      <c r="GP423">
        <v>45571.5</v>
      </c>
      <c r="GQ423">
        <v>1.9942500000000001</v>
      </c>
      <c r="GR423">
        <v>1.84232</v>
      </c>
      <c r="GS423">
        <v>-1.6268299999999999E-2</v>
      </c>
      <c r="GT423">
        <v>0</v>
      </c>
      <c r="GU423">
        <v>30.259399999999999</v>
      </c>
      <c r="GV423">
        <v>999.9</v>
      </c>
      <c r="GW423">
        <v>55.8</v>
      </c>
      <c r="GX423">
        <v>36.9</v>
      </c>
      <c r="GY423">
        <v>35.328400000000002</v>
      </c>
      <c r="GZ423">
        <v>60.201999999999998</v>
      </c>
      <c r="HA423">
        <v>25.8413</v>
      </c>
      <c r="HB423">
        <v>1</v>
      </c>
      <c r="HC423">
        <v>0.30975900000000001</v>
      </c>
      <c r="HD423">
        <v>1.0632999999999999</v>
      </c>
      <c r="HE423">
        <v>20.2422</v>
      </c>
      <c r="HF423">
        <v>5.2719500000000004</v>
      </c>
      <c r="HG423">
        <v>12.039899999999999</v>
      </c>
      <c r="HH423">
        <v>4.9672000000000001</v>
      </c>
      <c r="HI423">
        <v>3.3010000000000002</v>
      </c>
      <c r="HJ423">
        <v>9999</v>
      </c>
      <c r="HK423">
        <v>9999</v>
      </c>
      <c r="HL423">
        <v>9999</v>
      </c>
      <c r="HM423">
        <v>999.9</v>
      </c>
      <c r="HN423">
        <v>1.8686400000000001</v>
      </c>
      <c r="HO423">
        <v>1.8722700000000001</v>
      </c>
      <c r="HP423">
        <v>1.87218</v>
      </c>
      <c r="HQ423">
        <v>1.8715999999999999</v>
      </c>
      <c r="HR423">
        <v>1.86486</v>
      </c>
      <c r="HS423">
        <v>1.8660000000000001</v>
      </c>
      <c r="HT423">
        <v>1.8680399999999999</v>
      </c>
      <c r="HU423">
        <v>1.87256</v>
      </c>
      <c r="HV423">
        <v>0</v>
      </c>
      <c r="HW423">
        <v>0</v>
      </c>
      <c r="HX423">
        <v>0</v>
      </c>
      <c r="HY423">
        <v>0</v>
      </c>
      <c r="HZ423" t="s">
        <v>422</v>
      </c>
      <c r="IA423" t="s">
        <v>423</v>
      </c>
      <c r="IB423" t="s">
        <v>424</v>
      </c>
      <c r="IC423" t="s">
        <v>424</v>
      </c>
      <c r="ID423" t="s">
        <v>424</v>
      </c>
      <c r="IE423" t="s">
        <v>424</v>
      </c>
      <c r="IF423">
        <v>0</v>
      </c>
      <c r="IG423">
        <v>100</v>
      </c>
      <c r="IH423">
        <v>100</v>
      </c>
      <c r="II423">
        <v>-1.339</v>
      </c>
      <c r="IJ423">
        <v>7.4800000000000005E-2</v>
      </c>
      <c r="IK423">
        <v>-0.91279558788852033</v>
      </c>
      <c r="IL423">
        <v>-1.171017271736434E-3</v>
      </c>
      <c r="IM423">
        <v>2.801297040296544E-7</v>
      </c>
      <c r="IN423">
        <v>-3.6238253961199429E-11</v>
      </c>
      <c r="IO423">
        <v>7.4823809523802964E-2</v>
      </c>
      <c r="IP423">
        <v>0</v>
      </c>
      <c r="IQ423">
        <v>0</v>
      </c>
      <c r="IR423">
        <v>0</v>
      </c>
      <c r="IS423">
        <v>0</v>
      </c>
      <c r="IT423">
        <v>2161</v>
      </c>
      <c r="IU423">
        <v>1</v>
      </c>
      <c r="IV423">
        <v>19</v>
      </c>
      <c r="IW423">
        <v>10.1</v>
      </c>
      <c r="IX423">
        <v>9.8000000000000007</v>
      </c>
      <c r="IY423">
        <v>1.01929</v>
      </c>
      <c r="IZ423">
        <v>2.4584999999999999</v>
      </c>
      <c r="JA423">
        <v>1.4440900000000001</v>
      </c>
      <c r="JB423">
        <v>2.2875999999999999</v>
      </c>
      <c r="JC423">
        <v>1.54419</v>
      </c>
      <c r="JD423">
        <v>2.4121100000000002</v>
      </c>
      <c r="JE423">
        <v>43.290399999999998</v>
      </c>
      <c r="JF423">
        <v>23.912400000000002</v>
      </c>
      <c r="JG423">
        <v>18</v>
      </c>
      <c r="JH423">
        <v>505.92399999999998</v>
      </c>
      <c r="JI423">
        <v>447.15800000000002</v>
      </c>
      <c r="JJ423">
        <v>28.607399999999998</v>
      </c>
      <c r="JK423">
        <v>31.288499999999999</v>
      </c>
      <c r="JL423">
        <v>30.000399999999999</v>
      </c>
      <c r="JM423">
        <v>30.976800000000001</v>
      </c>
      <c r="JN423">
        <v>30.9133</v>
      </c>
      <c r="JO423">
        <v>20.5243</v>
      </c>
      <c r="JP423">
        <v>33.663800000000002</v>
      </c>
      <c r="JQ423">
        <v>31.808499999999999</v>
      </c>
      <c r="JR423">
        <v>28.610299999999999</v>
      </c>
      <c r="JS423">
        <v>396.77800000000002</v>
      </c>
      <c r="JT423">
        <v>27.360900000000001</v>
      </c>
      <c r="JU423">
        <v>99.650999999999996</v>
      </c>
      <c r="JV423">
        <v>99.241500000000002</v>
      </c>
    </row>
    <row r="424" spans="1:282" x14ac:dyDescent="0.25">
      <c r="A424">
        <v>408</v>
      </c>
      <c r="B424">
        <v>1689089005.0999999</v>
      </c>
      <c r="C424">
        <v>4533.0999999046326</v>
      </c>
      <c r="D424" t="s">
        <v>1240</v>
      </c>
      <c r="E424" t="s">
        <v>1241</v>
      </c>
      <c r="F424" t="s">
        <v>414</v>
      </c>
      <c r="G424" t="s">
        <v>415</v>
      </c>
      <c r="H424" t="s">
        <v>1145</v>
      </c>
      <c r="I424" t="s">
        <v>1146</v>
      </c>
      <c r="J424" t="s">
        <v>417</v>
      </c>
      <c r="K424">
        <v>1689089005.0999999</v>
      </c>
      <c r="L424">
        <f t="shared" si="276"/>
        <v>9.7519780221364016E-4</v>
      </c>
      <c r="M424">
        <f t="shared" si="277"/>
        <v>0.97519780221364016</v>
      </c>
      <c r="N424">
        <f t="shared" si="278"/>
        <v>-3.1172784433140643</v>
      </c>
      <c r="O424">
        <f t="shared" si="279"/>
        <v>399.98700000000002</v>
      </c>
      <c r="P424">
        <f t="shared" si="280"/>
        <v>465.63789332618791</v>
      </c>
      <c r="Q424">
        <f t="shared" si="281"/>
        <v>46.165281104023556</v>
      </c>
      <c r="R424">
        <f t="shared" si="282"/>
        <v>39.656377965827708</v>
      </c>
      <c r="S424">
        <f t="shared" si="283"/>
        <v>6.6396578625210936E-2</v>
      </c>
      <c r="T424">
        <f t="shared" si="284"/>
        <v>2.9156837250015113</v>
      </c>
      <c r="U424">
        <f t="shared" si="285"/>
        <v>6.5567895180168201E-2</v>
      </c>
      <c r="V424">
        <f t="shared" si="286"/>
        <v>4.1053526616406329E-2</v>
      </c>
      <c r="W424">
        <f t="shared" si="287"/>
        <v>0</v>
      </c>
      <c r="X424">
        <f t="shared" si="288"/>
        <v>30.136362355856143</v>
      </c>
      <c r="Y424">
        <f t="shared" si="289"/>
        <v>29.967300000000002</v>
      </c>
      <c r="Z424">
        <f t="shared" si="290"/>
        <v>4.2524540813692226</v>
      </c>
      <c r="AA424">
        <f t="shared" si="291"/>
        <v>64.966217547843186</v>
      </c>
      <c r="AB424">
        <f t="shared" si="292"/>
        <v>2.8305461418715803</v>
      </c>
      <c r="AC424">
        <f t="shared" si="293"/>
        <v>4.356950810299332</v>
      </c>
      <c r="AD424">
        <f t="shared" si="294"/>
        <v>1.4219079394976424</v>
      </c>
      <c r="AE424">
        <f t="shared" si="295"/>
        <v>-43.006223077621534</v>
      </c>
      <c r="AF424">
        <f t="shared" si="296"/>
        <v>66.522952303701189</v>
      </c>
      <c r="AG424">
        <f t="shared" si="297"/>
        <v>5.0820559318512473</v>
      </c>
      <c r="AH424">
        <f t="shared" si="298"/>
        <v>28.598785157930905</v>
      </c>
      <c r="AI424">
        <v>1</v>
      </c>
      <c r="AJ424">
        <v>0</v>
      </c>
      <c r="AK424">
        <f t="shared" si="299"/>
        <v>1</v>
      </c>
      <c r="AL424">
        <f t="shared" si="300"/>
        <v>0</v>
      </c>
      <c r="AM424">
        <f t="shared" si="301"/>
        <v>51870.471372487802</v>
      </c>
      <c r="AN424" t="s">
        <v>418</v>
      </c>
      <c r="AO424" t="s">
        <v>418</v>
      </c>
      <c r="AP424">
        <v>0</v>
      </c>
      <c r="AQ424">
        <v>0</v>
      </c>
      <c r="AR424" t="e">
        <f t="shared" si="302"/>
        <v>#DIV/0!</v>
      </c>
      <c r="AS424">
        <v>0</v>
      </c>
      <c r="AT424" t="s">
        <v>418</v>
      </c>
      <c r="AU424" t="s">
        <v>418</v>
      </c>
      <c r="AV424">
        <v>0</v>
      </c>
      <c r="AW424">
        <v>0</v>
      </c>
      <c r="AX424" t="e">
        <f t="shared" si="303"/>
        <v>#DIV/0!</v>
      </c>
      <c r="AY424">
        <v>0.5</v>
      </c>
      <c r="AZ424">
        <f t="shared" si="304"/>
        <v>0</v>
      </c>
      <c r="BA424">
        <f t="shared" si="305"/>
        <v>-3.1172784433140643</v>
      </c>
      <c r="BB424" t="e">
        <f t="shared" si="306"/>
        <v>#DIV/0!</v>
      </c>
      <c r="BC424" t="e">
        <f t="shared" si="307"/>
        <v>#DIV/0!</v>
      </c>
      <c r="BD424" t="e">
        <f t="shared" si="308"/>
        <v>#DIV/0!</v>
      </c>
      <c r="BE424" t="e">
        <f t="shared" si="309"/>
        <v>#DIV/0!</v>
      </c>
      <c r="BF424" t="s">
        <v>418</v>
      </c>
      <c r="BG424">
        <v>0</v>
      </c>
      <c r="BH424" t="e">
        <f t="shared" si="310"/>
        <v>#DIV/0!</v>
      </c>
      <c r="BI424" t="e">
        <f t="shared" si="311"/>
        <v>#DIV/0!</v>
      </c>
      <c r="BJ424" t="e">
        <f t="shared" si="312"/>
        <v>#DIV/0!</v>
      </c>
      <c r="BK424" t="e">
        <f t="shared" si="313"/>
        <v>#DIV/0!</v>
      </c>
      <c r="BL424" t="e">
        <f t="shared" si="314"/>
        <v>#DIV/0!</v>
      </c>
      <c r="BM424" t="e">
        <f t="shared" si="315"/>
        <v>#DIV/0!</v>
      </c>
      <c r="BN424" t="e">
        <f t="shared" si="316"/>
        <v>#DIV/0!</v>
      </c>
      <c r="BO424" t="e">
        <f t="shared" si="317"/>
        <v>#DIV/0!</v>
      </c>
      <c r="CX424">
        <f t="shared" si="318"/>
        <v>0</v>
      </c>
      <c r="CY424">
        <f t="shared" si="319"/>
        <v>0</v>
      </c>
      <c r="CZ424">
        <f t="shared" si="320"/>
        <v>0</v>
      </c>
      <c r="DA424">
        <f t="shared" si="321"/>
        <v>0</v>
      </c>
      <c r="DB424">
        <v>6</v>
      </c>
      <c r="DC424">
        <v>0.5</v>
      </c>
      <c r="DD424" t="s">
        <v>419</v>
      </c>
      <c r="DE424">
        <v>2</v>
      </c>
      <c r="DF424">
        <v>1689089005.0999999</v>
      </c>
      <c r="DG424">
        <v>399.98700000000002</v>
      </c>
      <c r="DH424">
        <v>396.71499999999997</v>
      </c>
      <c r="DI424">
        <v>28.549800000000001</v>
      </c>
      <c r="DJ424">
        <v>27.4132</v>
      </c>
      <c r="DK424">
        <v>401.327</v>
      </c>
      <c r="DL424">
        <v>28.475000000000001</v>
      </c>
      <c r="DM424">
        <v>500.1</v>
      </c>
      <c r="DN424">
        <v>99.044300000000007</v>
      </c>
      <c r="DO424">
        <v>9.98671E-2</v>
      </c>
      <c r="DP424">
        <v>30.390499999999999</v>
      </c>
      <c r="DQ424">
        <v>29.967300000000002</v>
      </c>
      <c r="DR424">
        <v>999.9</v>
      </c>
      <c r="DS424">
        <v>0</v>
      </c>
      <c r="DT424">
        <v>0</v>
      </c>
      <c r="DU424">
        <v>10016.9</v>
      </c>
      <c r="DV424">
        <v>0</v>
      </c>
      <c r="DW424">
        <v>1767.58</v>
      </c>
      <c r="DX424">
        <v>3.2717000000000001</v>
      </c>
      <c r="DY424">
        <v>411.74200000000002</v>
      </c>
      <c r="DZ424">
        <v>407.89699999999999</v>
      </c>
      <c r="EA424">
        <v>1.1365700000000001</v>
      </c>
      <c r="EB424">
        <v>396.71499999999997</v>
      </c>
      <c r="EC424">
        <v>27.4132</v>
      </c>
      <c r="ED424">
        <v>2.82769</v>
      </c>
      <c r="EE424">
        <v>2.7151200000000002</v>
      </c>
      <c r="EF424">
        <v>23.046600000000002</v>
      </c>
      <c r="EG424">
        <v>22.376899999999999</v>
      </c>
      <c r="EH424">
        <v>0</v>
      </c>
      <c r="EI424">
        <v>0</v>
      </c>
      <c r="EJ424">
        <v>0</v>
      </c>
      <c r="EK424">
        <v>0</v>
      </c>
      <c r="EL424">
        <v>5.91</v>
      </c>
      <c r="EM424">
        <v>0</v>
      </c>
      <c r="EN424">
        <v>2591.29</v>
      </c>
      <c r="EO424">
        <v>10.85</v>
      </c>
      <c r="EP424">
        <v>40.25</v>
      </c>
      <c r="EQ424">
        <v>45.686999999999998</v>
      </c>
      <c r="ER424">
        <v>43.186999999999998</v>
      </c>
      <c r="ES424">
        <v>44</v>
      </c>
      <c r="ET424">
        <v>40.936999999999998</v>
      </c>
      <c r="EU424">
        <v>0</v>
      </c>
      <c r="EV424">
        <v>0</v>
      </c>
      <c r="EW424">
        <v>0</v>
      </c>
      <c r="EX424">
        <v>1689088985.8</v>
      </c>
      <c r="EY424">
        <v>0</v>
      </c>
      <c r="EZ424">
        <v>2.5379999999999998</v>
      </c>
      <c r="FA424">
        <v>-1.5984614482245729</v>
      </c>
      <c r="FB424">
        <v>233.2023082812068</v>
      </c>
      <c r="FC424">
        <v>2582.1812</v>
      </c>
      <c r="FD424">
        <v>15</v>
      </c>
      <c r="FE424">
        <v>1689088405.5999999</v>
      </c>
      <c r="FF424" t="s">
        <v>1147</v>
      </c>
      <c r="FG424">
        <v>1689088390.0999999</v>
      </c>
      <c r="FH424">
        <v>1689088405.5999999</v>
      </c>
      <c r="FI424">
        <v>2</v>
      </c>
      <c r="FJ424">
        <v>0.14699999999999999</v>
      </c>
      <c r="FK424">
        <v>-0.111</v>
      </c>
      <c r="FL424">
        <v>-1.3720000000000001</v>
      </c>
      <c r="FM424">
        <v>7.4999999999999997E-2</v>
      </c>
      <c r="FN424">
        <v>433</v>
      </c>
      <c r="FO424">
        <v>24</v>
      </c>
      <c r="FP424">
        <v>0.03</v>
      </c>
      <c r="FQ424">
        <v>0.04</v>
      </c>
      <c r="FR424">
        <v>-3.1347667667135402</v>
      </c>
      <c r="FS424">
        <v>3.4593589257358642E-2</v>
      </c>
      <c r="FT424">
        <v>4.6831989071322792E-2</v>
      </c>
      <c r="FU424">
        <v>-1</v>
      </c>
      <c r="FV424">
        <v>6.8343115546440097E-2</v>
      </c>
      <c r="FW424">
        <v>-8.8093329472378561E-4</v>
      </c>
      <c r="FX424">
        <v>8.3641281378503559E-4</v>
      </c>
      <c r="FY424">
        <v>-1</v>
      </c>
      <c r="FZ424">
        <v>0</v>
      </c>
      <c r="GA424">
        <v>0</v>
      </c>
      <c r="GB424" t="s">
        <v>421</v>
      </c>
      <c r="GC424">
        <v>2.9457599999999999</v>
      </c>
      <c r="GD424">
        <v>2.7086700000000001</v>
      </c>
      <c r="GE424">
        <v>8.8153499999999996E-2</v>
      </c>
      <c r="GF424">
        <v>8.7594699999999998E-2</v>
      </c>
      <c r="GG424">
        <v>0.127857</v>
      </c>
      <c r="GH424">
        <v>0.12442400000000001</v>
      </c>
      <c r="GI424">
        <v>30059.4</v>
      </c>
      <c r="GJ424">
        <v>29339.5</v>
      </c>
      <c r="GK424">
        <v>33956.199999999997</v>
      </c>
      <c r="GL424">
        <v>32189.3</v>
      </c>
      <c r="GM424">
        <v>42729.3</v>
      </c>
      <c r="GN424">
        <v>40099.699999999997</v>
      </c>
      <c r="GO424">
        <v>49158.8</v>
      </c>
      <c r="GP424">
        <v>45570.5</v>
      </c>
      <c r="GQ424">
        <v>1.9940500000000001</v>
      </c>
      <c r="GR424">
        <v>1.8417699999999999</v>
      </c>
      <c r="GS424">
        <v>-1.64136E-2</v>
      </c>
      <c r="GT424">
        <v>0</v>
      </c>
      <c r="GU424">
        <v>30.234400000000001</v>
      </c>
      <c r="GV424">
        <v>999.9</v>
      </c>
      <c r="GW424">
        <v>55.8</v>
      </c>
      <c r="GX424">
        <v>36.9</v>
      </c>
      <c r="GY424">
        <v>35.331400000000002</v>
      </c>
      <c r="GZ424">
        <v>60.161999999999999</v>
      </c>
      <c r="HA424">
        <v>25.428699999999999</v>
      </c>
      <c r="HB424">
        <v>1</v>
      </c>
      <c r="HC424">
        <v>0.31001000000000001</v>
      </c>
      <c r="HD424">
        <v>0.80318599999999996</v>
      </c>
      <c r="HE424">
        <v>20.2438</v>
      </c>
      <c r="HF424">
        <v>5.2716500000000002</v>
      </c>
      <c r="HG424">
        <v>12.039899999999999</v>
      </c>
      <c r="HH424">
        <v>4.9670500000000004</v>
      </c>
      <c r="HI424">
        <v>3.3010000000000002</v>
      </c>
      <c r="HJ424">
        <v>9999</v>
      </c>
      <c r="HK424">
        <v>9999</v>
      </c>
      <c r="HL424">
        <v>9999</v>
      </c>
      <c r="HM424">
        <v>999.9</v>
      </c>
      <c r="HN424">
        <v>1.86863</v>
      </c>
      <c r="HO424">
        <v>1.8722700000000001</v>
      </c>
      <c r="HP424">
        <v>1.87219</v>
      </c>
      <c r="HQ424">
        <v>1.87164</v>
      </c>
      <c r="HR424">
        <v>1.8648899999999999</v>
      </c>
      <c r="HS424">
        <v>1.8660000000000001</v>
      </c>
      <c r="HT424">
        <v>1.8680399999999999</v>
      </c>
      <c r="HU424">
        <v>1.8725700000000001</v>
      </c>
      <c r="HV424">
        <v>0</v>
      </c>
      <c r="HW424">
        <v>0</v>
      </c>
      <c r="HX424">
        <v>0</v>
      </c>
      <c r="HY424">
        <v>0</v>
      </c>
      <c r="HZ424" t="s">
        <v>422</v>
      </c>
      <c r="IA424" t="s">
        <v>423</v>
      </c>
      <c r="IB424" t="s">
        <v>424</v>
      </c>
      <c r="IC424" t="s">
        <v>424</v>
      </c>
      <c r="ID424" t="s">
        <v>424</v>
      </c>
      <c r="IE424" t="s">
        <v>424</v>
      </c>
      <c r="IF424">
        <v>0</v>
      </c>
      <c r="IG424">
        <v>100</v>
      </c>
      <c r="IH424">
        <v>100</v>
      </c>
      <c r="II424">
        <v>-1.34</v>
      </c>
      <c r="IJ424">
        <v>7.4800000000000005E-2</v>
      </c>
      <c r="IK424">
        <v>-0.91279558788852033</v>
      </c>
      <c r="IL424">
        <v>-1.171017271736434E-3</v>
      </c>
      <c r="IM424">
        <v>2.801297040296544E-7</v>
      </c>
      <c r="IN424">
        <v>-3.6238253961199429E-11</v>
      </c>
      <c r="IO424">
        <v>7.4823809523802964E-2</v>
      </c>
      <c r="IP424">
        <v>0</v>
      </c>
      <c r="IQ424">
        <v>0</v>
      </c>
      <c r="IR424">
        <v>0</v>
      </c>
      <c r="IS424">
        <v>0</v>
      </c>
      <c r="IT424">
        <v>2161</v>
      </c>
      <c r="IU424">
        <v>1</v>
      </c>
      <c r="IV424">
        <v>19</v>
      </c>
      <c r="IW424">
        <v>10.199999999999999</v>
      </c>
      <c r="IX424">
        <v>10</v>
      </c>
      <c r="IY424">
        <v>1.01929</v>
      </c>
      <c r="IZ424">
        <v>2.4670399999999999</v>
      </c>
      <c r="JA424">
        <v>1.4440900000000001</v>
      </c>
      <c r="JB424">
        <v>2.2875999999999999</v>
      </c>
      <c r="JC424">
        <v>1.54419</v>
      </c>
      <c r="JD424">
        <v>2.34253</v>
      </c>
      <c r="JE424">
        <v>43.317599999999999</v>
      </c>
      <c r="JF424">
        <v>23.912400000000002</v>
      </c>
      <c r="JG424">
        <v>18</v>
      </c>
      <c r="JH424">
        <v>505.87700000000001</v>
      </c>
      <c r="JI424">
        <v>446.87599999999998</v>
      </c>
      <c r="JJ424">
        <v>28.648</v>
      </c>
      <c r="JK424">
        <v>31.296700000000001</v>
      </c>
      <c r="JL424">
        <v>30.0002</v>
      </c>
      <c r="JM424">
        <v>30.986699999999999</v>
      </c>
      <c r="JN424">
        <v>30.922599999999999</v>
      </c>
      <c r="JO424">
        <v>20.522500000000001</v>
      </c>
      <c r="JP424">
        <v>33.663800000000002</v>
      </c>
      <c r="JQ424">
        <v>31.808499999999999</v>
      </c>
      <c r="JR424">
        <v>28.683700000000002</v>
      </c>
      <c r="JS424">
        <v>396.62099999999998</v>
      </c>
      <c r="JT424">
        <v>27.369800000000001</v>
      </c>
      <c r="JU424">
        <v>99.647300000000001</v>
      </c>
      <c r="JV424">
        <v>99.239599999999996</v>
      </c>
    </row>
    <row r="425" spans="1:282" x14ac:dyDescent="0.25">
      <c r="A425">
        <v>409</v>
      </c>
      <c r="B425">
        <v>1689089015.0999999</v>
      </c>
      <c r="C425">
        <v>4543.0999999046326</v>
      </c>
      <c r="D425" t="s">
        <v>1242</v>
      </c>
      <c r="E425" t="s">
        <v>1243</v>
      </c>
      <c r="F425" t="s">
        <v>414</v>
      </c>
      <c r="G425" t="s">
        <v>415</v>
      </c>
      <c r="H425" t="s">
        <v>1145</v>
      </c>
      <c r="I425" t="s">
        <v>1146</v>
      </c>
      <c r="J425" t="s">
        <v>417</v>
      </c>
      <c r="K425">
        <v>1689089015.0999999</v>
      </c>
      <c r="L425">
        <f t="shared" si="276"/>
        <v>9.9583034045146396E-4</v>
      </c>
      <c r="M425">
        <f t="shared" si="277"/>
        <v>0.99583034045146401</v>
      </c>
      <c r="N425">
        <f t="shared" si="278"/>
        <v>-3.0759637788212437</v>
      </c>
      <c r="O425">
        <f t="shared" si="279"/>
        <v>399.95299999999997</v>
      </c>
      <c r="P425">
        <f t="shared" si="280"/>
        <v>462.82423629033332</v>
      </c>
      <c r="Q425">
        <f t="shared" si="281"/>
        <v>45.886243814930047</v>
      </c>
      <c r="R425">
        <f t="shared" si="282"/>
        <v>39.652938272230301</v>
      </c>
      <c r="S425">
        <f t="shared" si="283"/>
        <v>6.8095456422006095E-2</v>
      </c>
      <c r="T425">
        <f t="shared" si="284"/>
        <v>2.9127264387794884</v>
      </c>
      <c r="U425">
        <f t="shared" si="285"/>
        <v>6.7223251358265942E-2</v>
      </c>
      <c r="V425">
        <f t="shared" si="286"/>
        <v>4.2091965427976566E-2</v>
      </c>
      <c r="W425">
        <f t="shared" si="287"/>
        <v>0</v>
      </c>
      <c r="X425">
        <f t="shared" si="288"/>
        <v>30.136741859999166</v>
      </c>
      <c r="Y425">
        <f t="shared" si="289"/>
        <v>29.957899999999999</v>
      </c>
      <c r="Z425">
        <f t="shared" si="290"/>
        <v>4.2501580472196565</v>
      </c>
      <c r="AA425">
        <f t="shared" si="291"/>
        <v>65.021580565787659</v>
      </c>
      <c r="AB425">
        <f t="shared" si="292"/>
        <v>2.8339319559383997</v>
      </c>
      <c r="AC425">
        <f t="shared" si="293"/>
        <v>4.3584482740635293</v>
      </c>
      <c r="AD425">
        <f t="shared" si="294"/>
        <v>1.4162260912812568</v>
      </c>
      <c r="AE425">
        <f t="shared" si="295"/>
        <v>-43.916118013909561</v>
      </c>
      <c r="AF425">
        <f t="shared" si="296"/>
        <v>68.873756146816788</v>
      </c>
      <c r="AG425">
        <f t="shared" si="297"/>
        <v>5.266900559737774</v>
      </c>
      <c r="AH425">
        <f t="shared" si="298"/>
        <v>30.224538692644998</v>
      </c>
      <c r="AI425">
        <v>0</v>
      </c>
      <c r="AJ425">
        <v>0</v>
      </c>
      <c r="AK425">
        <f t="shared" si="299"/>
        <v>1</v>
      </c>
      <c r="AL425">
        <f t="shared" si="300"/>
        <v>0</v>
      </c>
      <c r="AM425">
        <f t="shared" si="301"/>
        <v>51785.421247576523</v>
      </c>
      <c r="AN425" t="s">
        <v>418</v>
      </c>
      <c r="AO425" t="s">
        <v>418</v>
      </c>
      <c r="AP425">
        <v>0</v>
      </c>
      <c r="AQ425">
        <v>0</v>
      </c>
      <c r="AR425" t="e">
        <f t="shared" si="302"/>
        <v>#DIV/0!</v>
      </c>
      <c r="AS425">
        <v>0</v>
      </c>
      <c r="AT425" t="s">
        <v>418</v>
      </c>
      <c r="AU425" t="s">
        <v>418</v>
      </c>
      <c r="AV425">
        <v>0</v>
      </c>
      <c r="AW425">
        <v>0</v>
      </c>
      <c r="AX425" t="e">
        <f t="shared" si="303"/>
        <v>#DIV/0!</v>
      </c>
      <c r="AY425">
        <v>0.5</v>
      </c>
      <c r="AZ425">
        <f t="shared" si="304"/>
        <v>0</v>
      </c>
      <c r="BA425">
        <f t="shared" si="305"/>
        <v>-3.0759637788212437</v>
      </c>
      <c r="BB425" t="e">
        <f t="shared" si="306"/>
        <v>#DIV/0!</v>
      </c>
      <c r="BC425" t="e">
        <f t="shared" si="307"/>
        <v>#DIV/0!</v>
      </c>
      <c r="BD425" t="e">
        <f t="shared" si="308"/>
        <v>#DIV/0!</v>
      </c>
      <c r="BE425" t="e">
        <f t="shared" si="309"/>
        <v>#DIV/0!</v>
      </c>
      <c r="BF425" t="s">
        <v>418</v>
      </c>
      <c r="BG425">
        <v>0</v>
      </c>
      <c r="BH425" t="e">
        <f t="shared" si="310"/>
        <v>#DIV/0!</v>
      </c>
      <c r="BI425" t="e">
        <f t="shared" si="311"/>
        <v>#DIV/0!</v>
      </c>
      <c r="BJ425" t="e">
        <f t="shared" si="312"/>
        <v>#DIV/0!</v>
      </c>
      <c r="BK425" t="e">
        <f t="shared" si="313"/>
        <v>#DIV/0!</v>
      </c>
      <c r="BL425" t="e">
        <f t="shared" si="314"/>
        <v>#DIV/0!</v>
      </c>
      <c r="BM425" t="e">
        <f t="shared" si="315"/>
        <v>#DIV/0!</v>
      </c>
      <c r="BN425" t="e">
        <f t="shared" si="316"/>
        <v>#DIV/0!</v>
      </c>
      <c r="BO425" t="e">
        <f t="shared" si="317"/>
        <v>#DIV/0!</v>
      </c>
      <c r="CX425">
        <f t="shared" si="318"/>
        <v>0</v>
      </c>
      <c r="CY425">
        <f t="shared" si="319"/>
        <v>0</v>
      </c>
      <c r="CZ425">
        <f t="shared" si="320"/>
        <v>0</v>
      </c>
      <c r="DA425">
        <f t="shared" si="321"/>
        <v>0</v>
      </c>
      <c r="DB425">
        <v>6</v>
      </c>
      <c r="DC425">
        <v>0.5</v>
      </c>
      <c r="DD425" t="s">
        <v>419</v>
      </c>
      <c r="DE425">
        <v>2</v>
      </c>
      <c r="DF425">
        <v>1689089015.0999999</v>
      </c>
      <c r="DG425">
        <v>399.95299999999997</v>
      </c>
      <c r="DH425">
        <v>396.74099999999999</v>
      </c>
      <c r="DI425">
        <v>28.584</v>
      </c>
      <c r="DJ425">
        <v>27.4236</v>
      </c>
      <c r="DK425">
        <v>401.29300000000001</v>
      </c>
      <c r="DL425">
        <v>28.5091</v>
      </c>
      <c r="DM425">
        <v>500.18900000000002</v>
      </c>
      <c r="DN425">
        <v>99.0441</v>
      </c>
      <c r="DO425">
        <v>9.9895100000000001E-2</v>
      </c>
      <c r="DP425">
        <v>30.3965</v>
      </c>
      <c r="DQ425">
        <v>29.957899999999999</v>
      </c>
      <c r="DR425">
        <v>999.9</v>
      </c>
      <c r="DS425">
        <v>0</v>
      </c>
      <c r="DT425">
        <v>0</v>
      </c>
      <c r="DU425">
        <v>10000</v>
      </c>
      <c r="DV425">
        <v>0</v>
      </c>
      <c r="DW425">
        <v>1770.25</v>
      </c>
      <c r="DX425">
        <v>3.2125499999999998</v>
      </c>
      <c r="DY425">
        <v>411.72199999999998</v>
      </c>
      <c r="DZ425">
        <v>407.928</v>
      </c>
      <c r="EA425">
        <v>1.1603399999999999</v>
      </c>
      <c r="EB425">
        <v>396.74099999999999</v>
      </c>
      <c r="EC425">
        <v>27.4236</v>
      </c>
      <c r="ED425">
        <v>2.83107</v>
      </c>
      <c r="EE425">
        <v>2.7161499999999998</v>
      </c>
      <c r="EF425">
        <v>23.066400000000002</v>
      </c>
      <c r="EG425">
        <v>22.383099999999999</v>
      </c>
      <c r="EH425">
        <v>0</v>
      </c>
      <c r="EI425">
        <v>0</v>
      </c>
      <c r="EJ425">
        <v>0</v>
      </c>
      <c r="EK425">
        <v>0</v>
      </c>
      <c r="EL425">
        <v>-2.06</v>
      </c>
      <c r="EM425">
        <v>0</v>
      </c>
      <c r="EN425">
        <v>2610.4899999999998</v>
      </c>
      <c r="EO425">
        <v>11.17</v>
      </c>
      <c r="EP425">
        <v>40.25</v>
      </c>
      <c r="EQ425">
        <v>45.686999999999998</v>
      </c>
      <c r="ER425">
        <v>43.186999999999998</v>
      </c>
      <c r="ES425">
        <v>44</v>
      </c>
      <c r="ET425">
        <v>40.936999999999998</v>
      </c>
      <c r="EU425">
        <v>0</v>
      </c>
      <c r="EV425">
        <v>0</v>
      </c>
      <c r="EW425">
        <v>0</v>
      </c>
      <c r="EX425">
        <v>1689088996</v>
      </c>
      <c r="EY425">
        <v>0</v>
      </c>
      <c r="EZ425">
        <v>2.2715384615384608</v>
      </c>
      <c r="FA425">
        <v>-6.9066666621926309</v>
      </c>
      <c r="FB425">
        <v>101.93982876172841</v>
      </c>
      <c r="FC425">
        <v>2606.6415384615389</v>
      </c>
      <c r="FD425">
        <v>15</v>
      </c>
      <c r="FE425">
        <v>1689088405.5999999</v>
      </c>
      <c r="FF425" t="s">
        <v>1147</v>
      </c>
      <c r="FG425">
        <v>1689088390.0999999</v>
      </c>
      <c r="FH425">
        <v>1689088405.5999999</v>
      </c>
      <c r="FI425">
        <v>2</v>
      </c>
      <c r="FJ425">
        <v>0.14699999999999999</v>
      </c>
      <c r="FK425">
        <v>-0.111</v>
      </c>
      <c r="FL425">
        <v>-1.3720000000000001</v>
      </c>
      <c r="FM425">
        <v>7.4999999999999997E-2</v>
      </c>
      <c r="FN425">
        <v>433</v>
      </c>
      <c r="FO425">
        <v>24</v>
      </c>
      <c r="FP425">
        <v>0.03</v>
      </c>
      <c r="FQ425">
        <v>0.04</v>
      </c>
      <c r="FR425">
        <v>-3.133143287724927</v>
      </c>
      <c r="FS425">
        <v>0.17402789245786929</v>
      </c>
      <c r="FT425">
        <v>3.3696574588111622E-2</v>
      </c>
      <c r="FU425">
        <v>-1</v>
      </c>
      <c r="FV425">
        <v>6.6939582547262372E-2</v>
      </c>
      <c r="FW425">
        <v>-9.0676572184778122E-4</v>
      </c>
      <c r="FX425">
        <v>8.2919989377589647E-4</v>
      </c>
      <c r="FY425">
        <v>-1</v>
      </c>
      <c r="FZ425">
        <v>0</v>
      </c>
      <c r="GA425">
        <v>0</v>
      </c>
      <c r="GB425" t="s">
        <v>421</v>
      </c>
      <c r="GC425">
        <v>2.94597</v>
      </c>
      <c r="GD425">
        <v>2.7085599999999999</v>
      </c>
      <c r="GE425">
        <v>8.8146199999999994E-2</v>
      </c>
      <c r="GF425">
        <v>8.75972E-2</v>
      </c>
      <c r="GG425">
        <v>0.12795999999999999</v>
      </c>
      <c r="GH425">
        <v>0.124454</v>
      </c>
      <c r="GI425">
        <v>30059.1</v>
      </c>
      <c r="GJ425">
        <v>29339.599999999999</v>
      </c>
      <c r="GK425">
        <v>33955.800000000003</v>
      </c>
      <c r="GL425">
        <v>32189.5</v>
      </c>
      <c r="GM425">
        <v>42723.7</v>
      </c>
      <c r="GN425">
        <v>40098.800000000003</v>
      </c>
      <c r="GO425">
        <v>49158.1</v>
      </c>
      <c r="GP425">
        <v>45571</v>
      </c>
      <c r="GQ425">
        <v>1.9942200000000001</v>
      </c>
      <c r="GR425">
        <v>1.8414699999999999</v>
      </c>
      <c r="GS425">
        <v>-1.53817E-2</v>
      </c>
      <c r="GT425">
        <v>0</v>
      </c>
      <c r="GU425">
        <v>30.208200000000001</v>
      </c>
      <c r="GV425">
        <v>999.9</v>
      </c>
      <c r="GW425">
        <v>55.8</v>
      </c>
      <c r="GX425">
        <v>36.9</v>
      </c>
      <c r="GY425">
        <v>35.326000000000001</v>
      </c>
      <c r="GZ425">
        <v>60.212000000000003</v>
      </c>
      <c r="HA425">
        <v>25.112200000000001</v>
      </c>
      <c r="HB425">
        <v>1</v>
      </c>
      <c r="HC425">
        <v>0.31062000000000001</v>
      </c>
      <c r="HD425">
        <v>0.77341499999999996</v>
      </c>
      <c r="HE425">
        <v>20.2441</v>
      </c>
      <c r="HF425">
        <v>5.2721</v>
      </c>
      <c r="HG425">
        <v>12.039899999999999</v>
      </c>
      <c r="HH425">
        <v>4.9672499999999999</v>
      </c>
      <c r="HI425">
        <v>3.3010000000000002</v>
      </c>
      <c r="HJ425">
        <v>9999</v>
      </c>
      <c r="HK425">
        <v>9999</v>
      </c>
      <c r="HL425">
        <v>9999</v>
      </c>
      <c r="HM425">
        <v>999.9</v>
      </c>
      <c r="HN425">
        <v>1.8686499999999999</v>
      </c>
      <c r="HO425">
        <v>1.87225</v>
      </c>
      <c r="HP425">
        <v>1.8721699999999999</v>
      </c>
      <c r="HQ425">
        <v>1.8716299999999999</v>
      </c>
      <c r="HR425">
        <v>1.8649</v>
      </c>
      <c r="HS425">
        <v>1.8660000000000001</v>
      </c>
      <c r="HT425">
        <v>1.8680699999999999</v>
      </c>
      <c r="HU425">
        <v>1.87256</v>
      </c>
      <c r="HV425">
        <v>0</v>
      </c>
      <c r="HW425">
        <v>0</v>
      </c>
      <c r="HX425">
        <v>0</v>
      </c>
      <c r="HY425">
        <v>0</v>
      </c>
      <c r="HZ425" t="s">
        <v>422</v>
      </c>
      <c r="IA425" t="s">
        <v>423</v>
      </c>
      <c r="IB425" t="s">
        <v>424</v>
      </c>
      <c r="IC425" t="s">
        <v>424</v>
      </c>
      <c r="ID425" t="s">
        <v>424</v>
      </c>
      <c r="IE425" t="s">
        <v>424</v>
      </c>
      <c r="IF425">
        <v>0</v>
      </c>
      <c r="IG425">
        <v>100</v>
      </c>
      <c r="IH425">
        <v>100</v>
      </c>
      <c r="II425">
        <v>-1.34</v>
      </c>
      <c r="IJ425">
        <v>7.4899999999999994E-2</v>
      </c>
      <c r="IK425">
        <v>-0.91279558788852033</v>
      </c>
      <c r="IL425">
        <v>-1.171017271736434E-3</v>
      </c>
      <c r="IM425">
        <v>2.801297040296544E-7</v>
      </c>
      <c r="IN425">
        <v>-3.6238253961199429E-11</v>
      </c>
      <c r="IO425">
        <v>7.4823809523802964E-2</v>
      </c>
      <c r="IP425">
        <v>0</v>
      </c>
      <c r="IQ425">
        <v>0</v>
      </c>
      <c r="IR425">
        <v>0</v>
      </c>
      <c r="IS425">
        <v>0</v>
      </c>
      <c r="IT425">
        <v>2161</v>
      </c>
      <c r="IU425">
        <v>1</v>
      </c>
      <c r="IV425">
        <v>19</v>
      </c>
      <c r="IW425">
        <v>10.4</v>
      </c>
      <c r="IX425">
        <v>10.199999999999999</v>
      </c>
      <c r="IY425">
        <v>1.01929</v>
      </c>
      <c r="IZ425">
        <v>2.4645999999999999</v>
      </c>
      <c r="JA425">
        <v>1.4440900000000001</v>
      </c>
      <c r="JB425">
        <v>2.2875999999999999</v>
      </c>
      <c r="JC425">
        <v>1.54419</v>
      </c>
      <c r="JD425">
        <v>2.32544</v>
      </c>
      <c r="JE425">
        <v>43.344799999999999</v>
      </c>
      <c r="JF425">
        <v>23.912400000000002</v>
      </c>
      <c r="JG425">
        <v>18</v>
      </c>
      <c r="JH425">
        <v>506.06099999999998</v>
      </c>
      <c r="JI425">
        <v>446.745</v>
      </c>
      <c r="JJ425">
        <v>28.710899999999999</v>
      </c>
      <c r="JK425">
        <v>31.304300000000001</v>
      </c>
      <c r="JL425">
        <v>30.0002</v>
      </c>
      <c r="JM425">
        <v>30.995100000000001</v>
      </c>
      <c r="JN425">
        <v>30.930700000000002</v>
      </c>
      <c r="JO425">
        <v>20.5215</v>
      </c>
      <c r="JP425">
        <v>33.663800000000002</v>
      </c>
      <c r="JQ425">
        <v>31.430700000000002</v>
      </c>
      <c r="JR425">
        <v>28.738700000000001</v>
      </c>
      <c r="JS425">
        <v>396.77</v>
      </c>
      <c r="JT425">
        <v>27.357900000000001</v>
      </c>
      <c r="JU425">
        <v>99.645899999999997</v>
      </c>
      <c r="JV425">
        <v>99.240600000000001</v>
      </c>
    </row>
    <row r="426" spans="1:282" x14ac:dyDescent="0.25">
      <c r="A426">
        <v>410</v>
      </c>
      <c r="B426">
        <v>1689089025.0999999</v>
      </c>
      <c r="C426">
        <v>4553.0999999046326</v>
      </c>
      <c r="D426" t="s">
        <v>1244</v>
      </c>
      <c r="E426" t="s">
        <v>1245</v>
      </c>
      <c r="F426" t="s">
        <v>414</v>
      </c>
      <c r="G426" t="s">
        <v>415</v>
      </c>
      <c r="H426" t="s">
        <v>1145</v>
      </c>
      <c r="I426" t="s">
        <v>1146</v>
      </c>
      <c r="J426" t="s">
        <v>417</v>
      </c>
      <c r="K426">
        <v>1689089025.0999999</v>
      </c>
      <c r="L426">
        <f t="shared" si="276"/>
        <v>9.5947365047370796E-4</v>
      </c>
      <c r="M426">
        <f t="shared" si="277"/>
        <v>0.95947365047370792</v>
      </c>
      <c r="N426">
        <f t="shared" si="278"/>
        <v>-3.1166129386110932</v>
      </c>
      <c r="O426">
        <f t="shared" si="279"/>
        <v>399.98399999999998</v>
      </c>
      <c r="P426">
        <f t="shared" si="280"/>
        <v>466.71062619102304</v>
      </c>
      <c r="Q426">
        <f t="shared" si="281"/>
        <v>46.272712031750736</v>
      </c>
      <c r="R426">
        <f t="shared" si="282"/>
        <v>39.657002456447998</v>
      </c>
      <c r="S426">
        <f t="shared" si="283"/>
        <v>6.5454107770186037E-2</v>
      </c>
      <c r="T426">
        <f t="shared" si="284"/>
        <v>2.9093739349067982</v>
      </c>
      <c r="U426">
        <f t="shared" si="285"/>
        <v>6.4646905386970821E-2</v>
      </c>
      <c r="V426">
        <f t="shared" si="286"/>
        <v>4.0476010317987941E-2</v>
      </c>
      <c r="W426">
        <f t="shared" si="287"/>
        <v>0</v>
      </c>
      <c r="X426">
        <f t="shared" si="288"/>
        <v>30.140456534510072</v>
      </c>
      <c r="Y426">
        <f t="shared" si="289"/>
        <v>29.9758</v>
      </c>
      <c r="Z426">
        <f t="shared" si="290"/>
        <v>4.254531213093367</v>
      </c>
      <c r="AA426">
        <f t="shared" si="291"/>
        <v>65.081236696156807</v>
      </c>
      <c r="AB426">
        <f t="shared" si="292"/>
        <v>2.8356386724360001</v>
      </c>
      <c r="AC426">
        <f t="shared" si="293"/>
        <v>4.3570755818219586</v>
      </c>
      <c r="AD426">
        <f t="shared" si="294"/>
        <v>1.4188925406573669</v>
      </c>
      <c r="AE426">
        <f t="shared" si="295"/>
        <v>-42.312787985890523</v>
      </c>
      <c r="AF426">
        <f t="shared" si="296"/>
        <v>65.124189578674091</v>
      </c>
      <c r="AG426">
        <f t="shared" si="297"/>
        <v>4.9862087507168544</v>
      </c>
      <c r="AH426">
        <f t="shared" si="298"/>
        <v>27.797610343500423</v>
      </c>
      <c r="AI426">
        <v>0</v>
      </c>
      <c r="AJ426">
        <v>0</v>
      </c>
      <c r="AK426">
        <f t="shared" si="299"/>
        <v>1</v>
      </c>
      <c r="AL426">
        <f t="shared" si="300"/>
        <v>0</v>
      </c>
      <c r="AM426">
        <f t="shared" si="301"/>
        <v>51691.221056940252</v>
      </c>
      <c r="AN426" t="s">
        <v>418</v>
      </c>
      <c r="AO426" t="s">
        <v>418</v>
      </c>
      <c r="AP426">
        <v>0</v>
      </c>
      <c r="AQ426">
        <v>0</v>
      </c>
      <c r="AR426" t="e">
        <f t="shared" si="302"/>
        <v>#DIV/0!</v>
      </c>
      <c r="AS426">
        <v>0</v>
      </c>
      <c r="AT426" t="s">
        <v>418</v>
      </c>
      <c r="AU426" t="s">
        <v>418</v>
      </c>
      <c r="AV426">
        <v>0</v>
      </c>
      <c r="AW426">
        <v>0</v>
      </c>
      <c r="AX426" t="e">
        <f t="shared" si="303"/>
        <v>#DIV/0!</v>
      </c>
      <c r="AY426">
        <v>0.5</v>
      </c>
      <c r="AZ426">
        <f t="shared" si="304"/>
        <v>0</v>
      </c>
      <c r="BA426">
        <f t="shared" si="305"/>
        <v>-3.1166129386110932</v>
      </c>
      <c r="BB426" t="e">
        <f t="shared" si="306"/>
        <v>#DIV/0!</v>
      </c>
      <c r="BC426" t="e">
        <f t="shared" si="307"/>
        <v>#DIV/0!</v>
      </c>
      <c r="BD426" t="e">
        <f t="shared" si="308"/>
        <v>#DIV/0!</v>
      </c>
      <c r="BE426" t="e">
        <f t="shared" si="309"/>
        <v>#DIV/0!</v>
      </c>
      <c r="BF426" t="s">
        <v>418</v>
      </c>
      <c r="BG426">
        <v>0</v>
      </c>
      <c r="BH426" t="e">
        <f t="shared" si="310"/>
        <v>#DIV/0!</v>
      </c>
      <c r="BI426" t="e">
        <f t="shared" si="311"/>
        <v>#DIV/0!</v>
      </c>
      <c r="BJ426" t="e">
        <f t="shared" si="312"/>
        <v>#DIV/0!</v>
      </c>
      <c r="BK426" t="e">
        <f t="shared" si="313"/>
        <v>#DIV/0!</v>
      </c>
      <c r="BL426" t="e">
        <f t="shared" si="314"/>
        <v>#DIV/0!</v>
      </c>
      <c r="BM426" t="e">
        <f t="shared" si="315"/>
        <v>#DIV/0!</v>
      </c>
      <c r="BN426" t="e">
        <f t="shared" si="316"/>
        <v>#DIV/0!</v>
      </c>
      <c r="BO426" t="e">
        <f t="shared" si="317"/>
        <v>#DIV/0!</v>
      </c>
      <c r="CX426">
        <f t="shared" si="318"/>
        <v>0</v>
      </c>
      <c r="CY426">
        <f t="shared" si="319"/>
        <v>0</v>
      </c>
      <c r="CZ426">
        <f t="shared" si="320"/>
        <v>0</v>
      </c>
      <c r="DA426">
        <f t="shared" si="321"/>
        <v>0</v>
      </c>
      <c r="DB426">
        <v>6</v>
      </c>
      <c r="DC426">
        <v>0.5</v>
      </c>
      <c r="DD426" t="s">
        <v>419</v>
      </c>
      <c r="DE426">
        <v>2</v>
      </c>
      <c r="DF426">
        <v>1689089025.0999999</v>
      </c>
      <c r="DG426">
        <v>399.98399999999998</v>
      </c>
      <c r="DH426">
        <v>396.70499999999998</v>
      </c>
      <c r="DI426">
        <v>28.6005</v>
      </c>
      <c r="DJ426">
        <v>27.482199999999999</v>
      </c>
      <c r="DK426">
        <v>401.32400000000001</v>
      </c>
      <c r="DL426">
        <v>28.525700000000001</v>
      </c>
      <c r="DM426">
        <v>500.06200000000001</v>
      </c>
      <c r="DN426">
        <v>99.046300000000002</v>
      </c>
      <c r="DO426">
        <v>0.100172</v>
      </c>
      <c r="DP426">
        <v>30.390999999999998</v>
      </c>
      <c r="DQ426">
        <v>29.9758</v>
      </c>
      <c r="DR426">
        <v>999.9</v>
      </c>
      <c r="DS426">
        <v>0</v>
      </c>
      <c r="DT426">
        <v>0</v>
      </c>
      <c r="DU426">
        <v>9980.6200000000008</v>
      </c>
      <c r="DV426">
        <v>0</v>
      </c>
      <c r="DW426">
        <v>1770.67</v>
      </c>
      <c r="DX426">
        <v>3.2793899999999998</v>
      </c>
      <c r="DY426">
        <v>411.76100000000002</v>
      </c>
      <c r="DZ426">
        <v>407.91500000000002</v>
      </c>
      <c r="EA426">
        <v>1.1183099999999999</v>
      </c>
      <c r="EB426">
        <v>396.70499999999998</v>
      </c>
      <c r="EC426">
        <v>27.482199999999999</v>
      </c>
      <c r="ED426">
        <v>2.83277</v>
      </c>
      <c r="EE426">
        <v>2.72201</v>
      </c>
      <c r="EF426">
        <v>23.0763</v>
      </c>
      <c r="EG426">
        <v>22.418600000000001</v>
      </c>
      <c r="EH426">
        <v>0</v>
      </c>
      <c r="EI426">
        <v>0</v>
      </c>
      <c r="EJ426">
        <v>0</v>
      </c>
      <c r="EK426">
        <v>0</v>
      </c>
      <c r="EL426">
        <v>4.09</v>
      </c>
      <c r="EM426">
        <v>0</v>
      </c>
      <c r="EN426">
        <v>2561.06</v>
      </c>
      <c r="EO426">
        <v>10.99</v>
      </c>
      <c r="EP426">
        <v>40.186999999999998</v>
      </c>
      <c r="EQ426">
        <v>45.686999999999998</v>
      </c>
      <c r="ER426">
        <v>43.125</v>
      </c>
      <c r="ES426">
        <v>43.936999999999998</v>
      </c>
      <c r="ET426">
        <v>40.875</v>
      </c>
      <c r="EU426">
        <v>0</v>
      </c>
      <c r="EV426">
        <v>0</v>
      </c>
      <c r="EW426">
        <v>0</v>
      </c>
      <c r="EX426">
        <v>1689089005.5999999</v>
      </c>
      <c r="EY426">
        <v>0</v>
      </c>
      <c r="EZ426">
        <v>2.5523076923076919</v>
      </c>
      <c r="FA426">
        <v>7.5200000055677956</v>
      </c>
      <c r="FB426">
        <v>-181.0136747676587</v>
      </c>
      <c r="FC426">
        <v>2603.6134615384608</v>
      </c>
      <c r="FD426">
        <v>15</v>
      </c>
      <c r="FE426">
        <v>1689088405.5999999</v>
      </c>
      <c r="FF426" t="s">
        <v>1147</v>
      </c>
      <c r="FG426">
        <v>1689088390.0999999</v>
      </c>
      <c r="FH426">
        <v>1689088405.5999999</v>
      </c>
      <c r="FI426">
        <v>2</v>
      </c>
      <c r="FJ426">
        <v>0.14699999999999999</v>
      </c>
      <c r="FK426">
        <v>-0.111</v>
      </c>
      <c r="FL426">
        <v>-1.3720000000000001</v>
      </c>
      <c r="FM426">
        <v>7.4999999999999997E-2</v>
      </c>
      <c r="FN426">
        <v>433</v>
      </c>
      <c r="FO426">
        <v>24</v>
      </c>
      <c r="FP426">
        <v>0.03</v>
      </c>
      <c r="FQ426">
        <v>0.04</v>
      </c>
      <c r="FR426">
        <v>-3.0896784978602372</v>
      </c>
      <c r="FS426">
        <v>0.34459029359929672</v>
      </c>
      <c r="FT426">
        <v>3.8565382268209727E-2</v>
      </c>
      <c r="FU426">
        <v>-1</v>
      </c>
      <c r="FV426">
        <v>6.6978042676081345E-2</v>
      </c>
      <c r="FW426">
        <v>-2.643573275490791E-3</v>
      </c>
      <c r="FX426">
        <v>8.1914284114875755E-4</v>
      </c>
      <c r="FY426">
        <v>-1</v>
      </c>
      <c r="FZ426">
        <v>0</v>
      </c>
      <c r="GA426">
        <v>0</v>
      </c>
      <c r="GB426" t="s">
        <v>421</v>
      </c>
      <c r="GC426">
        <v>2.9456600000000002</v>
      </c>
      <c r="GD426">
        <v>2.7086600000000001</v>
      </c>
      <c r="GE426">
        <v>8.8151400000000005E-2</v>
      </c>
      <c r="GF426">
        <v>8.7591600000000006E-2</v>
      </c>
      <c r="GG426">
        <v>0.12801100000000001</v>
      </c>
      <c r="GH426">
        <v>0.124637</v>
      </c>
      <c r="GI426">
        <v>30058.5</v>
      </c>
      <c r="GJ426">
        <v>29339.1</v>
      </c>
      <c r="GK426">
        <v>33955.300000000003</v>
      </c>
      <c r="GL426">
        <v>32188.799999999999</v>
      </c>
      <c r="GM426">
        <v>42720.6</v>
      </c>
      <c r="GN426">
        <v>40089.300000000003</v>
      </c>
      <c r="GO426">
        <v>49157.4</v>
      </c>
      <c r="GP426">
        <v>45569.8</v>
      </c>
      <c r="GQ426">
        <v>1.9939</v>
      </c>
      <c r="GR426">
        <v>1.8413999999999999</v>
      </c>
      <c r="GS426">
        <v>-1.3288100000000001E-2</v>
      </c>
      <c r="GT426">
        <v>0</v>
      </c>
      <c r="GU426">
        <v>30.192</v>
      </c>
      <c r="GV426">
        <v>999.9</v>
      </c>
      <c r="GW426">
        <v>55.8</v>
      </c>
      <c r="GX426">
        <v>37</v>
      </c>
      <c r="GY426">
        <v>35.521700000000003</v>
      </c>
      <c r="GZ426">
        <v>60.442</v>
      </c>
      <c r="HA426">
        <v>25.881399999999999</v>
      </c>
      <c r="HB426">
        <v>1</v>
      </c>
      <c r="HC426">
        <v>0.31102600000000002</v>
      </c>
      <c r="HD426">
        <v>0.75451000000000001</v>
      </c>
      <c r="HE426">
        <v>20.244299999999999</v>
      </c>
      <c r="HF426">
        <v>5.2716500000000002</v>
      </c>
      <c r="HG426">
        <v>12.039899999999999</v>
      </c>
      <c r="HH426">
        <v>4.9671000000000003</v>
      </c>
      <c r="HI426">
        <v>3.3010000000000002</v>
      </c>
      <c r="HJ426">
        <v>9999</v>
      </c>
      <c r="HK426">
        <v>9999</v>
      </c>
      <c r="HL426">
        <v>9999</v>
      </c>
      <c r="HM426">
        <v>999.9</v>
      </c>
      <c r="HN426">
        <v>1.8686100000000001</v>
      </c>
      <c r="HO426">
        <v>1.87225</v>
      </c>
      <c r="HP426">
        <v>1.87215</v>
      </c>
      <c r="HQ426">
        <v>1.87164</v>
      </c>
      <c r="HR426">
        <v>1.8648899999999999</v>
      </c>
      <c r="HS426">
        <v>1.8660000000000001</v>
      </c>
      <c r="HT426">
        <v>1.8680399999999999</v>
      </c>
      <c r="HU426">
        <v>1.8725700000000001</v>
      </c>
      <c r="HV426">
        <v>0</v>
      </c>
      <c r="HW426">
        <v>0</v>
      </c>
      <c r="HX426">
        <v>0</v>
      </c>
      <c r="HY426">
        <v>0</v>
      </c>
      <c r="HZ426" t="s">
        <v>422</v>
      </c>
      <c r="IA426" t="s">
        <v>423</v>
      </c>
      <c r="IB426" t="s">
        <v>424</v>
      </c>
      <c r="IC426" t="s">
        <v>424</v>
      </c>
      <c r="ID426" t="s">
        <v>424</v>
      </c>
      <c r="IE426" t="s">
        <v>424</v>
      </c>
      <c r="IF426">
        <v>0</v>
      </c>
      <c r="IG426">
        <v>100</v>
      </c>
      <c r="IH426">
        <v>100</v>
      </c>
      <c r="II426">
        <v>-1.34</v>
      </c>
      <c r="IJ426">
        <v>7.4800000000000005E-2</v>
      </c>
      <c r="IK426">
        <v>-0.91279558788852033</v>
      </c>
      <c r="IL426">
        <v>-1.171017271736434E-3</v>
      </c>
      <c r="IM426">
        <v>2.801297040296544E-7</v>
      </c>
      <c r="IN426">
        <v>-3.6238253961199429E-11</v>
      </c>
      <c r="IO426">
        <v>7.4823809523802964E-2</v>
      </c>
      <c r="IP426">
        <v>0</v>
      </c>
      <c r="IQ426">
        <v>0</v>
      </c>
      <c r="IR426">
        <v>0</v>
      </c>
      <c r="IS426">
        <v>0</v>
      </c>
      <c r="IT426">
        <v>2161</v>
      </c>
      <c r="IU426">
        <v>1</v>
      </c>
      <c r="IV426">
        <v>19</v>
      </c>
      <c r="IW426">
        <v>10.6</v>
      </c>
      <c r="IX426">
        <v>10.3</v>
      </c>
      <c r="IY426">
        <v>1.01929</v>
      </c>
      <c r="IZ426">
        <v>2.4621599999999999</v>
      </c>
      <c r="JA426">
        <v>1.4440900000000001</v>
      </c>
      <c r="JB426">
        <v>2.2875999999999999</v>
      </c>
      <c r="JC426">
        <v>1.54419</v>
      </c>
      <c r="JD426">
        <v>2.4084500000000002</v>
      </c>
      <c r="JE426">
        <v>43.371899999999997</v>
      </c>
      <c r="JF426">
        <v>23.912400000000002</v>
      </c>
      <c r="JG426">
        <v>18</v>
      </c>
      <c r="JH426">
        <v>505.92099999999999</v>
      </c>
      <c r="JI426">
        <v>446.76400000000001</v>
      </c>
      <c r="JJ426">
        <v>28.768899999999999</v>
      </c>
      <c r="JK426">
        <v>31.3111</v>
      </c>
      <c r="JL426">
        <v>30.000399999999999</v>
      </c>
      <c r="JM426">
        <v>31.003900000000002</v>
      </c>
      <c r="JN426">
        <v>30.939499999999999</v>
      </c>
      <c r="JO426">
        <v>20.523099999999999</v>
      </c>
      <c r="JP426">
        <v>33.935400000000001</v>
      </c>
      <c r="JQ426">
        <v>31.430700000000002</v>
      </c>
      <c r="JR426">
        <v>28.785499999999999</v>
      </c>
      <c r="JS426">
        <v>396.81599999999997</v>
      </c>
      <c r="JT426">
        <v>27.357900000000001</v>
      </c>
      <c r="JU426">
        <v>99.644499999999994</v>
      </c>
      <c r="JV426">
        <v>99.238100000000003</v>
      </c>
    </row>
    <row r="427" spans="1:282" x14ac:dyDescent="0.25">
      <c r="A427">
        <v>411</v>
      </c>
      <c r="B427">
        <v>1689089035.0999999</v>
      </c>
      <c r="C427">
        <v>4563.0999999046326</v>
      </c>
      <c r="D427" t="s">
        <v>1246</v>
      </c>
      <c r="E427" t="s">
        <v>1247</v>
      </c>
      <c r="F427" t="s">
        <v>414</v>
      </c>
      <c r="G427" t="s">
        <v>415</v>
      </c>
      <c r="H427" t="s">
        <v>1145</v>
      </c>
      <c r="I427" t="s">
        <v>1146</v>
      </c>
      <c r="J427" t="s">
        <v>417</v>
      </c>
      <c r="K427">
        <v>1689089035.0999999</v>
      </c>
      <c r="L427">
        <f t="shared" si="276"/>
        <v>1.0408596729816089E-3</v>
      </c>
      <c r="M427">
        <f t="shared" si="277"/>
        <v>1.0408596729816089</v>
      </c>
      <c r="N427">
        <f t="shared" si="278"/>
        <v>-3.0748261033329842</v>
      </c>
      <c r="O427">
        <f t="shared" si="279"/>
        <v>399.99900000000002</v>
      </c>
      <c r="P427">
        <f t="shared" si="280"/>
        <v>459.78567232852959</v>
      </c>
      <c r="Q427">
        <f t="shared" si="281"/>
        <v>45.584900579347959</v>
      </c>
      <c r="R427">
        <f t="shared" si="282"/>
        <v>39.657422456196002</v>
      </c>
      <c r="S427">
        <f t="shared" si="283"/>
        <v>7.1130440815188101E-2</v>
      </c>
      <c r="T427">
        <f t="shared" si="284"/>
        <v>2.9083455513078897</v>
      </c>
      <c r="U427">
        <f t="shared" si="285"/>
        <v>7.0177929182649271E-2</v>
      </c>
      <c r="V427">
        <f t="shared" si="286"/>
        <v>4.3945722425531214E-2</v>
      </c>
      <c r="W427">
        <f t="shared" si="287"/>
        <v>0</v>
      </c>
      <c r="X427">
        <f t="shared" si="288"/>
        <v>30.115714624906676</v>
      </c>
      <c r="Y427">
        <f t="shared" si="289"/>
        <v>29.958600000000001</v>
      </c>
      <c r="Z427">
        <f t="shared" si="290"/>
        <v>4.2503289912453885</v>
      </c>
      <c r="AA427">
        <f t="shared" si="291"/>
        <v>65.019103049439892</v>
      </c>
      <c r="AB427">
        <f t="shared" si="292"/>
        <v>2.8323798501936004</v>
      </c>
      <c r="AC427">
        <f t="shared" si="293"/>
        <v>4.3562271968591846</v>
      </c>
      <c r="AD427">
        <f t="shared" si="294"/>
        <v>1.4179491410517882</v>
      </c>
      <c r="AE427">
        <f t="shared" si="295"/>
        <v>-45.901911578488949</v>
      </c>
      <c r="AF427">
        <f t="shared" si="296"/>
        <v>67.26493718034537</v>
      </c>
      <c r="AG427">
        <f t="shared" si="297"/>
        <v>5.1514104458111944</v>
      </c>
      <c r="AH427">
        <f t="shared" si="298"/>
        <v>26.514436047667616</v>
      </c>
      <c r="AI427">
        <v>0</v>
      </c>
      <c r="AJ427">
        <v>0</v>
      </c>
      <c r="AK427">
        <f t="shared" si="299"/>
        <v>1</v>
      </c>
      <c r="AL427">
        <f t="shared" si="300"/>
        <v>0</v>
      </c>
      <c r="AM427">
        <f t="shared" si="301"/>
        <v>51662.562914800306</v>
      </c>
      <c r="AN427" t="s">
        <v>418</v>
      </c>
      <c r="AO427" t="s">
        <v>418</v>
      </c>
      <c r="AP427">
        <v>0</v>
      </c>
      <c r="AQ427">
        <v>0</v>
      </c>
      <c r="AR427" t="e">
        <f t="shared" si="302"/>
        <v>#DIV/0!</v>
      </c>
      <c r="AS427">
        <v>0</v>
      </c>
      <c r="AT427" t="s">
        <v>418</v>
      </c>
      <c r="AU427" t="s">
        <v>418</v>
      </c>
      <c r="AV427">
        <v>0</v>
      </c>
      <c r="AW427">
        <v>0</v>
      </c>
      <c r="AX427" t="e">
        <f t="shared" si="303"/>
        <v>#DIV/0!</v>
      </c>
      <c r="AY427">
        <v>0.5</v>
      </c>
      <c r="AZ427">
        <f t="shared" si="304"/>
        <v>0</v>
      </c>
      <c r="BA427">
        <f t="shared" si="305"/>
        <v>-3.0748261033329842</v>
      </c>
      <c r="BB427" t="e">
        <f t="shared" si="306"/>
        <v>#DIV/0!</v>
      </c>
      <c r="BC427" t="e">
        <f t="shared" si="307"/>
        <v>#DIV/0!</v>
      </c>
      <c r="BD427" t="e">
        <f t="shared" si="308"/>
        <v>#DIV/0!</v>
      </c>
      <c r="BE427" t="e">
        <f t="shared" si="309"/>
        <v>#DIV/0!</v>
      </c>
      <c r="BF427" t="s">
        <v>418</v>
      </c>
      <c r="BG427">
        <v>0</v>
      </c>
      <c r="BH427" t="e">
        <f t="shared" si="310"/>
        <v>#DIV/0!</v>
      </c>
      <c r="BI427" t="e">
        <f t="shared" si="311"/>
        <v>#DIV/0!</v>
      </c>
      <c r="BJ427" t="e">
        <f t="shared" si="312"/>
        <v>#DIV/0!</v>
      </c>
      <c r="BK427" t="e">
        <f t="shared" si="313"/>
        <v>#DIV/0!</v>
      </c>
      <c r="BL427" t="e">
        <f t="shared" si="314"/>
        <v>#DIV/0!</v>
      </c>
      <c r="BM427" t="e">
        <f t="shared" si="315"/>
        <v>#DIV/0!</v>
      </c>
      <c r="BN427" t="e">
        <f t="shared" si="316"/>
        <v>#DIV/0!</v>
      </c>
      <c r="BO427" t="e">
        <f t="shared" si="317"/>
        <v>#DIV/0!</v>
      </c>
      <c r="CX427">
        <f t="shared" si="318"/>
        <v>0</v>
      </c>
      <c r="CY427">
        <f t="shared" si="319"/>
        <v>0</v>
      </c>
      <c r="CZ427">
        <f t="shared" si="320"/>
        <v>0</v>
      </c>
      <c r="DA427">
        <f t="shared" si="321"/>
        <v>0</v>
      </c>
      <c r="DB427">
        <v>6</v>
      </c>
      <c r="DC427">
        <v>0.5</v>
      </c>
      <c r="DD427" t="s">
        <v>419</v>
      </c>
      <c r="DE427">
        <v>2</v>
      </c>
      <c r="DF427">
        <v>1689089035.0999999</v>
      </c>
      <c r="DG427">
        <v>399.99900000000002</v>
      </c>
      <c r="DH427">
        <v>396.81</v>
      </c>
      <c r="DI427">
        <v>28.5684</v>
      </c>
      <c r="DJ427">
        <v>27.355499999999999</v>
      </c>
      <c r="DK427">
        <v>401.339</v>
      </c>
      <c r="DL427">
        <v>28.493600000000001</v>
      </c>
      <c r="DM427">
        <v>500.185</v>
      </c>
      <c r="DN427">
        <v>99.043800000000005</v>
      </c>
      <c r="DO427">
        <v>0.100004</v>
      </c>
      <c r="DP427">
        <v>30.387599999999999</v>
      </c>
      <c r="DQ427">
        <v>29.958600000000001</v>
      </c>
      <c r="DR427">
        <v>999.9</v>
      </c>
      <c r="DS427">
        <v>0</v>
      </c>
      <c r="DT427">
        <v>0</v>
      </c>
      <c r="DU427">
        <v>9975</v>
      </c>
      <c r="DV427">
        <v>0</v>
      </c>
      <c r="DW427">
        <v>1772.99</v>
      </c>
      <c r="DX427">
        <v>3.18872</v>
      </c>
      <c r="DY427">
        <v>411.762</v>
      </c>
      <c r="DZ427">
        <v>407.97</v>
      </c>
      <c r="EA427">
        <v>1.2129300000000001</v>
      </c>
      <c r="EB427">
        <v>396.81</v>
      </c>
      <c r="EC427">
        <v>27.355499999999999</v>
      </c>
      <c r="ED427">
        <v>2.82952</v>
      </c>
      <c r="EE427">
        <v>2.70939</v>
      </c>
      <c r="EF427">
        <v>23.057300000000001</v>
      </c>
      <c r="EG427">
        <v>22.342199999999998</v>
      </c>
      <c r="EH427">
        <v>0</v>
      </c>
      <c r="EI427">
        <v>0</v>
      </c>
      <c r="EJ427">
        <v>0</v>
      </c>
      <c r="EK427">
        <v>0</v>
      </c>
      <c r="EL427">
        <v>-0.16</v>
      </c>
      <c r="EM427">
        <v>0</v>
      </c>
      <c r="EN427">
        <v>2610.2399999999998</v>
      </c>
      <c r="EO427">
        <v>10.64</v>
      </c>
      <c r="EP427">
        <v>40.186999999999998</v>
      </c>
      <c r="EQ427">
        <v>45.625</v>
      </c>
      <c r="ER427">
        <v>43.125</v>
      </c>
      <c r="ES427">
        <v>43.936999999999998</v>
      </c>
      <c r="ET427">
        <v>40.875</v>
      </c>
      <c r="EU427">
        <v>0</v>
      </c>
      <c r="EV427">
        <v>0</v>
      </c>
      <c r="EW427">
        <v>0</v>
      </c>
      <c r="EX427">
        <v>1689089015.8</v>
      </c>
      <c r="EY427">
        <v>0</v>
      </c>
      <c r="EZ427">
        <v>2.4116</v>
      </c>
      <c r="FA427">
        <v>-6.6007692225797614</v>
      </c>
      <c r="FB427">
        <v>61.051539448382613</v>
      </c>
      <c r="FC427">
        <v>2593.9771999999998</v>
      </c>
      <c r="FD427">
        <v>15</v>
      </c>
      <c r="FE427">
        <v>1689088405.5999999</v>
      </c>
      <c r="FF427" t="s">
        <v>1147</v>
      </c>
      <c r="FG427">
        <v>1689088390.0999999</v>
      </c>
      <c r="FH427">
        <v>1689088405.5999999</v>
      </c>
      <c r="FI427">
        <v>2</v>
      </c>
      <c r="FJ427">
        <v>0.14699999999999999</v>
      </c>
      <c r="FK427">
        <v>-0.111</v>
      </c>
      <c r="FL427">
        <v>-1.3720000000000001</v>
      </c>
      <c r="FM427">
        <v>7.4999999999999997E-2</v>
      </c>
      <c r="FN427">
        <v>433</v>
      </c>
      <c r="FO427">
        <v>24</v>
      </c>
      <c r="FP427">
        <v>0.03</v>
      </c>
      <c r="FQ427">
        <v>0.04</v>
      </c>
      <c r="FR427">
        <v>-3.0783850785879978</v>
      </c>
      <c r="FS427">
        <v>3.5881879690049877E-2</v>
      </c>
      <c r="FT427">
        <v>2.4439514854862291E-2</v>
      </c>
      <c r="FU427">
        <v>-1</v>
      </c>
      <c r="FV427">
        <v>6.7471927691954509E-2</v>
      </c>
      <c r="FW427">
        <v>2.7809619469146792E-2</v>
      </c>
      <c r="FX427">
        <v>2.6469443169480269E-3</v>
      </c>
      <c r="FY427">
        <v>-1</v>
      </c>
      <c r="FZ427">
        <v>0</v>
      </c>
      <c r="GA427">
        <v>0</v>
      </c>
      <c r="GB427" t="s">
        <v>421</v>
      </c>
      <c r="GC427">
        <v>2.94597</v>
      </c>
      <c r="GD427">
        <v>2.70844</v>
      </c>
      <c r="GE427">
        <v>8.8149599999999995E-2</v>
      </c>
      <c r="GF427">
        <v>8.7604399999999999E-2</v>
      </c>
      <c r="GG427">
        <v>0.12790599999999999</v>
      </c>
      <c r="GH427">
        <v>0.124237</v>
      </c>
      <c r="GI427">
        <v>30058.2</v>
      </c>
      <c r="GJ427">
        <v>29337.9</v>
      </c>
      <c r="GK427">
        <v>33954.9</v>
      </c>
      <c r="GL427">
        <v>32188</v>
      </c>
      <c r="GM427">
        <v>42725.3</v>
      </c>
      <c r="GN427">
        <v>40107.1</v>
      </c>
      <c r="GO427">
        <v>49156.9</v>
      </c>
      <c r="GP427">
        <v>45569</v>
      </c>
      <c r="GQ427">
        <v>1.9940199999999999</v>
      </c>
      <c r="GR427">
        <v>1.84067</v>
      </c>
      <c r="GS427">
        <v>-1.34967E-2</v>
      </c>
      <c r="GT427">
        <v>0</v>
      </c>
      <c r="GU427">
        <v>30.1782</v>
      </c>
      <c r="GV427">
        <v>999.9</v>
      </c>
      <c r="GW427">
        <v>55.8</v>
      </c>
      <c r="GX427">
        <v>37</v>
      </c>
      <c r="GY427">
        <v>35.521299999999997</v>
      </c>
      <c r="GZ427">
        <v>60.521999999999998</v>
      </c>
      <c r="HA427">
        <v>25.040099999999999</v>
      </c>
      <c r="HB427">
        <v>1</v>
      </c>
      <c r="HC427">
        <v>0.31154999999999999</v>
      </c>
      <c r="HD427">
        <v>0.74812400000000001</v>
      </c>
      <c r="HE427">
        <v>20.2441</v>
      </c>
      <c r="HF427">
        <v>5.2717999999999998</v>
      </c>
      <c r="HG427">
        <v>12.039899999999999</v>
      </c>
      <c r="HH427">
        <v>4.9672000000000001</v>
      </c>
      <c r="HI427">
        <v>3.3010000000000002</v>
      </c>
      <c r="HJ427">
        <v>9999</v>
      </c>
      <c r="HK427">
        <v>9999</v>
      </c>
      <c r="HL427">
        <v>9999</v>
      </c>
      <c r="HM427">
        <v>999.9</v>
      </c>
      <c r="HN427">
        <v>1.8686499999999999</v>
      </c>
      <c r="HO427">
        <v>1.8722700000000001</v>
      </c>
      <c r="HP427">
        <v>1.8721699999999999</v>
      </c>
      <c r="HQ427">
        <v>1.8716299999999999</v>
      </c>
      <c r="HR427">
        <v>1.86493</v>
      </c>
      <c r="HS427">
        <v>1.8660000000000001</v>
      </c>
      <c r="HT427">
        <v>1.86805</v>
      </c>
      <c r="HU427">
        <v>1.8725799999999999</v>
      </c>
      <c r="HV427">
        <v>0</v>
      </c>
      <c r="HW427">
        <v>0</v>
      </c>
      <c r="HX427">
        <v>0</v>
      </c>
      <c r="HY427">
        <v>0</v>
      </c>
      <c r="HZ427" t="s">
        <v>422</v>
      </c>
      <c r="IA427" t="s">
        <v>423</v>
      </c>
      <c r="IB427" t="s">
        <v>424</v>
      </c>
      <c r="IC427" t="s">
        <v>424</v>
      </c>
      <c r="ID427" t="s">
        <v>424</v>
      </c>
      <c r="IE427" t="s">
        <v>424</v>
      </c>
      <c r="IF427">
        <v>0</v>
      </c>
      <c r="IG427">
        <v>100</v>
      </c>
      <c r="IH427">
        <v>100</v>
      </c>
      <c r="II427">
        <v>-1.34</v>
      </c>
      <c r="IJ427">
        <v>7.4800000000000005E-2</v>
      </c>
      <c r="IK427">
        <v>-0.91279558788852033</v>
      </c>
      <c r="IL427">
        <v>-1.171017271736434E-3</v>
      </c>
      <c r="IM427">
        <v>2.801297040296544E-7</v>
      </c>
      <c r="IN427">
        <v>-3.6238253961199429E-11</v>
      </c>
      <c r="IO427">
        <v>7.4823809523802964E-2</v>
      </c>
      <c r="IP427">
        <v>0</v>
      </c>
      <c r="IQ427">
        <v>0</v>
      </c>
      <c r="IR427">
        <v>0</v>
      </c>
      <c r="IS427">
        <v>0</v>
      </c>
      <c r="IT427">
        <v>2161</v>
      </c>
      <c r="IU427">
        <v>1</v>
      </c>
      <c r="IV427">
        <v>19</v>
      </c>
      <c r="IW427">
        <v>10.8</v>
      </c>
      <c r="IX427">
        <v>10.5</v>
      </c>
      <c r="IY427">
        <v>1.01929</v>
      </c>
      <c r="IZ427">
        <v>2.4719199999999999</v>
      </c>
      <c r="JA427">
        <v>1.4440900000000001</v>
      </c>
      <c r="JB427">
        <v>2.2875999999999999</v>
      </c>
      <c r="JC427">
        <v>1.54419</v>
      </c>
      <c r="JD427">
        <v>2.2583000000000002</v>
      </c>
      <c r="JE427">
        <v>43.399099999999997</v>
      </c>
      <c r="JF427">
        <v>23.903600000000001</v>
      </c>
      <c r="JG427">
        <v>18</v>
      </c>
      <c r="JH427">
        <v>506.07</v>
      </c>
      <c r="JI427">
        <v>446.35300000000001</v>
      </c>
      <c r="JJ427">
        <v>28.805199999999999</v>
      </c>
      <c r="JK427">
        <v>31.318000000000001</v>
      </c>
      <c r="JL427">
        <v>30.000399999999999</v>
      </c>
      <c r="JM427">
        <v>31.011800000000001</v>
      </c>
      <c r="JN427">
        <v>30.946899999999999</v>
      </c>
      <c r="JO427">
        <v>20.5151</v>
      </c>
      <c r="JP427">
        <v>34.214500000000001</v>
      </c>
      <c r="JQ427">
        <v>31.039899999999999</v>
      </c>
      <c r="JR427">
        <v>28.825900000000001</v>
      </c>
      <c r="JS427">
        <v>396.7</v>
      </c>
      <c r="JT427">
        <v>27.371600000000001</v>
      </c>
      <c r="JU427">
        <v>99.6434</v>
      </c>
      <c r="JV427">
        <v>99.236099999999993</v>
      </c>
    </row>
    <row r="428" spans="1:282" x14ac:dyDescent="0.25">
      <c r="A428">
        <v>412</v>
      </c>
      <c r="B428">
        <v>1689089045.0999999</v>
      </c>
      <c r="C428">
        <v>4573.0999999046326</v>
      </c>
      <c r="D428" t="s">
        <v>1248</v>
      </c>
      <c r="E428" t="s">
        <v>1249</v>
      </c>
      <c r="F428" t="s">
        <v>414</v>
      </c>
      <c r="G428" t="s">
        <v>415</v>
      </c>
      <c r="H428" t="s">
        <v>1145</v>
      </c>
      <c r="I428" t="s">
        <v>1146</v>
      </c>
      <c r="J428" t="s">
        <v>417</v>
      </c>
      <c r="K428">
        <v>1689089045.0999999</v>
      </c>
      <c r="L428">
        <f t="shared" si="276"/>
        <v>9.6392228432805619E-4</v>
      </c>
      <c r="M428">
        <f t="shared" si="277"/>
        <v>0.96392228432805616</v>
      </c>
      <c r="N428">
        <f t="shared" si="278"/>
        <v>-3.0445553538950714</v>
      </c>
      <c r="O428">
        <f t="shared" si="279"/>
        <v>399.95499999999998</v>
      </c>
      <c r="P428">
        <f t="shared" si="280"/>
        <v>464.50836609816446</v>
      </c>
      <c r="Q428">
        <f t="shared" si="281"/>
        <v>46.052282996956336</v>
      </c>
      <c r="R428">
        <f t="shared" si="282"/>
        <v>39.652333930526503</v>
      </c>
      <c r="S428">
        <f t="shared" si="283"/>
        <v>6.5833855204394554E-2</v>
      </c>
      <c r="T428">
        <f t="shared" si="284"/>
        <v>2.9153129493235301</v>
      </c>
      <c r="U428">
        <f t="shared" si="285"/>
        <v>6.5018963529510906E-2</v>
      </c>
      <c r="V428">
        <f t="shared" si="286"/>
        <v>4.0709226512142538E-2</v>
      </c>
      <c r="W428">
        <f t="shared" si="287"/>
        <v>0</v>
      </c>
      <c r="X428">
        <f t="shared" si="288"/>
        <v>30.123168248209698</v>
      </c>
      <c r="Y428">
        <f t="shared" si="289"/>
        <v>29.944400000000002</v>
      </c>
      <c r="Z428">
        <f t="shared" si="290"/>
        <v>4.2468624414607019</v>
      </c>
      <c r="AA428">
        <f t="shared" si="291"/>
        <v>65.002405410084833</v>
      </c>
      <c r="AB428">
        <f t="shared" si="292"/>
        <v>2.8295123460820002</v>
      </c>
      <c r="AC428">
        <f t="shared" si="293"/>
        <v>4.35293483099783</v>
      </c>
      <c r="AD428">
        <f t="shared" si="294"/>
        <v>1.4173500953787017</v>
      </c>
      <c r="AE428">
        <f t="shared" si="295"/>
        <v>-42.508972738867278</v>
      </c>
      <c r="AF428">
        <f t="shared" si="296"/>
        <v>67.583251241289929</v>
      </c>
      <c r="AG428">
        <f t="shared" si="297"/>
        <v>5.1627184549123779</v>
      </c>
      <c r="AH428">
        <f t="shared" si="298"/>
        <v>30.23699695733503</v>
      </c>
      <c r="AI428">
        <v>0</v>
      </c>
      <c r="AJ428">
        <v>0</v>
      </c>
      <c r="AK428">
        <f t="shared" si="299"/>
        <v>1</v>
      </c>
      <c r="AL428">
        <f t="shared" si="300"/>
        <v>0</v>
      </c>
      <c r="AM428">
        <f t="shared" si="301"/>
        <v>51862.638723855147</v>
      </c>
      <c r="AN428" t="s">
        <v>418</v>
      </c>
      <c r="AO428" t="s">
        <v>418</v>
      </c>
      <c r="AP428">
        <v>0</v>
      </c>
      <c r="AQ428">
        <v>0</v>
      </c>
      <c r="AR428" t="e">
        <f t="shared" si="302"/>
        <v>#DIV/0!</v>
      </c>
      <c r="AS428">
        <v>0</v>
      </c>
      <c r="AT428" t="s">
        <v>418</v>
      </c>
      <c r="AU428" t="s">
        <v>418</v>
      </c>
      <c r="AV428">
        <v>0</v>
      </c>
      <c r="AW428">
        <v>0</v>
      </c>
      <c r="AX428" t="e">
        <f t="shared" si="303"/>
        <v>#DIV/0!</v>
      </c>
      <c r="AY428">
        <v>0.5</v>
      </c>
      <c r="AZ428">
        <f t="shared" si="304"/>
        <v>0</v>
      </c>
      <c r="BA428">
        <f t="shared" si="305"/>
        <v>-3.0445553538950714</v>
      </c>
      <c r="BB428" t="e">
        <f t="shared" si="306"/>
        <v>#DIV/0!</v>
      </c>
      <c r="BC428" t="e">
        <f t="shared" si="307"/>
        <v>#DIV/0!</v>
      </c>
      <c r="BD428" t="e">
        <f t="shared" si="308"/>
        <v>#DIV/0!</v>
      </c>
      <c r="BE428" t="e">
        <f t="shared" si="309"/>
        <v>#DIV/0!</v>
      </c>
      <c r="BF428" t="s">
        <v>418</v>
      </c>
      <c r="BG428">
        <v>0</v>
      </c>
      <c r="BH428" t="e">
        <f t="shared" si="310"/>
        <v>#DIV/0!</v>
      </c>
      <c r="BI428" t="e">
        <f t="shared" si="311"/>
        <v>#DIV/0!</v>
      </c>
      <c r="BJ428" t="e">
        <f t="shared" si="312"/>
        <v>#DIV/0!</v>
      </c>
      <c r="BK428" t="e">
        <f t="shared" si="313"/>
        <v>#DIV/0!</v>
      </c>
      <c r="BL428" t="e">
        <f t="shared" si="314"/>
        <v>#DIV/0!</v>
      </c>
      <c r="BM428" t="e">
        <f t="shared" si="315"/>
        <v>#DIV/0!</v>
      </c>
      <c r="BN428" t="e">
        <f t="shared" si="316"/>
        <v>#DIV/0!</v>
      </c>
      <c r="BO428" t="e">
        <f t="shared" si="317"/>
        <v>#DIV/0!</v>
      </c>
      <c r="CX428">
        <f t="shared" si="318"/>
        <v>0</v>
      </c>
      <c r="CY428">
        <f t="shared" si="319"/>
        <v>0</v>
      </c>
      <c r="CZ428">
        <f t="shared" si="320"/>
        <v>0</v>
      </c>
      <c r="DA428">
        <f t="shared" si="321"/>
        <v>0</v>
      </c>
      <c r="DB428">
        <v>6</v>
      </c>
      <c r="DC428">
        <v>0.5</v>
      </c>
      <c r="DD428" t="s">
        <v>419</v>
      </c>
      <c r="DE428">
        <v>2</v>
      </c>
      <c r="DF428">
        <v>1689089045.0999999</v>
      </c>
      <c r="DG428">
        <v>399.95499999999998</v>
      </c>
      <c r="DH428">
        <v>396.76499999999999</v>
      </c>
      <c r="DI428">
        <v>28.54</v>
      </c>
      <c r="DJ428">
        <v>27.416599999999999</v>
      </c>
      <c r="DK428">
        <v>401.29500000000002</v>
      </c>
      <c r="DL428">
        <v>28.465199999999999</v>
      </c>
      <c r="DM428">
        <v>500.13099999999997</v>
      </c>
      <c r="DN428">
        <v>99.042100000000005</v>
      </c>
      <c r="DO428">
        <v>9.9888299999999999E-2</v>
      </c>
      <c r="DP428">
        <v>30.374400000000001</v>
      </c>
      <c r="DQ428">
        <v>29.944400000000002</v>
      </c>
      <c r="DR428">
        <v>999.9</v>
      </c>
      <c r="DS428">
        <v>0</v>
      </c>
      <c r="DT428">
        <v>0</v>
      </c>
      <c r="DU428">
        <v>10015</v>
      </c>
      <c r="DV428">
        <v>0</v>
      </c>
      <c r="DW428">
        <v>1774.74</v>
      </c>
      <c r="DX428">
        <v>3.1904300000000001</v>
      </c>
      <c r="DY428">
        <v>411.70499999999998</v>
      </c>
      <c r="DZ428">
        <v>407.94900000000001</v>
      </c>
      <c r="EA428">
        <v>1.1233599999999999</v>
      </c>
      <c r="EB428">
        <v>396.76499999999999</v>
      </c>
      <c r="EC428">
        <v>27.416599999999999</v>
      </c>
      <c r="ED428">
        <v>2.82666</v>
      </c>
      <c r="EE428">
        <v>2.7153999999999998</v>
      </c>
      <c r="EF428">
        <v>23.040600000000001</v>
      </c>
      <c r="EG428">
        <v>22.378599999999999</v>
      </c>
      <c r="EH428">
        <v>0</v>
      </c>
      <c r="EI428">
        <v>0</v>
      </c>
      <c r="EJ428">
        <v>0</v>
      </c>
      <c r="EK428">
        <v>0</v>
      </c>
      <c r="EL428">
        <v>2.93</v>
      </c>
      <c r="EM428">
        <v>0</v>
      </c>
      <c r="EN428">
        <v>2609.2800000000002</v>
      </c>
      <c r="EO428">
        <v>11.3</v>
      </c>
      <c r="EP428">
        <v>40.125</v>
      </c>
      <c r="EQ428">
        <v>45.625</v>
      </c>
      <c r="ER428">
        <v>43.125</v>
      </c>
      <c r="ES428">
        <v>43.875</v>
      </c>
      <c r="ET428">
        <v>40.875</v>
      </c>
      <c r="EU428">
        <v>0</v>
      </c>
      <c r="EV428">
        <v>0</v>
      </c>
      <c r="EW428">
        <v>0</v>
      </c>
      <c r="EX428">
        <v>1689089026</v>
      </c>
      <c r="EY428">
        <v>0</v>
      </c>
      <c r="EZ428">
        <v>2.0607692307692309</v>
      </c>
      <c r="FA428">
        <v>1.20000006928404</v>
      </c>
      <c r="FB428">
        <v>50.192478188385692</v>
      </c>
      <c r="FC428">
        <v>2602.8796153846151</v>
      </c>
      <c r="FD428">
        <v>15</v>
      </c>
      <c r="FE428">
        <v>1689088405.5999999</v>
      </c>
      <c r="FF428" t="s">
        <v>1147</v>
      </c>
      <c r="FG428">
        <v>1689088390.0999999</v>
      </c>
      <c r="FH428">
        <v>1689088405.5999999</v>
      </c>
      <c r="FI428">
        <v>2</v>
      </c>
      <c r="FJ428">
        <v>0.14699999999999999</v>
      </c>
      <c r="FK428">
        <v>-0.111</v>
      </c>
      <c r="FL428">
        <v>-1.3720000000000001</v>
      </c>
      <c r="FM428">
        <v>7.4999999999999997E-2</v>
      </c>
      <c r="FN428">
        <v>433</v>
      </c>
      <c r="FO428">
        <v>24</v>
      </c>
      <c r="FP428">
        <v>0.03</v>
      </c>
      <c r="FQ428">
        <v>0.04</v>
      </c>
      <c r="FR428">
        <v>-3.0805281316447961</v>
      </c>
      <c r="FS428">
        <v>-0.15777563822752719</v>
      </c>
      <c r="FT428">
        <v>2.0659101435360091E-2</v>
      </c>
      <c r="FU428">
        <v>-1</v>
      </c>
      <c r="FV428">
        <v>6.9234417020912306E-2</v>
      </c>
      <c r="FW428">
        <v>-1.192215643824579E-2</v>
      </c>
      <c r="FX428">
        <v>2.003571030595344E-3</v>
      </c>
      <c r="FY428">
        <v>-1</v>
      </c>
      <c r="FZ428">
        <v>0</v>
      </c>
      <c r="GA428">
        <v>0</v>
      </c>
      <c r="GB428" t="s">
        <v>421</v>
      </c>
      <c r="GC428">
        <v>2.9458199999999999</v>
      </c>
      <c r="GD428">
        <v>2.7086800000000002</v>
      </c>
      <c r="GE428">
        <v>8.8138999999999995E-2</v>
      </c>
      <c r="GF428">
        <v>8.7594199999999997E-2</v>
      </c>
      <c r="GG428">
        <v>0.12781400000000001</v>
      </c>
      <c r="GH428">
        <v>0.12442300000000001</v>
      </c>
      <c r="GI428">
        <v>30058.1</v>
      </c>
      <c r="GJ428">
        <v>29338</v>
      </c>
      <c r="GK428">
        <v>33954.5</v>
      </c>
      <c r="GL428">
        <v>32187.8</v>
      </c>
      <c r="GM428">
        <v>42729.3</v>
      </c>
      <c r="GN428">
        <v>40098.1</v>
      </c>
      <c r="GO428">
        <v>49156.1</v>
      </c>
      <c r="GP428">
        <v>45568.6</v>
      </c>
      <c r="GQ428">
        <v>1.99387</v>
      </c>
      <c r="GR428">
        <v>1.84063</v>
      </c>
      <c r="GS428">
        <v>-1.31615E-2</v>
      </c>
      <c r="GT428">
        <v>0</v>
      </c>
      <c r="GU428">
        <v>30.1586</v>
      </c>
      <c r="GV428">
        <v>999.9</v>
      </c>
      <c r="GW428">
        <v>55.8</v>
      </c>
      <c r="GX428">
        <v>37</v>
      </c>
      <c r="GY428">
        <v>35.522599999999997</v>
      </c>
      <c r="GZ428">
        <v>60.332000000000001</v>
      </c>
      <c r="HA428">
        <v>25.649000000000001</v>
      </c>
      <c r="HB428">
        <v>1</v>
      </c>
      <c r="HC428">
        <v>0.31147599999999998</v>
      </c>
      <c r="HD428">
        <v>0.63491299999999995</v>
      </c>
      <c r="HE428">
        <v>20.244900000000001</v>
      </c>
      <c r="HF428">
        <v>5.2716500000000002</v>
      </c>
      <c r="HG428">
        <v>12.039899999999999</v>
      </c>
      <c r="HH428">
        <v>4.9670500000000004</v>
      </c>
      <c r="HI428">
        <v>3.3010000000000002</v>
      </c>
      <c r="HJ428">
        <v>9999</v>
      </c>
      <c r="HK428">
        <v>9999</v>
      </c>
      <c r="HL428">
        <v>9999</v>
      </c>
      <c r="HM428">
        <v>999.9</v>
      </c>
      <c r="HN428">
        <v>1.86869</v>
      </c>
      <c r="HO428">
        <v>1.8723099999999999</v>
      </c>
      <c r="HP428">
        <v>1.87218</v>
      </c>
      <c r="HQ428">
        <v>1.8716299999999999</v>
      </c>
      <c r="HR428">
        <v>1.86493</v>
      </c>
      <c r="HS428">
        <v>1.8660000000000001</v>
      </c>
      <c r="HT428">
        <v>1.8680300000000001</v>
      </c>
      <c r="HU428">
        <v>1.8725799999999999</v>
      </c>
      <c r="HV428">
        <v>0</v>
      </c>
      <c r="HW428">
        <v>0</v>
      </c>
      <c r="HX428">
        <v>0</v>
      </c>
      <c r="HY428">
        <v>0</v>
      </c>
      <c r="HZ428" t="s">
        <v>422</v>
      </c>
      <c r="IA428" t="s">
        <v>423</v>
      </c>
      <c r="IB428" t="s">
        <v>424</v>
      </c>
      <c r="IC428" t="s">
        <v>424</v>
      </c>
      <c r="ID428" t="s">
        <v>424</v>
      </c>
      <c r="IE428" t="s">
        <v>424</v>
      </c>
      <c r="IF428">
        <v>0</v>
      </c>
      <c r="IG428">
        <v>100</v>
      </c>
      <c r="IH428">
        <v>100</v>
      </c>
      <c r="II428">
        <v>-1.34</v>
      </c>
      <c r="IJ428">
        <v>7.4800000000000005E-2</v>
      </c>
      <c r="IK428">
        <v>-0.91279558788852033</v>
      </c>
      <c r="IL428">
        <v>-1.171017271736434E-3</v>
      </c>
      <c r="IM428">
        <v>2.801297040296544E-7</v>
      </c>
      <c r="IN428">
        <v>-3.6238253961199429E-11</v>
      </c>
      <c r="IO428">
        <v>7.4823809523802964E-2</v>
      </c>
      <c r="IP428">
        <v>0</v>
      </c>
      <c r="IQ428">
        <v>0</v>
      </c>
      <c r="IR428">
        <v>0</v>
      </c>
      <c r="IS428">
        <v>0</v>
      </c>
      <c r="IT428">
        <v>2161</v>
      </c>
      <c r="IU428">
        <v>1</v>
      </c>
      <c r="IV428">
        <v>19</v>
      </c>
      <c r="IW428">
        <v>10.9</v>
      </c>
      <c r="IX428">
        <v>10.7</v>
      </c>
      <c r="IY428">
        <v>1.01929</v>
      </c>
      <c r="IZ428">
        <v>2.4560499999999998</v>
      </c>
      <c r="JA428">
        <v>1.4440900000000001</v>
      </c>
      <c r="JB428">
        <v>2.2875999999999999</v>
      </c>
      <c r="JC428">
        <v>1.54419</v>
      </c>
      <c r="JD428">
        <v>2.4304199999999998</v>
      </c>
      <c r="JE428">
        <v>43.426400000000001</v>
      </c>
      <c r="JF428">
        <v>23.912400000000002</v>
      </c>
      <c r="JG428">
        <v>18</v>
      </c>
      <c r="JH428">
        <v>506.03399999999999</v>
      </c>
      <c r="JI428">
        <v>446.37799999999999</v>
      </c>
      <c r="JJ428">
        <v>28.857900000000001</v>
      </c>
      <c r="JK428">
        <v>31.323499999999999</v>
      </c>
      <c r="JL428">
        <v>30.0001</v>
      </c>
      <c r="JM428">
        <v>31.019300000000001</v>
      </c>
      <c r="JN428">
        <v>30.9543</v>
      </c>
      <c r="JO428">
        <v>20.518599999999999</v>
      </c>
      <c r="JP428">
        <v>34.214500000000001</v>
      </c>
      <c r="JQ428">
        <v>30.668900000000001</v>
      </c>
      <c r="JR428">
        <v>28.8994</v>
      </c>
      <c r="JS428">
        <v>396.80500000000001</v>
      </c>
      <c r="JT428">
        <v>27.407</v>
      </c>
      <c r="JU428">
        <v>99.641999999999996</v>
      </c>
      <c r="JV428">
        <v>99.235299999999995</v>
      </c>
    </row>
    <row r="429" spans="1:282" x14ac:dyDescent="0.25">
      <c r="A429">
        <v>413</v>
      </c>
      <c r="B429">
        <v>1689089055.0999999</v>
      </c>
      <c r="C429">
        <v>4583.0999999046326</v>
      </c>
      <c r="D429" t="s">
        <v>1250</v>
      </c>
      <c r="E429" t="s">
        <v>1251</v>
      </c>
      <c r="F429" t="s">
        <v>414</v>
      </c>
      <c r="G429" t="s">
        <v>415</v>
      </c>
      <c r="H429" t="s">
        <v>1145</v>
      </c>
      <c r="I429" t="s">
        <v>1146</v>
      </c>
      <c r="J429" t="s">
        <v>417</v>
      </c>
      <c r="K429">
        <v>1689089055.0999999</v>
      </c>
      <c r="L429">
        <f t="shared" si="276"/>
        <v>9.6752248563593106E-4</v>
      </c>
      <c r="M429">
        <f t="shared" si="277"/>
        <v>0.96752248563593102</v>
      </c>
      <c r="N429">
        <f t="shared" si="278"/>
        <v>-3.0493473606048664</v>
      </c>
      <c r="O429">
        <f t="shared" si="279"/>
        <v>400.02300000000002</v>
      </c>
      <c r="P429">
        <f t="shared" si="280"/>
        <v>464.75489713280842</v>
      </c>
      <c r="Q429">
        <f t="shared" si="281"/>
        <v>46.077343488005106</v>
      </c>
      <c r="R429">
        <f t="shared" si="282"/>
        <v>39.659608296359998</v>
      </c>
      <c r="S429">
        <f t="shared" si="283"/>
        <v>6.5729416837025351E-2</v>
      </c>
      <c r="T429">
        <f t="shared" si="284"/>
        <v>2.9103031194408708</v>
      </c>
      <c r="U429">
        <f t="shared" si="285"/>
        <v>6.4915711708422599E-2</v>
      </c>
      <c r="V429">
        <f t="shared" si="286"/>
        <v>4.0644588631914308E-2</v>
      </c>
      <c r="W429">
        <f t="shared" si="287"/>
        <v>0</v>
      </c>
      <c r="X429">
        <f t="shared" si="288"/>
        <v>30.159133374771542</v>
      </c>
      <c r="Y429">
        <f t="shared" si="289"/>
        <v>29.980899999999998</v>
      </c>
      <c r="Z429">
        <f t="shared" si="290"/>
        <v>4.2557779165081131</v>
      </c>
      <c r="AA429">
        <f t="shared" si="291"/>
        <v>64.896152950661474</v>
      </c>
      <c r="AB429">
        <f t="shared" si="292"/>
        <v>2.8309284449479994</v>
      </c>
      <c r="AC429">
        <f t="shared" si="293"/>
        <v>4.362243856119278</v>
      </c>
      <c r="AD429">
        <f t="shared" si="294"/>
        <v>1.4248494715601137</v>
      </c>
      <c r="AE429">
        <f t="shared" si="295"/>
        <v>-42.667741616544561</v>
      </c>
      <c r="AF429">
        <f t="shared" si="296"/>
        <v>67.592632772797842</v>
      </c>
      <c r="AG429">
        <f t="shared" si="297"/>
        <v>5.174212448336859</v>
      </c>
      <c r="AH429">
        <f t="shared" si="298"/>
        <v>30.099103604590141</v>
      </c>
      <c r="AI429">
        <v>0</v>
      </c>
      <c r="AJ429">
        <v>0</v>
      </c>
      <c r="AK429">
        <f t="shared" si="299"/>
        <v>1</v>
      </c>
      <c r="AL429">
        <f t="shared" si="300"/>
        <v>0</v>
      </c>
      <c r="AM429">
        <f t="shared" si="301"/>
        <v>51713.999918831738</v>
      </c>
      <c r="AN429" t="s">
        <v>418</v>
      </c>
      <c r="AO429" t="s">
        <v>418</v>
      </c>
      <c r="AP429">
        <v>0</v>
      </c>
      <c r="AQ429">
        <v>0</v>
      </c>
      <c r="AR429" t="e">
        <f t="shared" si="302"/>
        <v>#DIV/0!</v>
      </c>
      <c r="AS429">
        <v>0</v>
      </c>
      <c r="AT429" t="s">
        <v>418</v>
      </c>
      <c r="AU429" t="s">
        <v>418</v>
      </c>
      <c r="AV429">
        <v>0</v>
      </c>
      <c r="AW429">
        <v>0</v>
      </c>
      <c r="AX429" t="e">
        <f t="shared" si="303"/>
        <v>#DIV/0!</v>
      </c>
      <c r="AY429">
        <v>0.5</v>
      </c>
      <c r="AZ429">
        <f t="shared" si="304"/>
        <v>0</v>
      </c>
      <c r="BA429">
        <f t="shared" si="305"/>
        <v>-3.0493473606048664</v>
      </c>
      <c r="BB429" t="e">
        <f t="shared" si="306"/>
        <v>#DIV/0!</v>
      </c>
      <c r="BC429" t="e">
        <f t="shared" si="307"/>
        <v>#DIV/0!</v>
      </c>
      <c r="BD429" t="e">
        <f t="shared" si="308"/>
        <v>#DIV/0!</v>
      </c>
      <c r="BE429" t="e">
        <f t="shared" si="309"/>
        <v>#DIV/0!</v>
      </c>
      <c r="BF429" t="s">
        <v>418</v>
      </c>
      <c r="BG429">
        <v>0</v>
      </c>
      <c r="BH429" t="e">
        <f t="shared" si="310"/>
        <v>#DIV/0!</v>
      </c>
      <c r="BI429" t="e">
        <f t="shared" si="311"/>
        <v>#DIV/0!</v>
      </c>
      <c r="BJ429" t="e">
        <f t="shared" si="312"/>
        <v>#DIV/0!</v>
      </c>
      <c r="BK429" t="e">
        <f t="shared" si="313"/>
        <v>#DIV/0!</v>
      </c>
      <c r="BL429" t="e">
        <f t="shared" si="314"/>
        <v>#DIV/0!</v>
      </c>
      <c r="BM429" t="e">
        <f t="shared" si="315"/>
        <v>#DIV/0!</v>
      </c>
      <c r="BN429" t="e">
        <f t="shared" si="316"/>
        <v>#DIV/0!</v>
      </c>
      <c r="BO429" t="e">
        <f t="shared" si="317"/>
        <v>#DIV/0!</v>
      </c>
      <c r="CX429">
        <f t="shared" si="318"/>
        <v>0</v>
      </c>
      <c r="CY429">
        <f t="shared" si="319"/>
        <v>0</v>
      </c>
      <c r="CZ429">
        <f t="shared" si="320"/>
        <v>0</v>
      </c>
      <c r="DA429">
        <f t="shared" si="321"/>
        <v>0</v>
      </c>
      <c r="DB429">
        <v>6</v>
      </c>
      <c r="DC429">
        <v>0.5</v>
      </c>
      <c r="DD429" t="s">
        <v>419</v>
      </c>
      <c r="DE429">
        <v>2</v>
      </c>
      <c r="DF429">
        <v>1689089055.0999999</v>
      </c>
      <c r="DG429">
        <v>400.02300000000002</v>
      </c>
      <c r="DH429">
        <v>396.82900000000001</v>
      </c>
      <c r="DI429">
        <v>28.553899999999999</v>
      </c>
      <c r="DJ429">
        <v>27.426300000000001</v>
      </c>
      <c r="DK429">
        <v>401.363</v>
      </c>
      <c r="DL429">
        <v>28.479099999999999</v>
      </c>
      <c r="DM429">
        <v>500.12200000000001</v>
      </c>
      <c r="DN429">
        <v>99.043099999999995</v>
      </c>
      <c r="DO429">
        <v>0.10022</v>
      </c>
      <c r="DP429">
        <v>30.4117</v>
      </c>
      <c r="DQ429">
        <v>29.980899999999998</v>
      </c>
      <c r="DR429">
        <v>999.9</v>
      </c>
      <c r="DS429">
        <v>0</v>
      </c>
      <c r="DT429">
        <v>0</v>
      </c>
      <c r="DU429">
        <v>9986.25</v>
      </c>
      <c r="DV429">
        <v>0</v>
      </c>
      <c r="DW429">
        <v>1773.28</v>
      </c>
      <c r="DX429">
        <v>3.1934800000000001</v>
      </c>
      <c r="DY429">
        <v>411.78100000000001</v>
      </c>
      <c r="DZ429">
        <v>408.02</v>
      </c>
      <c r="EA429">
        <v>1.12757</v>
      </c>
      <c r="EB429">
        <v>396.82900000000001</v>
      </c>
      <c r="EC429">
        <v>27.426300000000001</v>
      </c>
      <c r="ED429">
        <v>2.8280699999999999</v>
      </c>
      <c r="EE429">
        <v>2.7163900000000001</v>
      </c>
      <c r="EF429">
        <v>23.0488</v>
      </c>
      <c r="EG429">
        <v>22.384599999999999</v>
      </c>
      <c r="EH429">
        <v>0</v>
      </c>
      <c r="EI429">
        <v>0</v>
      </c>
      <c r="EJ429">
        <v>0</v>
      </c>
      <c r="EK429">
        <v>0</v>
      </c>
      <c r="EL429">
        <v>-1.31</v>
      </c>
      <c r="EM429">
        <v>0</v>
      </c>
      <c r="EN429">
        <v>2609.5300000000002</v>
      </c>
      <c r="EO429">
        <v>10.199999999999999</v>
      </c>
      <c r="EP429">
        <v>40.125</v>
      </c>
      <c r="EQ429">
        <v>45.561999999999998</v>
      </c>
      <c r="ER429">
        <v>43.061999999999998</v>
      </c>
      <c r="ES429">
        <v>43.875</v>
      </c>
      <c r="ET429">
        <v>40.811999999999998</v>
      </c>
      <c r="EU429">
        <v>0</v>
      </c>
      <c r="EV429">
        <v>0</v>
      </c>
      <c r="EW429">
        <v>0</v>
      </c>
      <c r="EX429">
        <v>1689089035.5999999</v>
      </c>
      <c r="EY429">
        <v>0</v>
      </c>
      <c r="EZ429">
        <v>1.914230769230769</v>
      </c>
      <c r="FA429">
        <v>2.877606920032886</v>
      </c>
      <c r="FB429">
        <v>10.28136752964345</v>
      </c>
      <c r="FC429">
        <v>2607.6219230769229</v>
      </c>
      <c r="FD429">
        <v>15</v>
      </c>
      <c r="FE429">
        <v>1689088405.5999999</v>
      </c>
      <c r="FF429" t="s">
        <v>1147</v>
      </c>
      <c r="FG429">
        <v>1689088390.0999999</v>
      </c>
      <c r="FH429">
        <v>1689088405.5999999</v>
      </c>
      <c r="FI429">
        <v>2</v>
      </c>
      <c r="FJ429">
        <v>0.14699999999999999</v>
      </c>
      <c r="FK429">
        <v>-0.111</v>
      </c>
      <c r="FL429">
        <v>-1.3720000000000001</v>
      </c>
      <c r="FM429">
        <v>7.4999999999999997E-2</v>
      </c>
      <c r="FN429">
        <v>433</v>
      </c>
      <c r="FO429">
        <v>24</v>
      </c>
      <c r="FP429">
        <v>0.03</v>
      </c>
      <c r="FQ429">
        <v>0.04</v>
      </c>
      <c r="FR429">
        <v>-3.0417052623503471</v>
      </c>
      <c r="FS429">
        <v>0.39154299374462931</v>
      </c>
      <c r="FT429">
        <v>3.2544264739420618E-2</v>
      </c>
      <c r="FU429">
        <v>-1</v>
      </c>
      <c r="FV429">
        <v>6.6349910880016558E-2</v>
      </c>
      <c r="FW429">
        <v>-4.9416193988087711E-3</v>
      </c>
      <c r="FX429">
        <v>8.1787778187368478E-4</v>
      </c>
      <c r="FY429">
        <v>-1</v>
      </c>
      <c r="FZ429">
        <v>0</v>
      </c>
      <c r="GA429">
        <v>0</v>
      </c>
      <c r="GB429" t="s">
        <v>421</v>
      </c>
      <c r="GC429">
        <v>2.9458000000000002</v>
      </c>
      <c r="GD429">
        <v>2.7087599999999998</v>
      </c>
      <c r="GE429">
        <v>8.8149699999999998E-2</v>
      </c>
      <c r="GF429">
        <v>8.7604399999999999E-2</v>
      </c>
      <c r="GG429">
        <v>0.127856</v>
      </c>
      <c r="GH429">
        <v>0.12445299999999999</v>
      </c>
      <c r="GI429">
        <v>30057.4</v>
      </c>
      <c r="GJ429">
        <v>29336.799999999999</v>
      </c>
      <c r="GK429">
        <v>33954.1</v>
      </c>
      <c r="GL429">
        <v>32186.799999999999</v>
      </c>
      <c r="GM429">
        <v>42726.8</v>
      </c>
      <c r="GN429">
        <v>40095.699999999997</v>
      </c>
      <c r="GO429">
        <v>49155.7</v>
      </c>
      <c r="GP429">
        <v>45567.3</v>
      </c>
      <c r="GQ429">
        <v>1.9937800000000001</v>
      </c>
      <c r="GR429">
        <v>1.84</v>
      </c>
      <c r="GS429">
        <v>-1.0371200000000001E-2</v>
      </c>
      <c r="GT429">
        <v>0</v>
      </c>
      <c r="GU429">
        <v>30.149699999999999</v>
      </c>
      <c r="GV429">
        <v>999.9</v>
      </c>
      <c r="GW429">
        <v>55.8</v>
      </c>
      <c r="GX429">
        <v>37</v>
      </c>
      <c r="GY429">
        <v>35.520400000000002</v>
      </c>
      <c r="GZ429">
        <v>60.682000000000002</v>
      </c>
      <c r="HA429">
        <v>25.436699999999998</v>
      </c>
      <c r="HB429">
        <v>1</v>
      </c>
      <c r="HC429">
        <v>0.31189800000000001</v>
      </c>
      <c r="HD429">
        <v>0.58131299999999997</v>
      </c>
      <c r="HE429">
        <v>20.2454</v>
      </c>
      <c r="HF429">
        <v>5.2717999999999998</v>
      </c>
      <c r="HG429">
        <v>12.039899999999999</v>
      </c>
      <c r="HH429">
        <v>4.9671500000000002</v>
      </c>
      <c r="HI429">
        <v>3.3010000000000002</v>
      </c>
      <c r="HJ429">
        <v>9999</v>
      </c>
      <c r="HK429">
        <v>9999</v>
      </c>
      <c r="HL429">
        <v>9999</v>
      </c>
      <c r="HM429">
        <v>999.9</v>
      </c>
      <c r="HN429">
        <v>1.86866</v>
      </c>
      <c r="HO429">
        <v>1.8722799999999999</v>
      </c>
      <c r="HP429">
        <v>1.8721699999999999</v>
      </c>
      <c r="HQ429">
        <v>1.87164</v>
      </c>
      <c r="HR429">
        <v>1.86493</v>
      </c>
      <c r="HS429">
        <v>1.8660099999999999</v>
      </c>
      <c r="HT429">
        <v>1.8680699999999999</v>
      </c>
      <c r="HU429">
        <v>1.87256</v>
      </c>
      <c r="HV429">
        <v>0</v>
      </c>
      <c r="HW429">
        <v>0</v>
      </c>
      <c r="HX429">
        <v>0</v>
      </c>
      <c r="HY429">
        <v>0</v>
      </c>
      <c r="HZ429" t="s">
        <v>422</v>
      </c>
      <c r="IA429" t="s">
        <v>423</v>
      </c>
      <c r="IB429" t="s">
        <v>424</v>
      </c>
      <c r="IC429" t="s">
        <v>424</v>
      </c>
      <c r="ID429" t="s">
        <v>424</v>
      </c>
      <c r="IE429" t="s">
        <v>424</v>
      </c>
      <c r="IF429">
        <v>0</v>
      </c>
      <c r="IG429">
        <v>100</v>
      </c>
      <c r="IH429">
        <v>100</v>
      </c>
      <c r="II429">
        <v>-1.34</v>
      </c>
      <c r="IJ429">
        <v>7.4800000000000005E-2</v>
      </c>
      <c r="IK429">
        <v>-0.91279558788852033</v>
      </c>
      <c r="IL429">
        <v>-1.171017271736434E-3</v>
      </c>
      <c r="IM429">
        <v>2.801297040296544E-7</v>
      </c>
      <c r="IN429">
        <v>-3.6238253961199429E-11</v>
      </c>
      <c r="IO429">
        <v>7.4823809523802964E-2</v>
      </c>
      <c r="IP429">
        <v>0</v>
      </c>
      <c r="IQ429">
        <v>0</v>
      </c>
      <c r="IR429">
        <v>0</v>
      </c>
      <c r="IS429">
        <v>0</v>
      </c>
      <c r="IT429">
        <v>2161</v>
      </c>
      <c r="IU429">
        <v>1</v>
      </c>
      <c r="IV429">
        <v>19</v>
      </c>
      <c r="IW429">
        <v>11.1</v>
      </c>
      <c r="IX429">
        <v>10.8</v>
      </c>
      <c r="IY429">
        <v>1.01929</v>
      </c>
      <c r="IZ429">
        <v>2.4645999999999999</v>
      </c>
      <c r="JA429">
        <v>1.4440900000000001</v>
      </c>
      <c r="JB429">
        <v>2.2875999999999999</v>
      </c>
      <c r="JC429">
        <v>1.54419</v>
      </c>
      <c r="JD429">
        <v>2.3791500000000001</v>
      </c>
      <c r="JE429">
        <v>43.453600000000002</v>
      </c>
      <c r="JF429">
        <v>23.903600000000001</v>
      </c>
      <c r="JG429">
        <v>18</v>
      </c>
      <c r="JH429">
        <v>506.03</v>
      </c>
      <c r="JI429">
        <v>446.03300000000002</v>
      </c>
      <c r="JJ429">
        <v>28.937100000000001</v>
      </c>
      <c r="JK429">
        <v>31.329599999999999</v>
      </c>
      <c r="JL429">
        <v>30.000299999999999</v>
      </c>
      <c r="JM429">
        <v>31.026800000000001</v>
      </c>
      <c r="JN429">
        <v>30.9618</v>
      </c>
      <c r="JO429">
        <v>20.5183</v>
      </c>
      <c r="JP429">
        <v>34.214500000000001</v>
      </c>
      <c r="JQ429">
        <v>30.668900000000001</v>
      </c>
      <c r="JR429">
        <v>28.956199999999999</v>
      </c>
      <c r="JS429">
        <v>396.71800000000002</v>
      </c>
      <c r="JT429">
        <v>27.4178</v>
      </c>
      <c r="JU429">
        <v>99.641000000000005</v>
      </c>
      <c r="JV429">
        <v>99.232299999999995</v>
      </c>
    </row>
    <row r="430" spans="1:282" x14ac:dyDescent="0.25">
      <c r="A430">
        <v>414</v>
      </c>
      <c r="B430">
        <v>1689089065.0999999</v>
      </c>
      <c r="C430">
        <v>4593.0999999046326</v>
      </c>
      <c r="D430" t="s">
        <v>1252</v>
      </c>
      <c r="E430" t="s">
        <v>1253</v>
      </c>
      <c r="F430" t="s">
        <v>414</v>
      </c>
      <c r="G430" t="s">
        <v>415</v>
      </c>
      <c r="H430" t="s">
        <v>1145</v>
      </c>
      <c r="I430" t="s">
        <v>1146</v>
      </c>
      <c r="J430" t="s">
        <v>417</v>
      </c>
      <c r="K430">
        <v>1689089065.0999999</v>
      </c>
      <c r="L430">
        <f t="shared" si="276"/>
        <v>9.2289825250997843E-4</v>
      </c>
      <c r="M430">
        <f t="shared" si="277"/>
        <v>0.92289825250997848</v>
      </c>
      <c r="N430">
        <f t="shared" si="278"/>
        <v>-3.0394184802074302</v>
      </c>
      <c r="O430">
        <f t="shared" si="279"/>
        <v>399.99799999999999</v>
      </c>
      <c r="P430">
        <f t="shared" si="280"/>
        <v>468.1387721359639</v>
      </c>
      <c r="Q430">
        <f t="shared" si="281"/>
        <v>46.411775501074239</v>
      </c>
      <c r="R430">
        <f t="shared" si="282"/>
        <v>39.656226917874001</v>
      </c>
      <c r="S430">
        <f t="shared" si="283"/>
        <v>6.2594847871920545E-2</v>
      </c>
      <c r="T430">
        <f t="shared" si="284"/>
        <v>2.9109188318772907</v>
      </c>
      <c r="U430">
        <f t="shared" si="285"/>
        <v>6.1856585715053751E-2</v>
      </c>
      <c r="V430">
        <f t="shared" si="286"/>
        <v>3.8725970406823795E-2</v>
      </c>
      <c r="W430">
        <f t="shared" si="287"/>
        <v>0</v>
      </c>
      <c r="X430">
        <f t="shared" si="288"/>
        <v>30.159127638376532</v>
      </c>
      <c r="Y430">
        <f t="shared" si="289"/>
        <v>29.991700000000002</v>
      </c>
      <c r="Z430">
        <f t="shared" si="290"/>
        <v>4.2584190453593012</v>
      </c>
      <c r="AA430">
        <f t="shared" si="291"/>
        <v>64.967281685508169</v>
      </c>
      <c r="AB430">
        <f t="shared" si="292"/>
        <v>2.8321330044021003</v>
      </c>
      <c r="AC430">
        <f t="shared" si="293"/>
        <v>4.3593220016681808</v>
      </c>
      <c r="AD430">
        <f t="shared" si="294"/>
        <v>1.4262860409572009</v>
      </c>
      <c r="AE430">
        <f t="shared" si="295"/>
        <v>-40.699812935690048</v>
      </c>
      <c r="AF430">
        <f t="shared" si="296"/>
        <v>64.075930110999536</v>
      </c>
      <c r="AG430">
        <f t="shared" si="297"/>
        <v>4.9039494605032994</v>
      </c>
      <c r="AH430">
        <f t="shared" si="298"/>
        <v>28.280066635812787</v>
      </c>
      <c r="AI430">
        <v>1</v>
      </c>
      <c r="AJ430">
        <v>0</v>
      </c>
      <c r="AK430">
        <f t="shared" si="299"/>
        <v>1</v>
      </c>
      <c r="AL430">
        <f t="shared" si="300"/>
        <v>0</v>
      </c>
      <c r="AM430">
        <f t="shared" si="301"/>
        <v>51733.424629918045</v>
      </c>
      <c r="AN430" t="s">
        <v>418</v>
      </c>
      <c r="AO430" t="s">
        <v>418</v>
      </c>
      <c r="AP430">
        <v>0</v>
      </c>
      <c r="AQ430">
        <v>0</v>
      </c>
      <c r="AR430" t="e">
        <f t="shared" si="302"/>
        <v>#DIV/0!</v>
      </c>
      <c r="AS430">
        <v>0</v>
      </c>
      <c r="AT430" t="s">
        <v>418</v>
      </c>
      <c r="AU430" t="s">
        <v>418</v>
      </c>
      <c r="AV430">
        <v>0</v>
      </c>
      <c r="AW430">
        <v>0</v>
      </c>
      <c r="AX430" t="e">
        <f t="shared" si="303"/>
        <v>#DIV/0!</v>
      </c>
      <c r="AY430">
        <v>0.5</v>
      </c>
      <c r="AZ430">
        <f t="shared" si="304"/>
        <v>0</v>
      </c>
      <c r="BA430">
        <f t="shared" si="305"/>
        <v>-3.0394184802074302</v>
      </c>
      <c r="BB430" t="e">
        <f t="shared" si="306"/>
        <v>#DIV/0!</v>
      </c>
      <c r="BC430" t="e">
        <f t="shared" si="307"/>
        <v>#DIV/0!</v>
      </c>
      <c r="BD430" t="e">
        <f t="shared" si="308"/>
        <v>#DIV/0!</v>
      </c>
      <c r="BE430" t="e">
        <f t="shared" si="309"/>
        <v>#DIV/0!</v>
      </c>
      <c r="BF430" t="s">
        <v>418</v>
      </c>
      <c r="BG430">
        <v>0</v>
      </c>
      <c r="BH430" t="e">
        <f t="shared" si="310"/>
        <v>#DIV/0!</v>
      </c>
      <c r="BI430" t="e">
        <f t="shared" si="311"/>
        <v>#DIV/0!</v>
      </c>
      <c r="BJ430" t="e">
        <f t="shared" si="312"/>
        <v>#DIV/0!</v>
      </c>
      <c r="BK430" t="e">
        <f t="shared" si="313"/>
        <v>#DIV/0!</v>
      </c>
      <c r="BL430" t="e">
        <f t="shared" si="314"/>
        <v>#DIV/0!</v>
      </c>
      <c r="BM430" t="e">
        <f t="shared" si="315"/>
        <v>#DIV/0!</v>
      </c>
      <c r="BN430" t="e">
        <f t="shared" si="316"/>
        <v>#DIV/0!</v>
      </c>
      <c r="BO430" t="e">
        <f t="shared" si="317"/>
        <v>#DIV/0!</v>
      </c>
      <c r="CX430">
        <f t="shared" si="318"/>
        <v>0</v>
      </c>
      <c r="CY430">
        <f t="shared" si="319"/>
        <v>0</v>
      </c>
      <c r="CZ430">
        <f t="shared" si="320"/>
        <v>0</v>
      </c>
      <c r="DA430">
        <f t="shared" si="321"/>
        <v>0</v>
      </c>
      <c r="DB430">
        <v>6</v>
      </c>
      <c r="DC430">
        <v>0.5</v>
      </c>
      <c r="DD430" t="s">
        <v>419</v>
      </c>
      <c r="DE430">
        <v>2</v>
      </c>
      <c r="DF430">
        <v>1689089065.0999999</v>
      </c>
      <c r="DG430">
        <v>399.99799999999999</v>
      </c>
      <c r="DH430">
        <v>396.79500000000002</v>
      </c>
      <c r="DI430">
        <v>28.566700000000001</v>
      </c>
      <c r="DJ430">
        <v>27.491299999999999</v>
      </c>
      <c r="DK430">
        <v>401.33800000000002</v>
      </c>
      <c r="DL430">
        <v>28.491800000000001</v>
      </c>
      <c r="DM430">
        <v>500.20499999999998</v>
      </c>
      <c r="DN430">
        <v>99.040800000000004</v>
      </c>
      <c r="DO430">
        <v>0.100263</v>
      </c>
      <c r="DP430">
        <v>30.4</v>
      </c>
      <c r="DQ430">
        <v>29.991700000000002</v>
      </c>
      <c r="DR430">
        <v>999.9</v>
      </c>
      <c r="DS430">
        <v>0</v>
      </c>
      <c r="DT430">
        <v>0</v>
      </c>
      <c r="DU430">
        <v>9990</v>
      </c>
      <c r="DV430">
        <v>0</v>
      </c>
      <c r="DW430">
        <v>1772.26</v>
      </c>
      <c r="DX430">
        <v>3.20309</v>
      </c>
      <c r="DY430">
        <v>411.76</v>
      </c>
      <c r="DZ430">
        <v>408.01100000000002</v>
      </c>
      <c r="EA430">
        <v>1.0753600000000001</v>
      </c>
      <c r="EB430">
        <v>396.79500000000002</v>
      </c>
      <c r="EC430">
        <v>27.491299999999999</v>
      </c>
      <c r="ED430">
        <v>2.8292700000000002</v>
      </c>
      <c r="EE430">
        <v>2.7227600000000001</v>
      </c>
      <c r="EF430">
        <v>23.055800000000001</v>
      </c>
      <c r="EG430">
        <v>22.423100000000002</v>
      </c>
      <c r="EH430">
        <v>0</v>
      </c>
      <c r="EI430">
        <v>0</v>
      </c>
      <c r="EJ430">
        <v>0</v>
      </c>
      <c r="EK430">
        <v>0</v>
      </c>
      <c r="EL430">
        <v>3.91</v>
      </c>
      <c r="EM430">
        <v>0</v>
      </c>
      <c r="EN430">
        <v>2625.32</v>
      </c>
      <c r="EO430">
        <v>10.61</v>
      </c>
      <c r="EP430">
        <v>40.125</v>
      </c>
      <c r="EQ430">
        <v>45.561999999999998</v>
      </c>
      <c r="ER430">
        <v>43.061999999999998</v>
      </c>
      <c r="ES430">
        <v>43.875</v>
      </c>
      <c r="ET430">
        <v>40.811999999999998</v>
      </c>
      <c r="EU430">
        <v>0</v>
      </c>
      <c r="EV430">
        <v>0</v>
      </c>
      <c r="EW430">
        <v>0</v>
      </c>
      <c r="EX430">
        <v>1689089045.8</v>
      </c>
      <c r="EY430">
        <v>0</v>
      </c>
      <c r="EZ430">
        <v>1.9668000000000001</v>
      </c>
      <c r="FA430">
        <v>-6.5553846400070963</v>
      </c>
      <c r="FB430">
        <v>89.015384427441148</v>
      </c>
      <c r="FC430">
        <v>2612.0059999999999</v>
      </c>
      <c r="FD430">
        <v>15</v>
      </c>
      <c r="FE430">
        <v>1689088405.5999999</v>
      </c>
      <c r="FF430" t="s">
        <v>1147</v>
      </c>
      <c r="FG430">
        <v>1689088390.0999999</v>
      </c>
      <c r="FH430">
        <v>1689088405.5999999</v>
      </c>
      <c r="FI430">
        <v>2</v>
      </c>
      <c r="FJ430">
        <v>0.14699999999999999</v>
      </c>
      <c r="FK430">
        <v>-0.111</v>
      </c>
      <c r="FL430">
        <v>-1.3720000000000001</v>
      </c>
      <c r="FM430">
        <v>7.4999999999999997E-2</v>
      </c>
      <c r="FN430">
        <v>433</v>
      </c>
      <c r="FO430">
        <v>24</v>
      </c>
      <c r="FP430">
        <v>0.03</v>
      </c>
      <c r="FQ430">
        <v>0.04</v>
      </c>
      <c r="FR430">
        <v>-3.0355807422156982</v>
      </c>
      <c r="FS430">
        <v>-0.1220210193397222</v>
      </c>
      <c r="FT430">
        <v>2.8891786748231691E-2</v>
      </c>
      <c r="FU430">
        <v>-1</v>
      </c>
      <c r="FV430">
        <v>6.5033572698104225E-2</v>
      </c>
      <c r="FW430">
        <v>-1.6616927115226759E-2</v>
      </c>
      <c r="FX430">
        <v>1.23510167108988E-3</v>
      </c>
      <c r="FY430">
        <v>-1</v>
      </c>
      <c r="FZ430">
        <v>0</v>
      </c>
      <c r="GA430">
        <v>0</v>
      </c>
      <c r="GB430" t="s">
        <v>421</v>
      </c>
      <c r="GC430">
        <v>2.9460000000000002</v>
      </c>
      <c r="GD430">
        <v>2.7088299999999998</v>
      </c>
      <c r="GE430">
        <v>8.8141800000000006E-2</v>
      </c>
      <c r="GF430">
        <v>8.7595099999999995E-2</v>
      </c>
      <c r="GG430">
        <v>0.12789</v>
      </c>
      <c r="GH430">
        <v>0.12465</v>
      </c>
      <c r="GI430">
        <v>30057.4</v>
      </c>
      <c r="GJ430">
        <v>29337</v>
      </c>
      <c r="GK430">
        <v>33953.800000000003</v>
      </c>
      <c r="GL430">
        <v>32186.799999999999</v>
      </c>
      <c r="GM430">
        <v>42725</v>
      </c>
      <c r="GN430">
        <v>40086.6</v>
      </c>
      <c r="GO430">
        <v>49155.5</v>
      </c>
      <c r="GP430">
        <v>45567.3</v>
      </c>
      <c r="GQ430">
        <v>1.9936</v>
      </c>
      <c r="GR430">
        <v>1.8398699999999999</v>
      </c>
      <c r="GS430">
        <v>-9.9502500000000008E-3</v>
      </c>
      <c r="GT430">
        <v>0</v>
      </c>
      <c r="GU430">
        <v>30.153600000000001</v>
      </c>
      <c r="GV430">
        <v>999.9</v>
      </c>
      <c r="GW430">
        <v>55.8</v>
      </c>
      <c r="GX430">
        <v>37.1</v>
      </c>
      <c r="GY430">
        <v>35.715400000000002</v>
      </c>
      <c r="GZ430">
        <v>60.521999999999998</v>
      </c>
      <c r="HA430">
        <v>25.180299999999999</v>
      </c>
      <c r="HB430">
        <v>1</v>
      </c>
      <c r="HC430">
        <v>0.31239800000000001</v>
      </c>
      <c r="HD430">
        <v>0.65731799999999996</v>
      </c>
      <c r="HE430">
        <v>20.245100000000001</v>
      </c>
      <c r="HF430">
        <v>5.2719500000000004</v>
      </c>
      <c r="HG430">
        <v>12.039899999999999</v>
      </c>
      <c r="HH430">
        <v>4.9672000000000001</v>
      </c>
      <c r="HI430">
        <v>3.3010000000000002</v>
      </c>
      <c r="HJ430">
        <v>9999</v>
      </c>
      <c r="HK430">
        <v>9999</v>
      </c>
      <c r="HL430">
        <v>9999</v>
      </c>
      <c r="HM430">
        <v>999.9</v>
      </c>
      <c r="HN430">
        <v>1.8686400000000001</v>
      </c>
      <c r="HO430">
        <v>1.87226</v>
      </c>
      <c r="HP430">
        <v>1.8721300000000001</v>
      </c>
      <c r="HQ430">
        <v>1.87161</v>
      </c>
      <c r="HR430">
        <v>1.8649199999999999</v>
      </c>
      <c r="HS430">
        <v>1.8660000000000001</v>
      </c>
      <c r="HT430">
        <v>1.8680300000000001</v>
      </c>
      <c r="HU430">
        <v>1.87256</v>
      </c>
      <c r="HV430">
        <v>0</v>
      </c>
      <c r="HW430">
        <v>0</v>
      </c>
      <c r="HX430">
        <v>0</v>
      </c>
      <c r="HY430">
        <v>0</v>
      </c>
      <c r="HZ430" t="s">
        <v>422</v>
      </c>
      <c r="IA430" t="s">
        <v>423</v>
      </c>
      <c r="IB430" t="s">
        <v>424</v>
      </c>
      <c r="IC430" t="s">
        <v>424</v>
      </c>
      <c r="ID430" t="s">
        <v>424</v>
      </c>
      <c r="IE430" t="s">
        <v>424</v>
      </c>
      <c r="IF430">
        <v>0</v>
      </c>
      <c r="IG430">
        <v>100</v>
      </c>
      <c r="IH430">
        <v>100</v>
      </c>
      <c r="II430">
        <v>-1.34</v>
      </c>
      <c r="IJ430">
        <v>7.4899999999999994E-2</v>
      </c>
      <c r="IK430">
        <v>-0.91279558788852033</v>
      </c>
      <c r="IL430">
        <v>-1.171017271736434E-3</v>
      </c>
      <c r="IM430">
        <v>2.801297040296544E-7</v>
      </c>
      <c r="IN430">
        <v>-3.6238253961199429E-11</v>
      </c>
      <c r="IO430">
        <v>7.4823809523802964E-2</v>
      </c>
      <c r="IP430">
        <v>0</v>
      </c>
      <c r="IQ430">
        <v>0</v>
      </c>
      <c r="IR430">
        <v>0</v>
      </c>
      <c r="IS430">
        <v>0</v>
      </c>
      <c r="IT430">
        <v>2161</v>
      </c>
      <c r="IU430">
        <v>1</v>
      </c>
      <c r="IV430">
        <v>19</v>
      </c>
      <c r="IW430">
        <v>11.2</v>
      </c>
      <c r="IX430">
        <v>11</v>
      </c>
      <c r="IY430">
        <v>1.01929</v>
      </c>
      <c r="IZ430">
        <v>2.4633799999999999</v>
      </c>
      <c r="JA430">
        <v>1.4440900000000001</v>
      </c>
      <c r="JB430">
        <v>2.2875999999999999</v>
      </c>
      <c r="JC430">
        <v>1.54419</v>
      </c>
      <c r="JD430">
        <v>2.323</v>
      </c>
      <c r="JE430">
        <v>43.480800000000002</v>
      </c>
      <c r="JF430">
        <v>23.903600000000001</v>
      </c>
      <c r="JG430">
        <v>18</v>
      </c>
      <c r="JH430">
        <v>505.983</v>
      </c>
      <c r="JI430">
        <v>446.024</v>
      </c>
      <c r="JJ430">
        <v>28.977699999999999</v>
      </c>
      <c r="JK430">
        <v>31.335799999999999</v>
      </c>
      <c r="JL430">
        <v>30.0001</v>
      </c>
      <c r="JM430">
        <v>31.0349</v>
      </c>
      <c r="JN430">
        <v>30.9711</v>
      </c>
      <c r="JO430">
        <v>20.518999999999998</v>
      </c>
      <c r="JP430">
        <v>34.214500000000001</v>
      </c>
      <c r="JQ430">
        <v>30.285399999999999</v>
      </c>
      <c r="JR430">
        <v>28.973099999999999</v>
      </c>
      <c r="JS430">
        <v>396.822</v>
      </c>
      <c r="JT430">
        <v>27.415099999999999</v>
      </c>
      <c r="JU430">
        <v>99.640500000000003</v>
      </c>
      <c r="JV430">
        <v>99.232299999999995</v>
      </c>
    </row>
    <row r="431" spans="1:282" x14ac:dyDescent="0.25">
      <c r="A431">
        <v>415</v>
      </c>
      <c r="B431">
        <v>1689089075.0999999</v>
      </c>
      <c r="C431">
        <v>4603.0999999046326</v>
      </c>
      <c r="D431" t="s">
        <v>1254</v>
      </c>
      <c r="E431" t="s">
        <v>1255</v>
      </c>
      <c r="F431" t="s">
        <v>414</v>
      </c>
      <c r="G431" t="s">
        <v>415</v>
      </c>
      <c r="H431" t="s">
        <v>1145</v>
      </c>
      <c r="I431" t="s">
        <v>1146</v>
      </c>
      <c r="J431" t="s">
        <v>417</v>
      </c>
      <c r="K431">
        <v>1689089075.0999999</v>
      </c>
      <c r="L431">
        <f t="shared" si="276"/>
        <v>9.2612455546310299E-4</v>
      </c>
      <c r="M431">
        <f t="shared" si="277"/>
        <v>0.92612455546310302</v>
      </c>
      <c r="N431">
        <f t="shared" si="278"/>
        <v>-3.0059112223240105</v>
      </c>
      <c r="O431">
        <f t="shared" si="279"/>
        <v>399.96899999999999</v>
      </c>
      <c r="P431">
        <f t="shared" si="280"/>
        <v>467.02274913322617</v>
      </c>
      <c r="Q431">
        <f t="shared" si="281"/>
        <v>46.300436397376906</v>
      </c>
      <c r="R431">
        <f t="shared" si="282"/>
        <v>39.652756273205995</v>
      </c>
      <c r="S431">
        <f t="shared" si="283"/>
        <v>6.2783665656443235E-2</v>
      </c>
      <c r="T431">
        <f t="shared" si="284"/>
        <v>2.9070589682123025</v>
      </c>
      <c r="U431">
        <f t="shared" si="285"/>
        <v>6.2039997819914185E-2</v>
      </c>
      <c r="V431">
        <f t="shared" si="286"/>
        <v>3.8841080205989184E-2</v>
      </c>
      <c r="W431">
        <f t="shared" si="287"/>
        <v>0</v>
      </c>
      <c r="X431">
        <f t="shared" si="288"/>
        <v>30.15488700816158</v>
      </c>
      <c r="Y431">
        <f t="shared" si="289"/>
        <v>29.994900000000001</v>
      </c>
      <c r="Z431">
        <f t="shared" si="290"/>
        <v>4.2592018763329982</v>
      </c>
      <c r="AA431">
        <f t="shared" si="291"/>
        <v>64.980115616105039</v>
      </c>
      <c r="AB431">
        <f t="shared" si="292"/>
        <v>2.8321896081597999</v>
      </c>
      <c r="AC431">
        <f t="shared" si="293"/>
        <v>4.3585481209237091</v>
      </c>
      <c r="AD431">
        <f t="shared" si="294"/>
        <v>1.4270122681731983</v>
      </c>
      <c r="AE431">
        <f t="shared" si="295"/>
        <v>-40.842092895922839</v>
      </c>
      <c r="AF431">
        <f t="shared" si="296"/>
        <v>63.003595963892792</v>
      </c>
      <c r="AG431">
        <f t="shared" si="297"/>
        <v>4.8282846707263323</v>
      </c>
      <c r="AH431">
        <f t="shared" si="298"/>
        <v>26.989787738696286</v>
      </c>
      <c r="AI431">
        <v>1</v>
      </c>
      <c r="AJ431">
        <v>0</v>
      </c>
      <c r="AK431">
        <f t="shared" si="299"/>
        <v>1</v>
      </c>
      <c r="AL431">
        <f t="shared" si="300"/>
        <v>0</v>
      </c>
      <c r="AM431">
        <f t="shared" si="301"/>
        <v>51624.381167124127</v>
      </c>
      <c r="AN431" t="s">
        <v>418</v>
      </c>
      <c r="AO431" t="s">
        <v>418</v>
      </c>
      <c r="AP431">
        <v>0</v>
      </c>
      <c r="AQ431">
        <v>0</v>
      </c>
      <c r="AR431" t="e">
        <f t="shared" si="302"/>
        <v>#DIV/0!</v>
      </c>
      <c r="AS431">
        <v>0</v>
      </c>
      <c r="AT431" t="s">
        <v>418</v>
      </c>
      <c r="AU431" t="s">
        <v>418</v>
      </c>
      <c r="AV431">
        <v>0</v>
      </c>
      <c r="AW431">
        <v>0</v>
      </c>
      <c r="AX431" t="e">
        <f t="shared" si="303"/>
        <v>#DIV/0!</v>
      </c>
      <c r="AY431">
        <v>0.5</v>
      </c>
      <c r="AZ431">
        <f t="shared" si="304"/>
        <v>0</v>
      </c>
      <c r="BA431">
        <f t="shared" si="305"/>
        <v>-3.0059112223240105</v>
      </c>
      <c r="BB431" t="e">
        <f t="shared" si="306"/>
        <v>#DIV/0!</v>
      </c>
      <c r="BC431" t="e">
        <f t="shared" si="307"/>
        <v>#DIV/0!</v>
      </c>
      <c r="BD431" t="e">
        <f t="shared" si="308"/>
        <v>#DIV/0!</v>
      </c>
      <c r="BE431" t="e">
        <f t="shared" si="309"/>
        <v>#DIV/0!</v>
      </c>
      <c r="BF431" t="s">
        <v>418</v>
      </c>
      <c r="BG431">
        <v>0</v>
      </c>
      <c r="BH431" t="e">
        <f t="shared" si="310"/>
        <v>#DIV/0!</v>
      </c>
      <c r="BI431" t="e">
        <f t="shared" si="311"/>
        <v>#DIV/0!</v>
      </c>
      <c r="BJ431" t="e">
        <f t="shared" si="312"/>
        <v>#DIV/0!</v>
      </c>
      <c r="BK431" t="e">
        <f t="shared" si="313"/>
        <v>#DIV/0!</v>
      </c>
      <c r="BL431" t="e">
        <f t="shared" si="314"/>
        <v>#DIV/0!</v>
      </c>
      <c r="BM431" t="e">
        <f t="shared" si="315"/>
        <v>#DIV/0!</v>
      </c>
      <c r="BN431" t="e">
        <f t="shared" si="316"/>
        <v>#DIV/0!</v>
      </c>
      <c r="BO431" t="e">
        <f t="shared" si="317"/>
        <v>#DIV/0!</v>
      </c>
      <c r="CX431">
        <f t="shared" si="318"/>
        <v>0</v>
      </c>
      <c r="CY431">
        <f t="shared" si="319"/>
        <v>0</v>
      </c>
      <c r="CZ431">
        <f t="shared" si="320"/>
        <v>0</v>
      </c>
      <c r="DA431">
        <f t="shared" si="321"/>
        <v>0</v>
      </c>
      <c r="DB431">
        <v>6</v>
      </c>
      <c r="DC431">
        <v>0.5</v>
      </c>
      <c r="DD431" t="s">
        <v>419</v>
      </c>
      <c r="DE431">
        <v>2</v>
      </c>
      <c r="DF431">
        <v>1689089075.0999999</v>
      </c>
      <c r="DG431">
        <v>399.96899999999999</v>
      </c>
      <c r="DH431">
        <v>396.80700000000002</v>
      </c>
      <c r="DI431">
        <v>28.567699999999999</v>
      </c>
      <c r="DJ431">
        <v>27.488299999999999</v>
      </c>
      <c r="DK431">
        <v>401.30900000000003</v>
      </c>
      <c r="DL431">
        <v>28.492899999999999</v>
      </c>
      <c r="DM431">
        <v>500.09300000000002</v>
      </c>
      <c r="DN431">
        <v>99.039199999999994</v>
      </c>
      <c r="DO431">
        <v>0.100374</v>
      </c>
      <c r="DP431">
        <v>30.396899999999999</v>
      </c>
      <c r="DQ431">
        <v>29.994900000000001</v>
      </c>
      <c r="DR431">
        <v>999.9</v>
      </c>
      <c r="DS431">
        <v>0</v>
      </c>
      <c r="DT431">
        <v>0</v>
      </c>
      <c r="DU431">
        <v>9968.1200000000008</v>
      </c>
      <c r="DV431">
        <v>0</v>
      </c>
      <c r="DW431">
        <v>1773.33</v>
      </c>
      <c r="DX431">
        <v>3.1624500000000002</v>
      </c>
      <c r="DY431">
        <v>411.73099999999999</v>
      </c>
      <c r="DZ431">
        <v>408.02300000000002</v>
      </c>
      <c r="EA431">
        <v>1.07944</v>
      </c>
      <c r="EB431">
        <v>396.80700000000002</v>
      </c>
      <c r="EC431">
        <v>27.488299999999999</v>
      </c>
      <c r="ED431">
        <v>2.8293300000000001</v>
      </c>
      <c r="EE431">
        <v>2.7224200000000001</v>
      </c>
      <c r="EF431">
        <v>23.0562</v>
      </c>
      <c r="EG431">
        <v>22.421099999999999</v>
      </c>
      <c r="EH431">
        <v>0</v>
      </c>
      <c r="EI431">
        <v>0</v>
      </c>
      <c r="EJ431">
        <v>0</v>
      </c>
      <c r="EK431">
        <v>0</v>
      </c>
      <c r="EL431">
        <v>5.78</v>
      </c>
      <c r="EM431">
        <v>0</v>
      </c>
      <c r="EN431">
        <v>2596.21</v>
      </c>
      <c r="EO431">
        <v>11.2</v>
      </c>
      <c r="EP431">
        <v>40.061999999999998</v>
      </c>
      <c r="EQ431">
        <v>45.561999999999998</v>
      </c>
      <c r="ER431">
        <v>43.061999999999998</v>
      </c>
      <c r="ES431">
        <v>43.875</v>
      </c>
      <c r="ET431">
        <v>40.75</v>
      </c>
      <c r="EU431">
        <v>0</v>
      </c>
      <c r="EV431">
        <v>0</v>
      </c>
      <c r="EW431">
        <v>0</v>
      </c>
      <c r="EX431">
        <v>1689089056</v>
      </c>
      <c r="EY431">
        <v>0</v>
      </c>
      <c r="EZ431">
        <v>2.1515384615384621</v>
      </c>
      <c r="FA431">
        <v>3.8215384583282059</v>
      </c>
      <c r="FB431">
        <v>-25.066324598169182</v>
      </c>
      <c r="FC431">
        <v>2618.1196153846149</v>
      </c>
      <c r="FD431">
        <v>15</v>
      </c>
      <c r="FE431">
        <v>1689088405.5999999</v>
      </c>
      <c r="FF431" t="s">
        <v>1147</v>
      </c>
      <c r="FG431">
        <v>1689088390.0999999</v>
      </c>
      <c r="FH431">
        <v>1689088405.5999999</v>
      </c>
      <c r="FI431">
        <v>2</v>
      </c>
      <c r="FJ431">
        <v>0.14699999999999999</v>
      </c>
      <c r="FK431">
        <v>-0.111</v>
      </c>
      <c r="FL431">
        <v>-1.3720000000000001</v>
      </c>
      <c r="FM431">
        <v>7.4999999999999997E-2</v>
      </c>
      <c r="FN431">
        <v>433</v>
      </c>
      <c r="FO431">
        <v>24</v>
      </c>
      <c r="FP431">
        <v>0.03</v>
      </c>
      <c r="FQ431">
        <v>0.04</v>
      </c>
      <c r="FR431">
        <v>-3.0493255184654111</v>
      </c>
      <c r="FS431">
        <v>2.440643844535335E-2</v>
      </c>
      <c r="FT431">
        <v>3.1923987060937388E-2</v>
      </c>
      <c r="FU431">
        <v>-1</v>
      </c>
      <c r="FV431">
        <v>6.3421076366490928E-2</v>
      </c>
      <c r="FW431">
        <v>-1.158413079874548E-3</v>
      </c>
      <c r="FX431">
        <v>6.1619923469375499E-4</v>
      </c>
      <c r="FY431">
        <v>-1</v>
      </c>
      <c r="FZ431">
        <v>0</v>
      </c>
      <c r="GA431">
        <v>0</v>
      </c>
      <c r="GB431" t="s">
        <v>421</v>
      </c>
      <c r="GC431">
        <v>2.9457100000000001</v>
      </c>
      <c r="GD431">
        <v>2.7087500000000002</v>
      </c>
      <c r="GE431">
        <v>8.8133799999999998E-2</v>
      </c>
      <c r="GF431">
        <v>8.7594000000000005E-2</v>
      </c>
      <c r="GG431">
        <v>0.127889</v>
      </c>
      <c r="GH431">
        <v>0.124636</v>
      </c>
      <c r="GI431">
        <v>30057.3</v>
      </c>
      <c r="GJ431">
        <v>29336.2</v>
      </c>
      <c r="GK431">
        <v>33953.4</v>
      </c>
      <c r="GL431">
        <v>32185.9</v>
      </c>
      <c r="GM431">
        <v>42724.7</v>
      </c>
      <c r="GN431">
        <v>40086.199999999997</v>
      </c>
      <c r="GO431">
        <v>49155.1</v>
      </c>
      <c r="GP431">
        <v>45566.1</v>
      </c>
      <c r="GQ431">
        <v>1.9933000000000001</v>
      </c>
      <c r="GR431">
        <v>1.8394299999999999</v>
      </c>
      <c r="GS431">
        <v>-9.9912300000000002E-3</v>
      </c>
      <c r="GT431">
        <v>0</v>
      </c>
      <c r="GU431">
        <v>30.157499999999999</v>
      </c>
      <c r="GV431">
        <v>999.9</v>
      </c>
      <c r="GW431">
        <v>55.8</v>
      </c>
      <c r="GX431">
        <v>37.1</v>
      </c>
      <c r="GY431">
        <v>35.715000000000003</v>
      </c>
      <c r="GZ431">
        <v>60.661999999999999</v>
      </c>
      <c r="HA431">
        <v>25.885400000000001</v>
      </c>
      <c r="HB431">
        <v>1</v>
      </c>
      <c r="HC431">
        <v>0.31302600000000003</v>
      </c>
      <c r="HD431">
        <v>0.69549000000000005</v>
      </c>
      <c r="HE431">
        <v>20.244599999999998</v>
      </c>
      <c r="HF431">
        <v>5.2714999999999996</v>
      </c>
      <c r="HG431">
        <v>12.039899999999999</v>
      </c>
      <c r="HH431">
        <v>4.9673999999999996</v>
      </c>
      <c r="HI431">
        <v>3.3010000000000002</v>
      </c>
      <c r="HJ431">
        <v>9999</v>
      </c>
      <c r="HK431">
        <v>9999</v>
      </c>
      <c r="HL431">
        <v>9999</v>
      </c>
      <c r="HM431">
        <v>999.9</v>
      </c>
      <c r="HN431">
        <v>1.8686799999999999</v>
      </c>
      <c r="HO431">
        <v>1.8722700000000001</v>
      </c>
      <c r="HP431">
        <v>1.87215</v>
      </c>
      <c r="HQ431">
        <v>1.8716299999999999</v>
      </c>
      <c r="HR431">
        <v>1.8649199999999999</v>
      </c>
      <c r="HS431">
        <v>1.8660000000000001</v>
      </c>
      <c r="HT431">
        <v>1.8680399999999999</v>
      </c>
      <c r="HU431">
        <v>1.87256</v>
      </c>
      <c r="HV431">
        <v>0</v>
      </c>
      <c r="HW431">
        <v>0</v>
      </c>
      <c r="HX431">
        <v>0</v>
      </c>
      <c r="HY431">
        <v>0</v>
      </c>
      <c r="HZ431" t="s">
        <v>422</v>
      </c>
      <c r="IA431" t="s">
        <v>423</v>
      </c>
      <c r="IB431" t="s">
        <v>424</v>
      </c>
      <c r="IC431" t="s">
        <v>424</v>
      </c>
      <c r="ID431" t="s">
        <v>424</v>
      </c>
      <c r="IE431" t="s">
        <v>424</v>
      </c>
      <c r="IF431">
        <v>0</v>
      </c>
      <c r="IG431">
        <v>100</v>
      </c>
      <c r="IH431">
        <v>100</v>
      </c>
      <c r="II431">
        <v>-1.34</v>
      </c>
      <c r="IJ431">
        <v>7.4800000000000005E-2</v>
      </c>
      <c r="IK431">
        <v>-0.91279558788852033</v>
      </c>
      <c r="IL431">
        <v>-1.171017271736434E-3</v>
      </c>
      <c r="IM431">
        <v>2.801297040296544E-7</v>
      </c>
      <c r="IN431">
        <v>-3.6238253961199429E-11</v>
      </c>
      <c r="IO431">
        <v>7.4823809523802964E-2</v>
      </c>
      <c r="IP431">
        <v>0</v>
      </c>
      <c r="IQ431">
        <v>0</v>
      </c>
      <c r="IR431">
        <v>0</v>
      </c>
      <c r="IS431">
        <v>0</v>
      </c>
      <c r="IT431">
        <v>2161</v>
      </c>
      <c r="IU431">
        <v>1</v>
      </c>
      <c r="IV431">
        <v>19</v>
      </c>
      <c r="IW431">
        <v>11.4</v>
      </c>
      <c r="IX431">
        <v>11.2</v>
      </c>
      <c r="IY431">
        <v>1.01929</v>
      </c>
      <c r="IZ431">
        <v>2.4597199999999999</v>
      </c>
      <c r="JA431">
        <v>1.4440900000000001</v>
      </c>
      <c r="JB431">
        <v>2.2875999999999999</v>
      </c>
      <c r="JC431">
        <v>1.54419</v>
      </c>
      <c r="JD431">
        <v>2.4255399999999998</v>
      </c>
      <c r="JE431">
        <v>43.508099999999999</v>
      </c>
      <c r="JF431">
        <v>23.912400000000002</v>
      </c>
      <c r="JG431">
        <v>18</v>
      </c>
      <c r="JH431">
        <v>505.85500000000002</v>
      </c>
      <c r="JI431">
        <v>445.79700000000003</v>
      </c>
      <c r="JJ431">
        <v>28.980899999999998</v>
      </c>
      <c r="JK431">
        <v>31.342600000000001</v>
      </c>
      <c r="JL431">
        <v>30.000399999999999</v>
      </c>
      <c r="JM431">
        <v>31.043099999999999</v>
      </c>
      <c r="JN431">
        <v>30.979199999999999</v>
      </c>
      <c r="JO431">
        <v>20.52</v>
      </c>
      <c r="JP431">
        <v>34.214500000000001</v>
      </c>
      <c r="JQ431">
        <v>30.285399999999999</v>
      </c>
      <c r="JR431">
        <v>28.982600000000001</v>
      </c>
      <c r="JS431">
        <v>396.798</v>
      </c>
      <c r="JT431">
        <v>27.423500000000001</v>
      </c>
      <c r="JU431">
        <v>99.639499999999998</v>
      </c>
      <c r="JV431">
        <v>99.229699999999994</v>
      </c>
    </row>
    <row r="432" spans="1:282" x14ac:dyDescent="0.25">
      <c r="A432">
        <v>416</v>
      </c>
      <c r="B432">
        <v>1689089085.0999999</v>
      </c>
      <c r="C432">
        <v>4613.0999999046326</v>
      </c>
      <c r="D432" t="s">
        <v>1256</v>
      </c>
      <c r="E432" t="s">
        <v>1257</v>
      </c>
      <c r="F432" t="s">
        <v>414</v>
      </c>
      <c r="G432" t="s">
        <v>415</v>
      </c>
      <c r="H432" t="s">
        <v>1145</v>
      </c>
      <c r="I432" t="s">
        <v>1146</v>
      </c>
      <c r="J432" t="s">
        <v>417</v>
      </c>
      <c r="K432">
        <v>1689089085.0999999</v>
      </c>
      <c r="L432">
        <f t="shared" si="276"/>
        <v>9.1556273154529296E-4</v>
      </c>
      <c r="M432">
        <f t="shared" si="277"/>
        <v>0.915562731545293</v>
      </c>
      <c r="N432">
        <f t="shared" si="278"/>
        <v>-2.9612783550658137</v>
      </c>
      <c r="O432">
        <f t="shared" si="279"/>
        <v>399.95400000000001</v>
      </c>
      <c r="P432">
        <f t="shared" si="280"/>
        <v>466.24446584008172</v>
      </c>
      <c r="Q432">
        <f t="shared" si="281"/>
        <v>46.223693147062313</v>
      </c>
      <c r="R432">
        <f t="shared" si="282"/>
        <v>39.651625538609999</v>
      </c>
      <c r="S432">
        <f t="shared" si="283"/>
        <v>6.2536356716470218E-2</v>
      </c>
      <c r="T432">
        <f t="shared" si="284"/>
        <v>2.9065262465653889</v>
      </c>
      <c r="U432">
        <f t="shared" si="285"/>
        <v>6.1798365402164247E-2</v>
      </c>
      <c r="V432">
        <f t="shared" si="286"/>
        <v>3.8689558231956592E-2</v>
      </c>
      <c r="W432">
        <f t="shared" si="287"/>
        <v>0</v>
      </c>
      <c r="X432">
        <f t="shared" si="288"/>
        <v>30.144804118740936</v>
      </c>
      <c r="Y432">
        <f t="shared" si="289"/>
        <v>29.953800000000001</v>
      </c>
      <c r="Z432">
        <f t="shared" si="290"/>
        <v>4.2491569239619489</v>
      </c>
      <c r="AA432">
        <f t="shared" si="291"/>
        <v>65.042240251338868</v>
      </c>
      <c r="AB432">
        <f t="shared" si="292"/>
        <v>2.8328198188169997</v>
      </c>
      <c r="AC432">
        <f t="shared" si="293"/>
        <v>4.3553540097485914</v>
      </c>
      <c r="AD432">
        <f t="shared" si="294"/>
        <v>1.4163371051449491</v>
      </c>
      <c r="AE432">
        <f t="shared" si="295"/>
        <v>-40.376316461147418</v>
      </c>
      <c r="AF432">
        <f t="shared" si="296"/>
        <v>67.426565484979591</v>
      </c>
      <c r="AG432">
        <f t="shared" si="297"/>
        <v>5.1668086121092642</v>
      </c>
      <c r="AH432">
        <f t="shared" si="298"/>
        <v>32.217057635941437</v>
      </c>
      <c r="AI432">
        <v>0</v>
      </c>
      <c r="AJ432">
        <v>0</v>
      </c>
      <c r="AK432">
        <f t="shared" si="299"/>
        <v>1</v>
      </c>
      <c r="AL432">
        <f t="shared" si="300"/>
        <v>0</v>
      </c>
      <c r="AM432">
        <f t="shared" si="301"/>
        <v>51611.464458316499</v>
      </c>
      <c r="AN432" t="s">
        <v>418</v>
      </c>
      <c r="AO432" t="s">
        <v>418</v>
      </c>
      <c r="AP432">
        <v>0</v>
      </c>
      <c r="AQ432">
        <v>0</v>
      </c>
      <c r="AR432" t="e">
        <f t="shared" si="302"/>
        <v>#DIV/0!</v>
      </c>
      <c r="AS432">
        <v>0</v>
      </c>
      <c r="AT432" t="s">
        <v>418</v>
      </c>
      <c r="AU432" t="s">
        <v>418</v>
      </c>
      <c r="AV432">
        <v>0</v>
      </c>
      <c r="AW432">
        <v>0</v>
      </c>
      <c r="AX432" t="e">
        <f t="shared" si="303"/>
        <v>#DIV/0!</v>
      </c>
      <c r="AY432">
        <v>0.5</v>
      </c>
      <c r="AZ432">
        <f t="shared" si="304"/>
        <v>0</v>
      </c>
      <c r="BA432">
        <f t="shared" si="305"/>
        <v>-2.9612783550658137</v>
      </c>
      <c r="BB432" t="e">
        <f t="shared" si="306"/>
        <v>#DIV/0!</v>
      </c>
      <c r="BC432" t="e">
        <f t="shared" si="307"/>
        <v>#DIV/0!</v>
      </c>
      <c r="BD432" t="e">
        <f t="shared" si="308"/>
        <v>#DIV/0!</v>
      </c>
      <c r="BE432" t="e">
        <f t="shared" si="309"/>
        <v>#DIV/0!</v>
      </c>
      <c r="BF432" t="s">
        <v>418</v>
      </c>
      <c r="BG432">
        <v>0</v>
      </c>
      <c r="BH432" t="e">
        <f t="shared" si="310"/>
        <v>#DIV/0!</v>
      </c>
      <c r="BI432" t="e">
        <f t="shared" si="311"/>
        <v>#DIV/0!</v>
      </c>
      <c r="BJ432" t="e">
        <f t="shared" si="312"/>
        <v>#DIV/0!</v>
      </c>
      <c r="BK432" t="e">
        <f t="shared" si="313"/>
        <v>#DIV/0!</v>
      </c>
      <c r="BL432" t="e">
        <f t="shared" si="314"/>
        <v>#DIV/0!</v>
      </c>
      <c r="BM432" t="e">
        <f t="shared" si="315"/>
        <v>#DIV/0!</v>
      </c>
      <c r="BN432" t="e">
        <f t="shared" si="316"/>
        <v>#DIV/0!</v>
      </c>
      <c r="BO432" t="e">
        <f t="shared" si="317"/>
        <v>#DIV/0!</v>
      </c>
      <c r="CX432">
        <f t="shared" si="318"/>
        <v>0</v>
      </c>
      <c r="CY432">
        <f t="shared" si="319"/>
        <v>0</v>
      </c>
      <c r="CZ432">
        <f t="shared" si="320"/>
        <v>0</v>
      </c>
      <c r="DA432">
        <f t="shared" si="321"/>
        <v>0</v>
      </c>
      <c r="DB432">
        <v>6</v>
      </c>
      <c r="DC432">
        <v>0.5</v>
      </c>
      <c r="DD432" t="s">
        <v>419</v>
      </c>
      <c r="DE432">
        <v>2</v>
      </c>
      <c r="DF432">
        <v>1689089085.0999999</v>
      </c>
      <c r="DG432">
        <v>399.95400000000001</v>
      </c>
      <c r="DH432">
        <v>396.84100000000001</v>
      </c>
      <c r="DI432">
        <v>28.573799999999999</v>
      </c>
      <c r="DJ432">
        <v>27.506900000000002</v>
      </c>
      <c r="DK432">
        <v>401.29399999999998</v>
      </c>
      <c r="DL432">
        <v>28.498999999999999</v>
      </c>
      <c r="DM432">
        <v>500.17899999999997</v>
      </c>
      <c r="DN432">
        <v>99.04</v>
      </c>
      <c r="DO432">
        <v>0.100465</v>
      </c>
      <c r="DP432">
        <v>30.3841</v>
      </c>
      <c r="DQ432">
        <v>29.953800000000001</v>
      </c>
      <c r="DR432">
        <v>999.9</v>
      </c>
      <c r="DS432">
        <v>0</v>
      </c>
      <c r="DT432">
        <v>0</v>
      </c>
      <c r="DU432">
        <v>9965</v>
      </c>
      <c r="DV432">
        <v>0</v>
      </c>
      <c r="DW432">
        <v>1773.11</v>
      </c>
      <c r="DX432">
        <v>3.1129500000000001</v>
      </c>
      <c r="DY432">
        <v>411.71899999999999</v>
      </c>
      <c r="DZ432">
        <v>408.06599999999997</v>
      </c>
      <c r="EA432">
        <v>1.0668800000000001</v>
      </c>
      <c r="EB432">
        <v>396.84100000000001</v>
      </c>
      <c r="EC432">
        <v>27.506900000000002</v>
      </c>
      <c r="ED432">
        <v>2.8299500000000002</v>
      </c>
      <c r="EE432">
        <v>2.7242899999999999</v>
      </c>
      <c r="EF432">
        <v>23.059799999999999</v>
      </c>
      <c r="EG432">
        <v>22.432300000000001</v>
      </c>
      <c r="EH432">
        <v>0</v>
      </c>
      <c r="EI432">
        <v>0</v>
      </c>
      <c r="EJ432">
        <v>0</v>
      </c>
      <c r="EK432">
        <v>0</v>
      </c>
      <c r="EL432">
        <v>3.82</v>
      </c>
      <c r="EM432">
        <v>0</v>
      </c>
      <c r="EN432">
        <v>2609.86</v>
      </c>
      <c r="EO432">
        <v>10.31</v>
      </c>
      <c r="EP432">
        <v>40.061999999999998</v>
      </c>
      <c r="EQ432">
        <v>45.5</v>
      </c>
      <c r="ER432">
        <v>43</v>
      </c>
      <c r="ES432">
        <v>43.811999999999998</v>
      </c>
      <c r="ET432">
        <v>40.75</v>
      </c>
      <c r="EU432">
        <v>0</v>
      </c>
      <c r="EV432">
        <v>0</v>
      </c>
      <c r="EW432">
        <v>0</v>
      </c>
      <c r="EX432">
        <v>1689089065.5999999</v>
      </c>
      <c r="EY432">
        <v>0</v>
      </c>
      <c r="EZ432">
        <v>2.8796153846153838</v>
      </c>
      <c r="FA432">
        <v>12.382564054903369</v>
      </c>
      <c r="FB432">
        <v>-58.89675139769551</v>
      </c>
      <c r="FC432">
        <v>2607.9734615384609</v>
      </c>
      <c r="FD432">
        <v>15</v>
      </c>
      <c r="FE432">
        <v>1689088405.5999999</v>
      </c>
      <c r="FF432" t="s">
        <v>1147</v>
      </c>
      <c r="FG432">
        <v>1689088390.0999999</v>
      </c>
      <c r="FH432">
        <v>1689088405.5999999</v>
      </c>
      <c r="FI432">
        <v>2</v>
      </c>
      <c r="FJ432">
        <v>0.14699999999999999</v>
      </c>
      <c r="FK432">
        <v>-0.111</v>
      </c>
      <c r="FL432">
        <v>-1.3720000000000001</v>
      </c>
      <c r="FM432">
        <v>7.4999999999999997E-2</v>
      </c>
      <c r="FN432">
        <v>433</v>
      </c>
      <c r="FO432">
        <v>24</v>
      </c>
      <c r="FP432">
        <v>0.03</v>
      </c>
      <c r="FQ432">
        <v>0.04</v>
      </c>
      <c r="FR432">
        <v>-3.0117508420753638</v>
      </c>
      <c r="FS432">
        <v>0.31439832960219988</v>
      </c>
      <c r="FT432">
        <v>3.2471500465679017E-2</v>
      </c>
      <c r="FU432">
        <v>-1</v>
      </c>
      <c r="FV432">
        <v>6.2586842039851126E-2</v>
      </c>
      <c r="FW432">
        <v>-1.244007851051678E-2</v>
      </c>
      <c r="FX432">
        <v>9.8119418323102422E-4</v>
      </c>
      <c r="FY432">
        <v>-1</v>
      </c>
      <c r="FZ432">
        <v>0</v>
      </c>
      <c r="GA432">
        <v>0</v>
      </c>
      <c r="GB432" t="s">
        <v>421</v>
      </c>
      <c r="GC432">
        <v>2.9459300000000002</v>
      </c>
      <c r="GD432">
        <v>2.7088199999999998</v>
      </c>
      <c r="GE432">
        <v>8.8130399999999998E-2</v>
      </c>
      <c r="GF432">
        <v>8.7598999999999996E-2</v>
      </c>
      <c r="GG432">
        <v>0.12790699999999999</v>
      </c>
      <c r="GH432">
        <v>0.124693</v>
      </c>
      <c r="GI432">
        <v>30056.400000000001</v>
      </c>
      <c r="GJ432">
        <v>29336.6</v>
      </c>
      <c r="GK432">
        <v>33952.400000000001</v>
      </c>
      <c r="GL432">
        <v>32186.6</v>
      </c>
      <c r="GM432">
        <v>42722.8</v>
      </c>
      <c r="GN432">
        <v>40084.400000000001</v>
      </c>
      <c r="GO432">
        <v>49153.9</v>
      </c>
      <c r="GP432">
        <v>45566.9</v>
      </c>
      <c r="GQ432">
        <v>1.99343</v>
      </c>
      <c r="GR432">
        <v>1.8388500000000001</v>
      </c>
      <c r="GS432">
        <v>-1.16192E-2</v>
      </c>
      <c r="GT432">
        <v>0</v>
      </c>
      <c r="GU432">
        <v>30.142800000000001</v>
      </c>
      <c r="GV432">
        <v>999.9</v>
      </c>
      <c r="GW432">
        <v>55.8</v>
      </c>
      <c r="GX432">
        <v>37.1</v>
      </c>
      <c r="GY432">
        <v>35.718000000000004</v>
      </c>
      <c r="GZ432">
        <v>60.561999999999998</v>
      </c>
      <c r="HA432">
        <v>25.220400000000001</v>
      </c>
      <c r="HB432">
        <v>1</v>
      </c>
      <c r="HC432">
        <v>0.31353399999999998</v>
      </c>
      <c r="HD432">
        <v>0.62898399999999999</v>
      </c>
      <c r="HE432">
        <v>20.244599999999998</v>
      </c>
      <c r="HF432">
        <v>5.2710499999999998</v>
      </c>
      <c r="HG432">
        <v>12.039899999999999</v>
      </c>
      <c r="HH432">
        <v>4.9673499999999997</v>
      </c>
      <c r="HI432">
        <v>3.3010000000000002</v>
      </c>
      <c r="HJ432">
        <v>9999</v>
      </c>
      <c r="HK432">
        <v>9999</v>
      </c>
      <c r="HL432">
        <v>9999</v>
      </c>
      <c r="HM432">
        <v>999.9</v>
      </c>
      <c r="HN432">
        <v>1.8686799999999999</v>
      </c>
      <c r="HO432">
        <v>1.87225</v>
      </c>
      <c r="HP432">
        <v>1.87216</v>
      </c>
      <c r="HQ432">
        <v>1.87164</v>
      </c>
      <c r="HR432">
        <v>1.86493</v>
      </c>
      <c r="HS432">
        <v>1.8660000000000001</v>
      </c>
      <c r="HT432">
        <v>1.86805</v>
      </c>
      <c r="HU432">
        <v>1.8725700000000001</v>
      </c>
      <c r="HV432">
        <v>0</v>
      </c>
      <c r="HW432">
        <v>0</v>
      </c>
      <c r="HX432">
        <v>0</v>
      </c>
      <c r="HY432">
        <v>0</v>
      </c>
      <c r="HZ432" t="s">
        <v>422</v>
      </c>
      <c r="IA432" t="s">
        <v>423</v>
      </c>
      <c r="IB432" t="s">
        <v>424</v>
      </c>
      <c r="IC432" t="s">
        <v>424</v>
      </c>
      <c r="ID432" t="s">
        <v>424</v>
      </c>
      <c r="IE432" t="s">
        <v>424</v>
      </c>
      <c r="IF432">
        <v>0</v>
      </c>
      <c r="IG432">
        <v>100</v>
      </c>
      <c r="IH432">
        <v>100</v>
      </c>
      <c r="II432">
        <v>-1.34</v>
      </c>
      <c r="IJ432">
        <v>7.4800000000000005E-2</v>
      </c>
      <c r="IK432">
        <v>-0.91279558788852033</v>
      </c>
      <c r="IL432">
        <v>-1.171017271736434E-3</v>
      </c>
      <c r="IM432">
        <v>2.801297040296544E-7</v>
      </c>
      <c r="IN432">
        <v>-3.6238253961199429E-11</v>
      </c>
      <c r="IO432">
        <v>7.4823809523802964E-2</v>
      </c>
      <c r="IP432">
        <v>0</v>
      </c>
      <c r="IQ432">
        <v>0</v>
      </c>
      <c r="IR432">
        <v>0</v>
      </c>
      <c r="IS432">
        <v>0</v>
      </c>
      <c r="IT432">
        <v>2161</v>
      </c>
      <c r="IU432">
        <v>1</v>
      </c>
      <c r="IV432">
        <v>19</v>
      </c>
      <c r="IW432">
        <v>11.6</v>
      </c>
      <c r="IX432">
        <v>11.3</v>
      </c>
      <c r="IY432">
        <v>1.01929</v>
      </c>
      <c r="IZ432">
        <v>2.4670399999999999</v>
      </c>
      <c r="JA432">
        <v>1.4440900000000001</v>
      </c>
      <c r="JB432">
        <v>2.2875999999999999</v>
      </c>
      <c r="JC432">
        <v>1.54419</v>
      </c>
      <c r="JD432">
        <v>2.3168899999999999</v>
      </c>
      <c r="JE432">
        <v>43.5627</v>
      </c>
      <c r="JF432">
        <v>23.903600000000001</v>
      </c>
      <c r="JG432">
        <v>18</v>
      </c>
      <c r="JH432">
        <v>505.99900000000002</v>
      </c>
      <c r="JI432">
        <v>445.48399999999998</v>
      </c>
      <c r="JJ432">
        <v>28.993099999999998</v>
      </c>
      <c r="JK432">
        <v>31.348099999999999</v>
      </c>
      <c r="JL432">
        <v>30.000299999999999</v>
      </c>
      <c r="JM432">
        <v>31.0505</v>
      </c>
      <c r="JN432">
        <v>30.986599999999999</v>
      </c>
      <c r="JO432">
        <v>20.517900000000001</v>
      </c>
      <c r="JP432">
        <v>34.487099999999998</v>
      </c>
      <c r="JQ432">
        <v>29.907900000000001</v>
      </c>
      <c r="JR432">
        <v>29.019400000000001</v>
      </c>
      <c r="JS432">
        <v>396.83</v>
      </c>
      <c r="JT432">
        <v>27.422000000000001</v>
      </c>
      <c r="JU432">
        <v>99.636799999999994</v>
      </c>
      <c r="JV432">
        <v>99.2316</v>
      </c>
    </row>
    <row r="433" spans="1:282" x14ac:dyDescent="0.25">
      <c r="A433">
        <v>417</v>
      </c>
      <c r="B433">
        <v>1689089095.0999999</v>
      </c>
      <c r="C433">
        <v>4623.0999999046326</v>
      </c>
      <c r="D433" t="s">
        <v>1258</v>
      </c>
      <c r="E433" t="s">
        <v>1259</v>
      </c>
      <c r="F433" t="s">
        <v>414</v>
      </c>
      <c r="G433" t="s">
        <v>415</v>
      </c>
      <c r="H433" t="s">
        <v>1145</v>
      </c>
      <c r="I433" t="s">
        <v>1146</v>
      </c>
      <c r="J433" t="s">
        <v>417</v>
      </c>
      <c r="K433">
        <v>1689089095.0999999</v>
      </c>
      <c r="L433">
        <f t="shared" si="276"/>
        <v>8.9688855531634617E-4</v>
      </c>
      <c r="M433">
        <f t="shared" si="277"/>
        <v>0.89688855531634615</v>
      </c>
      <c r="N433">
        <f t="shared" si="278"/>
        <v>-2.9712074894689069</v>
      </c>
      <c r="O433">
        <f t="shared" si="279"/>
        <v>399.97300000000001</v>
      </c>
      <c r="P433">
        <f t="shared" si="280"/>
        <v>467.77895107447324</v>
      </c>
      <c r="Q433">
        <f t="shared" si="281"/>
        <v>46.376639375228308</v>
      </c>
      <c r="R433">
        <f t="shared" si="282"/>
        <v>39.654207480308401</v>
      </c>
      <c r="S433">
        <f t="shared" si="283"/>
        <v>6.1539575557479881E-2</v>
      </c>
      <c r="T433">
        <f t="shared" si="284"/>
        <v>2.9161916051608379</v>
      </c>
      <c r="U433">
        <f t="shared" si="285"/>
        <v>6.0827117268139587E-2</v>
      </c>
      <c r="V433">
        <f t="shared" si="286"/>
        <v>3.8080272478545202E-2</v>
      </c>
      <c r="W433">
        <f t="shared" si="287"/>
        <v>0</v>
      </c>
      <c r="X433">
        <f t="shared" si="288"/>
        <v>30.099798281977947</v>
      </c>
      <c r="Y433">
        <f t="shared" si="289"/>
        <v>29.922699999999999</v>
      </c>
      <c r="Z433">
        <f t="shared" si="290"/>
        <v>4.2415697274231778</v>
      </c>
      <c r="AA433">
        <f t="shared" si="291"/>
        <v>65.209373679820231</v>
      </c>
      <c r="AB433">
        <f t="shared" si="292"/>
        <v>2.8318782808490401</v>
      </c>
      <c r="AC433">
        <f t="shared" si="293"/>
        <v>4.3427472478935902</v>
      </c>
      <c r="AD433">
        <f t="shared" si="294"/>
        <v>1.4096914465741377</v>
      </c>
      <c r="AE433">
        <f t="shared" si="295"/>
        <v>-39.552785289450867</v>
      </c>
      <c r="AF433">
        <f t="shared" si="296"/>
        <v>64.585040122600972</v>
      </c>
      <c r="AG433">
        <f t="shared" si="297"/>
        <v>4.9306693253285854</v>
      </c>
      <c r="AH433">
        <f t="shared" si="298"/>
        <v>29.962924158478693</v>
      </c>
      <c r="AI433">
        <v>1</v>
      </c>
      <c r="AJ433">
        <v>0</v>
      </c>
      <c r="AK433">
        <f t="shared" si="299"/>
        <v>1</v>
      </c>
      <c r="AL433">
        <f t="shared" si="300"/>
        <v>0</v>
      </c>
      <c r="AM433">
        <f t="shared" si="301"/>
        <v>51894.615193966551</v>
      </c>
      <c r="AN433" t="s">
        <v>418</v>
      </c>
      <c r="AO433" t="s">
        <v>418</v>
      </c>
      <c r="AP433">
        <v>0</v>
      </c>
      <c r="AQ433">
        <v>0</v>
      </c>
      <c r="AR433" t="e">
        <f t="shared" si="302"/>
        <v>#DIV/0!</v>
      </c>
      <c r="AS433">
        <v>0</v>
      </c>
      <c r="AT433" t="s">
        <v>418</v>
      </c>
      <c r="AU433" t="s">
        <v>418</v>
      </c>
      <c r="AV433">
        <v>0</v>
      </c>
      <c r="AW433">
        <v>0</v>
      </c>
      <c r="AX433" t="e">
        <f t="shared" si="303"/>
        <v>#DIV/0!</v>
      </c>
      <c r="AY433">
        <v>0.5</v>
      </c>
      <c r="AZ433">
        <f t="shared" si="304"/>
        <v>0</v>
      </c>
      <c r="BA433">
        <f t="shared" si="305"/>
        <v>-2.9712074894689069</v>
      </c>
      <c r="BB433" t="e">
        <f t="shared" si="306"/>
        <v>#DIV/0!</v>
      </c>
      <c r="BC433" t="e">
        <f t="shared" si="307"/>
        <v>#DIV/0!</v>
      </c>
      <c r="BD433" t="e">
        <f t="shared" si="308"/>
        <v>#DIV/0!</v>
      </c>
      <c r="BE433" t="e">
        <f t="shared" si="309"/>
        <v>#DIV/0!</v>
      </c>
      <c r="BF433" t="s">
        <v>418</v>
      </c>
      <c r="BG433">
        <v>0</v>
      </c>
      <c r="BH433" t="e">
        <f t="shared" si="310"/>
        <v>#DIV/0!</v>
      </c>
      <c r="BI433" t="e">
        <f t="shared" si="311"/>
        <v>#DIV/0!</v>
      </c>
      <c r="BJ433" t="e">
        <f t="shared" si="312"/>
        <v>#DIV/0!</v>
      </c>
      <c r="BK433" t="e">
        <f t="shared" si="313"/>
        <v>#DIV/0!</v>
      </c>
      <c r="BL433" t="e">
        <f t="shared" si="314"/>
        <v>#DIV/0!</v>
      </c>
      <c r="BM433" t="e">
        <f t="shared" si="315"/>
        <v>#DIV/0!</v>
      </c>
      <c r="BN433" t="e">
        <f t="shared" si="316"/>
        <v>#DIV/0!</v>
      </c>
      <c r="BO433" t="e">
        <f t="shared" si="317"/>
        <v>#DIV/0!</v>
      </c>
      <c r="CX433">
        <f t="shared" si="318"/>
        <v>0</v>
      </c>
      <c r="CY433">
        <f t="shared" si="319"/>
        <v>0</v>
      </c>
      <c r="CZ433">
        <f t="shared" si="320"/>
        <v>0</v>
      </c>
      <c r="DA433">
        <f t="shared" si="321"/>
        <v>0</v>
      </c>
      <c r="DB433">
        <v>6</v>
      </c>
      <c r="DC433">
        <v>0.5</v>
      </c>
      <c r="DD433" t="s">
        <v>419</v>
      </c>
      <c r="DE433">
        <v>2</v>
      </c>
      <c r="DF433">
        <v>1689089095.0999999</v>
      </c>
      <c r="DG433">
        <v>399.97300000000001</v>
      </c>
      <c r="DH433">
        <v>396.839</v>
      </c>
      <c r="DI433">
        <v>28.563800000000001</v>
      </c>
      <c r="DJ433">
        <v>27.518599999999999</v>
      </c>
      <c r="DK433">
        <v>401.31299999999999</v>
      </c>
      <c r="DL433">
        <v>28.489000000000001</v>
      </c>
      <c r="DM433">
        <v>500.15499999999997</v>
      </c>
      <c r="DN433">
        <v>99.042400000000001</v>
      </c>
      <c r="DO433">
        <v>9.9810800000000005E-2</v>
      </c>
      <c r="DP433">
        <v>30.333500000000001</v>
      </c>
      <c r="DQ433">
        <v>29.922699999999999</v>
      </c>
      <c r="DR433">
        <v>999.9</v>
      </c>
      <c r="DS433">
        <v>0</v>
      </c>
      <c r="DT433">
        <v>0</v>
      </c>
      <c r="DU433">
        <v>10020</v>
      </c>
      <c r="DV433">
        <v>0</v>
      </c>
      <c r="DW433">
        <v>1772.93</v>
      </c>
      <c r="DX433">
        <v>3.13422</v>
      </c>
      <c r="DY433">
        <v>411.733</v>
      </c>
      <c r="DZ433">
        <v>408.06799999999998</v>
      </c>
      <c r="EA433">
        <v>1.04522</v>
      </c>
      <c r="EB433">
        <v>396.839</v>
      </c>
      <c r="EC433">
        <v>27.518599999999999</v>
      </c>
      <c r="ED433">
        <v>2.8290299999999999</v>
      </c>
      <c r="EE433">
        <v>2.7255099999999999</v>
      </c>
      <c r="EF433">
        <v>23.054500000000001</v>
      </c>
      <c r="EG433">
        <v>22.439699999999998</v>
      </c>
      <c r="EH433">
        <v>0</v>
      </c>
      <c r="EI433">
        <v>0</v>
      </c>
      <c r="EJ433">
        <v>0</v>
      </c>
      <c r="EK433">
        <v>0</v>
      </c>
      <c r="EL433">
        <v>5.53</v>
      </c>
      <c r="EM433">
        <v>0</v>
      </c>
      <c r="EN433">
        <v>2603.17</v>
      </c>
      <c r="EO433">
        <v>10.69</v>
      </c>
      <c r="EP433">
        <v>40</v>
      </c>
      <c r="EQ433">
        <v>45.5</v>
      </c>
      <c r="ER433">
        <v>43</v>
      </c>
      <c r="ES433">
        <v>43.875</v>
      </c>
      <c r="ET433">
        <v>40.75</v>
      </c>
      <c r="EU433">
        <v>0</v>
      </c>
      <c r="EV433">
        <v>0</v>
      </c>
      <c r="EW433">
        <v>0</v>
      </c>
      <c r="EX433">
        <v>1689089075.8</v>
      </c>
      <c r="EY433">
        <v>0</v>
      </c>
      <c r="EZ433">
        <v>3.25</v>
      </c>
      <c r="FA433">
        <v>-2.9246154079822881</v>
      </c>
      <c r="FB433">
        <v>-77.787694113284317</v>
      </c>
      <c r="FC433">
        <v>2597.0927999999999</v>
      </c>
      <c r="FD433">
        <v>15</v>
      </c>
      <c r="FE433">
        <v>1689088405.5999999</v>
      </c>
      <c r="FF433" t="s">
        <v>1147</v>
      </c>
      <c r="FG433">
        <v>1689088390.0999999</v>
      </c>
      <c r="FH433">
        <v>1689088405.5999999</v>
      </c>
      <c r="FI433">
        <v>2</v>
      </c>
      <c r="FJ433">
        <v>0.14699999999999999</v>
      </c>
      <c r="FK433">
        <v>-0.111</v>
      </c>
      <c r="FL433">
        <v>-1.3720000000000001</v>
      </c>
      <c r="FM433">
        <v>7.4999999999999997E-2</v>
      </c>
      <c r="FN433">
        <v>433</v>
      </c>
      <c r="FO433">
        <v>24</v>
      </c>
      <c r="FP433">
        <v>0.03</v>
      </c>
      <c r="FQ433">
        <v>0.04</v>
      </c>
      <c r="FR433">
        <v>-2.9669807035479452</v>
      </c>
      <c r="FS433">
        <v>0.13261257462197609</v>
      </c>
      <c r="FT433">
        <v>2.4176732434898329E-2</v>
      </c>
      <c r="FU433">
        <v>-1</v>
      </c>
      <c r="FV433">
        <v>6.23642690024903E-2</v>
      </c>
      <c r="FW433">
        <v>5.5967876544526524E-3</v>
      </c>
      <c r="FX433">
        <v>7.9602297702311775E-4</v>
      </c>
      <c r="FY433">
        <v>-1</v>
      </c>
      <c r="FZ433">
        <v>0</v>
      </c>
      <c r="GA433">
        <v>0</v>
      </c>
      <c r="GB433" t="s">
        <v>421</v>
      </c>
      <c r="GC433">
        <v>2.9458600000000001</v>
      </c>
      <c r="GD433">
        <v>2.7086399999999999</v>
      </c>
      <c r="GE433">
        <v>8.8133799999999998E-2</v>
      </c>
      <c r="GF433">
        <v>8.7599099999999999E-2</v>
      </c>
      <c r="GG433">
        <v>0.12787699999999999</v>
      </c>
      <c r="GH433">
        <v>0.12472999999999999</v>
      </c>
      <c r="GI433">
        <v>30056.2</v>
      </c>
      <c r="GJ433">
        <v>29336</v>
      </c>
      <c r="GK433">
        <v>33952.300000000003</v>
      </c>
      <c r="GL433">
        <v>32185.9</v>
      </c>
      <c r="GM433">
        <v>42723.9</v>
      </c>
      <c r="GN433">
        <v>40082.1</v>
      </c>
      <c r="GO433">
        <v>49153.4</v>
      </c>
      <c r="GP433">
        <v>45566.3</v>
      </c>
      <c r="GQ433">
        <v>1.99325</v>
      </c>
      <c r="GR433">
        <v>1.8386199999999999</v>
      </c>
      <c r="GS433">
        <v>-1.1764500000000001E-2</v>
      </c>
      <c r="GT433">
        <v>0</v>
      </c>
      <c r="GU433">
        <v>30.114100000000001</v>
      </c>
      <c r="GV433">
        <v>999.9</v>
      </c>
      <c r="GW433">
        <v>55.8</v>
      </c>
      <c r="GX433">
        <v>37.1</v>
      </c>
      <c r="GY433">
        <v>35.715200000000003</v>
      </c>
      <c r="GZ433">
        <v>60.281999999999996</v>
      </c>
      <c r="HA433">
        <v>25.416699999999999</v>
      </c>
      <c r="HB433">
        <v>1</v>
      </c>
      <c r="HC433">
        <v>0.31428899999999999</v>
      </c>
      <c r="HD433">
        <v>0.48337999999999998</v>
      </c>
      <c r="HE433">
        <v>20.2455</v>
      </c>
      <c r="HF433">
        <v>5.2709000000000001</v>
      </c>
      <c r="HG433">
        <v>12.039899999999999</v>
      </c>
      <c r="HH433">
        <v>4.9672000000000001</v>
      </c>
      <c r="HI433">
        <v>3.3010000000000002</v>
      </c>
      <c r="HJ433">
        <v>9999</v>
      </c>
      <c r="HK433">
        <v>9999</v>
      </c>
      <c r="HL433">
        <v>9999</v>
      </c>
      <c r="HM433">
        <v>999.9</v>
      </c>
      <c r="HN433">
        <v>1.8686799999999999</v>
      </c>
      <c r="HO433">
        <v>1.87225</v>
      </c>
      <c r="HP433">
        <v>1.87215</v>
      </c>
      <c r="HQ433">
        <v>1.87164</v>
      </c>
      <c r="HR433">
        <v>1.8649100000000001</v>
      </c>
      <c r="HS433">
        <v>1.8660000000000001</v>
      </c>
      <c r="HT433">
        <v>1.8680699999999999</v>
      </c>
      <c r="HU433">
        <v>1.87256</v>
      </c>
      <c r="HV433">
        <v>0</v>
      </c>
      <c r="HW433">
        <v>0</v>
      </c>
      <c r="HX433">
        <v>0</v>
      </c>
      <c r="HY433">
        <v>0</v>
      </c>
      <c r="HZ433" t="s">
        <v>422</v>
      </c>
      <c r="IA433" t="s">
        <v>423</v>
      </c>
      <c r="IB433" t="s">
        <v>424</v>
      </c>
      <c r="IC433" t="s">
        <v>424</v>
      </c>
      <c r="ID433" t="s">
        <v>424</v>
      </c>
      <c r="IE433" t="s">
        <v>424</v>
      </c>
      <c r="IF433">
        <v>0</v>
      </c>
      <c r="IG433">
        <v>100</v>
      </c>
      <c r="IH433">
        <v>100</v>
      </c>
      <c r="II433">
        <v>-1.34</v>
      </c>
      <c r="IJ433">
        <v>7.4800000000000005E-2</v>
      </c>
      <c r="IK433">
        <v>-0.91279558788852033</v>
      </c>
      <c r="IL433">
        <v>-1.171017271736434E-3</v>
      </c>
      <c r="IM433">
        <v>2.801297040296544E-7</v>
      </c>
      <c r="IN433">
        <v>-3.6238253961199429E-11</v>
      </c>
      <c r="IO433">
        <v>7.4823809523802964E-2</v>
      </c>
      <c r="IP433">
        <v>0</v>
      </c>
      <c r="IQ433">
        <v>0</v>
      </c>
      <c r="IR433">
        <v>0</v>
      </c>
      <c r="IS433">
        <v>0</v>
      </c>
      <c r="IT433">
        <v>2161</v>
      </c>
      <c r="IU433">
        <v>1</v>
      </c>
      <c r="IV433">
        <v>19</v>
      </c>
      <c r="IW433">
        <v>11.8</v>
      </c>
      <c r="IX433">
        <v>11.5</v>
      </c>
      <c r="IY433">
        <v>1.01929</v>
      </c>
      <c r="IZ433">
        <v>2.4621599999999999</v>
      </c>
      <c r="JA433">
        <v>1.4440900000000001</v>
      </c>
      <c r="JB433">
        <v>2.2875999999999999</v>
      </c>
      <c r="JC433">
        <v>1.54419</v>
      </c>
      <c r="JD433">
        <v>2.36206</v>
      </c>
      <c r="JE433">
        <v>43.5627</v>
      </c>
      <c r="JF433">
        <v>23.912400000000002</v>
      </c>
      <c r="JG433">
        <v>18</v>
      </c>
      <c r="JH433">
        <v>505.94600000000003</v>
      </c>
      <c r="JI433">
        <v>445.39600000000002</v>
      </c>
      <c r="JJ433">
        <v>29.0505</v>
      </c>
      <c r="JK433">
        <v>31.353400000000001</v>
      </c>
      <c r="JL433">
        <v>30.000399999999999</v>
      </c>
      <c r="JM433">
        <v>31.058</v>
      </c>
      <c r="JN433">
        <v>30.994</v>
      </c>
      <c r="JO433">
        <v>20.518999999999998</v>
      </c>
      <c r="JP433">
        <v>34.487099999999998</v>
      </c>
      <c r="JQ433">
        <v>29.907900000000001</v>
      </c>
      <c r="JR433">
        <v>29.095800000000001</v>
      </c>
      <c r="JS433">
        <v>396.82799999999997</v>
      </c>
      <c r="JT433">
        <v>27.436399999999999</v>
      </c>
      <c r="JU433">
        <v>99.636200000000002</v>
      </c>
      <c r="JV433">
        <v>99.229900000000001</v>
      </c>
    </row>
    <row r="434" spans="1:282" x14ac:dyDescent="0.25">
      <c r="A434">
        <v>418</v>
      </c>
      <c r="B434">
        <v>1689089105.0999999</v>
      </c>
      <c r="C434">
        <v>4633.0999999046326</v>
      </c>
      <c r="D434" t="s">
        <v>1260</v>
      </c>
      <c r="E434" t="s">
        <v>1261</v>
      </c>
      <c r="F434" t="s">
        <v>414</v>
      </c>
      <c r="G434" t="s">
        <v>415</v>
      </c>
      <c r="H434" t="s">
        <v>1145</v>
      </c>
      <c r="I434" t="s">
        <v>1146</v>
      </c>
      <c r="J434" t="s">
        <v>417</v>
      </c>
      <c r="K434">
        <v>1689089105.0999999</v>
      </c>
      <c r="L434">
        <f t="shared" si="276"/>
        <v>9.6032183657677019E-4</v>
      </c>
      <c r="M434">
        <f t="shared" si="277"/>
        <v>0.96032183657677017</v>
      </c>
      <c r="N434">
        <f t="shared" si="278"/>
        <v>-2.9774065502169274</v>
      </c>
      <c r="O434">
        <f t="shared" si="279"/>
        <v>400.00700000000001</v>
      </c>
      <c r="P434">
        <f t="shared" si="280"/>
        <v>462.87208070971275</v>
      </c>
      <c r="Q434">
        <f t="shared" si="281"/>
        <v>45.889635576473268</v>
      </c>
      <c r="R434">
        <f t="shared" si="282"/>
        <v>39.657123907523598</v>
      </c>
      <c r="S434">
        <f t="shared" si="283"/>
        <v>6.5935075354025499E-2</v>
      </c>
      <c r="T434">
        <f t="shared" si="284"/>
        <v>2.9157372967496977</v>
      </c>
      <c r="U434">
        <f t="shared" si="285"/>
        <v>6.5117810093218126E-2</v>
      </c>
      <c r="V434">
        <f t="shared" si="286"/>
        <v>4.0771215267930344E-2</v>
      </c>
      <c r="W434">
        <f t="shared" si="287"/>
        <v>0</v>
      </c>
      <c r="X434">
        <f t="shared" si="288"/>
        <v>30.115739009398443</v>
      </c>
      <c r="Y434">
        <f t="shared" si="289"/>
        <v>29.9223</v>
      </c>
      <c r="Z434">
        <f t="shared" si="290"/>
        <v>4.2414722198595882</v>
      </c>
      <c r="AA434">
        <f t="shared" si="291"/>
        <v>65.080487370339284</v>
      </c>
      <c r="AB434">
        <f t="shared" si="292"/>
        <v>2.8315484091478402</v>
      </c>
      <c r="AC434">
        <f t="shared" si="293"/>
        <v>4.3508408181318119</v>
      </c>
      <c r="AD434">
        <f t="shared" si="294"/>
        <v>1.409923810711748</v>
      </c>
      <c r="AE434">
        <f t="shared" si="295"/>
        <v>-42.350192993035563</v>
      </c>
      <c r="AF434">
        <f t="shared" si="296"/>
        <v>69.74663577046941</v>
      </c>
      <c r="AG434">
        <f t="shared" si="297"/>
        <v>5.3264013480095169</v>
      </c>
      <c r="AH434">
        <f t="shared" si="298"/>
        <v>32.722844125443366</v>
      </c>
      <c r="AI434">
        <v>0</v>
      </c>
      <c r="AJ434">
        <v>0</v>
      </c>
      <c r="AK434">
        <f t="shared" si="299"/>
        <v>1</v>
      </c>
      <c r="AL434">
        <f t="shared" si="300"/>
        <v>0</v>
      </c>
      <c r="AM434">
        <f t="shared" si="301"/>
        <v>51876.120429479415</v>
      </c>
      <c r="AN434" t="s">
        <v>418</v>
      </c>
      <c r="AO434" t="s">
        <v>418</v>
      </c>
      <c r="AP434">
        <v>0</v>
      </c>
      <c r="AQ434">
        <v>0</v>
      </c>
      <c r="AR434" t="e">
        <f t="shared" si="302"/>
        <v>#DIV/0!</v>
      </c>
      <c r="AS434">
        <v>0</v>
      </c>
      <c r="AT434" t="s">
        <v>418</v>
      </c>
      <c r="AU434" t="s">
        <v>418</v>
      </c>
      <c r="AV434">
        <v>0</v>
      </c>
      <c r="AW434">
        <v>0</v>
      </c>
      <c r="AX434" t="e">
        <f t="shared" si="303"/>
        <v>#DIV/0!</v>
      </c>
      <c r="AY434">
        <v>0.5</v>
      </c>
      <c r="AZ434">
        <f t="shared" si="304"/>
        <v>0</v>
      </c>
      <c r="BA434">
        <f t="shared" si="305"/>
        <v>-2.9774065502169274</v>
      </c>
      <c r="BB434" t="e">
        <f t="shared" si="306"/>
        <v>#DIV/0!</v>
      </c>
      <c r="BC434" t="e">
        <f t="shared" si="307"/>
        <v>#DIV/0!</v>
      </c>
      <c r="BD434" t="e">
        <f t="shared" si="308"/>
        <v>#DIV/0!</v>
      </c>
      <c r="BE434" t="e">
        <f t="shared" si="309"/>
        <v>#DIV/0!</v>
      </c>
      <c r="BF434" t="s">
        <v>418</v>
      </c>
      <c r="BG434">
        <v>0</v>
      </c>
      <c r="BH434" t="e">
        <f t="shared" si="310"/>
        <v>#DIV/0!</v>
      </c>
      <c r="BI434" t="e">
        <f t="shared" si="311"/>
        <v>#DIV/0!</v>
      </c>
      <c r="BJ434" t="e">
        <f t="shared" si="312"/>
        <v>#DIV/0!</v>
      </c>
      <c r="BK434" t="e">
        <f t="shared" si="313"/>
        <v>#DIV/0!</v>
      </c>
      <c r="BL434" t="e">
        <f t="shared" si="314"/>
        <v>#DIV/0!</v>
      </c>
      <c r="BM434" t="e">
        <f t="shared" si="315"/>
        <v>#DIV/0!</v>
      </c>
      <c r="BN434" t="e">
        <f t="shared" si="316"/>
        <v>#DIV/0!</v>
      </c>
      <c r="BO434" t="e">
        <f t="shared" si="317"/>
        <v>#DIV/0!</v>
      </c>
      <c r="CX434">
        <f t="shared" si="318"/>
        <v>0</v>
      </c>
      <c r="CY434">
        <f t="shared" si="319"/>
        <v>0</v>
      </c>
      <c r="CZ434">
        <f t="shared" si="320"/>
        <v>0</v>
      </c>
      <c r="DA434">
        <f t="shared" si="321"/>
        <v>0</v>
      </c>
      <c r="DB434">
        <v>6</v>
      </c>
      <c r="DC434">
        <v>0.5</v>
      </c>
      <c r="DD434" t="s">
        <v>419</v>
      </c>
      <c r="DE434">
        <v>2</v>
      </c>
      <c r="DF434">
        <v>1689089105.0999999</v>
      </c>
      <c r="DG434">
        <v>400.00700000000001</v>
      </c>
      <c r="DH434">
        <v>396.89499999999998</v>
      </c>
      <c r="DI434">
        <v>28.5608</v>
      </c>
      <c r="DJ434">
        <v>27.441299999999998</v>
      </c>
      <c r="DK434">
        <v>401.34699999999998</v>
      </c>
      <c r="DL434">
        <v>28.486000000000001</v>
      </c>
      <c r="DM434">
        <v>499.988</v>
      </c>
      <c r="DN434">
        <v>99.041399999999996</v>
      </c>
      <c r="DO434">
        <v>9.9674799999999994E-2</v>
      </c>
      <c r="DP434">
        <v>30.366</v>
      </c>
      <c r="DQ434">
        <v>29.9223</v>
      </c>
      <c r="DR434">
        <v>999.9</v>
      </c>
      <c r="DS434">
        <v>0</v>
      </c>
      <c r="DT434">
        <v>0</v>
      </c>
      <c r="DU434">
        <v>10017.5</v>
      </c>
      <c r="DV434">
        <v>0</v>
      </c>
      <c r="DW434">
        <v>1774.76</v>
      </c>
      <c r="DX434">
        <v>3.1123400000000001</v>
      </c>
      <c r="DY434">
        <v>411.76799999999997</v>
      </c>
      <c r="DZ434">
        <v>408.09399999999999</v>
      </c>
      <c r="EA434">
        <v>1.11947</v>
      </c>
      <c r="EB434">
        <v>396.89499999999998</v>
      </c>
      <c r="EC434">
        <v>27.441299999999998</v>
      </c>
      <c r="ED434">
        <v>2.8287</v>
      </c>
      <c r="EE434">
        <v>2.7178300000000002</v>
      </c>
      <c r="EF434">
        <v>23.052600000000002</v>
      </c>
      <c r="EG434">
        <v>22.3933</v>
      </c>
      <c r="EH434">
        <v>0</v>
      </c>
      <c r="EI434">
        <v>0</v>
      </c>
      <c r="EJ434">
        <v>0</v>
      </c>
      <c r="EK434">
        <v>0</v>
      </c>
      <c r="EL434">
        <v>3.89</v>
      </c>
      <c r="EM434">
        <v>0</v>
      </c>
      <c r="EN434">
        <v>2614.94</v>
      </c>
      <c r="EO434">
        <v>11.18</v>
      </c>
      <c r="EP434">
        <v>40</v>
      </c>
      <c r="EQ434">
        <v>45.436999999999998</v>
      </c>
      <c r="ER434">
        <v>42.936999999999998</v>
      </c>
      <c r="ES434">
        <v>43.811999999999998</v>
      </c>
      <c r="ET434">
        <v>40.75</v>
      </c>
      <c r="EU434">
        <v>0</v>
      </c>
      <c r="EV434">
        <v>0</v>
      </c>
      <c r="EW434">
        <v>0</v>
      </c>
      <c r="EX434">
        <v>1689089086</v>
      </c>
      <c r="EY434">
        <v>0</v>
      </c>
      <c r="EZ434">
        <v>2.366538461538461</v>
      </c>
      <c r="FA434">
        <v>-3.307008666918795</v>
      </c>
      <c r="FB434">
        <v>116.6382899487156</v>
      </c>
      <c r="FC434">
        <v>2608.0857692307691</v>
      </c>
      <c r="FD434">
        <v>15</v>
      </c>
      <c r="FE434">
        <v>1689088405.5999999</v>
      </c>
      <c r="FF434" t="s">
        <v>1147</v>
      </c>
      <c r="FG434">
        <v>1689088390.0999999</v>
      </c>
      <c r="FH434">
        <v>1689088405.5999999</v>
      </c>
      <c r="FI434">
        <v>2</v>
      </c>
      <c r="FJ434">
        <v>0.14699999999999999</v>
      </c>
      <c r="FK434">
        <v>-0.111</v>
      </c>
      <c r="FL434">
        <v>-1.3720000000000001</v>
      </c>
      <c r="FM434">
        <v>7.4999999999999997E-2</v>
      </c>
      <c r="FN434">
        <v>433</v>
      </c>
      <c r="FO434">
        <v>24</v>
      </c>
      <c r="FP434">
        <v>0.03</v>
      </c>
      <c r="FQ434">
        <v>0.04</v>
      </c>
      <c r="FR434">
        <v>-2.973417492133696</v>
      </c>
      <c r="FS434">
        <v>-0.1019568515753113</v>
      </c>
      <c r="FT434">
        <v>1.994157491919123E-2</v>
      </c>
      <c r="FU434">
        <v>-1</v>
      </c>
      <c r="FV434">
        <v>6.2761879464213383E-2</v>
      </c>
      <c r="FW434">
        <v>1.1552086365535379E-2</v>
      </c>
      <c r="FX434">
        <v>1.3772336316874439E-3</v>
      </c>
      <c r="FY434">
        <v>-1</v>
      </c>
      <c r="FZ434">
        <v>0</v>
      </c>
      <c r="GA434">
        <v>0</v>
      </c>
      <c r="GB434" t="s">
        <v>421</v>
      </c>
      <c r="GC434">
        <v>2.9454400000000001</v>
      </c>
      <c r="GD434">
        <v>2.7084899999999998</v>
      </c>
      <c r="GE434">
        <v>8.8137400000000005E-2</v>
      </c>
      <c r="GF434">
        <v>8.7605799999999998E-2</v>
      </c>
      <c r="GG434">
        <v>0.12786500000000001</v>
      </c>
      <c r="GH434">
        <v>0.124487</v>
      </c>
      <c r="GI434">
        <v>30055.9</v>
      </c>
      <c r="GJ434">
        <v>29335.7</v>
      </c>
      <c r="GK434">
        <v>33952.1</v>
      </c>
      <c r="GL434">
        <v>32185.8</v>
      </c>
      <c r="GM434">
        <v>42724.3</v>
      </c>
      <c r="GN434">
        <v>40092.699999999997</v>
      </c>
      <c r="GO434">
        <v>49153.1</v>
      </c>
      <c r="GP434">
        <v>45565.599999999999</v>
      </c>
      <c r="GQ434">
        <v>1.9932799999999999</v>
      </c>
      <c r="GR434">
        <v>1.8381000000000001</v>
      </c>
      <c r="GS434">
        <v>-1.0021E-2</v>
      </c>
      <c r="GT434">
        <v>0</v>
      </c>
      <c r="GU434">
        <v>30.0854</v>
      </c>
      <c r="GV434">
        <v>999.9</v>
      </c>
      <c r="GW434">
        <v>55.7</v>
      </c>
      <c r="GX434">
        <v>37.200000000000003</v>
      </c>
      <c r="GY434">
        <v>35.846499999999999</v>
      </c>
      <c r="GZ434">
        <v>60.302</v>
      </c>
      <c r="HA434">
        <v>25.9375</v>
      </c>
      <c r="HB434">
        <v>1</v>
      </c>
      <c r="HC434">
        <v>0.31445099999999998</v>
      </c>
      <c r="HD434">
        <v>0.30929499999999999</v>
      </c>
      <c r="HE434">
        <v>20.246200000000002</v>
      </c>
      <c r="HF434">
        <v>5.2704500000000003</v>
      </c>
      <c r="HG434">
        <v>12.039899999999999</v>
      </c>
      <c r="HH434">
        <v>4.9672000000000001</v>
      </c>
      <c r="HI434">
        <v>3.3010000000000002</v>
      </c>
      <c r="HJ434">
        <v>9999</v>
      </c>
      <c r="HK434">
        <v>9999</v>
      </c>
      <c r="HL434">
        <v>9999</v>
      </c>
      <c r="HM434">
        <v>999.9</v>
      </c>
      <c r="HN434">
        <v>1.86869</v>
      </c>
      <c r="HO434">
        <v>1.8722700000000001</v>
      </c>
      <c r="HP434">
        <v>1.87215</v>
      </c>
      <c r="HQ434">
        <v>1.8716299999999999</v>
      </c>
      <c r="HR434">
        <v>1.86493</v>
      </c>
      <c r="HS434">
        <v>1.8660000000000001</v>
      </c>
      <c r="HT434">
        <v>1.86808</v>
      </c>
      <c r="HU434">
        <v>1.87256</v>
      </c>
      <c r="HV434">
        <v>0</v>
      </c>
      <c r="HW434">
        <v>0</v>
      </c>
      <c r="HX434">
        <v>0</v>
      </c>
      <c r="HY434">
        <v>0</v>
      </c>
      <c r="HZ434" t="s">
        <v>422</v>
      </c>
      <c r="IA434" t="s">
        <v>423</v>
      </c>
      <c r="IB434" t="s">
        <v>424</v>
      </c>
      <c r="IC434" t="s">
        <v>424</v>
      </c>
      <c r="ID434" t="s">
        <v>424</v>
      </c>
      <c r="IE434" t="s">
        <v>424</v>
      </c>
      <c r="IF434">
        <v>0</v>
      </c>
      <c r="IG434">
        <v>100</v>
      </c>
      <c r="IH434">
        <v>100</v>
      </c>
      <c r="II434">
        <v>-1.34</v>
      </c>
      <c r="IJ434">
        <v>7.4800000000000005E-2</v>
      </c>
      <c r="IK434">
        <v>-0.91279558788852033</v>
      </c>
      <c r="IL434">
        <v>-1.171017271736434E-3</v>
      </c>
      <c r="IM434">
        <v>2.801297040296544E-7</v>
      </c>
      <c r="IN434">
        <v>-3.6238253961199429E-11</v>
      </c>
      <c r="IO434">
        <v>7.4823809523802964E-2</v>
      </c>
      <c r="IP434">
        <v>0</v>
      </c>
      <c r="IQ434">
        <v>0</v>
      </c>
      <c r="IR434">
        <v>0</v>
      </c>
      <c r="IS434">
        <v>0</v>
      </c>
      <c r="IT434">
        <v>2161</v>
      </c>
      <c r="IU434">
        <v>1</v>
      </c>
      <c r="IV434">
        <v>19</v>
      </c>
      <c r="IW434">
        <v>11.9</v>
      </c>
      <c r="IX434">
        <v>11.7</v>
      </c>
      <c r="IY434">
        <v>1.01929</v>
      </c>
      <c r="IZ434">
        <v>2.4633799999999999</v>
      </c>
      <c r="JA434">
        <v>1.4440900000000001</v>
      </c>
      <c r="JB434">
        <v>2.2875999999999999</v>
      </c>
      <c r="JC434">
        <v>1.54419</v>
      </c>
      <c r="JD434">
        <v>2.4035600000000001</v>
      </c>
      <c r="JE434">
        <v>43.6173</v>
      </c>
      <c r="JF434">
        <v>23.912400000000002</v>
      </c>
      <c r="JG434">
        <v>18</v>
      </c>
      <c r="JH434">
        <v>506.01400000000001</v>
      </c>
      <c r="JI434">
        <v>445.10399999999998</v>
      </c>
      <c r="JJ434">
        <v>29.152899999999999</v>
      </c>
      <c r="JK434">
        <v>31.357700000000001</v>
      </c>
      <c r="JL434">
        <v>30.0002</v>
      </c>
      <c r="JM434">
        <v>31.0641</v>
      </c>
      <c r="JN434">
        <v>31</v>
      </c>
      <c r="JO434">
        <v>20.515599999999999</v>
      </c>
      <c r="JP434">
        <v>34.760599999999997</v>
      </c>
      <c r="JQ434">
        <v>29.536799999999999</v>
      </c>
      <c r="JR434">
        <v>29.210699999999999</v>
      </c>
      <c r="JS434">
        <v>396.83800000000002</v>
      </c>
      <c r="JT434">
        <v>27.4543</v>
      </c>
      <c r="JU434">
        <v>99.635599999999997</v>
      </c>
      <c r="JV434">
        <v>99.228899999999996</v>
      </c>
    </row>
    <row r="435" spans="1:282" x14ac:dyDescent="0.25">
      <c r="A435">
        <v>419</v>
      </c>
      <c r="B435">
        <v>1689089115.0999999</v>
      </c>
      <c r="C435">
        <v>4643.0999999046326</v>
      </c>
      <c r="D435" t="s">
        <v>1262</v>
      </c>
      <c r="E435" t="s">
        <v>1263</v>
      </c>
      <c r="F435" t="s">
        <v>414</v>
      </c>
      <c r="G435" t="s">
        <v>415</v>
      </c>
      <c r="H435" t="s">
        <v>1145</v>
      </c>
      <c r="I435" t="s">
        <v>1146</v>
      </c>
      <c r="J435" t="s">
        <v>417</v>
      </c>
      <c r="K435">
        <v>1689089115.0999999</v>
      </c>
      <c r="L435">
        <f t="shared" si="276"/>
        <v>9.0954488885805268E-4</v>
      </c>
      <c r="M435">
        <f t="shared" si="277"/>
        <v>0.90954488885805262</v>
      </c>
      <c r="N435">
        <f t="shared" si="278"/>
        <v>-2.9898275673636641</v>
      </c>
      <c r="O435">
        <f t="shared" si="279"/>
        <v>399.99599999999998</v>
      </c>
      <c r="P435">
        <f t="shared" si="280"/>
        <v>467.45517797834935</v>
      </c>
      <c r="Q435">
        <f t="shared" si="281"/>
        <v>46.344414610184366</v>
      </c>
      <c r="R435">
        <f t="shared" si="282"/>
        <v>39.656380632228</v>
      </c>
      <c r="S435">
        <f t="shared" si="283"/>
        <v>6.2181551303803269E-2</v>
      </c>
      <c r="T435">
        <f t="shared" si="284"/>
        <v>2.9096254693053076</v>
      </c>
      <c r="U435">
        <f t="shared" si="285"/>
        <v>6.1452625064631942E-2</v>
      </c>
      <c r="V435">
        <f t="shared" si="286"/>
        <v>3.8472669731679357E-2</v>
      </c>
      <c r="W435">
        <f t="shared" si="287"/>
        <v>0</v>
      </c>
      <c r="X435">
        <f t="shared" si="288"/>
        <v>30.130609467587618</v>
      </c>
      <c r="Y435">
        <f t="shared" si="289"/>
        <v>29.9329</v>
      </c>
      <c r="Z435">
        <f t="shared" si="290"/>
        <v>4.2440568304720712</v>
      </c>
      <c r="AA435">
        <f t="shared" si="291"/>
        <v>65.014673612349512</v>
      </c>
      <c r="AB435">
        <f t="shared" si="292"/>
        <v>2.8290252576992998</v>
      </c>
      <c r="AC435">
        <f t="shared" si="293"/>
        <v>4.3513642390445337</v>
      </c>
      <c r="AD435">
        <f t="shared" si="294"/>
        <v>1.4150315727727714</v>
      </c>
      <c r="AE435">
        <f t="shared" si="295"/>
        <v>-40.110929598640126</v>
      </c>
      <c r="AF435">
        <f t="shared" si="296"/>
        <v>68.267094556676639</v>
      </c>
      <c r="AG435">
        <f t="shared" si="297"/>
        <v>5.2246912148269322</v>
      </c>
      <c r="AH435">
        <f t="shared" si="298"/>
        <v>33.380856172863446</v>
      </c>
      <c r="AI435">
        <v>0</v>
      </c>
      <c r="AJ435">
        <v>0</v>
      </c>
      <c r="AK435">
        <f t="shared" si="299"/>
        <v>1</v>
      </c>
      <c r="AL435">
        <f t="shared" si="300"/>
        <v>0</v>
      </c>
      <c r="AM435">
        <f t="shared" si="301"/>
        <v>51702.169957705475</v>
      </c>
      <c r="AN435" t="s">
        <v>418</v>
      </c>
      <c r="AO435" t="s">
        <v>418</v>
      </c>
      <c r="AP435">
        <v>0</v>
      </c>
      <c r="AQ435">
        <v>0</v>
      </c>
      <c r="AR435" t="e">
        <f t="shared" si="302"/>
        <v>#DIV/0!</v>
      </c>
      <c r="AS435">
        <v>0</v>
      </c>
      <c r="AT435" t="s">
        <v>418</v>
      </c>
      <c r="AU435" t="s">
        <v>418</v>
      </c>
      <c r="AV435">
        <v>0</v>
      </c>
      <c r="AW435">
        <v>0</v>
      </c>
      <c r="AX435" t="e">
        <f t="shared" si="303"/>
        <v>#DIV/0!</v>
      </c>
      <c r="AY435">
        <v>0.5</v>
      </c>
      <c r="AZ435">
        <f t="shared" si="304"/>
        <v>0</v>
      </c>
      <c r="BA435">
        <f t="shared" si="305"/>
        <v>-2.9898275673636641</v>
      </c>
      <c r="BB435" t="e">
        <f t="shared" si="306"/>
        <v>#DIV/0!</v>
      </c>
      <c r="BC435" t="e">
        <f t="shared" si="307"/>
        <v>#DIV/0!</v>
      </c>
      <c r="BD435" t="e">
        <f t="shared" si="308"/>
        <v>#DIV/0!</v>
      </c>
      <c r="BE435" t="e">
        <f t="shared" si="309"/>
        <v>#DIV/0!</v>
      </c>
      <c r="BF435" t="s">
        <v>418</v>
      </c>
      <c r="BG435">
        <v>0</v>
      </c>
      <c r="BH435" t="e">
        <f t="shared" si="310"/>
        <v>#DIV/0!</v>
      </c>
      <c r="BI435" t="e">
        <f t="shared" si="311"/>
        <v>#DIV/0!</v>
      </c>
      <c r="BJ435" t="e">
        <f t="shared" si="312"/>
        <v>#DIV/0!</v>
      </c>
      <c r="BK435" t="e">
        <f t="shared" si="313"/>
        <v>#DIV/0!</v>
      </c>
      <c r="BL435" t="e">
        <f t="shared" si="314"/>
        <v>#DIV/0!</v>
      </c>
      <c r="BM435" t="e">
        <f t="shared" si="315"/>
        <v>#DIV/0!</v>
      </c>
      <c r="BN435" t="e">
        <f t="shared" si="316"/>
        <v>#DIV/0!</v>
      </c>
      <c r="BO435" t="e">
        <f t="shared" si="317"/>
        <v>#DIV/0!</v>
      </c>
      <c r="CX435">
        <f t="shared" si="318"/>
        <v>0</v>
      </c>
      <c r="CY435">
        <f t="shared" si="319"/>
        <v>0</v>
      </c>
      <c r="CZ435">
        <f t="shared" si="320"/>
        <v>0</v>
      </c>
      <c r="DA435">
        <f t="shared" si="321"/>
        <v>0</v>
      </c>
      <c r="DB435">
        <v>6</v>
      </c>
      <c r="DC435">
        <v>0.5</v>
      </c>
      <c r="DD435" t="s">
        <v>419</v>
      </c>
      <c r="DE435">
        <v>2</v>
      </c>
      <c r="DF435">
        <v>1689089115.0999999</v>
      </c>
      <c r="DG435">
        <v>399.99599999999998</v>
      </c>
      <c r="DH435">
        <v>396.846</v>
      </c>
      <c r="DI435">
        <v>28.5351</v>
      </c>
      <c r="DJ435">
        <v>27.475200000000001</v>
      </c>
      <c r="DK435">
        <v>401.33600000000001</v>
      </c>
      <c r="DL435">
        <v>28.4603</v>
      </c>
      <c r="DM435">
        <v>500.19299999999998</v>
      </c>
      <c r="DN435">
        <v>99.041899999999998</v>
      </c>
      <c r="DO435">
        <v>0.10004300000000001</v>
      </c>
      <c r="DP435">
        <v>30.368099999999998</v>
      </c>
      <c r="DQ435">
        <v>29.9329</v>
      </c>
      <c r="DR435">
        <v>999.9</v>
      </c>
      <c r="DS435">
        <v>0</v>
      </c>
      <c r="DT435">
        <v>0</v>
      </c>
      <c r="DU435">
        <v>9982.5</v>
      </c>
      <c r="DV435">
        <v>0</v>
      </c>
      <c r="DW435">
        <v>1774.69</v>
      </c>
      <c r="DX435">
        <v>3.1500499999999998</v>
      </c>
      <c r="DY435">
        <v>411.745</v>
      </c>
      <c r="DZ435">
        <v>408.05700000000002</v>
      </c>
      <c r="EA435">
        <v>1.0599000000000001</v>
      </c>
      <c r="EB435">
        <v>396.846</v>
      </c>
      <c r="EC435">
        <v>27.475200000000001</v>
      </c>
      <c r="ED435">
        <v>2.8261699999999998</v>
      </c>
      <c r="EE435">
        <v>2.7212000000000001</v>
      </c>
      <c r="EF435">
        <v>23.037800000000001</v>
      </c>
      <c r="EG435">
        <v>22.413699999999999</v>
      </c>
      <c r="EH435">
        <v>0</v>
      </c>
      <c r="EI435">
        <v>0</v>
      </c>
      <c r="EJ435">
        <v>0</v>
      </c>
      <c r="EK435">
        <v>0</v>
      </c>
      <c r="EL435">
        <v>2.09</v>
      </c>
      <c r="EM435">
        <v>0</v>
      </c>
      <c r="EN435">
        <v>2606.8200000000002</v>
      </c>
      <c r="EO435">
        <v>10.7</v>
      </c>
      <c r="EP435">
        <v>40</v>
      </c>
      <c r="EQ435">
        <v>45.436999999999998</v>
      </c>
      <c r="ER435">
        <v>42.936999999999998</v>
      </c>
      <c r="ES435">
        <v>43.811999999999998</v>
      </c>
      <c r="ET435">
        <v>40.686999999999998</v>
      </c>
      <c r="EU435">
        <v>0</v>
      </c>
      <c r="EV435">
        <v>0</v>
      </c>
      <c r="EW435">
        <v>0</v>
      </c>
      <c r="EX435">
        <v>1689089095.5999999</v>
      </c>
      <c r="EY435">
        <v>0</v>
      </c>
      <c r="EZ435">
        <v>2.0353846153846149</v>
      </c>
      <c r="FA435">
        <v>-0.3999999963006769</v>
      </c>
      <c r="FB435">
        <v>-74.880342230971934</v>
      </c>
      <c r="FC435">
        <v>2611.0534615384609</v>
      </c>
      <c r="FD435">
        <v>15</v>
      </c>
      <c r="FE435">
        <v>1689088405.5999999</v>
      </c>
      <c r="FF435" t="s">
        <v>1147</v>
      </c>
      <c r="FG435">
        <v>1689088390.0999999</v>
      </c>
      <c r="FH435">
        <v>1689088405.5999999</v>
      </c>
      <c r="FI435">
        <v>2</v>
      </c>
      <c r="FJ435">
        <v>0.14699999999999999</v>
      </c>
      <c r="FK435">
        <v>-0.111</v>
      </c>
      <c r="FL435">
        <v>-1.3720000000000001</v>
      </c>
      <c r="FM435">
        <v>7.4999999999999997E-2</v>
      </c>
      <c r="FN435">
        <v>433</v>
      </c>
      <c r="FO435">
        <v>24</v>
      </c>
      <c r="FP435">
        <v>0.03</v>
      </c>
      <c r="FQ435">
        <v>0.04</v>
      </c>
      <c r="FR435">
        <v>-2.99408596093489</v>
      </c>
      <c r="FS435">
        <v>-0.24231025911963111</v>
      </c>
      <c r="FT435">
        <v>3.0223283659711719E-2</v>
      </c>
      <c r="FU435">
        <v>-1</v>
      </c>
      <c r="FV435">
        <v>6.4447207017075445E-2</v>
      </c>
      <c r="FW435">
        <v>2.1665500928939141E-3</v>
      </c>
      <c r="FX435">
        <v>1.2033007463855771E-3</v>
      </c>
      <c r="FY435">
        <v>-1</v>
      </c>
      <c r="FZ435">
        <v>0</v>
      </c>
      <c r="GA435">
        <v>0</v>
      </c>
      <c r="GB435" t="s">
        <v>421</v>
      </c>
      <c r="GC435">
        <v>2.9459599999999999</v>
      </c>
      <c r="GD435">
        <v>2.7085499999999998</v>
      </c>
      <c r="GE435">
        <v>8.8134299999999999E-2</v>
      </c>
      <c r="GF435">
        <v>8.7596800000000002E-2</v>
      </c>
      <c r="GG435">
        <v>0.12778400000000001</v>
      </c>
      <c r="GH435">
        <v>0.12459099999999999</v>
      </c>
      <c r="GI435">
        <v>30055.7</v>
      </c>
      <c r="GJ435">
        <v>29335.4</v>
      </c>
      <c r="GK435">
        <v>33951.800000000003</v>
      </c>
      <c r="GL435">
        <v>32185.200000000001</v>
      </c>
      <c r="GM435">
        <v>42728.1</v>
      </c>
      <c r="GN435">
        <v>40087.599999999999</v>
      </c>
      <c r="GO435">
        <v>49152.9</v>
      </c>
      <c r="GP435">
        <v>45565.2</v>
      </c>
      <c r="GQ435">
        <v>1.99335</v>
      </c>
      <c r="GR435">
        <v>1.83775</v>
      </c>
      <c r="GS435">
        <v>-7.8938900000000006E-3</v>
      </c>
      <c r="GT435">
        <v>0</v>
      </c>
      <c r="GU435">
        <v>30.061399999999999</v>
      </c>
      <c r="GV435">
        <v>999.9</v>
      </c>
      <c r="GW435">
        <v>55.7</v>
      </c>
      <c r="GX435">
        <v>37.200000000000003</v>
      </c>
      <c r="GY435">
        <v>35.8461</v>
      </c>
      <c r="GZ435">
        <v>60.322000000000003</v>
      </c>
      <c r="HA435">
        <v>25.124199999999998</v>
      </c>
      <c r="HB435">
        <v>1</v>
      </c>
      <c r="HC435">
        <v>0.31440800000000002</v>
      </c>
      <c r="HD435">
        <v>0.20236399999999999</v>
      </c>
      <c r="HE435">
        <v>20.246400000000001</v>
      </c>
      <c r="HF435">
        <v>5.2710499999999998</v>
      </c>
      <c r="HG435">
        <v>12.039899999999999</v>
      </c>
      <c r="HH435">
        <v>4.9673499999999997</v>
      </c>
      <c r="HI435">
        <v>3.3010000000000002</v>
      </c>
      <c r="HJ435">
        <v>9999</v>
      </c>
      <c r="HK435">
        <v>9999</v>
      </c>
      <c r="HL435">
        <v>9999</v>
      </c>
      <c r="HM435">
        <v>999.9</v>
      </c>
      <c r="HN435">
        <v>1.86866</v>
      </c>
      <c r="HO435">
        <v>1.87226</v>
      </c>
      <c r="HP435">
        <v>1.87215</v>
      </c>
      <c r="HQ435">
        <v>1.87164</v>
      </c>
      <c r="HR435">
        <v>1.86493</v>
      </c>
      <c r="HS435">
        <v>1.8660000000000001</v>
      </c>
      <c r="HT435">
        <v>1.8680699999999999</v>
      </c>
      <c r="HU435">
        <v>1.8725799999999999</v>
      </c>
      <c r="HV435">
        <v>0</v>
      </c>
      <c r="HW435">
        <v>0</v>
      </c>
      <c r="HX435">
        <v>0</v>
      </c>
      <c r="HY435">
        <v>0</v>
      </c>
      <c r="HZ435" t="s">
        <v>422</v>
      </c>
      <c r="IA435" t="s">
        <v>423</v>
      </c>
      <c r="IB435" t="s">
        <v>424</v>
      </c>
      <c r="IC435" t="s">
        <v>424</v>
      </c>
      <c r="ID435" t="s">
        <v>424</v>
      </c>
      <c r="IE435" t="s">
        <v>424</v>
      </c>
      <c r="IF435">
        <v>0</v>
      </c>
      <c r="IG435">
        <v>100</v>
      </c>
      <c r="IH435">
        <v>100</v>
      </c>
      <c r="II435">
        <v>-1.34</v>
      </c>
      <c r="IJ435">
        <v>7.4800000000000005E-2</v>
      </c>
      <c r="IK435">
        <v>-0.91279558788852033</v>
      </c>
      <c r="IL435">
        <v>-1.171017271736434E-3</v>
      </c>
      <c r="IM435">
        <v>2.801297040296544E-7</v>
      </c>
      <c r="IN435">
        <v>-3.6238253961199429E-11</v>
      </c>
      <c r="IO435">
        <v>7.4823809523802964E-2</v>
      </c>
      <c r="IP435">
        <v>0</v>
      </c>
      <c r="IQ435">
        <v>0</v>
      </c>
      <c r="IR435">
        <v>0</v>
      </c>
      <c r="IS435">
        <v>0</v>
      </c>
      <c r="IT435">
        <v>2161</v>
      </c>
      <c r="IU435">
        <v>1</v>
      </c>
      <c r="IV435">
        <v>19</v>
      </c>
      <c r="IW435">
        <v>12.1</v>
      </c>
      <c r="IX435">
        <v>11.8</v>
      </c>
      <c r="IY435">
        <v>1.01929</v>
      </c>
      <c r="IZ435">
        <v>2.4694799999999999</v>
      </c>
      <c r="JA435">
        <v>1.4440900000000001</v>
      </c>
      <c r="JB435">
        <v>2.2875999999999999</v>
      </c>
      <c r="JC435">
        <v>1.54419</v>
      </c>
      <c r="JD435">
        <v>2.2961399999999998</v>
      </c>
      <c r="JE435">
        <v>43.6447</v>
      </c>
      <c r="JF435">
        <v>23.903600000000001</v>
      </c>
      <c r="JG435">
        <v>18</v>
      </c>
      <c r="JH435">
        <v>506.11399999999998</v>
      </c>
      <c r="JI435">
        <v>444.92599999999999</v>
      </c>
      <c r="JJ435">
        <v>29.2775</v>
      </c>
      <c r="JK435">
        <v>31.361699999999999</v>
      </c>
      <c r="JL435">
        <v>30.0001</v>
      </c>
      <c r="JM435">
        <v>31.0702</v>
      </c>
      <c r="JN435">
        <v>31.0062</v>
      </c>
      <c r="JO435">
        <v>20.517299999999999</v>
      </c>
      <c r="JP435">
        <v>34.760599999999997</v>
      </c>
      <c r="JQ435">
        <v>29.536799999999999</v>
      </c>
      <c r="JR435">
        <v>29.327500000000001</v>
      </c>
      <c r="JS435">
        <v>396.88499999999999</v>
      </c>
      <c r="JT435">
        <v>27.493400000000001</v>
      </c>
      <c r="JU435">
        <v>99.635000000000005</v>
      </c>
      <c r="JV435">
        <v>99.227599999999995</v>
      </c>
    </row>
    <row r="436" spans="1:282" x14ac:dyDescent="0.25">
      <c r="A436">
        <v>420</v>
      </c>
      <c r="B436">
        <v>1689089125.0999999</v>
      </c>
      <c r="C436">
        <v>4653.0999999046326</v>
      </c>
      <c r="D436" t="s">
        <v>1264</v>
      </c>
      <c r="E436" t="s">
        <v>1265</v>
      </c>
      <c r="F436" t="s">
        <v>414</v>
      </c>
      <c r="G436" t="s">
        <v>415</v>
      </c>
      <c r="H436" t="s">
        <v>1145</v>
      </c>
      <c r="I436" t="s">
        <v>1146</v>
      </c>
      <c r="J436" t="s">
        <v>417</v>
      </c>
      <c r="K436">
        <v>1689089125.0999999</v>
      </c>
      <c r="L436">
        <f t="shared" si="276"/>
        <v>9.1998912524123954E-4</v>
      </c>
      <c r="M436">
        <f t="shared" si="277"/>
        <v>0.91998912524123955</v>
      </c>
      <c r="N436">
        <f t="shared" si="278"/>
        <v>-2.9480451469371305</v>
      </c>
      <c r="O436">
        <f t="shared" si="279"/>
        <v>399.98399999999998</v>
      </c>
      <c r="P436">
        <f t="shared" si="280"/>
        <v>465.6163320617618</v>
      </c>
      <c r="Q436">
        <f t="shared" si="281"/>
        <v>46.162971105815899</v>
      </c>
      <c r="R436">
        <f t="shared" si="282"/>
        <v>39.655932499247996</v>
      </c>
      <c r="S436">
        <f t="shared" si="283"/>
        <v>6.2798776085093613E-2</v>
      </c>
      <c r="T436">
        <f t="shared" si="284"/>
        <v>2.911074983441742</v>
      </c>
      <c r="U436">
        <f t="shared" si="285"/>
        <v>6.2055765858607496E-2</v>
      </c>
      <c r="V436">
        <f t="shared" si="286"/>
        <v>3.885087761907674E-2</v>
      </c>
      <c r="W436">
        <f t="shared" si="287"/>
        <v>0</v>
      </c>
      <c r="X436">
        <f t="shared" si="288"/>
        <v>30.15129741605115</v>
      </c>
      <c r="Y436">
        <f t="shared" si="289"/>
        <v>29.946899999999999</v>
      </c>
      <c r="Z436">
        <f t="shared" si="290"/>
        <v>4.2474725707410101</v>
      </c>
      <c r="AA436">
        <f t="shared" si="291"/>
        <v>64.952842073583724</v>
      </c>
      <c r="AB436">
        <f t="shared" si="292"/>
        <v>2.8301092572634996</v>
      </c>
      <c r="AC436">
        <f t="shared" si="293"/>
        <v>4.3571754012816371</v>
      </c>
      <c r="AD436">
        <f t="shared" si="294"/>
        <v>1.4173633134775105</v>
      </c>
      <c r="AE436">
        <f t="shared" si="295"/>
        <v>-40.571520423138665</v>
      </c>
      <c r="AF436">
        <f t="shared" si="296"/>
        <v>69.760663218500056</v>
      </c>
      <c r="AG436">
        <f t="shared" si="297"/>
        <v>5.3373252404466793</v>
      </c>
      <c r="AH436">
        <f t="shared" si="298"/>
        <v>34.526468035808072</v>
      </c>
      <c r="AI436">
        <v>0</v>
      </c>
      <c r="AJ436">
        <v>0</v>
      </c>
      <c r="AK436">
        <f t="shared" si="299"/>
        <v>1</v>
      </c>
      <c r="AL436">
        <f t="shared" si="300"/>
        <v>0</v>
      </c>
      <c r="AM436">
        <f t="shared" si="301"/>
        <v>51739.381818002483</v>
      </c>
      <c r="AN436" t="s">
        <v>418</v>
      </c>
      <c r="AO436" t="s">
        <v>418</v>
      </c>
      <c r="AP436">
        <v>0</v>
      </c>
      <c r="AQ436">
        <v>0</v>
      </c>
      <c r="AR436" t="e">
        <f t="shared" si="302"/>
        <v>#DIV/0!</v>
      </c>
      <c r="AS436">
        <v>0</v>
      </c>
      <c r="AT436" t="s">
        <v>418</v>
      </c>
      <c r="AU436" t="s">
        <v>418</v>
      </c>
      <c r="AV436">
        <v>0</v>
      </c>
      <c r="AW436">
        <v>0</v>
      </c>
      <c r="AX436" t="e">
        <f t="shared" si="303"/>
        <v>#DIV/0!</v>
      </c>
      <c r="AY436">
        <v>0.5</v>
      </c>
      <c r="AZ436">
        <f t="shared" si="304"/>
        <v>0</v>
      </c>
      <c r="BA436">
        <f t="shared" si="305"/>
        <v>-2.9480451469371305</v>
      </c>
      <c r="BB436" t="e">
        <f t="shared" si="306"/>
        <v>#DIV/0!</v>
      </c>
      <c r="BC436" t="e">
        <f t="shared" si="307"/>
        <v>#DIV/0!</v>
      </c>
      <c r="BD436" t="e">
        <f t="shared" si="308"/>
        <v>#DIV/0!</v>
      </c>
      <c r="BE436" t="e">
        <f t="shared" si="309"/>
        <v>#DIV/0!</v>
      </c>
      <c r="BF436" t="s">
        <v>418</v>
      </c>
      <c r="BG436">
        <v>0</v>
      </c>
      <c r="BH436" t="e">
        <f t="shared" si="310"/>
        <v>#DIV/0!</v>
      </c>
      <c r="BI436" t="e">
        <f t="shared" si="311"/>
        <v>#DIV/0!</v>
      </c>
      <c r="BJ436" t="e">
        <f t="shared" si="312"/>
        <v>#DIV/0!</v>
      </c>
      <c r="BK436" t="e">
        <f t="shared" si="313"/>
        <v>#DIV/0!</v>
      </c>
      <c r="BL436" t="e">
        <f t="shared" si="314"/>
        <v>#DIV/0!</v>
      </c>
      <c r="BM436" t="e">
        <f t="shared" si="315"/>
        <v>#DIV/0!</v>
      </c>
      <c r="BN436" t="e">
        <f t="shared" si="316"/>
        <v>#DIV/0!</v>
      </c>
      <c r="BO436" t="e">
        <f t="shared" si="317"/>
        <v>#DIV/0!</v>
      </c>
      <c r="CX436">
        <f t="shared" si="318"/>
        <v>0</v>
      </c>
      <c r="CY436">
        <f t="shared" si="319"/>
        <v>0</v>
      </c>
      <c r="CZ436">
        <f t="shared" si="320"/>
        <v>0</v>
      </c>
      <c r="DA436">
        <f t="shared" si="321"/>
        <v>0</v>
      </c>
      <c r="DB436">
        <v>6</v>
      </c>
      <c r="DC436">
        <v>0.5</v>
      </c>
      <c r="DD436" t="s">
        <v>419</v>
      </c>
      <c r="DE436">
        <v>2</v>
      </c>
      <c r="DF436">
        <v>1689089125.0999999</v>
      </c>
      <c r="DG436">
        <v>399.98399999999998</v>
      </c>
      <c r="DH436">
        <v>396.88900000000001</v>
      </c>
      <c r="DI436">
        <v>28.545500000000001</v>
      </c>
      <c r="DJ436">
        <v>27.473400000000002</v>
      </c>
      <c r="DK436">
        <v>401.32400000000001</v>
      </c>
      <c r="DL436">
        <v>28.470700000000001</v>
      </c>
      <c r="DM436">
        <v>500.17399999999998</v>
      </c>
      <c r="DN436">
        <v>99.043499999999995</v>
      </c>
      <c r="DO436">
        <v>0.100297</v>
      </c>
      <c r="DP436">
        <v>30.391400000000001</v>
      </c>
      <c r="DQ436">
        <v>29.946899999999999</v>
      </c>
      <c r="DR436">
        <v>999.9</v>
      </c>
      <c r="DS436">
        <v>0</v>
      </c>
      <c r="DT436">
        <v>0</v>
      </c>
      <c r="DU436">
        <v>9990.6200000000008</v>
      </c>
      <c r="DV436">
        <v>0</v>
      </c>
      <c r="DW436">
        <v>1776.66</v>
      </c>
      <c r="DX436">
        <v>3.0941800000000002</v>
      </c>
      <c r="DY436">
        <v>411.73700000000002</v>
      </c>
      <c r="DZ436">
        <v>408.101</v>
      </c>
      <c r="EA436">
        <v>1.07213</v>
      </c>
      <c r="EB436">
        <v>396.88900000000001</v>
      </c>
      <c r="EC436">
        <v>27.473400000000002</v>
      </c>
      <c r="ED436">
        <v>2.8272499999999998</v>
      </c>
      <c r="EE436">
        <v>2.72106</v>
      </c>
      <c r="EF436">
        <v>23.0441</v>
      </c>
      <c r="EG436">
        <v>22.4129</v>
      </c>
      <c r="EH436">
        <v>0</v>
      </c>
      <c r="EI436">
        <v>0</v>
      </c>
      <c r="EJ436">
        <v>0</v>
      </c>
      <c r="EK436">
        <v>0</v>
      </c>
      <c r="EL436">
        <v>3.07</v>
      </c>
      <c r="EM436">
        <v>0</v>
      </c>
      <c r="EN436">
        <v>2578.21</v>
      </c>
      <c r="EO436">
        <v>10.49</v>
      </c>
      <c r="EP436">
        <v>39.936999999999998</v>
      </c>
      <c r="EQ436">
        <v>45.375</v>
      </c>
      <c r="ER436">
        <v>42.875</v>
      </c>
      <c r="ES436">
        <v>43.75</v>
      </c>
      <c r="ET436">
        <v>40.686999999999998</v>
      </c>
      <c r="EU436">
        <v>0</v>
      </c>
      <c r="EV436">
        <v>0</v>
      </c>
      <c r="EW436">
        <v>0</v>
      </c>
      <c r="EX436">
        <v>1689089105.8</v>
      </c>
      <c r="EY436">
        <v>0</v>
      </c>
      <c r="EZ436">
        <v>2.7223999999999999</v>
      </c>
      <c r="FA436">
        <v>0.83769219043221854</v>
      </c>
      <c r="FB436">
        <v>-71.352307872012972</v>
      </c>
      <c r="FC436">
        <v>2600.4236000000001</v>
      </c>
      <c r="FD436">
        <v>15</v>
      </c>
      <c r="FE436">
        <v>1689088405.5999999</v>
      </c>
      <c r="FF436" t="s">
        <v>1147</v>
      </c>
      <c r="FG436">
        <v>1689088390.0999999</v>
      </c>
      <c r="FH436">
        <v>1689088405.5999999</v>
      </c>
      <c r="FI436">
        <v>2</v>
      </c>
      <c r="FJ436">
        <v>0.14699999999999999</v>
      </c>
      <c r="FK436">
        <v>-0.111</v>
      </c>
      <c r="FL436">
        <v>-1.3720000000000001</v>
      </c>
      <c r="FM436">
        <v>7.4999999999999997E-2</v>
      </c>
      <c r="FN436">
        <v>433</v>
      </c>
      <c r="FO436">
        <v>24</v>
      </c>
      <c r="FP436">
        <v>0.03</v>
      </c>
      <c r="FQ436">
        <v>0.04</v>
      </c>
      <c r="FR436">
        <v>-2.9804684247025421</v>
      </c>
      <c r="FS436">
        <v>0.2484912714361889</v>
      </c>
      <c r="FT436">
        <v>3.6289831949752688E-2</v>
      </c>
      <c r="FU436">
        <v>-1</v>
      </c>
      <c r="FV436">
        <v>6.2669154753363362E-2</v>
      </c>
      <c r="FW436">
        <v>-5.1562559414665976E-3</v>
      </c>
      <c r="FX436">
        <v>8.3898644937979434E-4</v>
      </c>
      <c r="FY436">
        <v>-1</v>
      </c>
      <c r="FZ436">
        <v>0</v>
      </c>
      <c r="GA436">
        <v>0</v>
      </c>
      <c r="GB436" t="s">
        <v>421</v>
      </c>
      <c r="GC436">
        <v>2.9459</v>
      </c>
      <c r="GD436">
        <v>2.7088800000000002</v>
      </c>
      <c r="GE436">
        <v>8.81324E-2</v>
      </c>
      <c r="GF436">
        <v>8.7604100000000004E-2</v>
      </c>
      <c r="GG436">
        <v>0.12781600000000001</v>
      </c>
      <c r="GH436">
        <v>0.124585</v>
      </c>
      <c r="GI436">
        <v>30055.4</v>
      </c>
      <c r="GJ436">
        <v>29334.7</v>
      </c>
      <c r="GK436">
        <v>33951.4</v>
      </c>
      <c r="GL436">
        <v>32184.7</v>
      </c>
      <c r="GM436">
        <v>42725.8</v>
      </c>
      <c r="GN436">
        <v>40086.9</v>
      </c>
      <c r="GO436">
        <v>49152.1</v>
      </c>
      <c r="GP436">
        <v>45564.2</v>
      </c>
      <c r="GQ436">
        <v>1.99343</v>
      </c>
      <c r="GR436">
        <v>1.8374200000000001</v>
      </c>
      <c r="GS436">
        <v>-6.1690800000000004E-3</v>
      </c>
      <c r="GT436">
        <v>0</v>
      </c>
      <c r="GU436">
        <v>30.0473</v>
      </c>
      <c r="GV436">
        <v>999.9</v>
      </c>
      <c r="GW436">
        <v>55.7</v>
      </c>
      <c r="GX436">
        <v>37.200000000000003</v>
      </c>
      <c r="GY436">
        <v>35.848500000000001</v>
      </c>
      <c r="GZ436">
        <v>60.402000000000001</v>
      </c>
      <c r="HA436">
        <v>25.5809</v>
      </c>
      <c r="HB436">
        <v>1</v>
      </c>
      <c r="HC436">
        <v>0.31447399999999998</v>
      </c>
      <c r="HD436">
        <v>0.16270200000000001</v>
      </c>
      <c r="HE436">
        <v>20.246500000000001</v>
      </c>
      <c r="HF436">
        <v>5.2709000000000001</v>
      </c>
      <c r="HG436">
        <v>12.039899999999999</v>
      </c>
      <c r="HH436">
        <v>4.9672999999999998</v>
      </c>
      <c r="HI436">
        <v>3.3010000000000002</v>
      </c>
      <c r="HJ436">
        <v>9999</v>
      </c>
      <c r="HK436">
        <v>9999</v>
      </c>
      <c r="HL436">
        <v>9999</v>
      </c>
      <c r="HM436">
        <v>999.9</v>
      </c>
      <c r="HN436">
        <v>1.8686799999999999</v>
      </c>
      <c r="HO436">
        <v>1.87229</v>
      </c>
      <c r="HP436">
        <v>1.8722000000000001</v>
      </c>
      <c r="HQ436">
        <v>1.87164</v>
      </c>
      <c r="HR436">
        <v>1.86493</v>
      </c>
      <c r="HS436">
        <v>1.8660000000000001</v>
      </c>
      <c r="HT436">
        <v>1.8681000000000001</v>
      </c>
      <c r="HU436">
        <v>1.8725799999999999</v>
      </c>
      <c r="HV436">
        <v>0</v>
      </c>
      <c r="HW436">
        <v>0</v>
      </c>
      <c r="HX436">
        <v>0</v>
      </c>
      <c r="HY436">
        <v>0</v>
      </c>
      <c r="HZ436" t="s">
        <v>422</v>
      </c>
      <c r="IA436" t="s">
        <v>423</v>
      </c>
      <c r="IB436" t="s">
        <v>424</v>
      </c>
      <c r="IC436" t="s">
        <v>424</v>
      </c>
      <c r="ID436" t="s">
        <v>424</v>
      </c>
      <c r="IE436" t="s">
        <v>424</v>
      </c>
      <c r="IF436">
        <v>0</v>
      </c>
      <c r="IG436">
        <v>100</v>
      </c>
      <c r="IH436">
        <v>100</v>
      </c>
      <c r="II436">
        <v>-1.34</v>
      </c>
      <c r="IJ436">
        <v>7.4800000000000005E-2</v>
      </c>
      <c r="IK436">
        <v>-0.91279558788852033</v>
      </c>
      <c r="IL436">
        <v>-1.171017271736434E-3</v>
      </c>
      <c r="IM436">
        <v>2.801297040296544E-7</v>
      </c>
      <c r="IN436">
        <v>-3.6238253961199429E-11</v>
      </c>
      <c r="IO436">
        <v>7.4823809523802964E-2</v>
      </c>
      <c r="IP436">
        <v>0</v>
      </c>
      <c r="IQ436">
        <v>0</v>
      </c>
      <c r="IR436">
        <v>0</v>
      </c>
      <c r="IS436">
        <v>0</v>
      </c>
      <c r="IT436">
        <v>2161</v>
      </c>
      <c r="IU436">
        <v>1</v>
      </c>
      <c r="IV436">
        <v>19</v>
      </c>
      <c r="IW436">
        <v>12.2</v>
      </c>
      <c r="IX436">
        <v>12</v>
      </c>
      <c r="IY436">
        <v>1.01807</v>
      </c>
      <c r="IZ436">
        <v>2.4560499999999998</v>
      </c>
      <c r="JA436">
        <v>1.4440900000000001</v>
      </c>
      <c r="JB436">
        <v>2.2875999999999999</v>
      </c>
      <c r="JC436">
        <v>1.54419</v>
      </c>
      <c r="JD436">
        <v>2.4023400000000001</v>
      </c>
      <c r="JE436">
        <v>43.6721</v>
      </c>
      <c r="JF436">
        <v>23.912400000000002</v>
      </c>
      <c r="JG436">
        <v>18</v>
      </c>
      <c r="JH436">
        <v>506.21499999999997</v>
      </c>
      <c r="JI436">
        <v>444.76900000000001</v>
      </c>
      <c r="JJ436">
        <v>29.390499999999999</v>
      </c>
      <c r="JK436">
        <v>31.365300000000001</v>
      </c>
      <c r="JL436">
        <v>30</v>
      </c>
      <c r="JM436">
        <v>31.0763</v>
      </c>
      <c r="JN436">
        <v>31.012899999999998</v>
      </c>
      <c r="JO436">
        <v>20.514199999999999</v>
      </c>
      <c r="JP436">
        <v>34.760599999999997</v>
      </c>
      <c r="JQ436">
        <v>29.161200000000001</v>
      </c>
      <c r="JR436">
        <v>29.426500000000001</v>
      </c>
      <c r="JS436">
        <v>396.81400000000002</v>
      </c>
      <c r="JT436">
        <v>27.509599999999999</v>
      </c>
      <c r="JU436">
        <v>99.633499999999998</v>
      </c>
      <c r="JV436">
        <v>99.225700000000003</v>
      </c>
    </row>
    <row r="437" spans="1:282" x14ac:dyDescent="0.25">
      <c r="A437">
        <v>421</v>
      </c>
      <c r="B437">
        <v>1689089135.0999999</v>
      </c>
      <c r="C437">
        <v>4663.0999999046326</v>
      </c>
      <c r="D437" t="s">
        <v>1266</v>
      </c>
      <c r="E437" t="s">
        <v>1267</v>
      </c>
      <c r="F437" t="s">
        <v>414</v>
      </c>
      <c r="G437" t="s">
        <v>415</v>
      </c>
      <c r="H437" t="s">
        <v>1145</v>
      </c>
      <c r="I437" t="s">
        <v>1146</v>
      </c>
      <c r="J437" t="s">
        <v>417</v>
      </c>
      <c r="K437">
        <v>1689089135.0999999</v>
      </c>
      <c r="L437">
        <f t="shared" si="276"/>
        <v>8.7803871976840616E-4</v>
      </c>
      <c r="M437">
        <f t="shared" si="277"/>
        <v>0.8780387197684062</v>
      </c>
      <c r="N437">
        <f t="shared" si="278"/>
        <v>-2.9029760426379996</v>
      </c>
      <c r="O437">
        <f t="shared" si="279"/>
        <v>399.95</v>
      </c>
      <c r="P437">
        <f t="shared" si="280"/>
        <v>468.07647760054397</v>
      </c>
      <c r="Q437">
        <f t="shared" si="281"/>
        <v>46.406188862898908</v>
      </c>
      <c r="R437">
        <f t="shared" si="282"/>
        <v>39.651971683899994</v>
      </c>
      <c r="S437">
        <f t="shared" si="283"/>
        <v>5.9807587825357354E-2</v>
      </c>
      <c r="T437">
        <f t="shared" si="284"/>
        <v>2.9078811286245174</v>
      </c>
      <c r="U437">
        <f t="shared" si="285"/>
        <v>5.9132531470108822E-2</v>
      </c>
      <c r="V437">
        <f t="shared" si="286"/>
        <v>3.7017848315397589E-2</v>
      </c>
      <c r="W437">
        <f t="shared" si="287"/>
        <v>0</v>
      </c>
      <c r="X437">
        <f t="shared" si="288"/>
        <v>30.16921322404562</v>
      </c>
      <c r="Y437">
        <f t="shared" si="289"/>
        <v>29.961200000000002</v>
      </c>
      <c r="Z437">
        <f t="shared" si="290"/>
        <v>4.2509639786608444</v>
      </c>
      <c r="AA437">
        <f t="shared" si="291"/>
        <v>64.956030193410413</v>
      </c>
      <c r="AB437">
        <f t="shared" si="292"/>
        <v>2.8314154882302001</v>
      </c>
      <c r="AC437">
        <f t="shared" si="293"/>
        <v>4.3589724923144066</v>
      </c>
      <c r="AD437">
        <f t="shared" si="294"/>
        <v>1.4195484904306443</v>
      </c>
      <c r="AE437">
        <f t="shared" si="295"/>
        <v>-38.721507541786714</v>
      </c>
      <c r="AF437">
        <f t="shared" si="296"/>
        <v>68.571061271561021</v>
      </c>
      <c r="AG437">
        <f t="shared" si="297"/>
        <v>5.2526307523124638</v>
      </c>
      <c r="AH437">
        <f t="shared" si="298"/>
        <v>35.10218448208677</v>
      </c>
      <c r="AI437">
        <v>0</v>
      </c>
      <c r="AJ437">
        <v>0</v>
      </c>
      <c r="AK437">
        <f t="shared" si="299"/>
        <v>1</v>
      </c>
      <c r="AL437">
        <f t="shared" si="300"/>
        <v>0</v>
      </c>
      <c r="AM437">
        <f t="shared" si="301"/>
        <v>51647.481037565049</v>
      </c>
      <c r="AN437" t="s">
        <v>418</v>
      </c>
      <c r="AO437" t="s">
        <v>418</v>
      </c>
      <c r="AP437">
        <v>0</v>
      </c>
      <c r="AQ437">
        <v>0</v>
      </c>
      <c r="AR437" t="e">
        <f t="shared" si="302"/>
        <v>#DIV/0!</v>
      </c>
      <c r="AS437">
        <v>0</v>
      </c>
      <c r="AT437" t="s">
        <v>418</v>
      </c>
      <c r="AU437" t="s">
        <v>418</v>
      </c>
      <c r="AV437">
        <v>0</v>
      </c>
      <c r="AW437">
        <v>0</v>
      </c>
      <c r="AX437" t="e">
        <f t="shared" si="303"/>
        <v>#DIV/0!</v>
      </c>
      <c r="AY437">
        <v>0.5</v>
      </c>
      <c r="AZ437">
        <f t="shared" si="304"/>
        <v>0</v>
      </c>
      <c r="BA437">
        <f t="shared" si="305"/>
        <v>-2.9029760426379996</v>
      </c>
      <c r="BB437" t="e">
        <f t="shared" si="306"/>
        <v>#DIV/0!</v>
      </c>
      <c r="BC437" t="e">
        <f t="shared" si="307"/>
        <v>#DIV/0!</v>
      </c>
      <c r="BD437" t="e">
        <f t="shared" si="308"/>
        <v>#DIV/0!</v>
      </c>
      <c r="BE437" t="e">
        <f t="shared" si="309"/>
        <v>#DIV/0!</v>
      </c>
      <c r="BF437" t="s">
        <v>418</v>
      </c>
      <c r="BG437">
        <v>0</v>
      </c>
      <c r="BH437" t="e">
        <f t="shared" si="310"/>
        <v>#DIV/0!</v>
      </c>
      <c r="BI437" t="e">
        <f t="shared" si="311"/>
        <v>#DIV/0!</v>
      </c>
      <c r="BJ437" t="e">
        <f t="shared" si="312"/>
        <v>#DIV/0!</v>
      </c>
      <c r="BK437" t="e">
        <f t="shared" si="313"/>
        <v>#DIV/0!</v>
      </c>
      <c r="BL437" t="e">
        <f t="shared" si="314"/>
        <v>#DIV/0!</v>
      </c>
      <c r="BM437" t="e">
        <f t="shared" si="315"/>
        <v>#DIV/0!</v>
      </c>
      <c r="BN437" t="e">
        <f t="shared" si="316"/>
        <v>#DIV/0!</v>
      </c>
      <c r="BO437" t="e">
        <f t="shared" si="317"/>
        <v>#DIV/0!</v>
      </c>
      <c r="CX437">
        <f t="shared" si="318"/>
        <v>0</v>
      </c>
      <c r="CY437">
        <f t="shared" si="319"/>
        <v>0</v>
      </c>
      <c r="CZ437">
        <f t="shared" si="320"/>
        <v>0</v>
      </c>
      <c r="DA437">
        <f t="shared" si="321"/>
        <v>0</v>
      </c>
      <c r="DB437">
        <v>6</v>
      </c>
      <c r="DC437">
        <v>0.5</v>
      </c>
      <c r="DD437" t="s">
        <v>419</v>
      </c>
      <c r="DE437">
        <v>2</v>
      </c>
      <c r="DF437">
        <v>1689089135.0999999</v>
      </c>
      <c r="DG437">
        <v>399.95</v>
      </c>
      <c r="DH437">
        <v>396.88799999999998</v>
      </c>
      <c r="DI437">
        <v>28.559100000000001</v>
      </c>
      <c r="DJ437">
        <v>27.535599999999999</v>
      </c>
      <c r="DK437">
        <v>401.29</v>
      </c>
      <c r="DL437">
        <v>28.484300000000001</v>
      </c>
      <c r="DM437">
        <v>500.02699999999999</v>
      </c>
      <c r="DN437">
        <v>99.042299999999997</v>
      </c>
      <c r="DO437">
        <v>0.100022</v>
      </c>
      <c r="DP437">
        <v>30.398599999999998</v>
      </c>
      <c r="DQ437">
        <v>29.961200000000002</v>
      </c>
      <c r="DR437">
        <v>999.9</v>
      </c>
      <c r="DS437">
        <v>0</v>
      </c>
      <c r="DT437">
        <v>0</v>
      </c>
      <c r="DU437">
        <v>9972.5</v>
      </c>
      <c r="DV437">
        <v>0</v>
      </c>
      <c r="DW437">
        <v>1777.04</v>
      </c>
      <c r="DX437">
        <v>3.0615199999999998</v>
      </c>
      <c r="DY437">
        <v>411.70800000000003</v>
      </c>
      <c r="DZ437">
        <v>408.12599999999998</v>
      </c>
      <c r="EA437">
        <v>1.0235099999999999</v>
      </c>
      <c r="EB437">
        <v>396.88799999999998</v>
      </c>
      <c r="EC437">
        <v>27.535599999999999</v>
      </c>
      <c r="ED437">
        <v>2.82856</v>
      </c>
      <c r="EE437">
        <v>2.7271899999999998</v>
      </c>
      <c r="EF437">
        <v>23.0517</v>
      </c>
      <c r="EG437">
        <v>22.4499</v>
      </c>
      <c r="EH437">
        <v>0</v>
      </c>
      <c r="EI437">
        <v>0</v>
      </c>
      <c r="EJ437">
        <v>0</v>
      </c>
      <c r="EK437">
        <v>0</v>
      </c>
      <c r="EL437">
        <v>2.0099999999999998</v>
      </c>
      <c r="EM437">
        <v>0</v>
      </c>
      <c r="EN437">
        <v>2596.9699999999998</v>
      </c>
      <c r="EO437">
        <v>10.08</v>
      </c>
      <c r="EP437">
        <v>39.936999999999998</v>
      </c>
      <c r="EQ437">
        <v>45.375</v>
      </c>
      <c r="ER437">
        <v>42.875</v>
      </c>
      <c r="ES437">
        <v>43.75</v>
      </c>
      <c r="ET437">
        <v>40.686999999999998</v>
      </c>
      <c r="EU437">
        <v>0</v>
      </c>
      <c r="EV437">
        <v>0</v>
      </c>
      <c r="EW437">
        <v>0</v>
      </c>
      <c r="EX437">
        <v>1689089116</v>
      </c>
      <c r="EY437">
        <v>0</v>
      </c>
      <c r="EZ437">
        <v>2.8092307692307701</v>
      </c>
      <c r="FA437">
        <v>2.25230771183681</v>
      </c>
      <c r="FB437">
        <v>50.402735121909878</v>
      </c>
      <c r="FC437">
        <v>2600.376153846154</v>
      </c>
      <c r="FD437">
        <v>15</v>
      </c>
      <c r="FE437">
        <v>1689088405.5999999</v>
      </c>
      <c r="FF437" t="s">
        <v>1147</v>
      </c>
      <c r="FG437">
        <v>1689088390.0999999</v>
      </c>
      <c r="FH437">
        <v>1689088405.5999999</v>
      </c>
      <c r="FI437">
        <v>2</v>
      </c>
      <c r="FJ437">
        <v>0.14699999999999999</v>
      </c>
      <c r="FK437">
        <v>-0.111</v>
      </c>
      <c r="FL437">
        <v>-1.3720000000000001</v>
      </c>
      <c r="FM437">
        <v>7.4999999999999997E-2</v>
      </c>
      <c r="FN437">
        <v>433</v>
      </c>
      <c r="FO437">
        <v>24</v>
      </c>
      <c r="FP437">
        <v>0.03</v>
      </c>
      <c r="FQ437">
        <v>0.04</v>
      </c>
      <c r="FR437">
        <v>-2.9489894920741602</v>
      </c>
      <c r="FS437">
        <v>0.18644319142758331</v>
      </c>
      <c r="FT437">
        <v>2.5355857232944701E-2</v>
      </c>
      <c r="FU437">
        <v>-1</v>
      </c>
      <c r="FV437">
        <v>6.1918093654352468E-2</v>
      </c>
      <c r="FW437">
        <v>-8.4601278487612605E-3</v>
      </c>
      <c r="FX437">
        <v>9.0375382772303896E-4</v>
      </c>
      <c r="FY437">
        <v>-1</v>
      </c>
      <c r="FZ437">
        <v>0</v>
      </c>
      <c r="GA437">
        <v>0</v>
      </c>
      <c r="GB437" t="s">
        <v>421</v>
      </c>
      <c r="GC437">
        <v>2.9455300000000002</v>
      </c>
      <c r="GD437">
        <v>2.70845</v>
      </c>
      <c r="GE437">
        <v>8.8124400000000006E-2</v>
      </c>
      <c r="GF437">
        <v>8.7601999999999999E-2</v>
      </c>
      <c r="GG437">
        <v>0.127855</v>
      </c>
      <c r="GH437">
        <v>0.124776</v>
      </c>
      <c r="GI437">
        <v>30055.200000000001</v>
      </c>
      <c r="GJ437">
        <v>29334.5</v>
      </c>
      <c r="GK437">
        <v>33950.9</v>
      </c>
      <c r="GL437">
        <v>32184.5</v>
      </c>
      <c r="GM437">
        <v>42723.5</v>
      </c>
      <c r="GN437">
        <v>40078</v>
      </c>
      <c r="GO437">
        <v>49151.7</v>
      </c>
      <c r="GP437">
        <v>45563.9</v>
      </c>
      <c r="GQ437">
        <v>1.9931700000000001</v>
      </c>
      <c r="GR437">
        <v>1.83738</v>
      </c>
      <c r="GS437">
        <v>-5.0105200000000001E-3</v>
      </c>
      <c r="GT437">
        <v>0</v>
      </c>
      <c r="GU437">
        <v>30.0427</v>
      </c>
      <c r="GV437">
        <v>999.9</v>
      </c>
      <c r="GW437">
        <v>55.7</v>
      </c>
      <c r="GX437">
        <v>37.299999999999997</v>
      </c>
      <c r="GY437">
        <v>36.043300000000002</v>
      </c>
      <c r="GZ437">
        <v>60.542000000000002</v>
      </c>
      <c r="HA437">
        <v>25.857399999999998</v>
      </c>
      <c r="HB437">
        <v>1</v>
      </c>
      <c r="HC437">
        <v>0.31503599999999998</v>
      </c>
      <c r="HD437">
        <v>0.17710200000000001</v>
      </c>
      <c r="HE437">
        <v>20.246400000000001</v>
      </c>
      <c r="HF437">
        <v>5.2709000000000001</v>
      </c>
      <c r="HG437">
        <v>12.039899999999999</v>
      </c>
      <c r="HH437">
        <v>4.9669999999999996</v>
      </c>
      <c r="HI437">
        <v>3.3010000000000002</v>
      </c>
      <c r="HJ437">
        <v>9999</v>
      </c>
      <c r="HK437">
        <v>9999</v>
      </c>
      <c r="HL437">
        <v>9999</v>
      </c>
      <c r="HM437">
        <v>999.9</v>
      </c>
      <c r="HN437">
        <v>1.86866</v>
      </c>
      <c r="HO437">
        <v>1.8722799999999999</v>
      </c>
      <c r="HP437">
        <v>1.87222</v>
      </c>
      <c r="HQ437">
        <v>1.8716299999999999</v>
      </c>
      <c r="HR437">
        <v>1.86493</v>
      </c>
      <c r="HS437">
        <v>1.8660000000000001</v>
      </c>
      <c r="HT437">
        <v>1.86812</v>
      </c>
      <c r="HU437">
        <v>1.8725799999999999</v>
      </c>
      <c r="HV437">
        <v>0</v>
      </c>
      <c r="HW437">
        <v>0</v>
      </c>
      <c r="HX437">
        <v>0</v>
      </c>
      <c r="HY437">
        <v>0</v>
      </c>
      <c r="HZ437" t="s">
        <v>422</v>
      </c>
      <c r="IA437" t="s">
        <v>423</v>
      </c>
      <c r="IB437" t="s">
        <v>424</v>
      </c>
      <c r="IC437" t="s">
        <v>424</v>
      </c>
      <c r="ID437" t="s">
        <v>424</v>
      </c>
      <c r="IE437" t="s">
        <v>424</v>
      </c>
      <c r="IF437">
        <v>0</v>
      </c>
      <c r="IG437">
        <v>100</v>
      </c>
      <c r="IH437">
        <v>100</v>
      </c>
      <c r="II437">
        <v>-1.34</v>
      </c>
      <c r="IJ437">
        <v>7.4800000000000005E-2</v>
      </c>
      <c r="IK437">
        <v>-0.91279558788852033</v>
      </c>
      <c r="IL437">
        <v>-1.171017271736434E-3</v>
      </c>
      <c r="IM437">
        <v>2.801297040296544E-7</v>
      </c>
      <c r="IN437">
        <v>-3.6238253961199429E-11</v>
      </c>
      <c r="IO437">
        <v>7.4823809523802964E-2</v>
      </c>
      <c r="IP437">
        <v>0</v>
      </c>
      <c r="IQ437">
        <v>0</v>
      </c>
      <c r="IR437">
        <v>0</v>
      </c>
      <c r="IS437">
        <v>0</v>
      </c>
      <c r="IT437">
        <v>2161</v>
      </c>
      <c r="IU437">
        <v>1</v>
      </c>
      <c r="IV437">
        <v>19</v>
      </c>
      <c r="IW437">
        <v>12.4</v>
      </c>
      <c r="IX437">
        <v>12.2</v>
      </c>
      <c r="IY437">
        <v>1.01929</v>
      </c>
      <c r="IZ437">
        <v>2.4633799999999999</v>
      </c>
      <c r="JA437">
        <v>1.4440900000000001</v>
      </c>
      <c r="JB437">
        <v>2.2863799999999999</v>
      </c>
      <c r="JC437">
        <v>1.54419</v>
      </c>
      <c r="JD437">
        <v>2.3864700000000001</v>
      </c>
      <c r="JE437">
        <v>43.6995</v>
      </c>
      <c r="JF437">
        <v>23.912400000000002</v>
      </c>
      <c r="JG437">
        <v>18</v>
      </c>
      <c r="JH437">
        <v>506.101</v>
      </c>
      <c r="JI437">
        <v>444.78300000000002</v>
      </c>
      <c r="JJ437">
        <v>29.474399999999999</v>
      </c>
      <c r="JK437">
        <v>31.369900000000001</v>
      </c>
      <c r="JL437">
        <v>30.000299999999999</v>
      </c>
      <c r="JM437">
        <v>31.0825</v>
      </c>
      <c r="JN437">
        <v>31.018999999999998</v>
      </c>
      <c r="JO437">
        <v>20.5185</v>
      </c>
      <c r="JP437">
        <v>34.760599999999997</v>
      </c>
      <c r="JQ437">
        <v>28.7864</v>
      </c>
      <c r="JR437">
        <v>29.491499999999998</v>
      </c>
      <c r="JS437">
        <v>396.92</v>
      </c>
      <c r="JT437">
        <v>27.513100000000001</v>
      </c>
      <c r="JU437">
        <v>99.632300000000001</v>
      </c>
      <c r="JV437">
        <v>99.225099999999998</v>
      </c>
    </row>
    <row r="438" spans="1:282" x14ac:dyDescent="0.25">
      <c r="A438">
        <v>422</v>
      </c>
      <c r="B438">
        <v>1689089145.0999999</v>
      </c>
      <c r="C438">
        <v>4673.0999999046326</v>
      </c>
      <c r="D438" t="s">
        <v>1268</v>
      </c>
      <c r="E438" t="s">
        <v>1269</v>
      </c>
      <c r="F438" t="s">
        <v>414</v>
      </c>
      <c r="G438" t="s">
        <v>415</v>
      </c>
      <c r="H438" t="s">
        <v>1145</v>
      </c>
      <c r="I438" t="s">
        <v>1146</v>
      </c>
      <c r="J438" t="s">
        <v>417</v>
      </c>
      <c r="K438">
        <v>1689089145.0999999</v>
      </c>
      <c r="L438">
        <f t="shared" si="276"/>
        <v>8.9757743585530854E-4</v>
      </c>
      <c r="M438">
        <f t="shared" si="277"/>
        <v>0.89757743585530858</v>
      </c>
      <c r="N438">
        <f t="shared" si="278"/>
        <v>-2.9566884148877675</v>
      </c>
      <c r="O438">
        <f t="shared" si="279"/>
        <v>399.964</v>
      </c>
      <c r="P438">
        <f t="shared" si="280"/>
        <v>468.12705943631607</v>
      </c>
      <c r="Q438">
        <f t="shared" si="281"/>
        <v>46.410632080408817</v>
      </c>
      <c r="R438">
        <f t="shared" si="282"/>
        <v>39.652871320364</v>
      </c>
      <c r="S438">
        <f t="shared" si="283"/>
        <v>6.0857423226386986E-2</v>
      </c>
      <c r="T438">
        <f t="shared" si="284"/>
        <v>2.9070854256828946</v>
      </c>
      <c r="U438">
        <f t="shared" si="285"/>
        <v>6.0158420045562967E-2</v>
      </c>
      <c r="V438">
        <f t="shared" si="286"/>
        <v>3.766114611796869E-2</v>
      </c>
      <c r="W438">
        <f t="shared" si="287"/>
        <v>0</v>
      </c>
      <c r="X438">
        <f t="shared" si="288"/>
        <v>30.206356143963415</v>
      </c>
      <c r="Y438">
        <f t="shared" si="289"/>
        <v>29.996200000000002</v>
      </c>
      <c r="Z438">
        <f t="shared" si="290"/>
        <v>4.2595199372389567</v>
      </c>
      <c r="AA438">
        <f t="shared" si="291"/>
        <v>64.84028993584316</v>
      </c>
      <c r="AB438">
        <f t="shared" si="292"/>
        <v>2.8332246420477003</v>
      </c>
      <c r="AC438">
        <f t="shared" si="293"/>
        <v>4.3695434503008261</v>
      </c>
      <c r="AD438">
        <f t="shared" si="294"/>
        <v>1.4262952951912564</v>
      </c>
      <c r="AE438">
        <f t="shared" si="295"/>
        <v>-39.583164921219108</v>
      </c>
      <c r="AF438">
        <f t="shared" si="296"/>
        <v>69.696403277048987</v>
      </c>
      <c r="AG438">
        <f t="shared" si="297"/>
        <v>5.3423374143719888</v>
      </c>
      <c r="AH438">
        <f t="shared" si="298"/>
        <v>35.455575770201868</v>
      </c>
      <c r="AI438">
        <v>0</v>
      </c>
      <c r="AJ438">
        <v>0</v>
      </c>
      <c r="AK438">
        <f t="shared" si="299"/>
        <v>1</v>
      </c>
      <c r="AL438">
        <f t="shared" si="300"/>
        <v>0</v>
      </c>
      <c r="AM438">
        <f t="shared" si="301"/>
        <v>51617.677214527219</v>
      </c>
      <c r="AN438" t="s">
        <v>418</v>
      </c>
      <c r="AO438" t="s">
        <v>418</v>
      </c>
      <c r="AP438">
        <v>0</v>
      </c>
      <c r="AQ438">
        <v>0</v>
      </c>
      <c r="AR438" t="e">
        <f t="shared" si="302"/>
        <v>#DIV/0!</v>
      </c>
      <c r="AS438">
        <v>0</v>
      </c>
      <c r="AT438" t="s">
        <v>418</v>
      </c>
      <c r="AU438" t="s">
        <v>418</v>
      </c>
      <c r="AV438">
        <v>0</v>
      </c>
      <c r="AW438">
        <v>0</v>
      </c>
      <c r="AX438" t="e">
        <f t="shared" si="303"/>
        <v>#DIV/0!</v>
      </c>
      <c r="AY438">
        <v>0.5</v>
      </c>
      <c r="AZ438">
        <f t="shared" si="304"/>
        <v>0</v>
      </c>
      <c r="BA438">
        <f t="shared" si="305"/>
        <v>-2.9566884148877675</v>
      </c>
      <c r="BB438" t="e">
        <f t="shared" si="306"/>
        <v>#DIV/0!</v>
      </c>
      <c r="BC438" t="e">
        <f t="shared" si="307"/>
        <v>#DIV/0!</v>
      </c>
      <c r="BD438" t="e">
        <f t="shared" si="308"/>
        <v>#DIV/0!</v>
      </c>
      <c r="BE438" t="e">
        <f t="shared" si="309"/>
        <v>#DIV/0!</v>
      </c>
      <c r="BF438" t="s">
        <v>418</v>
      </c>
      <c r="BG438">
        <v>0</v>
      </c>
      <c r="BH438" t="e">
        <f t="shared" si="310"/>
        <v>#DIV/0!</v>
      </c>
      <c r="BI438" t="e">
        <f t="shared" si="311"/>
        <v>#DIV/0!</v>
      </c>
      <c r="BJ438" t="e">
        <f t="shared" si="312"/>
        <v>#DIV/0!</v>
      </c>
      <c r="BK438" t="e">
        <f t="shared" si="313"/>
        <v>#DIV/0!</v>
      </c>
      <c r="BL438" t="e">
        <f t="shared" si="314"/>
        <v>#DIV/0!</v>
      </c>
      <c r="BM438" t="e">
        <f t="shared" si="315"/>
        <v>#DIV/0!</v>
      </c>
      <c r="BN438" t="e">
        <f t="shared" si="316"/>
        <v>#DIV/0!</v>
      </c>
      <c r="BO438" t="e">
        <f t="shared" si="317"/>
        <v>#DIV/0!</v>
      </c>
      <c r="CX438">
        <f t="shared" si="318"/>
        <v>0</v>
      </c>
      <c r="CY438">
        <f t="shared" si="319"/>
        <v>0</v>
      </c>
      <c r="CZ438">
        <f t="shared" si="320"/>
        <v>0</v>
      </c>
      <c r="DA438">
        <f t="shared" si="321"/>
        <v>0</v>
      </c>
      <c r="DB438">
        <v>6</v>
      </c>
      <c r="DC438">
        <v>0.5</v>
      </c>
      <c r="DD438" t="s">
        <v>419</v>
      </c>
      <c r="DE438">
        <v>2</v>
      </c>
      <c r="DF438">
        <v>1689089145.0999999</v>
      </c>
      <c r="DG438">
        <v>399.964</v>
      </c>
      <c r="DH438">
        <v>396.84800000000001</v>
      </c>
      <c r="DI438">
        <v>28.5777</v>
      </c>
      <c r="DJ438">
        <v>27.5318</v>
      </c>
      <c r="DK438">
        <v>401.30399999999997</v>
      </c>
      <c r="DL438">
        <v>28.5029</v>
      </c>
      <c r="DM438">
        <v>500.197</v>
      </c>
      <c r="DN438">
        <v>99.040700000000001</v>
      </c>
      <c r="DO438">
        <v>0.100401</v>
      </c>
      <c r="DP438">
        <v>30.440899999999999</v>
      </c>
      <c r="DQ438">
        <v>29.996200000000002</v>
      </c>
      <c r="DR438">
        <v>999.9</v>
      </c>
      <c r="DS438">
        <v>0</v>
      </c>
      <c r="DT438">
        <v>0</v>
      </c>
      <c r="DU438">
        <v>9968.1200000000008</v>
      </c>
      <c r="DV438">
        <v>0</v>
      </c>
      <c r="DW438">
        <v>1779.58</v>
      </c>
      <c r="DX438">
        <v>3.11612</v>
      </c>
      <c r="DY438">
        <v>411.73</v>
      </c>
      <c r="DZ438">
        <v>408.08300000000003</v>
      </c>
      <c r="EA438">
        <v>1.0458700000000001</v>
      </c>
      <c r="EB438">
        <v>396.84800000000001</v>
      </c>
      <c r="EC438">
        <v>27.5318</v>
      </c>
      <c r="ED438">
        <v>2.8303500000000001</v>
      </c>
      <c r="EE438">
        <v>2.7267700000000001</v>
      </c>
      <c r="EF438">
        <v>23.062200000000001</v>
      </c>
      <c r="EG438">
        <v>22.447299999999998</v>
      </c>
      <c r="EH438">
        <v>0</v>
      </c>
      <c r="EI438">
        <v>0</v>
      </c>
      <c r="EJ438">
        <v>0</v>
      </c>
      <c r="EK438">
        <v>0</v>
      </c>
      <c r="EL438">
        <v>1.59</v>
      </c>
      <c r="EM438">
        <v>0</v>
      </c>
      <c r="EN438">
        <v>2587.38</v>
      </c>
      <c r="EO438">
        <v>10.98</v>
      </c>
      <c r="EP438">
        <v>39.936999999999998</v>
      </c>
      <c r="EQ438">
        <v>45.375</v>
      </c>
      <c r="ER438">
        <v>42.811999999999998</v>
      </c>
      <c r="ES438">
        <v>43.686999999999998</v>
      </c>
      <c r="ET438">
        <v>40.625</v>
      </c>
      <c r="EU438">
        <v>0</v>
      </c>
      <c r="EV438">
        <v>0</v>
      </c>
      <c r="EW438">
        <v>0</v>
      </c>
      <c r="EX438">
        <v>1689089125.5999999</v>
      </c>
      <c r="EY438">
        <v>0</v>
      </c>
      <c r="EZ438">
        <v>2.468461538461538</v>
      </c>
      <c r="FA438">
        <v>-3.9138461953789481</v>
      </c>
      <c r="FB438">
        <v>5.0772653462674633</v>
      </c>
      <c r="FC438">
        <v>2605.188076923077</v>
      </c>
      <c r="FD438">
        <v>15</v>
      </c>
      <c r="FE438">
        <v>1689088405.5999999</v>
      </c>
      <c r="FF438" t="s">
        <v>1147</v>
      </c>
      <c r="FG438">
        <v>1689088390.0999999</v>
      </c>
      <c r="FH438">
        <v>1689088405.5999999</v>
      </c>
      <c r="FI438">
        <v>2</v>
      </c>
      <c r="FJ438">
        <v>0.14699999999999999</v>
      </c>
      <c r="FK438">
        <v>-0.111</v>
      </c>
      <c r="FL438">
        <v>-1.3720000000000001</v>
      </c>
      <c r="FM438">
        <v>7.4999999999999997E-2</v>
      </c>
      <c r="FN438">
        <v>433</v>
      </c>
      <c r="FO438">
        <v>24</v>
      </c>
      <c r="FP438">
        <v>0.03</v>
      </c>
      <c r="FQ438">
        <v>0.04</v>
      </c>
      <c r="FR438">
        <v>-2.9320654856882302</v>
      </c>
      <c r="FS438">
        <v>2.1350177851893439E-2</v>
      </c>
      <c r="FT438">
        <v>2.6717109948888491E-2</v>
      </c>
      <c r="FU438">
        <v>-1</v>
      </c>
      <c r="FV438">
        <v>6.0834092645454217E-2</v>
      </c>
      <c r="FW438">
        <v>2.805859583605155E-3</v>
      </c>
      <c r="FX438">
        <v>7.15866041076158E-4</v>
      </c>
      <c r="FY438">
        <v>-1</v>
      </c>
      <c r="FZ438">
        <v>0</v>
      </c>
      <c r="GA438">
        <v>0</v>
      </c>
      <c r="GB438" t="s">
        <v>421</v>
      </c>
      <c r="GC438">
        <v>2.9459599999999999</v>
      </c>
      <c r="GD438">
        <v>2.70878</v>
      </c>
      <c r="GE438">
        <v>8.81242E-2</v>
      </c>
      <c r="GF438">
        <v>8.7592400000000001E-2</v>
      </c>
      <c r="GG438">
        <v>0.12790899999999999</v>
      </c>
      <c r="GH438">
        <v>0.12476</v>
      </c>
      <c r="GI438">
        <v>30054.9</v>
      </c>
      <c r="GJ438">
        <v>29334.9</v>
      </c>
      <c r="GK438">
        <v>33950.6</v>
      </c>
      <c r="GL438">
        <v>32184.5</v>
      </c>
      <c r="GM438">
        <v>42720.7</v>
      </c>
      <c r="GN438">
        <v>40079</v>
      </c>
      <c r="GO438">
        <v>49151.4</v>
      </c>
      <c r="GP438">
        <v>45564.3</v>
      </c>
      <c r="GQ438">
        <v>1.9932000000000001</v>
      </c>
      <c r="GR438">
        <v>1.8371299999999999</v>
      </c>
      <c r="GS438">
        <v>-3.0621899999999998E-3</v>
      </c>
      <c r="GT438">
        <v>0</v>
      </c>
      <c r="GU438">
        <v>30.046099999999999</v>
      </c>
      <c r="GV438">
        <v>999.9</v>
      </c>
      <c r="GW438">
        <v>55.7</v>
      </c>
      <c r="GX438">
        <v>37.299999999999997</v>
      </c>
      <c r="GY438">
        <v>36.046799999999998</v>
      </c>
      <c r="GZ438">
        <v>60.442</v>
      </c>
      <c r="HA438">
        <v>25.120200000000001</v>
      </c>
      <c r="HB438">
        <v>1</v>
      </c>
      <c r="HC438">
        <v>0.31550800000000001</v>
      </c>
      <c r="HD438">
        <v>0.21140300000000001</v>
      </c>
      <c r="HE438">
        <v>20.246300000000002</v>
      </c>
      <c r="HF438">
        <v>5.2710499999999998</v>
      </c>
      <c r="HG438">
        <v>12.039899999999999</v>
      </c>
      <c r="HH438">
        <v>4.9669999999999996</v>
      </c>
      <c r="HI438">
        <v>3.3010000000000002</v>
      </c>
      <c r="HJ438">
        <v>9999</v>
      </c>
      <c r="HK438">
        <v>9999</v>
      </c>
      <c r="HL438">
        <v>9999</v>
      </c>
      <c r="HM438">
        <v>999.9</v>
      </c>
      <c r="HN438">
        <v>1.8686700000000001</v>
      </c>
      <c r="HO438">
        <v>1.8723000000000001</v>
      </c>
      <c r="HP438">
        <v>1.87219</v>
      </c>
      <c r="HQ438">
        <v>1.8716200000000001</v>
      </c>
      <c r="HR438">
        <v>1.8649199999999999</v>
      </c>
      <c r="HS438">
        <v>1.8660099999999999</v>
      </c>
      <c r="HT438">
        <v>1.8680699999999999</v>
      </c>
      <c r="HU438">
        <v>1.8725700000000001</v>
      </c>
      <c r="HV438">
        <v>0</v>
      </c>
      <c r="HW438">
        <v>0</v>
      </c>
      <c r="HX438">
        <v>0</v>
      </c>
      <c r="HY438">
        <v>0</v>
      </c>
      <c r="HZ438" t="s">
        <v>422</v>
      </c>
      <c r="IA438" t="s">
        <v>423</v>
      </c>
      <c r="IB438" t="s">
        <v>424</v>
      </c>
      <c r="IC438" t="s">
        <v>424</v>
      </c>
      <c r="ID438" t="s">
        <v>424</v>
      </c>
      <c r="IE438" t="s">
        <v>424</v>
      </c>
      <c r="IF438">
        <v>0</v>
      </c>
      <c r="IG438">
        <v>100</v>
      </c>
      <c r="IH438">
        <v>100</v>
      </c>
      <c r="II438">
        <v>-1.34</v>
      </c>
      <c r="IJ438">
        <v>7.4800000000000005E-2</v>
      </c>
      <c r="IK438">
        <v>-0.91279558788852033</v>
      </c>
      <c r="IL438">
        <v>-1.171017271736434E-3</v>
      </c>
      <c r="IM438">
        <v>2.801297040296544E-7</v>
      </c>
      <c r="IN438">
        <v>-3.6238253961199429E-11</v>
      </c>
      <c r="IO438">
        <v>7.4823809523802964E-2</v>
      </c>
      <c r="IP438">
        <v>0</v>
      </c>
      <c r="IQ438">
        <v>0</v>
      </c>
      <c r="IR438">
        <v>0</v>
      </c>
      <c r="IS438">
        <v>0</v>
      </c>
      <c r="IT438">
        <v>2161</v>
      </c>
      <c r="IU438">
        <v>1</v>
      </c>
      <c r="IV438">
        <v>19</v>
      </c>
      <c r="IW438">
        <v>12.6</v>
      </c>
      <c r="IX438">
        <v>12.3</v>
      </c>
      <c r="IY438">
        <v>1.01929</v>
      </c>
      <c r="IZ438">
        <v>2.4731399999999999</v>
      </c>
      <c r="JA438">
        <v>1.4440900000000001</v>
      </c>
      <c r="JB438">
        <v>2.2875999999999999</v>
      </c>
      <c r="JC438">
        <v>1.54419</v>
      </c>
      <c r="JD438">
        <v>2.2814899999999998</v>
      </c>
      <c r="JE438">
        <v>43.726900000000001</v>
      </c>
      <c r="JF438">
        <v>23.903600000000001</v>
      </c>
      <c r="JG438">
        <v>18</v>
      </c>
      <c r="JH438">
        <v>506.16899999999998</v>
      </c>
      <c r="JI438">
        <v>444.66899999999998</v>
      </c>
      <c r="JJ438">
        <v>29.525500000000001</v>
      </c>
      <c r="JK438">
        <v>31.372900000000001</v>
      </c>
      <c r="JL438">
        <v>30.0002</v>
      </c>
      <c r="JM438">
        <v>31.0886</v>
      </c>
      <c r="JN438">
        <v>31.025099999999998</v>
      </c>
      <c r="JO438">
        <v>20.517800000000001</v>
      </c>
      <c r="JP438">
        <v>34.760599999999997</v>
      </c>
      <c r="JQ438">
        <v>28.7864</v>
      </c>
      <c r="JR438">
        <v>29.529699999999998</v>
      </c>
      <c r="JS438">
        <v>396.96699999999998</v>
      </c>
      <c r="JT438">
        <v>27.505600000000001</v>
      </c>
      <c r="JU438">
        <v>99.631699999999995</v>
      </c>
      <c r="JV438">
        <v>99.225499999999997</v>
      </c>
    </row>
    <row r="439" spans="1:282" x14ac:dyDescent="0.25">
      <c r="A439">
        <v>423</v>
      </c>
      <c r="B439">
        <v>1689089155.0999999</v>
      </c>
      <c r="C439">
        <v>4683.0999999046326</v>
      </c>
      <c r="D439" t="s">
        <v>1270</v>
      </c>
      <c r="E439" t="s">
        <v>1271</v>
      </c>
      <c r="F439" t="s">
        <v>414</v>
      </c>
      <c r="G439" t="s">
        <v>415</v>
      </c>
      <c r="H439" t="s">
        <v>1145</v>
      </c>
      <c r="I439" t="s">
        <v>1146</v>
      </c>
      <c r="J439" t="s">
        <v>417</v>
      </c>
      <c r="K439">
        <v>1689089155.0999999</v>
      </c>
      <c r="L439">
        <f t="shared" si="276"/>
        <v>8.8719150008523837E-4</v>
      </c>
      <c r="M439">
        <f t="shared" si="277"/>
        <v>0.88719150008523839</v>
      </c>
      <c r="N439">
        <f t="shared" si="278"/>
        <v>-2.8876135096936006</v>
      </c>
      <c r="O439">
        <f t="shared" si="279"/>
        <v>399.99299999999999</v>
      </c>
      <c r="P439">
        <f t="shared" si="280"/>
        <v>467.35940035705079</v>
      </c>
      <c r="Q439">
        <f t="shared" si="281"/>
        <v>46.334478918365598</v>
      </c>
      <c r="R439">
        <f t="shared" si="282"/>
        <v>39.655706532990905</v>
      </c>
      <c r="S439">
        <f t="shared" si="283"/>
        <v>6.0026595315283961E-2</v>
      </c>
      <c r="T439">
        <f t="shared" si="284"/>
        <v>2.9147571909185492</v>
      </c>
      <c r="U439">
        <f t="shared" si="285"/>
        <v>5.9348200840155976E-2</v>
      </c>
      <c r="V439">
        <f t="shared" si="286"/>
        <v>3.7152937634198455E-2</v>
      </c>
      <c r="W439">
        <f t="shared" si="287"/>
        <v>0</v>
      </c>
      <c r="X439">
        <f t="shared" si="288"/>
        <v>30.232440540635178</v>
      </c>
      <c r="Y439">
        <f t="shared" si="289"/>
        <v>30.009499999999999</v>
      </c>
      <c r="Z439">
        <f t="shared" si="290"/>
        <v>4.2627751343415312</v>
      </c>
      <c r="AA439">
        <f t="shared" si="291"/>
        <v>64.768109816545916</v>
      </c>
      <c r="AB439">
        <f t="shared" si="292"/>
        <v>2.8337670683581604</v>
      </c>
      <c r="AC439">
        <f t="shared" si="293"/>
        <v>4.3752505305230249</v>
      </c>
      <c r="AD439">
        <f t="shared" si="294"/>
        <v>1.4290080659833708</v>
      </c>
      <c r="AE439">
        <f t="shared" si="295"/>
        <v>-39.125145153759014</v>
      </c>
      <c r="AF439">
        <f t="shared" si="296"/>
        <v>71.37316499120297</v>
      </c>
      <c r="AG439">
        <f t="shared" si="297"/>
        <v>5.4574388755812695</v>
      </c>
      <c r="AH439">
        <f t="shared" si="298"/>
        <v>37.705458713025223</v>
      </c>
      <c r="AI439">
        <v>1</v>
      </c>
      <c r="AJ439">
        <v>0</v>
      </c>
      <c r="AK439">
        <f t="shared" si="299"/>
        <v>1</v>
      </c>
      <c r="AL439">
        <f t="shared" si="300"/>
        <v>0</v>
      </c>
      <c r="AM439">
        <f t="shared" si="301"/>
        <v>51831.570915158452</v>
      </c>
      <c r="AN439" t="s">
        <v>418</v>
      </c>
      <c r="AO439" t="s">
        <v>418</v>
      </c>
      <c r="AP439">
        <v>0</v>
      </c>
      <c r="AQ439">
        <v>0</v>
      </c>
      <c r="AR439" t="e">
        <f t="shared" si="302"/>
        <v>#DIV/0!</v>
      </c>
      <c r="AS439">
        <v>0</v>
      </c>
      <c r="AT439" t="s">
        <v>418</v>
      </c>
      <c r="AU439" t="s">
        <v>418</v>
      </c>
      <c r="AV439">
        <v>0</v>
      </c>
      <c r="AW439">
        <v>0</v>
      </c>
      <c r="AX439" t="e">
        <f t="shared" si="303"/>
        <v>#DIV/0!</v>
      </c>
      <c r="AY439">
        <v>0.5</v>
      </c>
      <c r="AZ439">
        <f t="shared" si="304"/>
        <v>0</v>
      </c>
      <c r="BA439">
        <f t="shared" si="305"/>
        <v>-2.8876135096936006</v>
      </c>
      <c r="BB439" t="e">
        <f t="shared" si="306"/>
        <v>#DIV/0!</v>
      </c>
      <c r="BC439" t="e">
        <f t="shared" si="307"/>
        <v>#DIV/0!</v>
      </c>
      <c r="BD439" t="e">
        <f t="shared" si="308"/>
        <v>#DIV/0!</v>
      </c>
      <c r="BE439" t="e">
        <f t="shared" si="309"/>
        <v>#DIV/0!</v>
      </c>
      <c r="BF439" t="s">
        <v>418</v>
      </c>
      <c r="BG439">
        <v>0</v>
      </c>
      <c r="BH439" t="e">
        <f t="shared" si="310"/>
        <v>#DIV/0!</v>
      </c>
      <c r="BI439" t="e">
        <f t="shared" si="311"/>
        <v>#DIV/0!</v>
      </c>
      <c r="BJ439" t="e">
        <f t="shared" si="312"/>
        <v>#DIV/0!</v>
      </c>
      <c r="BK439" t="e">
        <f t="shared" si="313"/>
        <v>#DIV/0!</v>
      </c>
      <c r="BL439" t="e">
        <f t="shared" si="314"/>
        <v>#DIV/0!</v>
      </c>
      <c r="BM439" t="e">
        <f t="shared" si="315"/>
        <v>#DIV/0!</v>
      </c>
      <c r="BN439" t="e">
        <f t="shared" si="316"/>
        <v>#DIV/0!</v>
      </c>
      <c r="BO439" t="e">
        <f t="shared" si="317"/>
        <v>#DIV/0!</v>
      </c>
      <c r="CX439">
        <f t="shared" si="318"/>
        <v>0</v>
      </c>
      <c r="CY439">
        <f t="shared" si="319"/>
        <v>0</v>
      </c>
      <c r="CZ439">
        <f t="shared" si="320"/>
        <v>0</v>
      </c>
      <c r="DA439">
        <f t="shared" si="321"/>
        <v>0</v>
      </c>
      <c r="DB439">
        <v>6</v>
      </c>
      <c r="DC439">
        <v>0.5</v>
      </c>
      <c r="DD439" t="s">
        <v>419</v>
      </c>
      <c r="DE439">
        <v>2</v>
      </c>
      <c r="DF439">
        <v>1689089155.0999999</v>
      </c>
      <c r="DG439">
        <v>399.99299999999999</v>
      </c>
      <c r="DH439">
        <v>396.95400000000001</v>
      </c>
      <c r="DI439">
        <v>28.583200000000001</v>
      </c>
      <c r="DJ439">
        <v>27.549099999999999</v>
      </c>
      <c r="DK439">
        <v>401.33300000000003</v>
      </c>
      <c r="DL439">
        <v>28.508400000000002</v>
      </c>
      <c r="DM439">
        <v>500.048</v>
      </c>
      <c r="DN439">
        <v>99.041300000000007</v>
      </c>
      <c r="DO439">
        <v>9.9701300000000007E-2</v>
      </c>
      <c r="DP439">
        <v>30.463699999999999</v>
      </c>
      <c r="DQ439">
        <v>30.009499999999999</v>
      </c>
      <c r="DR439">
        <v>999.9</v>
      </c>
      <c r="DS439">
        <v>0</v>
      </c>
      <c r="DT439">
        <v>0</v>
      </c>
      <c r="DU439">
        <v>10011.9</v>
      </c>
      <c r="DV439">
        <v>0</v>
      </c>
      <c r="DW439">
        <v>1783.05</v>
      </c>
      <c r="DX439">
        <v>3.0393400000000002</v>
      </c>
      <c r="DY439">
        <v>411.762</v>
      </c>
      <c r="DZ439">
        <v>408.19900000000001</v>
      </c>
      <c r="EA439">
        <v>1.03413</v>
      </c>
      <c r="EB439">
        <v>396.95400000000001</v>
      </c>
      <c r="EC439">
        <v>27.549099999999999</v>
      </c>
      <c r="ED439">
        <v>2.8309199999999999</v>
      </c>
      <c r="EE439">
        <v>2.7284999999999999</v>
      </c>
      <c r="EF439">
        <v>23.0655</v>
      </c>
      <c r="EG439">
        <v>22.457799999999999</v>
      </c>
      <c r="EH439">
        <v>0</v>
      </c>
      <c r="EI439">
        <v>0</v>
      </c>
      <c r="EJ439">
        <v>0</v>
      </c>
      <c r="EK439">
        <v>0</v>
      </c>
      <c r="EL439">
        <v>2.4500000000000002</v>
      </c>
      <c r="EM439">
        <v>0</v>
      </c>
      <c r="EN439">
        <v>2572.19</v>
      </c>
      <c r="EO439">
        <v>10.95</v>
      </c>
      <c r="EP439">
        <v>39.875</v>
      </c>
      <c r="EQ439">
        <v>45.311999999999998</v>
      </c>
      <c r="ER439">
        <v>42.811999999999998</v>
      </c>
      <c r="ES439">
        <v>43.686999999999998</v>
      </c>
      <c r="ET439">
        <v>40.561999999999998</v>
      </c>
      <c r="EU439">
        <v>0</v>
      </c>
      <c r="EV439">
        <v>0</v>
      </c>
      <c r="EW439">
        <v>0</v>
      </c>
      <c r="EX439">
        <v>1689089135.8</v>
      </c>
      <c r="EY439">
        <v>0</v>
      </c>
      <c r="EZ439">
        <v>1.8779999999999999</v>
      </c>
      <c r="FA439">
        <v>-9.1007693767571105</v>
      </c>
      <c r="FB439">
        <v>-141.91615422303241</v>
      </c>
      <c r="FC439">
        <v>2596.7451999999998</v>
      </c>
      <c r="FD439">
        <v>15</v>
      </c>
      <c r="FE439">
        <v>1689088405.5999999</v>
      </c>
      <c r="FF439" t="s">
        <v>1147</v>
      </c>
      <c r="FG439">
        <v>1689088390.0999999</v>
      </c>
      <c r="FH439">
        <v>1689088405.5999999</v>
      </c>
      <c r="FI439">
        <v>2</v>
      </c>
      <c r="FJ439">
        <v>0.14699999999999999</v>
      </c>
      <c r="FK439">
        <v>-0.111</v>
      </c>
      <c r="FL439">
        <v>-1.3720000000000001</v>
      </c>
      <c r="FM439">
        <v>7.4999999999999997E-2</v>
      </c>
      <c r="FN439">
        <v>433</v>
      </c>
      <c r="FO439">
        <v>24</v>
      </c>
      <c r="FP439">
        <v>0.03</v>
      </c>
      <c r="FQ439">
        <v>0.04</v>
      </c>
      <c r="FR439">
        <v>-2.925380619583045</v>
      </c>
      <c r="FS439">
        <v>0.27098201625474388</v>
      </c>
      <c r="FT439">
        <v>3.5609989832523073E-2</v>
      </c>
      <c r="FU439">
        <v>-1</v>
      </c>
      <c r="FV439">
        <v>6.052303220094532E-2</v>
      </c>
      <c r="FW439">
        <v>-1.1804542849362601E-2</v>
      </c>
      <c r="FX439">
        <v>9.4166612017596767E-4</v>
      </c>
      <c r="FY439">
        <v>-1</v>
      </c>
      <c r="FZ439">
        <v>0</v>
      </c>
      <c r="GA439">
        <v>0</v>
      </c>
      <c r="GB439" t="s">
        <v>421</v>
      </c>
      <c r="GC439">
        <v>2.9455800000000001</v>
      </c>
      <c r="GD439">
        <v>2.7084600000000001</v>
      </c>
      <c r="GE439">
        <v>8.8128300000000007E-2</v>
      </c>
      <c r="GF439">
        <v>8.7609500000000007E-2</v>
      </c>
      <c r="GG439">
        <v>0.12792500000000001</v>
      </c>
      <c r="GH439">
        <v>0.12481299999999999</v>
      </c>
      <c r="GI439">
        <v>30054.400000000001</v>
      </c>
      <c r="GJ439">
        <v>29333.599999999999</v>
      </c>
      <c r="GK439">
        <v>33950.199999999997</v>
      </c>
      <c r="GL439">
        <v>32183.8</v>
      </c>
      <c r="GM439">
        <v>42719.5</v>
      </c>
      <c r="GN439">
        <v>40075.599999999999</v>
      </c>
      <c r="GO439">
        <v>49150.9</v>
      </c>
      <c r="GP439">
        <v>45563.1</v>
      </c>
      <c r="GQ439">
        <v>1.9924999999999999</v>
      </c>
      <c r="GR439">
        <v>1.8368500000000001</v>
      </c>
      <c r="GS439">
        <v>-2.5257499999999998E-3</v>
      </c>
      <c r="GT439">
        <v>0</v>
      </c>
      <c r="GU439">
        <v>30.050599999999999</v>
      </c>
      <c r="GV439">
        <v>999.9</v>
      </c>
      <c r="GW439">
        <v>55.6</v>
      </c>
      <c r="GX439">
        <v>37.299999999999997</v>
      </c>
      <c r="GY439">
        <v>35.977600000000002</v>
      </c>
      <c r="GZ439">
        <v>59.981999999999999</v>
      </c>
      <c r="HA439">
        <v>25.7532</v>
      </c>
      <c r="HB439">
        <v>1</v>
      </c>
      <c r="HC439">
        <v>0.31950699999999999</v>
      </c>
      <c r="HD439">
        <v>1.6314200000000001</v>
      </c>
      <c r="HE439">
        <v>20.236799999999999</v>
      </c>
      <c r="HF439">
        <v>5.2707499999999996</v>
      </c>
      <c r="HG439">
        <v>12.039899999999999</v>
      </c>
      <c r="HH439">
        <v>4.9667500000000002</v>
      </c>
      <c r="HI439">
        <v>3.3010000000000002</v>
      </c>
      <c r="HJ439">
        <v>9999</v>
      </c>
      <c r="HK439">
        <v>9999</v>
      </c>
      <c r="HL439">
        <v>9999</v>
      </c>
      <c r="HM439">
        <v>999.9</v>
      </c>
      <c r="HN439">
        <v>1.86869</v>
      </c>
      <c r="HO439">
        <v>1.8722799999999999</v>
      </c>
      <c r="HP439">
        <v>1.87219</v>
      </c>
      <c r="HQ439">
        <v>1.8716299999999999</v>
      </c>
      <c r="HR439">
        <v>1.86493</v>
      </c>
      <c r="HS439">
        <v>1.8660000000000001</v>
      </c>
      <c r="HT439">
        <v>1.8680699999999999</v>
      </c>
      <c r="HU439">
        <v>1.8725700000000001</v>
      </c>
      <c r="HV439">
        <v>0</v>
      </c>
      <c r="HW439">
        <v>0</v>
      </c>
      <c r="HX439">
        <v>0</v>
      </c>
      <c r="HY439">
        <v>0</v>
      </c>
      <c r="HZ439" t="s">
        <v>422</v>
      </c>
      <c r="IA439" t="s">
        <v>423</v>
      </c>
      <c r="IB439" t="s">
        <v>424</v>
      </c>
      <c r="IC439" t="s">
        <v>424</v>
      </c>
      <c r="ID439" t="s">
        <v>424</v>
      </c>
      <c r="IE439" t="s">
        <v>424</v>
      </c>
      <c r="IF439">
        <v>0</v>
      </c>
      <c r="IG439">
        <v>100</v>
      </c>
      <c r="IH439">
        <v>100</v>
      </c>
      <c r="II439">
        <v>-1.34</v>
      </c>
      <c r="IJ439">
        <v>7.4800000000000005E-2</v>
      </c>
      <c r="IK439">
        <v>-0.91279558788852033</v>
      </c>
      <c r="IL439">
        <v>-1.171017271736434E-3</v>
      </c>
      <c r="IM439">
        <v>2.801297040296544E-7</v>
      </c>
      <c r="IN439">
        <v>-3.6238253961199429E-11</v>
      </c>
      <c r="IO439">
        <v>7.4823809523802964E-2</v>
      </c>
      <c r="IP439">
        <v>0</v>
      </c>
      <c r="IQ439">
        <v>0</v>
      </c>
      <c r="IR439">
        <v>0</v>
      </c>
      <c r="IS439">
        <v>0</v>
      </c>
      <c r="IT439">
        <v>2161</v>
      </c>
      <c r="IU439">
        <v>1</v>
      </c>
      <c r="IV439">
        <v>19</v>
      </c>
      <c r="IW439">
        <v>12.8</v>
      </c>
      <c r="IX439">
        <v>12.5</v>
      </c>
      <c r="IY439">
        <v>1.01929</v>
      </c>
      <c r="IZ439">
        <v>2.4548299999999998</v>
      </c>
      <c r="JA439">
        <v>1.4440900000000001</v>
      </c>
      <c r="JB439">
        <v>2.2875999999999999</v>
      </c>
      <c r="JC439">
        <v>1.54419</v>
      </c>
      <c r="JD439">
        <v>2.4169900000000002</v>
      </c>
      <c r="JE439">
        <v>43.754300000000001</v>
      </c>
      <c r="JF439">
        <v>23.921099999999999</v>
      </c>
      <c r="JG439">
        <v>18</v>
      </c>
      <c r="JH439">
        <v>505.76</v>
      </c>
      <c r="JI439">
        <v>444.54399999999998</v>
      </c>
      <c r="JJ439">
        <v>29.202999999999999</v>
      </c>
      <c r="JK439">
        <v>31.377700000000001</v>
      </c>
      <c r="JL439">
        <v>30.002300000000002</v>
      </c>
      <c r="JM439">
        <v>31.0947</v>
      </c>
      <c r="JN439">
        <v>31.0319</v>
      </c>
      <c r="JO439">
        <v>20.516400000000001</v>
      </c>
      <c r="JP439">
        <v>34.760599999999997</v>
      </c>
      <c r="JQ439">
        <v>28.407900000000001</v>
      </c>
      <c r="JR439">
        <v>29.085999999999999</v>
      </c>
      <c r="JS439">
        <v>397.03</v>
      </c>
      <c r="JT439">
        <v>27.505600000000001</v>
      </c>
      <c r="JU439">
        <v>99.630600000000001</v>
      </c>
      <c r="JV439">
        <v>99.223100000000002</v>
      </c>
    </row>
    <row r="440" spans="1:282" x14ac:dyDescent="0.25">
      <c r="A440">
        <v>424</v>
      </c>
      <c r="B440">
        <v>1689089165.0999999</v>
      </c>
      <c r="C440">
        <v>4693.0999999046326</v>
      </c>
      <c r="D440" t="s">
        <v>1272</v>
      </c>
      <c r="E440" t="s">
        <v>1273</v>
      </c>
      <c r="F440" t="s">
        <v>414</v>
      </c>
      <c r="G440" t="s">
        <v>415</v>
      </c>
      <c r="H440" t="s">
        <v>1145</v>
      </c>
      <c r="I440" t="s">
        <v>1146</v>
      </c>
      <c r="J440" t="s">
        <v>417</v>
      </c>
      <c r="K440">
        <v>1689089165.0999999</v>
      </c>
      <c r="L440">
        <f t="shared" si="276"/>
        <v>8.3466091899062544E-4</v>
      </c>
      <c r="M440">
        <f t="shared" si="277"/>
        <v>0.83466091899062544</v>
      </c>
      <c r="N440">
        <f t="shared" si="278"/>
        <v>-2.9174395409008516</v>
      </c>
      <c r="O440">
        <f t="shared" si="279"/>
        <v>400.005</v>
      </c>
      <c r="P440">
        <f t="shared" si="280"/>
        <v>473.05495803707163</v>
      </c>
      <c r="Q440">
        <f t="shared" si="281"/>
        <v>46.899739536220274</v>
      </c>
      <c r="R440">
        <f t="shared" si="282"/>
        <v>39.657401311320001</v>
      </c>
      <c r="S440">
        <f t="shared" si="283"/>
        <v>5.6434978032878329E-2</v>
      </c>
      <c r="T440">
        <f t="shared" si="284"/>
        <v>2.9115996860596591</v>
      </c>
      <c r="U440">
        <f t="shared" si="285"/>
        <v>5.5834255624725687E-2</v>
      </c>
      <c r="V440">
        <f t="shared" si="286"/>
        <v>3.4949849336677725E-2</v>
      </c>
      <c r="W440">
        <f t="shared" si="287"/>
        <v>0</v>
      </c>
      <c r="X440">
        <f t="shared" si="288"/>
        <v>30.232512220162747</v>
      </c>
      <c r="Y440">
        <f t="shared" si="289"/>
        <v>29.999700000000001</v>
      </c>
      <c r="Z440">
        <f t="shared" si="290"/>
        <v>4.2603763579502454</v>
      </c>
      <c r="AA440">
        <f t="shared" si="291"/>
        <v>64.761718018249397</v>
      </c>
      <c r="AB440">
        <f t="shared" si="292"/>
        <v>2.8313146895383996</v>
      </c>
      <c r="AC440">
        <f t="shared" si="293"/>
        <v>4.3718955830365012</v>
      </c>
      <c r="AD440">
        <f t="shared" si="294"/>
        <v>1.4290616684118458</v>
      </c>
      <c r="AE440">
        <f t="shared" si="295"/>
        <v>-36.808546527486584</v>
      </c>
      <c r="AF440">
        <f t="shared" si="296"/>
        <v>70.730755121046329</v>
      </c>
      <c r="AG440">
        <f t="shared" si="297"/>
        <v>5.41356171955203</v>
      </c>
      <c r="AH440">
        <f t="shared" si="298"/>
        <v>39.335770313111773</v>
      </c>
      <c r="AI440">
        <v>0</v>
      </c>
      <c r="AJ440">
        <v>0</v>
      </c>
      <c r="AK440">
        <f t="shared" si="299"/>
        <v>1</v>
      </c>
      <c r="AL440">
        <f t="shared" si="300"/>
        <v>0</v>
      </c>
      <c r="AM440">
        <f t="shared" si="301"/>
        <v>51744.207007241632</v>
      </c>
      <c r="AN440" t="s">
        <v>418</v>
      </c>
      <c r="AO440" t="s">
        <v>418</v>
      </c>
      <c r="AP440">
        <v>0</v>
      </c>
      <c r="AQ440">
        <v>0</v>
      </c>
      <c r="AR440" t="e">
        <f t="shared" si="302"/>
        <v>#DIV/0!</v>
      </c>
      <c r="AS440">
        <v>0</v>
      </c>
      <c r="AT440" t="s">
        <v>418</v>
      </c>
      <c r="AU440" t="s">
        <v>418</v>
      </c>
      <c r="AV440">
        <v>0</v>
      </c>
      <c r="AW440">
        <v>0</v>
      </c>
      <c r="AX440" t="e">
        <f t="shared" si="303"/>
        <v>#DIV/0!</v>
      </c>
      <c r="AY440">
        <v>0.5</v>
      </c>
      <c r="AZ440">
        <f t="shared" si="304"/>
        <v>0</v>
      </c>
      <c r="BA440">
        <f t="shared" si="305"/>
        <v>-2.9174395409008516</v>
      </c>
      <c r="BB440" t="e">
        <f t="shared" si="306"/>
        <v>#DIV/0!</v>
      </c>
      <c r="BC440" t="e">
        <f t="shared" si="307"/>
        <v>#DIV/0!</v>
      </c>
      <c r="BD440" t="e">
        <f t="shared" si="308"/>
        <v>#DIV/0!</v>
      </c>
      <c r="BE440" t="e">
        <f t="shared" si="309"/>
        <v>#DIV/0!</v>
      </c>
      <c r="BF440" t="s">
        <v>418</v>
      </c>
      <c r="BG440">
        <v>0</v>
      </c>
      <c r="BH440" t="e">
        <f t="shared" si="310"/>
        <v>#DIV/0!</v>
      </c>
      <c r="BI440" t="e">
        <f t="shared" si="311"/>
        <v>#DIV/0!</v>
      </c>
      <c r="BJ440" t="e">
        <f t="shared" si="312"/>
        <v>#DIV/0!</v>
      </c>
      <c r="BK440" t="e">
        <f t="shared" si="313"/>
        <v>#DIV/0!</v>
      </c>
      <c r="BL440" t="e">
        <f t="shared" si="314"/>
        <v>#DIV/0!</v>
      </c>
      <c r="BM440" t="e">
        <f t="shared" si="315"/>
        <v>#DIV/0!</v>
      </c>
      <c r="BN440" t="e">
        <f t="shared" si="316"/>
        <v>#DIV/0!</v>
      </c>
      <c r="BO440" t="e">
        <f t="shared" si="317"/>
        <v>#DIV/0!</v>
      </c>
      <c r="CX440">
        <f t="shared" si="318"/>
        <v>0</v>
      </c>
      <c r="CY440">
        <f t="shared" si="319"/>
        <v>0</v>
      </c>
      <c r="CZ440">
        <f t="shared" si="320"/>
        <v>0</v>
      </c>
      <c r="DA440">
        <f t="shared" si="321"/>
        <v>0</v>
      </c>
      <c r="DB440">
        <v>6</v>
      </c>
      <c r="DC440">
        <v>0.5</v>
      </c>
      <c r="DD440" t="s">
        <v>419</v>
      </c>
      <c r="DE440">
        <v>2</v>
      </c>
      <c r="DF440">
        <v>1689089165.0999999</v>
      </c>
      <c r="DG440">
        <v>400.005</v>
      </c>
      <c r="DH440">
        <v>396.90499999999997</v>
      </c>
      <c r="DI440">
        <v>28.5581</v>
      </c>
      <c r="DJ440">
        <v>27.5852</v>
      </c>
      <c r="DK440">
        <v>401.34500000000003</v>
      </c>
      <c r="DL440">
        <v>28.4832</v>
      </c>
      <c r="DM440">
        <v>500.04599999999999</v>
      </c>
      <c r="DN440">
        <v>99.042199999999994</v>
      </c>
      <c r="DO440">
        <v>0.100064</v>
      </c>
      <c r="DP440">
        <v>30.450299999999999</v>
      </c>
      <c r="DQ440">
        <v>29.999700000000001</v>
      </c>
      <c r="DR440">
        <v>999.9</v>
      </c>
      <c r="DS440">
        <v>0</v>
      </c>
      <c r="DT440">
        <v>0</v>
      </c>
      <c r="DU440">
        <v>9993.75</v>
      </c>
      <c r="DV440">
        <v>0</v>
      </c>
      <c r="DW440">
        <v>1785.49</v>
      </c>
      <c r="DX440">
        <v>3.0997599999999998</v>
      </c>
      <c r="DY440">
        <v>411.76400000000001</v>
      </c>
      <c r="DZ440">
        <v>408.16399999999999</v>
      </c>
      <c r="EA440">
        <v>0.97290399999999999</v>
      </c>
      <c r="EB440">
        <v>396.90499999999997</v>
      </c>
      <c r="EC440">
        <v>27.5852</v>
      </c>
      <c r="ED440">
        <v>2.8284500000000001</v>
      </c>
      <c r="EE440">
        <v>2.7320899999999999</v>
      </c>
      <c r="EF440">
        <v>23.051100000000002</v>
      </c>
      <c r="EG440">
        <v>22.479399999999998</v>
      </c>
      <c r="EH440">
        <v>0</v>
      </c>
      <c r="EI440">
        <v>0</v>
      </c>
      <c r="EJ440">
        <v>0</v>
      </c>
      <c r="EK440">
        <v>0</v>
      </c>
      <c r="EL440">
        <v>0.71</v>
      </c>
      <c r="EM440">
        <v>0</v>
      </c>
      <c r="EN440">
        <v>2610.1999999999998</v>
      </c>
      <c r="EO440">
        <v>9.92</v>
      </c>
      <c r="EP440">
        <v>39.875</v>
      </c>
      <c r="EQ440">
        <v>45.311999999999998</v>
      </c>
      <c r="ER440">
        <v>42.811999999999998</v>
      </c>
      <c r="ES440">
        <v>43.625</v>
      </c>
      <c r="ET440">
        <v>40.561999999999998</v>
      </c>
      <c r="EU440">
        <v>0</v>
      </c>
      <c r="EV440">
        <v>0</v>
      </c>
      <c r="EW440">
        <v>0</v>
      </c>
      <c r="EX440">
        <v>1689089146</v>
      </c>
      <c r="EY440">
        <v>0</v>
      </c>
      <c r="EZ440">
        <v>1.6526923076923079</v>
      </c>
      <c r="FA440">
        <v>4.3415383840448456</v>
      </c>
      <c r="FB440">
        <v>65.029059317917586</v>
      </c>
      <c r="FC440">
        <v>2598.39</v>
      </c>
      <c r="FD440">
        <v>15</v>
      </c>
      <c r="FE440">
        <v>1689088405.5999999</v>
      </c>
      <c r="FF440" t="s">
        <v>1147</v>
      </c>
      <c r="FG440">
        <v>1689088390.0999999</v>
      </c>
      <c r="FH440">
        <v>1689088405.5999999</v>
      </c>
      <c r="FI440">
        <v>2</v>
      </c>
      <c r="FJ440">
        <v>0.14699999999999999</v>
      </c>
      <c r="FK440">
        <v>-0.111</v>
      </c>
      <c r="FL440">
        <v>-1.3720000000000001</v>
      </c>
      <c r="FM440">
        <v>7.4999999999999997E-2</v>
      </c>
      <c r="FN440">
        <v>433</v>
      </c>
      <c r="FO440">
        <v>24</v>
      </c>
      <c r="FP440">
        <v>0.03</v>
      </c>
      <c r="FQ440">
        <v>0.04</v>
      </c>
      <c r="FR440">
        <v>-2.8896574522098941</v>
      </c>
      <c r="FS440">
        <v>-0.16904339766799031</v>
      </c>
      <c r="FT440">
        <v>1.9091027098485518E-2</v>
      </c>
      <c r="FU440">
        <v>-1</v>
      </c>
      <c r="FV440">
        <v>5.8773802882842743E-2</v>
      </c>
      <c r="FW440">
        <v>-1.1762571093721721E-2</v>
      </c>
      <c r="FX440">
        <v>1.0802255759433861E-3</v>
      </c>
      <c r="FY440">
        <v>-1</v>
      </c>
      <c r="FZ440">
        <v>0</v>
      </c>
      <c r="GA440">
        <v>0</v>
      </c>
      <c r="GB440" t="s">
        <v>421</v>
      </c>
      <c r="GC440">
        <v>2.94557</v>
      </c>
      <c r="GD440">
        <v>2.7086700000000001</v>
      </c>
      <c r="GE440">
        <v>8.8129700000000005E-2</v>
      </c>
      <c r="GF440">
        <v>8.7601100000000001E-2</v>
      </c>
      <c r="GG440">
        <v>0.12784699999999999</v>
      </c>
      <c r="GH440">
        <v>0.12492499999999999</v>
      </c>
      <c r="GI440">
        <v>30054.1</v>
      </c>
      <c r="GJ440">
        <v>29333.7</v>
      </c>
      <c r="GK440">
        <v>33949.9</v>
      </c>
      <c r="GL440">
        <v>32183.599999999999</v>
      </c>
      <c r="GM440">
        <v>42722.9</v>
      </c>
      <c r="GN440">
        <v>40070</v>
      </c>
      <c r="GO440">
        <v>49150.400000000001</v>
      </c>
      <c r="GP440">
        <v>45562.6</v>
      </c>
      <c r="GQ440">
        <v>1.99288</v>
      </c>
      <c r="GR440">
        <v>1.8364499999999999</v>
      </c>
      <c r="GS440">
        <v>-3.2857099999999998E-3</v>
      </c>
      <c r="GT440">
        <v>0</v>
      </c>
      <c r="GU440">
        <v>30.053100000000001</v>
      </c>
      <c r="GV440">
        <v>999.9</v>
      </c>
      <c r="GW440">
        <v>55.6</v>
      </c>
      <c r="GX440">
        <v>37.299999999999997</v>
      </c>
      <c r="GY440">
        <v>35.976399999999998</v>
      </c>
      <c r="GZ440">
        <v>60.362000000000002</v>
      </c>
      <c r="HA440">
        <v>25.7011</v>
      </c>
      <c r="HB440">
        <v>1</v>
      </c>
      <c r="HC440">
        <v>0.31799500000000003</v>
      </c>
      <c r="HD440">
        <v>0.87029400000000001</v>
      </c>
      <c r="HE440">
        <v>20.243200000000002</v>
      </c>
      <c r="HF440">
        <v>5.2710499999999998</v>
      </c>
      <c r="HG440">
        <v>12.039899999999999</v>
      </c>
      <c r="HH440">
        <v>4.9659500000000003</v>
      </c>
      <c r="HI440">
        <v>3.3010000000000002</v>
      </c>
      <c r="HJ440">
        <v>9999</v>
      </c>
      <c r="HK440">
        <v>9999</v>
      </c>
      <c r="HL440">
        <v>9999</v>
      </c>
      <c r="HM440">
        <v>999.9</v>
      </c>
      <c r="HN440">
        <v>1.8686700000000001</v>
      </c>
      <c r="HO440">
        <v>1.87229</v>
      </c>
      <c r="HP440">
        <v>1.87215</v>
      </c>
      <c r="HQ440">
        <v>1.87164</v>
      </c>
      <c r="HR440">
        <v>1.8649199999999999</v>
      </c>
      <c r="HS440">
        <v>1.8660000000000001</v>
      </c>
      <c r="HT440">
        <v>1.86809</v>
      </c>
      <c r="HU440">
        <v>1.8725700000000001</v>
      </c>
      <c r="HV440">
        <v>0</v>
      </c>
      <c r="HW440">
        <v>0</v>
      </c>
      <c r="HX440">
        <v>0</v>
      </c>
      <c r="HY440">
        <v>0</v>
      </c>
      <c r="HZ440" t="s">
        <v>422</v>
      </c>
      <c r="IA440" t="s">
        <v>423</v>
      </c>
      <c r="IB440" t="s">
        <v>424</v>
      </c>
      <c r="IC440" t="s">
        <v>424</v>
      </c>
      <c r="ID440" t="s">
        <v>424</v>
      </c>
      <c r="IE440" t="s">
        <v>424</v>
      </c>
      <c r="IF440">
        <v>0</v>
      </c>
      <c r="IG440">
        <v>100</v>
      </c>
      <c r="IH440">
        <v>100</v>
      </c>
      <c r="II440">
        <v>-1.34</v>
      </c>
      <c r="IJ440">
        <v>7.4899999999999994E-2</v>
      </c>
      <c r="IK440">
        <v>-0.91279558788852033</v>
      </c>
      <c r="IL440">
        <v>-1.171017271736434E-3</v>
      </c>
      <c r="IM440">
        <v>2.801297040296544E-7</v>
      </c>
      <c r="IN440">
        <v>-3.6238253961199429E-11</v>
      </c>
      <c r="IO440">
        <v>7.4823809523802964E-2</v>
      </c>
      <c r="IP440">
        <v>0</v>
      </c>
      <c r="IQ440">
        <v>0</v>
      </c>
      <c r="IR440">
        <v>0</v>
      </c>
      <c r="IS440">
        <v>0</v>
      </c>
      <c r="IT440">
        <v>2161</v>
      </c>
      <c r="IU440">
        <v>1</v>
      </c>
      <c r="IV440">
        <v>19</v>
      </c>
      <c r="IW440">
        <v>12.9</v>
      </c>
      <c r="IX440">
        <v>12.7</v>
      </c>
      <c r="IY440">
        <v>1.01929</v>
      </c>
      <c r="IZ440">
        <v>2.4645999999999999</v>
      </c>
      <c r="JA440">
        <v>1.4440900000000001</v>
      </c>
      <c r="JB440">
        <v>2.2875999999999999</v>
      </c>
      <c r="JC440">
        <v>1.54419</v>
      </c>
      <c r="JD440">
        <v>2.3950200000000001</v>
      </c>
      <c r="JE440">
        <v>43.781700000000001</v>
      </c>
      <c r="JF440">
        <v>23.9299</v>
      </c>
      <c r="JG440">
        <v>18</v>
      </c>
      <c r="JH440">
        <v>506.04599999999999</v>
      </c>
      <c r="JI440">
        <v>444.32799999999997</v>
      </c>
      <c r="JJ440">
        <v>29.017099999999999</v>
      </c>
      <c r="JK440">
        <v>31.3809</v>
      </c>
      <c r="JL440">
        <v>29.9999</v>
      </c>
      <c r="JM440">
        <v>31.099499999999999</v>
      </c>
      <c r="JN440">
        <v>31.037299999999998</v>
      </c>
      <c r="JO440">
        <v>20.515699999999999</v>
      </c>
      <c r="JP440">
        <v>34.760599999999997</v>
      </c>
      <c r="JQ440">
        <v>28.407900000000001</v>
      </c>
      <c r="JR440">
        <v>29.056000000000001</v>
      </c>
      <c r="JS440">
        <v>396.98899999999998</v>
      </c>
      <c r="JT440">
        <v>27.5307</v>
      </c>
      <c r="JU440">
        <v>99.629599999999996</v>
      </c>
      <c r="JV440">
        <v>99.222300000000004</v>
      </c>
    </row>
    <row r="441" spans="1:282" x14ac:dyDescent="0.25">
      <c r="A441">
        <v>425</v>
      </c>
      <c r="B441">
        <v>1689089175.0999999</v>
      </c>
      <c r="C441">
        <v>4703.0999999046326</v>
      </c>
      <c r="D441" t="s">
        <v>1274</v>
      </c>
      <c r="E441" t="s">
        <v>1275</v>
      </c>
      <c r="F441" t="s">
        <v>414</v>
      </c>
      <c r="G441" t="s">
        <v>415</v>
      </c>
      <c r="H441" t="s">
        <v>1145</v>
      </c>
      <c r="I441" t="s">
        <v>1146</v>
      </c>
      <c r="J441" t="s">
        <v>417</v>
      </c>
      <c r="K441">
        <v>1689089175.0999999</v>
      </c>
      <c r="L441">
        <f t="shared" si="276"/>
        <v>8.6079476387082956E-4</v>
      </c>
      <c r="M441">
        <f t="shared" si="277"/>
        <v>0.86079476387082954</v>
      </c>
      <c r="N441">
        <f t="shared" si="278"/>
        <v>-2.8428022959410102</v>
      </c>
      <c r="O441">
        <f t="shared" si="279"/>
        <v>399.92500000000001</v>
      </c>
      <c r="P441">
        <f t="shared" si="280"/>
        <v>468.58938769236448</v>
      </c>
      <c r="Q441">
        <f t="shared" si="281"/>
        <v>46.456345182894104</v>
      </c>
      <c r="R441">
        <f t="shared" si="282"/>
        <v>39.648900157052502</v>
      </c>
      <c r="S441">
        <f t="shared" si="283"/>
        <v>5.8076436588229023E-2</v>
      </c>
      <c r="T441">
        <f t="shared" si="284"/>
        <v>2.9167099676429018</v>
      </c>
      <c r="U441">
        <f t="shared" si="285"/>
        <v>5.7441574466398283E-2</v>
      </c>
      <c r="V441">
        <f t="shared" si="286"/>
        <v>3.5957445486396289E-2</v>
      </c>
      <c r="W441">
        <f t="shared" si="287"/>
        <v>0</v>
      </c>
      <c r="X441">
        <f t="shared" si="288"/>
        <v>30.250162462159444</v>
      </c>
      <c r="Y441">
        <f t="shared" si="289"/>
        <v>30.026499999999999</v>
      </c>
      <c r="Z441">
        <f t="shared" si="290"/>
        <v>4.2669390690337368</v>
      </c>
      <c r="AA441">
        <f t="shared" si="291"/>
        <v>64.744425586247999</v>
      </c>
      <c r="AB441">
        <f t="shared" si="292"/>
        <v>2.8344663378387898</v>
      </c>
      <c r="AC441">
        <f t="shared" si="293"/>
        <v>4.3779310916318375</v>
      </c>
      <c r="AD441">
        <f t="shared" si="294"/>
        <v>1.432472731194947</v>
      </c>
      <c r="AE441">
        <f t="shared" si="295"/>
        <v>-37.961049086703582</v>
      </c>
      <c r="AF441">
        <f t="shared" si="296"/>
        <v>70.430334596675266</v>
      </c>
      <c r="AG441">
        <f t="shared" si="297"/>
        <v>5.3824786082425389</v>
      </c>
      <c r="AH441">
        <f t="shared" si="298"/>
        <v>37.85176411821422</v>
      </c>
      <c r="AI441">
        <v>0</v>
      </c>
      <c r="AJ441">
        <v>0</v>
      </c>
      <c r="AK441">
        <f t="shared" si="299"/>
        <v>1</v>
      </c>
      <c r="AL441">
        <f t="shared" si="300"/>
        <v>0</v>
      </c>
      <c r="AM441">
        <f t="shared" si="301"/>
        <v>51885.223462580907</v>
      </c>
      <c r="AN441" t="s">
        <v>418</v>
      </c>
      <c r="AO441" t="s">
        <v>418</v>
      </c>
      <c r="AP441">
        <v>0</v>
      </c>
      <c r="AQ441">
        <v>0</v>
      </c>
      <c r="AR441" t="e">
        <f t="shared" si="302"/>
        <v>#DIV/0!</v>
      </c>
      <c r="AS441">
        <v>0</v>
      </c>
      <c r="AT441" t="s">
        <v>418</v>
      </c>
      <c r="AU441" t="s">
        <v>418</v>
      </c>
      <c r="AV441">
        <v>0</v>
      </c>
      <c r="AW441">
        <v>0</v>
      </c>
      <c r="AX441" t="e">
        <f t="shared" si="303"/>
        <v>#DIV/0!</v>
      </c>
      <c r="AY441">
        <v>0.5</v>
      </c>
      <c r="AZ441">
        <f t="shared" si="304"/>
        <v>0</v>
      </c>
      <c r="BA441">
        <f t="shared" si="305"/>
        <v>-2.8428022959410102</v>
      </c>
      <c r="BB441" t="e">
        <f t="shared" si="306"/>
        <v>#DIV/0!</v>
      </c>
      <c r="BC441" t="e">
        <f t="shared" si="307"/>
        <v>#DIV/0!</v>
      </c>
      <c r="BD441" t="e">
        <f t="shared" si="308"/>
        <v>#DIV/0!</v>
      </c>
      <c r="BE441" t="e">
        <f t="shared" si="309"/>
        <v>#DIV/0!</v>
      </c>
      <c r="BF441" t="s">
        <v>418</v>
      </c>
      <c r="BG441">
        <v>0</v>
      </c>
      <c r="BH441" t="e">
        <f t="shared" si="310"/>
        <v>#DIV/0!</v>
      </c>
      <c r="BI441" t="e">
        <f t="shared" si="311"/>
        <v>#DIV/0!</v>
      </c>
      <c r="BJ441" t="e">
        <f t="shared" si="312"/>
        <v>#DIV/0!</v>
      </c>
      <c r="BK441" t="e">
        <f t="shared" si="313"/>
        <v>#DIV/0!</v>
      </c>
      <c r="BL441" t="e">
        <f t="shared" si="314"/>
        <v>#DIV/0!</v>
      </c>
      <c r="BM441" t="e">
        <f t="shared" si="315"/>
        <v>#DIV/0!</v>
      </c>
      <c r="BN441" t="e">
        <f t="shared" si="316"/>
        <v>#DIV/0!</v>
      </c>
      <c r="BO441" t="e">
        <f t="shared" si="317"/>
        <v>#DIV/0!</v>
      </c>
      <c r="CX441">
        <f t="shared" si="318"/>
        <v>0</v>
      </c>
      <c r="CY441">
        <f t="shared" si="319"/>
        <v>0</v>
      </c>
      <c r="CZ441">
        <f t="shared" si="320"/>
        <v>0</v>
      </c>
      <c r="DA441">
        <f t="shared" si="321"/>
        <v>0</v>
      </c>
      <c r="DB441">
        <v>6</v>
      </c>
      <c r="DC441">
        <v>0.5</v>
      </c>
      <c r="DD441" t="s">
        <v>419</v>
      </c>
      <c r="DE441">
        <v>2</v>
      </c>
      <c r="DF441">
        <v>1689089175.0999999</v>
      </c>
      <c r="DG441">
        <v>399.92500000000001</v>
      </c>
      <c r="DH441">
        <v>396.928</v>
      </c>
      <c r="DI441">
        <v>28.590299999999999</v>
      </c>
      <c r="DJ441">
        <v>27.587299999999999</v>
      </c>
      <c r="DK441">
        <v>401.26499999999999</v>
      </c>
      <c r="DL441">
        <v>28.515499999999999</v>
      </c>
      <c r="DM441">
        <v>500.21</v>
      </c>
      <c r="DN441">
        <v>99.0411</v>
      </c>
      <c r="DO441">
        <v>9.9739300000000003E-2</v>
      </c>
      <c r="DP441">
        <v>30.474399999999999</v>
      </c>
      <c r="DQ441">
        <v>30.026499999999999</v>
      </c>
      <c r="DR441">
        <v>999.9</v>
      </c>
      <c r="DS441">
        <v>0</v>
      </c>
      <c r="DT441">
        <v>0</v>
      </c>
      <c r="DU441">
        <v>10023.1</v>
      </c>
      <c r="DV441">
        <v>0</v>
      </c>
      <c r="DW441">
        <v>1787.16</v>
      </c>
      <c r="DX441">
        <v>2.9972500000000002</v>
      </c>
      <c r="DY441">
        <v>411.69600000000003</v>
      </c>
      <c r="DZ441">
        <v>408.18900000000002</v>
      </c>
      <c r="EA441">
        <v>1.0030699999999999</v>
      </c>
      <c r="EB441">
        <v>396.928</v>
      </c>
      <c r="EC441">
        <v>27.587299999999999</v>
      </c>
      <c r="ED441">
        <v>2.83162</v>
      </c>
      <c r="EE441">
        <v>2.7322700000000002</v>
      </c>
      <c r="EF441">
        <v>23.069600000000001</v>
      </c>
      <c r="EG441">
        <v>22.480499999999999</v>
      </c>
      <c r="EH441">
        <v>0</v>
      </c>
      <c r="EI441">
        <v>0</v>
      </c>
      <c r="EJ441">
        <v>0</v>
      </c>
      <c r="EK441">
        <v>0</v>
      </c>
      <c r="EL441">
        <v>1.91</v>
      </c>
      <c r="EM441">
        <v>0</v>
      </c>
      <c r="EN441">
        <v>2599.67</v>
      </c>
      <c r="EO441">
        <v>10.84</v>
      </c>
      <c r="EP441">
        <v>39.875</v>
      </c>
      <c r="EQ441">
        <v>45.311999999999998</v>
      </c>
      <c r="ER441">
        <v>42.811999999999998</v>
      </c>
      <c r="ES441">
        <v>43.625</v>
      </c>
      <c r="ET441">
        <v>40.561999999999998</v>
      </c>
      <c r="EU441">
        <v>0</v>
      </c>
      <c r="EV441">
        <v>0</v>
      </c>
      <c r="EW441">
        <v>0</v>
      </c>
      <c r="EX441">
        <v>1689089155.5999999</v>
      </c>
      <c r="EY441">
        <v>0</v>
      </c>
      <c r="EZ441">
        <v>2.36</v>
      </c>
      <c r="FA441">
        <v>1.402392997089611</v>
      </c>
      <c r="FB441">
        <v>-69.058119901904149</v>
      </c>
      <c r="FC441">
        <v>2601.43423076923</v>
      </c>
      <c r="FD441">
        <v>15</v>
      </c>
      <c r="FE441">
        <v>1689088405.5999999</v>
      </c>
      <c r="FF441" t="s">
        <v>1147</v>
      </c>
      <c r="FG441">
        <v>1689088390.0999999</v>
      </c>
      <c r="FH441">
        <v>1689088405.5999999</v>
      </c>
      <c r="FI441">
        <v>2</v>
      </c>
      <c r="FJ441">
        <v>0.14699999999999999</v>
      </c>
      <c r="FK441">
        <v>-0.111</v>
      </c>
      <c r="FL441">
        <v>-1.3720000000000001</v>
      </c>
      <c r="FM441">
        <v>7.4999999999999997E-2</v>
      </c>
      <c r="FN441">
        <v>433</v>
      </c>
      <c r="FO441">
        <v>24</v>
      </c>
      <c r="FP441">
        <v>0.03</v>
      </c>
      <c r="FQ441">
        <v>0.04</v>
      </c>
      <c r="FR441">
        <v>-2.910280944122893</v>
      </c>
      <c r="FS441">
        <v>4.9369063097325319E-2</v>
      </c>
      <c r="FT441">
        <v>1.7695887316016599E-2</v>
      </c>
      <c r="FU441">
        <v>-1</v>
      </c>
      <c r="FV441">
        <v>5.7064563194062598E-2</v>
      </c>
      <c r="FW441">
        <v>-3.402931681134016E-3</v>
      </c>
      <c r="FX441">
        <v>8.5363414134986728E-4</v>
      </c>
      <c r="FY441">
        <v>-1</v>
      </c>
      <c r="FZ441">
        <v>0</v>
      </c>
      <c r="GA441">
        <v>0</v>
      </c>
      <c r="GB441" t="s">
        <v>421</v>
      </c>
      <c r="GC441">
        <v>2.94598</v>
      </c>
      <c r="GD441">
        <v>2.7086000000000001</v>
      </c>
      <c r="GE441">
        <v>8.8114200000000004E-2</v>
      </c>
      <c r="GF441">
        <v>8.7602700000000006E-2</v>
      </c>
      <c r="GG441">
        <v>0.127943</v>
      </c>
      <c r="GH441">
        <v>0.124928</v>
      </c>
      <c r="GI441">
        <v>30054.6</v>
      </c>
      <c r="GJ441">
        <v>29333.8</v>
      </c>
      <c r="GK441">
        <v>33949.9</v>
      </c>
      <c r="GL441">
        <v>32183.7</v>
      </c>
      <c r="GM441">
        <v>42718.400000000001</v>
      </c>
      <c r="GN441">
        <v>40070.1</v>
      </c>
      <c r="GO441">
        <v>49150.7</v>
      </c>
      <c r="GP441">
        <v>45562.9</v>
      </c>
      <c r="GQ441">
        <v>1.99308</v>
      </c>
      <c r="GR441">
        <v>1.8361499999999999</v>
      </c>
      <c r="GS441">
        <v>-2.2016499999999999E-3</v>
      </c>
      <c r="GT441">
        <v>0</v>
      </c>
      <c r="GU441">
        <v>30.0623</v>
      </c>
      <c r="GV441">
        <v>999.9</v>
      </c>
      <c r="GW441">
        <v>55.5</v>
      </c>
      <c r="GX441">
        <v>37.4</v>
      </c>
      <c r="GY441">
        <v>36.110100000000003</v>
      </c>
      <c r="GZ441">
        <v>60.112000000000002</v>
      </c>
      <c r="HA441">
        <v>25.160299999999999</v>
      </c>
      <c r="HB441">
        <v>1</v>
      </c>
      <c r="HC441">
        <v>0.31703300000000001</v>
      </c>
      <c r="HD441">
        <v>0.68176700000000001</v>
      </c>
      <c r="HE441">
        <v>20.244299999999999</v>
      </c>
      <c r="HF441">
        <v>5.2707499999999996</v>
      </c>
      <c r="HG441">
        <v>12.039899999999999</v>
      </c>
      <c r="HH441">
        <v>4.9657499999999999</v>
      </c>
      <c r="HI441">
        <v>3.3010000000000002</v>
      </c>
      <c r="HJ441">
        <v>9999</v>
      </c>
      <c r="HK441">
        <v>9999</v>
      </c>
      <c r="HL441">
        <v>9999</v>
      </c>
      <c r="HM441">
        <v>999.9</v>
      </c>
      <c r="HN441">
        <v>1.86869</v>
      </c>
      <c r="HO441">
        <v>1.8722700000000001</v>
      </c>
      <c r="HP441">
        <v>1.8722000000000001</v>
      </c>
      <c r="HQ441">
        <v>1.8716299999999999</v>
      </c>
      <c r="HR441">
        <v>1.8649199999999999</v>
      </c>
      <c r="HS441">
        <v>1.86602</v>
      </c>
      <c r="HT441">
        <v>1.8680699999999999</v>
      </c>
      <c r="HU441">
        <v>1.8725700000000001</v>
      </c>
      <c r="HV441">
        <v>0</v>
      </c>
      <c r="HW441">
        <v>0</v>
      </c>
      <c r="HX441">
        <v>0</v>
      </c>
      <c r="HY441">
        <v>0</v>
      </c>
      <c r="HZ441" t="s">
        <v>422</v>
      </c>
      <c r="IA441" t="s">
        <v>423</v>
      </c>
      <c r="IB441" t="s">
        <v>424</v>
      </c>
      <c r="IC441" t="s">
        <v>424</v>
      </c>
      <c r="ID441" t="s">
        <v>424</v>
      </c>
      <c r="IE441" t="s">
        <v>424</v>
      </c>
      <c r="IF441">
        <v>0</v>
      </c>
      <c r="IG441">
        <v>100</v>
      </c>
      <c r="IH441">
        <v>100</v>
      </c>
      <c r="II441">
        <v>-1.34</v>
      </c>
      <c r="IJ441">
        <v>7.4800000000000005E-2</v>
      </c>
      <c r="IK441">
        <v>-0.91279558788852033</v>
      </c>
      <c r="IL441">
        <v>-1.171017271736434E-3</v>
      </c>
      <c r="IM441">
        <v>2.801297040296544E-7</v>
      </c>
      <c r="IN441">
        <v>-3.6238253961199429E-11</v>
      </c>
      <c r="IO441">
        <v>7.4823809523802964E-2</v>
      </c>
      <c r="IP441">
        <v>0</v>
      </c>
      <c r="IQ441">
        <v>0</v>
      </c>
      <c r="IR441">
        <v>0</v>
      </c>
      <c r="IS441">
        <v>0</v>
      </c>
      <c r="IT441">
        <v>2161</v>
      </c>
      <c r="IU441">
        <v>1</v>
      </c>
      <c r="IV441">
        <v>19</v>
      </c>
      <c r="IW441">
        <v>13.1</v>
      </c>
      <c r="IX441">
        <v>12.8</v>
      </c>
      <c r="IY441">
        <v>1.01929</v>
      </c>
      <c r="IZ441">
        <v>2.47559</v>
      </c>
      <c r="JA441">
        <v>1.4440900000000001</v>
      </c>
      <c r="JB441">
        <v>2.2863799999999999</v>
      </c>
      <c r="JC441">
        <v>1.54419</v>
      </c>
      <c r="JD441">
        <v>2.2875999999999999</v>
      </c>
      <c r="JE441">
        <v>43.809199999999997</v>
      </c>
      <c r="JF441">
        <v>23.912400000000002</v>
      </c>
      <c r="JG441">
        <v>18</v>
      </c>
      <c r="JH441">
        <v>506.23500000000001</v>
      </c>
      <c r="JI441">
        <v>444.18200000000002</v>
      </c>
      <c r="JJ441">
        <v>29.0304</v>
      </c>
      <c r="JK441">
        <v>31.384499999999999</v>
      </c>
      <c r="JL441">
        <v>29.999600000000001</v>
      </c>
      <c r="JM441">
        <v>31.106300000000001</v>
      </c>
      <c r="JN441">
        <v>31.043299999999999</v>
      </c>
      <c r="JO441">
        <v>20.5184</v>
      </c>
      <c r="JP441">
        <v>34.760599999999997</v>
      </c>
      <c r="JQ441">
        <v>28.037700000000001</v>
      </c>
      <c r="JR441">
        <v>29.036100000000001</v>
      </c>
      <c r="JS441">
        <v>397.11399999999998</v>
      </c>
      <c r="JT441">
        <v>27.520700000000001</v>
      </c>
      <c r="JU441">
        <v>99.629900000000006</v>
      </c>
      <c r="JV441">
        <v>99.222800000000007</v>
      </c>
    </row>
    <row r="442" spans="1:282" x14ac:dyDescent="0.25">
      <c r="A442">
        <v>426</v>
      </c>
      <c r="B442">
        <v>1689089185.0999999</v>
      </c>
      <c r="C442">
        <v>4713.0999999046326</v>
      </c>
      <c r="D442" t="s">
        <v>1276</v>
      </c>
      <c r="E442" t="s">
        <v>1277</v>
      </c>
      <c r="F442" t="s">
        <v>414</v>
      </c>
      <c r="G442" t="s">
        <v>415</v>
      </c>
      <c r="H442" t="s">
        <v>1145</v>
      </c>
      <c r="I442" t="s">
        <v>1146</v>
      </c>
      <c r="J442" t="s">
        <v>417</v>
      </c>
      <c r="K442">
        <v>1689089185.0999999</v>
      </c>
      <c r="L442">
        <f t="shared" si="276"/>
        <v>9.1634041036779896E-4</v>
      </c>
      <c r="M442">
        <f t="shared" si="277"/>
        <v>0.91634041036779901</v>
      </c>
      <c r="N442">
        <f t="shared" si="278"/>
        <v>-2.9557519584592025</v>
      </c>
      <c r="O442">
        <f t="shared" si="279"/>
        <v>399.99700000000001</v>
      </c>
      <c r="P442">
        <f t="shared" si="280"/>
        <v>466.8750857874835</v>
      </c>
      <c r="Q442">
        <f t="shared" si="281"/>
        <v>46.285715879919643</v>
      </c>
      <c r="R442">
        <f t="shared" si="282"/>
        <v>39.655462581800002</v>
      </c>
      <c r="S442">
        <f t="shared" si="283"/>
        <v>6.1828859086539179E-2</v>
      </c>
      <c r="T442">
        <f t="shared" si="284"/>
        <v>2.9149333032753857</v>
      </c>
      <c r="U442">
        <f t="shared" si="285"/>
        <v>6.1109422526876192E-2</v>
      </c>
      <c r="V442">
        <f t="shared" si="286"/>
        <v>3.8257329989618283E-2</v>
      </c>
      <c r="W442">
        <f t="shared" si="287"/>
        <v>0</v>
      </c>
      <c r="X442">
        <f t="shared" si="288"/>
        <v>30.230056728114747</v>
      </c>
      <c r="Y442">
        <f t="shared" si="289"/>
        <v>30.0318</v>
      </c>
      <c r="Z442">
        <f t="shared" si="290"/>
        <v>4.2682379615177144</v>
      </c>
      <c r="AA442">
        <f t="shared" si="291"/>
        <v>64.774517930629088</v>
      </c>
      <c r="AB442">
        <f t="shared" si="292"/>
        <v>2.8348911429999997</v>
      </c>
      <c r="AC442">
        <f t="shared" si="293"/>
        <v>4.3765530544527618</v>
      </c>
      <c r="AD442">
        <f t="shared" si="294"/>
        <v>1.4333468185177147</v>
      </c>
      <c r="AE442">
        <f t="shared" si="295"/>
        <v>-40.410612097219932</v>
      </c>
      <c r="AF442">
        <f t="shared" si="296"/>
        <v>68.690214404006568</v>
      </c>
      <c r="AG442">
        <f t="shared" si="297"/>
        <v>5.2526881247359327</v>
      </c>
      <c r="AH442">
        <f t="shared" si="298"/>
        <v>33.532290431522568</v>
      </c>
      <c r="AI442">
        <v>0</v>
      </c>
      <c r="AJ442">
        <v>0</v>
      </c>
      <c r="AK442">
        <f t="shared" si="299"/>
        <v>1</v>
      </c>
      <c r="AL442">
        <f t="shared" si="300"/>
        <v>0</v>
      </c>
      <c r="AM442">
        <f t="shared" si="301"/>
        <v>51835.644834278435</v>
      </c>
      <c r="AN442" t="s">
        <v>418</v>
      </c>
      <c r="AO442" t="s">
        <v>418</v>
      </c>
      <c r="AP442">
        <v>0</v>
      </c>
      <c r="AQ442">
        <v>0</v>
      </c>
      <c r="AR442" t="e">
        <f t="shared" si="302"/>
        <v>#DIV/0!</v>
      </c>
      <c r="AS442">
        <v>0</v>
      </c>
      <c r="AT442" t="s">
        <v>418</v>
      </c>
      <c r="AU442" t="s">
        <v>418</v>
      </c>
      <c r="AV442">
        <v>0</v>
      </c>
      <c r="AW442">
        <v>0</v>
      </c>
      <c r="AX442" t="e">
        <f t="shared" si="303"/>
        <v>#DIV/0!</v>
      </c>
      <c r="AY442">
        <v>0.5</v>
      </c>
      <c r="AZ442">
        <f t="shared" si="304"/>
        <v>0</v>
      </c>
      <c r="BA442">
        <f t="shared" si="305"/>
        <v>-2.9557519584592025</v>
      </c>
      <c r="BB442" t="e">
        <f t="shared" si="306"/>
        <v>#DIV/0!</v>
      </c>
      <c r="BC442" t="e">
        <f t="shared" si="307"/>
        <v>#DIV/0!</v>
      </c>
      <c r="BD442" t="e">
        <f t="shared" si="308"/>
        <v>#DIV/0!</v>
      </c>
      <c r="BE442" t="e">
        <f t="shared" si="309"/>
        <v>#DIV/0!</v>
      </c>
      <c r="BF442" t="s">
        <v>418</v>
      </c>
      <c r="BG442">
        <v>0</v>
      </c>
      <c r="BH442" t="e">
        <f t="shared" si="310"/>
        <v>#DIV/0!</v>
      </c>
      <c r="BI442" t="e">
        <f t="shared" si="311"/>
        <v>#DIV/0!</v>
      </c>
      <c r="BJ442" t="e">
        <f t="shared" si="312"/>
        <v>#DIV/0!</v>
      </c>
      <c r="BK442" t="e">
        <f t="shared" si="313"/>
        <v>#DIV/0!</v>
      </c>
      <c r="BL442" t="e">
        <f t="shared" si="314"/>
        <v>#DIV/0!</v>
      </c>
      <c r="BM442" t="e">
        <f t="shared" si="315"/>
        <v>#DIV/0!</v>
      </c>
      <c r="BN442" t="e">
        <f t="shared" si="316"/>
        <v>#DIV/0!</v>
      </c>
      <c r="BO442" t="e">
        <f t="shared" si="317"/>
        <v>#DIV/0!</v>
      </c>
      <c r="CX442">
        <f t="shared" si="318"/>
        <v>0</v>
      </c>
      <c r="CY442">
        <f t="shared" si="319"/>
        <v>0</v>
      </c>
      <c r="CZ442">
        <f t="shared" si="320"/>
        <v>0</v>
      </c>
      <c r="DA442">
        <f t="shared" si="321"/>
        <v>0</v>
      </c>
      <c r="DB442">
        <v>6</v>
      </c>
      <c r="DC442">
        <v>0.5</v>
      </c>
      <c r="DD442" t="s">
        <v>419</v>
      </c>
      <c r="DE442">
        <v>2</v>
      </c>
      <c r="DF442">
        <v>1689089185.0999999</v>
      </c>
      <c r="DG442">
        <v>399.99700000000001</v>
      </c>
      <c r="DH442">
        <v>396.89100000000002</v>
      </c>
      <c r="DI442">
        <v>28.594999999999999</v>
      </c>
      <c r="DJ442">
        <v>27.527200000000001</v>
      </c>
      <c r="DK442">
        <v>401.33699999999999</v>
      </c>
      <c r="DL442">
        <v>28.520199999999999</v>
      </c>
      <c r="DM442">
        <v>500.17099999999999</v>
      </c>
      <c r="DN442">
        <v>99.039400000000001</v>
      </c>
      <c r="DO442">
        <v>0.1</v>
      </c>
      <c r="DP442">
        <v>30.468900000000001</v>
      </c>
      <c r="DQ442">
        <v>30.0318</v>
      </c>
      <c r="DR442">
        <v>999.9</v>
      </c>
      <c r="DS442">
        <v>0</v>
      </c>
      <c r="DT442">
        <v>0</v>
      </c>
      <c r="DU442">
        <v>10013.1</v>
      </c>
      <c r="DV442">
        <v>0</v>
      </c>
      <c r="DW442">
        <v>1790.57</v>
      </c>
      <c r="DX442">
        <v>3.1064500000000002</v>
      </c>
      <c r="DY442">
        <v>411.77199999999999</v>
      </c>
      <c r="DZ442">
        <v>408.125</v>
      </c>
      <c r="EA442">
        <v>1.0677700000000001</v>
      </c>
      <c r="EB442">
        <v>396.89100000000002</v>
      </c>
      <c r="EC442">
        <v>27.527200000000001</v>
      </c>
      <c r="ED442">
        <v>2.83203</v>
      </c>
      <c r="EE442">
        <v>2.72628</v>
      </c>
      <c r="EF442">
        <v>23.071999999999999</v>
      </c>
      <c r="EG442">
        <v>22.444400000000002</v>
      </c>
      <c r="EH442">
        <v>0</v>
      </c>
      <c r="EI442">
        <v>0</v>
      </c>
      <c r="EJ442">
        <v>0</v>
      </c>
      <c r="EK442">
        <v>0</v>
      </c>
      <c r="EL442">
        <v>0.28000000000000003</v>
      </c>
      <c r="EM442">
        <v>0</v>
      </c>
      <c r="EN442">
        <v>2604.38</v>
      </c>
      <c r="EO442">
        <v>11.01</v>
      </c>
      <c r="EP442">
        <v>39.811999999999998</v>
      </c>
      <c r="EQ442">
        <v>45.25</v>
      </c>
      <c r="ER442">
        <v>42.75</v>
      </c>
      <c r="ES442">
        <v>43.625</v>
      </c>
      <c r="ET442">
        <v>40.561999999999998</v>
      </c>
      <c r="EU442">
        <v>0</v>
      </c>
      <c r="EV442">
        <v>0</v>
      </c>
      <c r="EW442">
        <v>0</v>
      </c>
      <c r="EX442">
        <v>1689089165.8</v>
      </c>
      <c r="EY442">
        <v>0</v>
      </c>
      <c r="EZ442">
        <v>2.2656000000000001</v>
      </c>
      <c r="FA442">
        <v>-4.7353846326711384</v>
      </c>
      <c r="FB442">
        <v>-25.71769226036977</v>
      </c>
      <c r="FC442">
        <v>2595.2732000000001</v>
      </c>
      <c r="FD442">
        <v>15</v>
      </c>
      <c r="FE442">
        <v>1689088405.5999999</v>
      </c>
      <c r="FF442" t="s">
        <v>1147</v>
      </c>
      <c r="FG442">
        <v>1689088390.0999999</v>
      </c>
      <c r="FH442">
        <v>1689088405.5999999</v>
      </c>
      <c r="FI442">
        <v>2</v>
      </c>
      <c r="FJ442">
        <v>0.14699999999999999</v>
      </c>
      <c r="FK442">
        <v>-0.111</v>
      </c>
      <c r="FL442">
        <v>-1.3720000000000001</v>
      </c>
      <c r="FM442">
        <v>7.4999999999999997E-2</v>
      </c>
      <c r="FN442">
        <v>433</v>
      </c>
      <c r="FO442">
        <v>24</v>
      </c>
      <c r="FP442">
        <v>0.03</v>
      </c>
      <c r="FQ442">
        <v>0.04</v>
      </c>
      <c r="FR442">
        <v>-2.8611994879819722</v>
      </c>
      <c r="FS442">
        <v>0.13531166933794611</v>
      </c>
      <c r="FT442">
        <v>3.6014158822150213E-2</v>
      </c>
      <c r="FU442">
        <v>-1</v>
      </c>
      <c r="FV442">
        <v>5.7844133063257537E-2</v>
      </c>
      <c r="FW442">
        <v>8.8395141913160061E-3</v>
      </c>
      <c r="FX442">
        <v>1.0557644378597539E-3</v>
      </c>
      <c r="FY442">
        <v>-1</v>
      </c>
      <c r="FZ442">
        <v>0</v>
      </c>
      <c r="GA442">
        <v>0</v>
      </c>
      <c r="GB442" t="s">
        <v>421</v>
      </c>
      <c r="GC442">
        <v>2.9458799999999998</v>
      </c>
      <c r="GD442">
        <v>2.70878</v>
      </c>
      <c r="GE442">
        <v>8.8123699999999999E-2</v>
      </c>
      <c r="GF442">
        <v>8.7593299999999999E-2</v>
      </c>
      <c r="GG442">
        <v>0.12795400000000001</v>
      </c>
      <c r="GH442">
        <v>0.124738</v>
      </c>
      <c r="GI442">
        <v>30054.1</v>
      </c>
      <c r="GJ442">
        <v>29333.8</v>
      </c>
      <c r="GK442">
        <v>33949.800000000003</v>
      </c>
      <c r="GL442">
        <v>32183.4</v>
      </c>
      <c r="GM442">
        <v>42717.7</v>
      </c>
      <c r="GN442">
        <v>40078.6</v>
      </c>
      <c r="GO442">
        <v>49150.400000000001</v>
      </c>
      <c r="GP442">
        <v>45562.6</v>
      </c>
      <c r="GQ442">
        <v>1.9926999999999999</v>
      </c>
      <c r="GR442">
        <v>1.8353999999999999</v>
      </c>
      <c r="GS442">
        <v>-2.67848E-3</v>
      </c>
      <c r="GT442">
        <v>0</v>
      </c>
      <c r="GU442">
        <v>30.075299999999999</v>
      </c>
      <c r="GV442">
        <v>999.9</v>
      </c>
      <c r="GW442">
        <v>55.5</v>
      </c>
      <c r="GX442">
        <v>37.4</v>
      </c>
      <c r="GY442">
        <v>36.1066</v>
      </c>
      <c r="GZ442">
        <v>60.131999999999998</v>
      </c>
      <c r="HA442">
        <v>25.372599999999998</v>
      </c>
      <c r="HB442">
        <v>1</v>
      </c>
      <c r="HC442">
        <v>0.31809199999999999</v>
      </c>
      <c r="HD442">
        <v>0.83058799999999999</v>
      </c>
      <c r="HE442">
        <v>20.243400000000001</v>
      </c>
      <c r="HF442">
        <v>5.2707499999999996</v>
      </c>
      <c r="HG442">
        <v>12.039899999999999</v>
      </c>
      <c r="HH442">
        <v>4.9661</v>
      </c>
      <c r="HI442">
        <v>3.3010000000000002</v>
      </c>
      <c r="HJ442">
        <v>9999</v>
      </c>
      <c r="HK442">
        <v>9999</v>
      </c>
      <c r="HL442">
        <v>9999</v>
      </c>
      <c r="HM442">
        <v>999.9</v>
      </c>
      <c r="HN442">
        <v>1.8686499999999999</v>
      </c>
      <c r="HO442">
        <v>1.8722700000000001</v>
      </c>
      <c r="HP442">
        <v>1.87216</v>
      </c>
      <c r="HQ442">
        <v>1.87164</v>
      </c>
      <c r="HR442">
        <v>1.86493</v>
      </c>
      <c r="HS442">
        <v>1.8660099999999999</v>
      </c>
      <c r="HT442">
        <v>1.8681099999999999</v>
      </c>
      <c r="HU442">
        <v>1.87256</v>
      </c>
      <c r="HV442">
        <v>0</v>
      </c>
      <c r="HW442">
        <v>0</v>
      </c>
      <c r="HX442">
        <v>0</v>
      </c>
      <c r="HY442">
        <v>0</v>
      </c>
      <c r="HZ442" t="s">
        <v>422</v>
      </c>
      <c r="IA442" t="s">
        <v>423</v>
      </c>
      <c r="IB442" t="s">
        <v>424</v>
      </c>
      <c r="IC442" t="s">
        <v>424</v>
      </c>
      <c r="ID442" t="s">
        <v>424</v>
      </c>
      <c r="IE442" t="s">
        <v>424</v>
      </c>
      <c r="IF442">
        <v>0</v>
      </c>
      <c r="IG442">
        <v>100</v>
      </c>
      <c r="IH442">
        <v>100</v>
      </c>
      <c r="II442">
        <v>-1.34</v>
      </c>
      <c r="IJ442">
        <v>7.4800000000000005E-2</v>
      </c>
      <c r="IK442">
        <v>-0.91279558788852033</v>
      </c>
      <c r="IL442">
        <v>-1.171017271736434E-3</v>
      </c>
      <c r="IM442">
        <v>2.801297040296544E-7</v>
      </c>
      <c r="IN442">
        <v>-3.6238253961199429E-11</v>
      </c>
      <c r="IO442">
        <v>7.4823809523802964E-2</v>
      </c>
      <c r="IP442">
        <v>0</v>
      </c>
      <c r="IQ442">
        <v>0</v>
      </c>
      <c r="IR442">
        <v>0</v>
      </c>
      <c r="IS442">
        <v>0</v>
      </c>
      <c r="IT442">
        <v>2161</v>
      </c>
      <c r="IU442">
        <v>1</v>
      </c>
      <c r="IV442">
        <v>19</v>
      </c>
      <c r="IW442">
        <v>13.2</v>
      </c>
      <c r="IX442">
        <v>13</v>
      </c>
      <c r="IY442">
        <v>1.01807</v>
      </c>
      <c r="IZ442">
        <v>2.4621599999999999</v>
      </c>
      <c r="JA442">
        <v>1.4440900000000001</v>
      </c>
      <c r="JB442">
        <v>2.2875999999999999</v>
      </c>
      <c r="JC442">
        <v>1.54419</v>
      </c>
      <c r="JD442">
        <v>2.34375</v>
      </c>
      <c r="JE442">
        <v>43.8367</v>
      </c>
      <c r="JF442">
        <v>23.921099999999999</v>
      </c>
      <c r="JG442">
        <v>18</v>
      </c>
      <c r="JH442">
        <v>506.03300000000002</v>
      </c>
      <c r="JI442">
        <v>443.74200000000002</v>
      </c>
      <c r="JJ442">
        <v>29.0047</v>
      </c>
      <c r="JK442">
        <v>31.389199999999999</v>
      </c>
      <c r="JL442">
        <v>30.000599999999999</v>
      </c>
      <c r="JM442">
        <v>31.111699999999999</v>
      </c>
      <c r="JN442">
        <v>31.0488</v>
      </c>
      <c r="JO442">
        <v>20.513999999999999</v>
      </c>
      <c r="JP442">
        <v>35.0413</v>
      </c>
      <c r="JQ442">
        <v>27.657900000000001</v>
      </c>
      <c r="JR442">
        <v>28.970400000000001</v>
      </c>
      <c r="JS442">
        <v>396.93</v>
      </c>
      <c r="JT442">
        <v>27.520700000000001</v>
      </c>
      <c r="JU442">
        <v>99.629599999999996</v>
      </c>
      <c r="JV442">
        <v>99.221999999999994</v>
      </c>
    </row>
    <row r="443" spans="1:282" x14ac:dyDescent="0.25">
      <c r="A443">
        <v>427</v>
      </c>
      <c r="B443">
        <v>1689089195.0999999</v>
      </c>
      <c r="C443">
        <v>4723.0999999046326</v>
      </c>
      <c r="D443" t="s">
        <v>1278</v>
      </c>
      <c r="E443" t="s">
        <v>1279</v>
      </c>
      <c r="F443" t="s">
        <v>414</v>
      </c>
      <c r="G443" t="s">
        <v>415</v>
      </c>
      <c r="H443" t="s">
        <v>1145</v>
      </c>
      <c r="I443" t="s">
        <v>1146</v>
      </c>
      <c r="J443" t="s">
        <v>417</v>
      </c>
      <c r="K443">
        <v>1689089195.0999999</v>
      </c>
      <c r="L443">
        <f t="shared" si="276"/>
        <v>8.8404787338021787E-4</v>
      </c>
      <c r="M443">
        <f t="shared" si="277"/>
        <v>0.88404787338021784</v>
      </c>
      <c r="N443">
        <f t="shared" si="278"/>
        <v>-2.8787457629105191</v>
      </c>
      <c r="O443">
        <f t="shared" si="279"/>
        <v>399.94900000000001</v>
      </c>
      <c r="P443">
        <f t="shared" si="280"/>
        <v>467.81370680939131</v>
      </c>
      <c r="Q443">
        <f t="shared" si="281"/>
        <v>46.380094164430616</v>
      </c>
      <c r="R443">
        <f t="shared" si="282"/>
        <v>39.651835786264904</v>
      </c>
      <c r="S443">
        <f t="shared" si="283"/>
        <v>5.93967169161271E-2</v>
      </c>
      <c r="T443">
        <f t="shared" si="284"/>
        <v>2.9153200154974983</v>
      </c>
      <c r="U443">
        <f t="shared" si="285"/>
        <v>5.8732526688463196E-2</v>
      </c>
      <c r="V443">
        <f t="shared" si="286"/>
        <v>3.676688506357001E-2</v>
      </c>
      <c r="W443">
        <f t="shared" si="287"/>
        <v>0</v>
      </c>
      <c r="X443">
        <f t="shared" si="288"/>
        <v>30.246503434815896</v>
      </c>
      <c r="Y443">
        <f t="shared" si="289"/>
        <v>30.0364</v>
      </c>
      <c r="Z443">
        <f t="shared" si="290"/>
        <v>4.2693655814701819</v>
      </c>
      <c r="AA443">
        <f t="shared" si="291"/>
        <v>64.644593392725682</v>
      </c>
      <c r="AB443">
        <f t="shared" si="292"/>
        <v>2.8305007551319905</v>
      </c>
      <c r="AC443">
        <f t="shared" si="293"/>
        <v>4.3785575971315502</v>
      </c>
      <c r="AD443">
        <f t="shared" si="294"/>
        <v>1.4388648263381913</v>
      </c>
      <c r="AE443">
        <f t="shared" si="295"/>
        <v>-38.986511216067605</v>
      </c>
      <c r="AF443">
        <f t="shared" si="296"/>
        <v>69.233707743558256</v>
      </c>
      <c r="AG443">
        <f t="shared" si="297"/>
        <v>5.2938763400113027</v>
      </c>
      <c r="AH443">
        <f t="shared" si="298"/>
        <v>35.541072867501953</v>
      </c>
      <c r="AI443">
        <v>0</v>
      </c>
      <c r="AJ443">
        <v>0</v>
      </c>
      <c r="AK443">
        <f t="shared" si="299"/>
        <v>1</v>
      </c>
      <c r="AL443">
        <f t="shared" si="300"/>
        <v>0</v>
      </c>
      <c r="AM443">
        <f t="shared" si="301"/>
        <v>51845.331388124476</v>
      </c>
      <c r="AN443" t="s">
        <v>418</v>
      </c>
      <c r="AO443" t="s">
        <v>418</v>
      </c>
      <c r="AP443">
        <v>0</v>
      </c>
      <c r="AQ443">
        <v>0</v>
      </c>
      <c r="AR443" t="e">
        <f t="shared" si="302"/>
        <v>#DIV/0!</v>
      </c>
      <c r="AS443">
        <v>0</v>
      </c>
      <c r="AT443" t="s">
        <v>418</v>
      </c>
      <c r="AU443" t="s">
        <v>418</v>
      </c>
      <c r="AV443">
        <v>0</v>
      </c>
      <c r="AW443">
        <v>0</v>
      </c>
      <c r="AX443" t="e">
        <f t="shared" si="303"/>
        <v>#DIV/0!</v>
      </c>
      <c r="AY443">
        <v>0.5</v>
      </c>
      <c r="AZ443">
        <f t="shared" si="304"/>
        <v>0</v>
      </c>
      <c r="BA443">
        <f t="shared" si="305"/>
        <v>-2.8787457629105191</v>
      </c>
      <c r="BB443" t="e">
        <f t="shared" si="306"/>
        <v>#DIV/0!</v>
      </c>
      <c r="BC443" t="e">
        <f t="shared" si="307"/>
        <v>#DIV/0!</v>
      </c>
      <c r="BD443" t="e">
        <f t="shared" si="308"/>
        <v>#DIV/0!</v>
      </c>
      <c r="BE443" t="e">
        <f t="shared" si="309"/>
        <v>#DIV/0!</v>
      </c>
      <c r="BF443" t="s">
        <v>418</v>
      </c>
      <c r="BG443">
        <v>0</v>
      </c>
      <c r="BH443" t="e">
        <f t="shared" si="310"/>
        <v>#DIV/0!</v>
      </c>
      <c r="BI443" t="e">
        <f t="shared" si="311"/>
        <v>#DIV/0!</v>
      </c>
      <c r="BJ443" t="e">
        <f t="shared" si="312"/>
        <v>#DIV/0!</v>
      </c>
      <c r="BK443" t="e">
        <f t="shared" si="313"/>
        <v>#DIV/0!</v>
      </c>
      <c r="BL443" t="e">
        <f t="shared" si="314"/>
        <v>#DIV/0!</v>
      </c>
      <c r="BM443" t="e">
        <f t="shared" si="315"/>
        <v>#DIV/0!</v>
      </c>
      <c r="BN443" t="e">
        <f t="shared" si="316"/>
        <v>#DIV/0!</v>
      </c>
      <c r="BO443" t="e">
        <f t="shared" si="317"/>
        <v>#DIV/0!</v>
      </c>
      <c r="CX443">
        <f t="shared" si="318"/>
        <v>0</v>
      </c>
      <c r="CY443">
        <f t="shared" si="319"/>
        <v>0</v>
      </c>
      <c r="CZ443">
        <f t="shared" si="320"/>
        <v>0</v>
      </c>
      <c r="DA443">
        <f t="shared" si="321"/>
        <v>0</v>
      </c>
      <c r="DB443">
        <v>6</v>
      </c>
      <c r="DC443">
        <v>0.5</v>
      </c>
      <c r="DD443" t="s">
        <v>419</v>
      </c>
      <c r="DE443">
        <v>2</v>
      </c>
      <c r="DF443">
        <v>1689089195.0999999</v>
      </c>
      <c r="DG443">
        <v>399.94900000000001</v>
      </c>
      <c r="DH443">
        <v>396.91899999999998</v>
      </c>
      <c r="DI443">
        <v>28.549900000000001</v>
      </c>
      <c r="DJ443">
        <v>27.519400000000001</v>
      </c>
      <c r="DK443">
        <v>401.28899999999999</v>
      </c>
      <c r="DL443">
        <v>28.475100000000001</v>
      </c>
      <c r="DM443">
        <v>500.03399999999999</v>
      </c>
      <c r="DN443">
        <v>99.042500000000004</v>
      </c>
      <c r="DO443">
        <v>9.9730100000000002E-2</v>
      </c>
      <c r="DP443">
        <v>30.476900000000001</v>
      </c>
      <c r="DQ443">
        <v>30.0364</v>
      </c>
      <c r="DR443">
        <v>999.9</v>
      </c>
      <c r="DS443">
        <v>0</v>
      </c>
      <c r="DT443">
        <v>0</v>
      </c>
      <c r="DU443">
        <v>10015</v>
      </c>
      <c r="DV443">
        <v>0</v>
      </c>
      <c r="DW443">
        <v>1795.24</v>
      </c>
      <c r="DX443">
        <v>3.0298500000000002</v>
      </c>
      <c r="DY443">
        <v>411.70299999999997</v>
      </c>
      <c r="DZ443">
        <v>408.15100000000001</v>
      </c>
      <c r="EA443">
        <v>1.0305</v>
      </c>
      <c r="EB443">
        <v>396.91899999999998</v>
      </c>
      <c r="EC443">
        <v>27.519400000000001</v>
      </c>
      <c r="ED443">
        <v>2.8276500000000002</v>
      </c>
      <c r="EE443">
        <v>2.72559</v>
      </c>
      <c r="EF443">
        <v>23.046399999999998</v>
      </c>
      <c r="EG443">
        <v>22.440200000000001</v>
      </c>
      <c r="EH443">
        <v>0</v>
      </c>
      <c r="EI443">
        <v>0</v>
      </c>
      <c r="EJ443">
        <v>0</v>
      </c>
      <c r="EK443">
        <v>0</v>
      </c>
      <c r="EL443">
        <v>1.6</v>
      </c>
      <c r="EM443">
        <v>0</v>
      </c>
      <c r="EN443">
        <v>2591.5</v>
      </c>
      <c r="EO443">
        <v>10.08</v>
      </c>
      <c r="EP443">
        <v>39.811999999999998</v>
      </c>
      <c r="EQ443">
        <v>45.25</v>
      </c>
      <c r="ER443">
        <v>42.75</v>
      </c>
      <c r="ES443">
        <v>43.625</v>
      </c>
      <c r="ET443">
        <v>40.5</v>
      </c>
      <c r="EU443">
        <v>0</v>
      </c>
      <c r="EV443">
        <v>0</v>
      </c>
      <c r="EW443">
        <v>0</v>
      </c>
      <c r="EX443">
        <v>1689089176</v>
      </c>
      <c r="EY443">
        <v>0</v>
      </c>
      <c r="EZ443">
        <v>2.5123076923076919</v>
      </c>
      <c r="FA443">
        <v>1.8406837625294821</v>
      </c>
      <c r="FB443">
        <v>-120.94324752138201</v>
      </c>
      <c r="FC443">
        <v>2577.1388461538472</v>
      </c>
      <c r="FD443">
        <v>15</v>
      </c>
      <c r="FE443">
        <v>1689088405.5999999</v>
      </c>
      <c r="FF443" t="s">
        <v>1147</v>
      </c>
      <c r="FG443">
        <v>1689088390.0999999</v>
      </c>
      <c r="FH443">
        <v>1689088405.5999999</v>
      </c>
      <c r="FI443">
        <v>2</v>
      </c>
      <c r="FJ443">
        <v>0.14699999999999999</v>
      </c>
      <c r="FK443">
        <v>-0.111</v>
      </c>
      <c r="FL443">
        <v>-1.3720000000000001</v>
      </c>
      <c r="FM443">
        <v>7.4999999999999997E-2</v>
      </c>
      <c r="FN443">
        <v>433</v>
      </c>
      <c r="FO443">
        <v>24</v>
      </c>
      <c r="FP443">
        <v>0.03</v>
      </c>
      <c r="FQ443">
        <v>0.04</v>
      </c>
      <c r="FR443">
        <v>-2.8876816608727882</v>
      </c>
      <c r="FS443">
        <v>-0.32438451923496381</v>
      </c>
      <c r="FT443">
        <v>4.243743766370741E-2</v>
      </c>
      <c r="FU443">
        <v>-1</v>
      </c>
      <c r="FV443">
        <v>6.0339613085750927E-2</v>
      </c>
      <c r="FW443">
        <v>1.7889512397901979E-2</v>
      </c>
      <c r="FX443">
        <v>1.923009444910953E-3</v>
      </c>
      <c r="FY443">
        <v>-1</v>
      </c>
      <c r="FZ443">
        <v>0</v>
      </c>
      <c r="GA443">
        <v>0</v>
      </c>
      <c r="GB443" t="s">
        <v>421</v>
      </c>
      <c r="GC443">
        <v>2.9455399999999998</v>
      </c>
      <c r="GD443">
        <v>2.70852</v>
      </c>
      <c r="GE443">
        <v>8.8116700000000006E-2</v>
      </c>
      <c r="GF443">
        <v>8.7599200000000002E-2</v>
      </c>
      <c r="GG443">
        <v>0.12781699999999999</v>
      </c>
      <c r="GH443">
        <v>0.12471500000000001</v>
      </c>
      <c r="GI443">
        <v>30053.7</v>
      </c>
      <c r="GJ443">
        <v>29333</v>
      </c>
      <c r="GK443">
        <v>33949.1</v>
      </c>
      <c r="GL443">
        <v>32182.9</v>
      </c>
      <c r="GM443">
        <v>42723.5</v>
      </c>
      <c r="GN443">
        <v>40079.1</v>
      </c>
      <c r="GO443">
        <v>49149.4</v>
      </c>
      <c r="GP443">
        <v>45561.9</v>
      </c>
      <c r="GQ443">
        <v>1.99268</v>
      </c>
      <c r="GR443">
        <v>1.8353299999999999</v>
      </c>
      <c r="GS443">
        <v>-2.8349500000000001E-3</v>
      </c>
      <c r="GT443">
        <v>0</v>
      </c>
      <c r="GU443">
        <v>30.0825</v>
      </c>
      <c r="GV443">
        <v>999.9</v>
      </c>
      <c r="GW443">
        <v>55.5</v>
      </c>
      <c r="GX443">
        <v>37.4</v>
      </c>
      <c r="GY443">
        <v>36.109900000000003</v>
      </c>
      <c r="GZ443">
        <v>60.031999999999996</v>
      </c>
      <c r="HA443">
        <v>26.0457</v>
      </c>
      <c r="HB443">
        <v>1</v>
      </c>
      <c r="HC443">
        <v>0.31859199999999999</v>
      </c>
      <c r="HD443">
        <v>0.91282099999999999</v>
      </c>
      <c r="HE443">
        <v>20.243099999999998</v>
      </c>
      <c r="HF443">
        <v>5.2707499999999996</v>
      </c>
      <c r="HG443">
        <v>12.039899999999999</v>
      </c>
      <c r="HH443">
        <v>4.9667000000000003</v>
      </c>
      <c r="HI443">
        <v>3.3010000000000002</v>
      </c>
      <c r="HJ443">
        <v>9999</v>
      </c>
      <c r="HK443">
        <v>9999</v>
      </c>
      <c r="HL443">
        <v>9999</v>
      </c>
      <c r="HM443">
        <v>999.9</v>
      </c>
      <c r="HN443">
        <v>1.8687</v>
      </c>
      <c r="HO443">
        <v>1.8723000000000001</v>
      </c>
      <c r="HP443">
        <v>1.8721399999999999</v>
      </c>
      <c r="HQ443">
        <v>1.8716200000000001</v>
      </c>
      <c r="HR443">
        <v>1.8649199999999999</v>
      </c>
      <c r="HS443">
        <v>1.86602</v>
      </c>
      <c r="HT443">
        <v>1.86812</v>
      </c>
      <c r="HU443">
        <v>1.8725700000000001</v>
      </c>
      <c r="HV443">
        <v>0</v>
      </c>
      <c r="HW443">
        <v>0</v>
      </c>
      <c r="HX443">
        <v>0</v>
      </c>
      <c r="HY443">
        <v>0</v>
      </c>
      <c r="HZ443" t="s">
        <v>422</v>
      </c>
      <c r="IA443" t="s">
        <v>423</v>
      </c>
      <c r="IB443" t="s">
        <v>424</v>
      </c>
      <c r="IC443" t="s">
        <v>424</v>
      </c>
      <c r="ID443" t="s">
        <v>424</v>
      </c>
      <c r="IE443" t="s">
        <v>424</v>
      </c>
      <c r="IF443">
        <v>0</v>
      </c>
      <c r="IG443">
        <v>100</v>
      </c>
      <c r="IH443">
        <v>100</v>
      </c>
      <c r="II443">
        <v>-1.34</v>
      </c>
      <c r="IJ443">
        <v>7.4800000000000005E-2</v>
      </c>
      <c r="IK443">
        <v>-0.91279558788852033</v>
      </c>
      <c r="IL443">
        <v>-1.171017271736434E-3</v>
      </c>
      <c r="IM443">
        <v>2.801297040296544E-7</v>
      </c>
      <c r="IN443">
        <v>-3.6238253961199429E-11</v>
      </c>
      <c r="IO443">
        <v>7.4823809523802964E-2</v>
      </c>
      <c r="IP443">
        <v>0</v>
      </c>
      <c r="IQ443">
        <v>0</v>
      </c>
      <c r="IR443">
        <v>0</v>
      </c>
      <c r="IS443">
        <v>0</v>
      </c>
      <c r="IT443">
        <v>2161</v>
      </c>
      <c r="IU443">
        <v>1</v>
      </c>
      <c r="IV443">
        <v>19</v>
      </c>
      <c r="IW443">
        <v>13.4</v>
      </c>
      <c r="IX443">
        <v>13.2</v>
      </c>
      <c r="IY443">
        <v>1.01929</v>
      </c>
      <c r="IZ443">
        <v>2.4597199999999999</v>
      </c>
      <c r="JA443">
        <v>1.4440900000000001</v>
      </c>
      <c r="JB443">
        <v>2.2875999999999999</v>
      </c>
      <c r="JC443">
        <v>1.54419</v>
      </c>
      <c r="JD443">
        <v>2.4121100000000002</v>
      </c>
      <c r="JE443">
        <v>43.864100000000001</v>
      </c>
      <c r="JF443">
        <v>23.938700000000001</v>
      </c>
      <c r="JG443">
        <v>18</v>
      </c>
      <c r="JH443">
        <v>506.06200000000001</v>
      </c>
      <c r="JI443">
        <v>443.745</v>
      </c>
      <c r="JJ443">
        <v>28.936199999999999</v>
      </c>
      <c r="JK443">
        <v>31.3934</v>
      </c>
      <c r="JL443">
        <v>30.000299999999999</v>
      </c>
      <c r="JM443">
        <v>31.1172</v>
      </c>
      <c r="JN443">
        <v>31.055499999999999</v>
      </c>
      <c r="JO443">
        <v>20.5152</v>
      </c>
      <c r="JP443">
        <v>35.0413</v>
      </c>
      <c r="JQ443">
        <v>27.657900000000001</v>
      </c>
      <c r="JR443">
        <v>28.905799999999999</v>
      </c>
      <c r="JS443">
        <v>396.96499999999997</v>
      </c>
      <c r="JT443">
        <v>27.5563</v>
      </c>
      <c r="JU443">
        <v>99.627399999999994</v>
      </c>
      <c r="JV443">
        <v>99.220399999999998</v>
      </c>
    </row>
    <row r="444" spans="1:282" x14ac:dyDescent="0.25">
      <c r="A444">
        <v>428</v>
      </c>
      <c r="B444">
        <v>1689089205.0999999</v>
      </c>
      <c r="C444">
        <v>4733.0999999046326</v>
      </c>
      <c r="D444" t="s">
        <v>1280</v>
      </c>
      <c r="E444" t="s">
        <v>1281</v>
      </c>
      <c r="F444" t="s">
        <v>414</v>
      </c>
      <c r="G444" t="s">
        <v>415</v>
      </c>
      <c r="H444" t="s">
        <v>1145</v>
      </c>
      <c r="I444" t="s">
        <v>1146</v>
      </c>
      <c r="J444" t="s">
        <v>417</v>
      </c>
      <c r="K444">
        <v>1689089205.0999999</v>
      </c>
      <c r="L444">
        <f t="shared" si="276"/>
        <v>8.7478026167184079E-4</v>
      </c>
      <c r="M444">
        <f t="shared" si="277"/>
        <v>0.87478026167184075</v>
      </c>
      <c r="N444">
        <f t="shared" si="278"/>
        <v>-2.8964433103652176</v>
      </c>
      <c r="O444">
        <f t="shared" si="279"/>
        <v>400.012</v>
      </c>
      <c r="P444">
        <f t="shared" si="280"/>
        <v>468.83631273828018</v>
      </c>
      <c r="Q444">
        <f t="shared" si="281"/>
        <v>46.481766353019154</v>
      </c>
      <c r="R444">
        <f t="shared" si="282"/>
        <v>39.658328114152006</v>
      </c>
      <c r="S444">
        <f t="shared" si="283"/>
        <v>5.9065747723693968E-2</v>
      </c>
      <c r="T444">
        <f t="shared" si="284"/>
        <v>2.9065703373586849</v>
      </c>
      <c r="U444">
        <f t="shared" si="285"/>
        <v>5.8406941157878686E-2</v>
      </c>
      <c r="V444">
        <f t="shared" si="286"/>
        <v>3.6562916984718655E-2</v>
      </c>
      <c r="W444">
        <f t="shared" si="287"/>
        <v>0</v>
      </c>
      <c r="X444">
        <f t="shared" si="288"/>
        <v>30.214275924018771</v>
      </c>
      <c r="Y444">
        <f t="shared" si="289"/>
        <v>30.004200000000001</v>
      </c>
      <c r="Z444">
        <f t="shared" si="290"/>
        <v>4.2614776907954717</v>
      </c>
      <c r="AA444">
        <f t="shared" si="291"/>
        <v>64.751880324973925</v>
      </c>
      <c r="AB444">
        <f t="shared" si="292"/>
        <v>2.8296855391090001</v>
      </c>
      <c r="AC444">
        <f t="shared" si="293"/>
        <v>4.37004381171249</v>
      </c>
      <c r="AD444">
        <f t="shared" si="294"/>
        <v>1.4317921516864716</v>
      </c>
      <c r="AE444">
        <f t="shared" si="295"/>
        <v>-38.577809539728179</v>
      </c>
      <c r="AF444">
        <f t="shared" si="296"/>
        <v>68.743860086143954</v>
      </c>
      <c r="AG444">
        <f t="shared" si="297"/>
        <v>5.2705179493637146</v>
      </c>
      <c r="AH444">
        <f t="shared" si="298"/>
        <v>35.43656849577949</v>
      </c>
      <c r="AI444">
        <v>0</v>
      </c>
      <c r="AJ444">
        <v>0</v>
      </c>
      <c r="AK444">
        <f t="shared" si="299"/>
        <v>1</v>
      </c>
      <c r="AL444">
        <f t="shared" si="300"/>
        <v>0</v>
      </c>
      <c r="AM444">
        <f t="shared" si="301"/>
        <v>51602.765927889857</v>
      </c>
      <c r="AN444" t="s">
        <v>418</v>
      </c>
      <c r="AO444" t="s">
        <v>418</v>
      </c>
      <c r="AP444">
        <v>0</v>
      </c>
      <c r="AQ444">
        <v>0</v>
      </c>
      <c r="AR444" t="e">
        <f t="shared" si="302"/>
        <v>#DIV/0!</v>
      </c>
      <c r="AS444">
        <v>0</v>
      </c>
      <c r="AT444" t="s">
        <v>418</v>
      </c>
      <c r="AU444" t="s">
        <v>418</v>
      </c>
      <c r="AV444">
        <v>0</v>
      </c>
      <c r="AW444">
        <v>0</v>
      </c>
      <c r="AX444" t="e">
        <f t="shared" si="303"/>
        <v>#DIV/0!</v>
      </c>
      <c r="AY444">
        <v>0.5</v>
      </c>
      <c r="AZ444">
        <f t="shared" si="304"/>
        <v>0</v>
      </c>
      <c r="BA444">
        <f t="shared" si="305"/>
        <v>-2.8964433103652176</v>
      </c>
      <c r="BB444" t="e">
        <f t="shared" si="306"/>
        <v>#DIV/0!</v>
      </c>
      <c r="BC444" t="e">
        <f t="shared" si="307"/>
        <v>#DIV/0!</v>
      </c>
      <c r="BD444" t="e">
        <f t="shared" si="308"/>
        <v>#DIV/0!</v>
      </c>
      <c r="BE444" t="e">
        <f t="shared" si="309"/>
        <v>#DIV/0!</v>
      </c>
      <c r="BF444" t="s">
        <v>418</v>
      </c>
      <c r="BG444">
        <v>0</v>
      </c>
      <c r="BH444" t="e">
        <f t="shared" si="310"/>
        <v>#DIV/0!</v>
      </c>
      <c r="BI444" t="e">
        <f t="shared" si="311"/>
        <v>#DIV/0!</v>
      </c>
      <c r="BJ444" t="e">
        <f t="shared" si="312"/>
        <v>#DIV/0!</v>
      </c>
      <c r="BK444" t="e">
        <f t="shared" si="313"/>
        <v>#DIV/0!</v>
      </c>
      <c r="BL444" t="e">
        <f t="shared" si="314"/>
        <v>#DIV/0!</v>
      </c>
      <c r="BM444" t="e">
        <f t="shared" si="315"/>
        <v>#DIV/0!</v>
      </c>
      <c r="BN444" t="e">
        <f t="shared" si="316"/>
        <v>#DIV/0!</v>
      </c>
      <c r="BO444" t="e">
        <f t="shared" si="317"/>
        <v>#DIV/0!</v>
      </c>
      <c r="CX444">
        <f t="shared" si="318"/>
        <v>0</v>
      </c>
      <c r="CY444">
        <f t="shared" si="319"/>
        <v>0</v>
      </c>
      <c r="CZ444">
        <f t="shared" si="320"/>
        <v>0</v>
      </c>
      <c r="DA444">
        <f t="shared" si="321"/>
        <v>0</v>
      </c>
      <c r="DB444">
        <v>6</v>
      </c>
      <c r="DC444">
        <v>0.5</v>
      </c>
      <c r="DD444" t="s">
        <v>419</v>
      </c>
      <c r="DE444">
        <v>2</v>
      </c>
      <c r="DF444">
        <v>1689089205.0999999</v>
      </c>
      <c r="DG444">
        <v>400.012</v>
      </c>
      <c r="DH444">
        <v>396.95699999999999</v>
      </c>
      <c r="DI444">
        <v>28.541499999999999</v>
      </c>
      <c r="DJ444">
        <v>27.521999999999998</v>
      </c>
      <c r="DK444">
        <v>401.35199999999998</v>
      </c>
      <c r="DL444">
        <v>28.466699999999999</v>
      </c>
      <c r="DM444">
        <v>500.13499999999999</v>
      </c>
      <c r="DN444">
        <v>99.042500000000004</v>
      </c>
      <c r="DO444">
        <v>0.100346</v>
      </c>
      <c r="DP444">
        <v>30.442900000000002</v>
      </c>
      <c r="DQ444">
        <v>30.004200000000001</v>
      </c>
      <c r="DR444">
        <v>999.9</v>
      </c>
      <c r="DS444">
        <v>0</v>
      </c>
      <c r="DT444">
        <v>0</v>
      </c>
      <c r="DU444">
        <v>9965</v>
      </c>
      <c r="DV444">
        <v>0</v>
      </c>
      <c r="DW444">
        <v>1795.15</v>
      </c>
      <c r="DX444">
        <v>3.05444</v>
      </c>
      <c r="DY444">
        <v>411.76400000000001</v>
      </c>
      <c r="DZ444">
        <v>408.19200000000001</v>
      </c>
      <c r="EA444">
        <v>1.0194799999999999</v>
      </c>
      <c r="EB444">
        <v>396.95699999999999</v>
      </c>
      <c r="EC444">
        <v>27.521999999999998</v>
      </c>
      <c r="ED444">
        <v>2.8268200000000001</v>
      </c>
      <c r="EE444">
        <v>2.7258499999999999</v>
      </c>
      <c r="EF444">
        <v>23.041599999999999</v>
      </c>
      <c r="EG444">
        <v>22.441800000000001</v>
      </c>
      <c r="EH444">
        <v>0</v>
      </c>
      <c r="EI444">
        <v>0</v>
      </c>
      <c r="EJ444">
        <v>0</v>
      </c>
      <c r="EK444">
        <v>0</v>
      </c>
      <c r="EL444">
        <v>5.25</v>
      </c>
      <c r="EM444">
        <v>0</v>
      </c>
      <c r="EN444">
        <v>2603.42</v>
      </c>
      <c r="EO444">
        <v>9.67</v>
      </c>
      <c r="EP444">
        <v>39.75</v>
      </c>
      <c r="EQ444">
        <v>45.186999999999998</v>
      </c>
      <c r="ER444">
        <v>42.686999999999998</v>
      </c>
      <c r="ES444">
        <v>43.561999999999998</v>
      </c>
      <c r="ET444">
        <v>40.5</v>
      </c>
      <c r="EU444">
        <v>0</v>
      </c>
      <c r="EV444">
        <v>0</v>
      </c>
      <c r="EW444">
        <v>0</v>
      </c>
      <c r="EX444">
        <v>1689089185.5999999</v>
      </c>
      <c r="EY444">
        <v>0</v>
      </c>
      <c r="EZ444">
        <v>2.7303846153846152</v>
      </c>
      <c r="FA444">
        <v>0.41743577555451572</v>
      </c>
      <c r="FB444">
        <v>288.87350509155129</v>
      </c>
      <c r="FC444">
        <v>2583.6711538461541</v>
      </c>
      <c r="FD444">
        <v>15</v>
      </c>
      <c r="FE444">
        <v>1689088405.5999999</v>
      </c>
      <c r="FF444" t="s">
        <v>1147</v>
      </c>
      <c r="FG444">
        <v>1689088390.0999999</v>
      </c>
      <c r="FH444">
        <v>1689088405.5999999</v>
      </c>
      <c r="FI444">
        <v>2</v>
      </c>
      <c r="FJ444">
        <v>0.14699999999999999</v>
      </c>
      <c r="FK444">
        <v>-0.111</v>
      </c>
      <c r="FL444">
        <v>-1.3720000000000001</v>
      </c>
      <c r="FM444">
        <v>7.4999999999999997E-2</v>
      </c>
      <c r="FN444">
        <v>433</v>
      </c>
      <c r="FO444">
        <v>24</v>
      </c>
      <c r="FP444">
        <v>0.03</v>
      </c>
      <c r="FQ444">
        <v>0.04</v>
      </c>
      <c r="FR444">
        <v>-2.8760486324357282</v>
      </c>
      <c r="FS444">
        <v>7.0900508741256112E-6</v>
      </c>
      <c r="FT444">
        <v>4.9590571185247262E-2</v>
      </c>
      <c r="FU444">
        <v>-1</v>
      </c>
      <c r="FV444">
        <v>5.9377015101696559E-2</v>
      </c>
      <c r="FW444">
        <v>-2.153855504873688E-2</v>
      </c>
      <c r="FX444">
        <v>1.6048356945309861E-3</v>
      </c>
      <c r="FY444">
        <v>-1</v>
      </c>
      <c r="FZ444">
        <v>0</v>
      </c>
      <c r="GA444">
        <v>0</v>
      </c>
      <c r="GB444" t="s">
        <v>421</v>
      </c>
      <c r="GC444">
        <v>2.9457900000000001</v>
      </c>
      <c r="GD444">
        <v>2.7086999999999999</v>
      </c>
      <c r="GE444">
        <v>8.8125899999999993E-2</v>
      </c>
      <c r="GF444">
        <v>8.7604399999999999E-2</v>
      </c>
      <c r="GG444">
        <v>0.12778900000000001</v>
      </c>
      <c r="GH444">
        <v>0.124722</v>
      </c>
      <c r="GI444">
        <v>30053.8</v>
      </c>
      <c r="GJ444">
        <v>29332.5</v>
      </c>
      <c r="GK444">
        <v>33949.5</v>
      </c>
      <c r="GL444">
        <v>32182.5</v>
      </c>
      <c r="GM444">
        <v>42725.3</v>
      </c>
      <c r="GN444">
        <v>40078.199999999997</v>
      </c>
      <c r="GO444">
        <v>49149.8</v>
      </c>
      <c r="GP444">
        <v>45561.2</v>
      </c>
      <c r="GQ444">
        <v>1.99282</v>
      </c>
      <c r="GR444">
        <v>1.8348</v>
      </c>
      <c r="GS444">
        <v>-4.9248299999999998E-3</v>
      </c>
      <c r="GT444">
        <v>0</v>
      </c>
      <c r="GU444">
        <v>30.084399999999999</v>
      </c>
      <c r="GV444">
        <v>999.9</v>
      </c>
      <c r="GW444">
        <v>55.5</v>
      </c>
      <c r="GX444">
        <v>37.5</v>
      </c>
      <c r="GY444">
        <v>36.304400000000001</v>
      </c>
      <c r="GZ444">
        <v>60.622</v>
      </c>
      <c r="HA444">
        <v>25.472799999999999</v>
      </c>
      <c r="HB444">
        <v>1</v>
      </c>
      <c r="HC444">
        <v>0.318745</v>
      </c>
      <c r="HD444">
        <v>0.95921299999999998</v>
      </c>
      <c r="HE444">
        <v>20.242599999999999</v>
      </c>
      <c r="HF444">
        <v>5.2704500000000003</v>
      </c>
      <c r="HG444">
        <v>12.039899999999999</v>
      </c>
      <c r="HH444">
        <v>4.9667000000000003</v>
      </c>
      <c r="HI444">
        <v>3.3010000000000002</v>
      </c>
      <c r="HJ444">
        <v>9999</v>
      </c>
      <c r="HK444">
        <v>9999</v>
      </c>
      <c r="HL444">
        <v>9999</v>
      </c>
      <c r="HM444">
        <v>999.9</v>
      </c>
      <c r="HN444">
        <v>1.8686400000000001</v>
      </c>
      <c r="HO444">
        <v>1.8722700000000001</v>
      </c>
      <c r="HP444">
        <v>1.8721399999999999</v>
      </c>
      <c r="HQ444">
        <v>1.87164</v>
      </c>
      <c r="HR444">
        <v>1.8649100000000001</v>
      </c>
      <c r="HS444">
        <v>1.8660000000000001</v>
      </c>
      <c r="HT444">
        <v>1.86805</v>
      </c>
      <c r="HU444">
        <v>1.8725700000000001</v>
      </c>
      <c r="HV444">
        <v>0</v>
      </c>
      <c r="HW444">
        <v>0</v>
      </c>
      <c r="HX444">
        <v>0</v>
      </c>
      <c r="HY444">
        <v>0</v>
      </c>
      <c r="HZ444" t="s">
        <v>422</v>
      </c>
      <c r="IA444" t="s">
        <v>423</v>
      </c>
      <c r="IB444" t="s">
        <v>424</v>
      </c>
      <c r="IC444" t="s">
        <v>424</v>
      </c>
      <c r="ID444" t="s">
        <v>424</v>
      </c>
      <c r="IE444" t="s">
        <v>424</v>
      </c>
      <c r="IF444">
        <v>0</v>
      </c>
      <c r="IG444">
        <v>100</v>
      </c>
      <c r="IH444">
        <v>100</v>
      </c>
      <c r="II444">
        <v>-1.34</v>
      </c>
      <c r="IJ444">
        <v>7.4800000000000005E-2</v>
      </c>
      <c r="IK444">
        <v>-0.91279558788852033</v>
      </c>
      <c r="IL444">
        <v>-1.171017271736434E-3</v>
      </c>
      <c r="IM444">
        <v>2.801297040296544E-7</v>
      </c>
      <c r="IN444">
        <v>-3.6238253961199429E-11</v>
      </c>
      <c r="IO444">
        <v>7.4823809523802964E-2</v>
      </c>
      <c r="IP444">
        <v>0</v>
      </c>
      <c r="IQ444">
        <v>0</v>
      </c>
      <c r="IR444">
        <v>0</v>
      </c>
      <c r="IS444">
        <v>0</v>
      </c>
      <c r="IT444">
        <v>2161</v>
      </c>
      <c r="IU444">
        <v>1</v>
      </c>
      <c r="IV444">
        <v>19</v>
      </c>
      <c r="IW444">
        <v>13.6</v>
      </c>
      <c r="IX444">
        <v>13.3</v>
      </c>
      <c r="IY444">
        <v>1.01929</v>
      </c>
      <c r="IZ444">
        <v>2.4670399999999999</v>
      </c>
      <c r="JA444">
        <v>1.4440900000000001</v>
      </c>
      <c r="JB444">
        <v>2.2875999999999999</v>
      </c>
      <c r="JC444">
        <v>1.54419</v>
      </c>
      <c r="JD444">
        <v>2.3742700000000001</v>
      </c>
      <c r="JE444">
        <v>43.8917</v>
      </c>
      <c r="JF444">
        <v>23.9299</v>
      </c>
      <c r="JG444">
        <v>18</v>
      </c>
      <c r="JH444">
        <v>506.20699999999999</v>
      </c>
      <c r="JI444">
        <v>443.45499999999998</v>
      </c>
      <c r="JJ444">
        <v>28.8673</v>
      </c>
      <c r="JK444">
        <v>31.397600000000001</v>
      </c>
      <c r="JL444">
        <v>30.000299999999999</v>
      </c>
      <c r="JM444">
        <v>31.122699999999998</v>
      </c>
      <c r="JN444">
        <v>31.061599999999999</v>
      </c>
      <c r="JO444">
        <v>20.509899999999998</v>
      </c>
      <c r="JP444">
        <v>35.0413</v>
      </c>
      <c r="JQ444">
        <v>27.279699999999998</v>
      </c>
      <c r="JR444">
        <v>28.850999999999999</v>
      </c>
      <c r="JS444">
        <v>396.88200000000001</v>
      </c>
      <c r="JT444">
        <v>27.582599999999999</v>
      </c>
      <c r="JU444">
        <v>99.628500000000003</v>
      </c>
      <c r="JV444">
        <v>99.219099999999997</v>
      </c>
    </row>
    <row r="445" spans="1:282" x14ac:dyDescent="0.25">
      <c r="A445">
        <v>429</v>
      </c>
      <c r="B445">
        <v>1689089215.0999999</v>
      </c>
      <c r="C445">
        <v>4743.0999999046326</v>
      </c>
      <c r="D445" t="s">
        <v>1282</v>
      </c>
      <c r="E445" t="s">
        <v>1283</v>
      </c>
      <c r="F445" t="s">
        <v>414</v>
      </c>
      <c r="G445" t="s">
        <v>415</v>
      </c>
      <c r="H445" t="s">
        <v>1145</v>
      </c>
      <c r="I445" t="s">
        <v>1146</v>
      </c>
      <c r="J445" t="s">
        <v>417</v>
      </c>
      <c r="K445">
        <v>1689089215.0999999</v>
      </c>
      <c r="L445">
        <f t="shared" si="276"/>
        <v>8.4231887590689844E-4</v>
      </c>
      <c r="M445">
        <f t="shared" si="277"/>
        <v>0.84231887590689847</v>
      </c>
      <c r="N445">
        <f t="shared" si="278"/>
        <v>-2.854438954130591</v>
      </c>
      <c r="O445">
        <f t="shared" si="279"/>
        <v>399.99299999999999</v>
      </c>
      <c r="P445">
        <f t="shared" si="280"/>
        <v>470.72729491716984</v>
      </c>
      <c r="Q445">
        <f t="shared" si="281"/>
        <v>46.668632233213458</v>
      </c>
      <c r="R445">
        <f t="shared" si="282"/>
        <v>39.655924809171005</v>
      </c>
      <c r="S445">
        <f t="shared" si="283"/>
        <v>5.6793701679226087E-2</v>
      </c>
      <c r="T445">
        <f t="shared" si="284"/>
        <v>2.9121330964391641</v>
      </c>
      <c r="U445">
        <f t="shared" si="285"/>
        <v>5.6185472672257972E-2</v>
      </c>
      <c r="V445">
        <f t="shared" si="286"/>
        <v>3.5170024484187636E-2</v>
      </c>
      <c r="W445">
        <f t="shared" si="287"/>
        <v>0</v>
      </c>
      <c r="X445">
        <f t="shared" si="288"/>
        <v>30.22104995227545</v>
      </c>
      <c r="Y445">
        <f t="shared" si="289"/>
        <v>30.010200000000001</v>
      </c>
      <c r="Z445">
        <f t="shared" si="290"/>
        <v>4.2629465205437258</v>
      </c>
      <c r="AA445">
        <f t="shared" si="291"/>
        <v>64.762447697988407</v>
      </c>
      <c r="AB445">
        <f t="shared" si="292"/>
        <v>2.8298070901757</v>
      </c>
      <c r="AC445">
        <f t="shared" si="293"/>
        <v>4.3695184335406099</v>
      </c>
      <c r="AD445">
        <f t="shared" si="294"/>
        <v>1.4331394303680258</v>
      </c>
      <c r="AE445">
        <f t="shared" si="295"/>
        <v>-37.146262427494221</v>
      </c>
      <c r="AF445">
        <f t="shared" si="296"/>
        <v>67.603734734645002</v>
      </c>
      <c r="AG445">
        <f t="shared" si="297"/>
        <v>5.1733046963712459</v>
      </c>
      <c r="AH445">
        <f t="shared" si="298"/>
        <v>35.630777003522027</v>
      </c>
      <c r="AI445">
        <v>0</v>
      </c>
      <c r="AJ445">
        <v>0</v>
      </c>
      <c r="AK445">
        <f t="shared" si="299"/>
        <v>1</v>
      </c>
      <c r="AL445">
        <f t="shared" si="300"/>
        <v>0</v>
      </c>
      <c r="AM445">
        <f t="shared" si="301"/>
        <v>51760.9547939279</v>
      </c>
      <c r="AN445" t="s">
        <v>418</v>
      </c>
      <c r="AO445" t="s">
        <v>418</v>
      </c>
      <c r="AP445">
        <v>0</v>
      </c>
      <c r="AQ445">
        <v>0</v>
      </c>
      <c r="AR445" t="e">
        <f t="shared" si="302"/>
        <v>#DIV/0!</v>
      </c>
      <c r="AS445">
        <v>0</v>
      </c>
      <c r="AT445" t="s">
        <v>418</v>
      </c>
      <c r="AU445" t="s">
        <v>418</v>
      </c>
      <c r="AV445">
        <v>0</v>
      </c>
      <c r="AW445">
        <v>0</v>
      </c>
      <c r="AX445" t="e">
        <f t="shared" si="303"/>
        <v>#DIV/0!</v>
      </c>
      <c r="AY445">
        <v>0.5</v>
      </c>
      <c r="AZ445">
        <f t="shared" si="304"/>
        <v>0</v>
      </c>
      <c r="BA445">
        <f t="shared" si="305"/>
        <v>-2.854438954130591</v>
      </c>
      <c r="BB445" t="e">
        <f t="shared" si="306"/>
        <v>#DIV/0!</v>
      </c>
      <c r="BC445" t="e">
        <f t="shared" si="307"/>
        <v>#DIV/0!</v>
      </c>
      <c r="BD445" t="e">
        <f t="shared" si="308"/>
        <v>#DIV/0!</v>
      </c>
      <c r="BE445" t="e">
        <f t="shared" si="309"/>
        <v>#DIV/0!</v>
      </c>
      <c r="BF445" t="s">
        <v>418</v>
      </c>
      <c r="BG445">
        <v>0</v>
      </c>
      <c r="BH445" t="e">
        <f t="shared" si="310"/>
        <v>#DIV/0!</v>
      </c>
      <c r="BI445" t="e">
        <f t="shared" si="311"/>
        <v>#DIV/0!</v>
      </c>
      <c r="BJ445" t="e">
        <f t="shared" si="312"/>
        <v>#DIV/0!</v>
      </c>
      <c r="BK445" t="e">
        <f t="shared" si="313"/>
        <v>#DIV/0!</v>
      </c>
      <c r="BL445" t="e">
        <f t="shared" si="314"/>
        <v>#DIV/0!</v>
      </c>
      <c r="BM445" t="e">
        <f t="shared" si="315"/>
        <v>#DIV/0!</v>
      </c>
      <c r="BN445" t="e">
        <f t="shared" si="316"/>
        <v>#DIV/0!</v>
      </c>
      <c r="BO445" t="e">
        <f t="shared" si="317"/>
        <v>#DIV/0!</v>
      </c>
      <c r="CX445">
        <f t="shared" si="318"/>
        <v>0</v>
      </c>
      <c r="CY445">
        <f t="shared" si="319"/>
        <v>0</v>
      </c>
      <c r="CZ445">
        <f t="shared" si="320"/>
        <v>0</v>
      </c>
      <c r="DA445">
        <f t="shared" si="321"/>
        <v>0</v>
      </c>
      <c r="DB445">
        <v>6</v>
      </c>
      <c r="DC445">
        <v>0.5</v>
      </c>
      <c r="DD445" t="s">
        <v>419</v>
      </c>
      <c r="DE445">
        <v>2</v>
      </c>
      <c r="DF445">
        <v>1689089215.0999999</v>
      </c>
      <c r="DG445">
        <v>399.99299999999999</v>
      </c>
      <c r="DH445">
        <v>396.97300000000001</v>
      </c>
      <c r="DI445">
        <v>28.543099999999999</v>
      </c>
      <c r="DJ445">
        <v>27.561499999999999</v>
      </c>
      <c r="DK445">
        <v>401.33300000000003</v>
      </c>
      <c r="DL445">
        <v>28.4682</v>
      </c>
      <c r="DM445">
        <v>500.16899999999998</v>
      </c>
      <c r="DN445">
        <v>99.041399999999996</v>
      </c>
      <c r="DO445">
        <v>0.100147</v>
      </c>
      <c r="DP445">
        <v>30.440799999999999</v>
      </c>
      <c r="DQ445">
        <v>30.010200000000001</v>
      </c>
      <c r="DR445">
        <v>999.9</v>
      </c>
      <c r="DS445">
        <v>0</v>
      </c>
      <c r="DT445">
        <v>0</v>
      </c>
      <c r="DU445">
        <v>9996.8799999999992</v>
      </c>
      <c r="DV445">
        <v>0</v>
      </c>
      <c r="DW445">
        <v>1794.06</v>
      </c>
      <c r="DX445">
        <v>3.0198100000000001</v>
      </c>
      <c r="DY445">
        <v>411.745</v>
      </c>
      <c r="DZ445">
        <v>408.22399999999999</v>
      </c>
      <c r="EA445">
        <v>0.98157700000000003</v>
      </c>
      <c r="EB445">
        <v>396.97300000000001</v>
      </c>
      <c r="EC445">
        <v>27.561499999999999</v>
      </c>
      <c r="ED445">
        <v>2.8269500000000001</v>
      </c>
      <c r="EE445">
        <v>2.72973</v>
      </c>
      <c r="EF445">
        <v>23.042300000000001</v>
      </c>
      <c r="EG445">
        <v>22.465199999999999</v>
      </c>
      <c r="EH445">
        <v>0</v>
      </c>
      <c r="EI445">
        <v>0</v>
      </c>
      <c r="EJ445">
        <v>0</v>
      </c>
      <c r="EK445">
        <v>0</v>
      </c>
      <c r="EL445">
        <v>3.39</v>
      </c>
      <c r="EM445">
        <v>0</v>
      </c>
      <c r="EN445">
        <v>2606</v>
      </c>
      <c r="EO445">
        <v>10.31</v>
      </c>
      <c r="EP445">
        <v>39.75</v>
      </c>
      <c r="EQ445">
        <v>45.186999999999998</v>
      </c>
      <c r="ER445">
        <v>42.686999999999998</v>
      </c>
      <c r="ES445">
        <v>43.561999999999998</v>
      </c>
      <c r="ET445">
        <v>40.5</v>
      </c>
      <c r="EU445">
        <v>0</v>
      </c>
      <c r="EV445">
        <v>0</v>
      </c>
      <c r="EW445">
        <v>0</v>
      </c>
      <c r="EX445">
        <v>1689089195.8</v>
      </c>
      <c r="EY445">
        <v>0</v>
      </c>
      <c r="EZ445">
        <v>2.7275999999999998</v>
      </c>
      <c r="FA445">
        <v>-5.9661539858003616</v>
      </c>
      <c r="FB445">
        <v>30.429231138806578</v>
      </c>
      <c r="FC445">
        <v>2604.6799999999998</v>
      </c>
      <c r="FD445">
        <v>15</v>
      </c>
      <c r="FE445">
        <v>1689088405.5999999</v>
      </c>
      <c r="FF445" t="s">
        <v>1147</v>
      </c>
      <c r="FG445">
        <v>1689088390.0999999</v>
      </c>
      <c r="FH445">
        <v>1689088405.5999999</v>
      </c>
      <c r="FI445">
        <v>2</v>
      </c>
      <c r="FJ445">
        <v>0.14699999999999999</v>
      </c>
      <c r="FK445">
        <v>-0.111</v>
      </c>
      <c r="FL445">
        <v>-1.3720000000000001</v>
      </c>
      <c r="FM445">
        <v>7.4999999999999997E-2</v>
      </c>
      <c r="FN445">
        <v>433</v>
      </c>
      <c r="FO445">
        <v>24</v>
      </c>
      <c r="FP445">
        <v>0.03</v>
      </c>
      <c r="FQ445">
        <v>0.04</v>
      </c>
      <c r="FR445">
        <v>-2.8895180616282889</v>
      </c>
      <c r="FS445">
        <v>-1.5902931030021671E-2</v>
      </c>
      <c r="FT445">
        <v>3.9482595647527499E-2</v>
      </c>
      <c r="FU445">
        <v>-1</v>
      </c>
      <c r="FV445">
        <v>5.8098754002506039E-2</v>
      </c>
      <c r="FW445">
        <v>-1.318315549381186E-4</v>
      </c>
      <c r="FX445">
        <v>6.1582688568202098E-4</v>
      </c>
      <c r="FY445">
        <v>-1</v>
      </c>
      <c r="FZ445">
        <v>0</v>
      </c>
      <c r="GA445">
        <v>0</v>
      </c>
      <c r="GB445" t="s">
        <v>421</v>
      </c>
      <c r="GC445">
        <v>2.9458700000000002</v>
      </c>
      <c r="GD445">
        <v>2.70879</v>
      </c>
      <c r="GE445">
        <v>8.8120400000000002E-2</v>
      </c>
      <c r="GF445">
        <v>8.7605100000000005E-2</v>
      </c>
      <c r="GG445">
        <v>0.12779099999999999</v>
      </c>
      <c r="GH445">
        <v>0.12484199999999999</v>
      </c>
      <c r="GI445">
        <v>30053.5</v>
      </c>
      <c r="GJ445">
        <v>29332.1</v>
      </c>
      <c r="GK445">
        <v>33949</v>
      </c>
      <c r="GL445">
        <v>32182</v>
      </c>
      <c r="GM445">
        <v>42724.6</v>
      </c>
      <c r="GN445">
        <v>40072.199999999997</v>
      </c>
      <c r="GO445">
        <v>49149.1</v>
      </c>
      <c r="GP445">
        <v>45560.6</v>
      </c>
      <c r="GQ445">
        <v>1.99265</v>
      </c>
      <c r="GR445">
        <v>1.83477</v>
      </c>
      <c r="GS445">
        <v>-4.7236700000000001E-3</v>
      </c>
      <c r="GT445">
        <v>0</v>
      </c>
      <c r="GU445">
        <v>30.087</v>
      </c>
      <c r="GV445">
        <v>999.9</v>
      </c>
      <c r="GW445">
        <v>55.4</v>
      </c>
      <c r="GX445">
        <v>37.5</v>
      </c>
      <c r="GY445">
        <v>36.2408</v>
      </c>
      <c r="GZ445">
        <v>60.311999999999998</v>
      </c>
      <c r="HA445">
        <v>25.188300000000002</v>
      </c>
      <c r="HB445">
        <v>1</v>
      </c>
      <c r="HC445">
        <v>0.31922299999999998</v>
      </c>
      <c r="HD445">
        <v>0.88760099999999997</v>
      </c>
      <c r="HE445">
        <v>20.243099999999998</v>
      </c>
      <c r="HF445">
        <v>5.2710499999999998</v>
      </c>
      <c r="HG445">
        <v>12.039899999999999</v>
      </c>
      <c r="HH445">
        <v>4.9665999999999997</v>
      </c>
      <c r="HI445">
        <v>3.3010000000000002</v>
      </c>
      <c r="HJ445">
        <v>9999</v>
      </c>
      <c r="HK445">
        <v>9999</v>
      </c>
      <c r="HL445">
        <v>9999</v>
      </c>
      <c r="HM445">
        <v>999.9</v>
      </c>
      <c r="HN445">
        <v>1.8686400000000001</v>
      </c>
      <c r="HO445">
        <v>1.87226</v>
      </c>
      <c r="HP445">
        <v>1.87216</v>
      </c>
      <c r="HQ445">
        <v>1.8716299999999999</v>
      </c>
      <c r="HR445">
        <v>1.8649199999999999</v>
      </c>
      <c r="HS445">
        <v>1.8660000000000001</v>
      </c>
      <c r="HT445">
        <v>1.86808</v>
      </c>
      <c r="HU445">
        <v>1.8725700000000001</v>
      </c>
      <c r="HV445">
        <v>0</v>
      </c>
      <c r="HW445">
        <v>0</v>
      </c>
      <c r="HX445">
        <v>0</v>
      </c>
      <c r="HY445">
        <v>0</v>
      </c>
      <c r="HZ445" t="s">
        <v>422</v>
      </c>
      <c r="IA445" t="s">
        <v>423</v>
      </c>
      <c r="IB445" t="s">
        <v>424</v>
      </c>
      <c r="IC445" t="s">
        <v>424</v>
      </c>
      <c r="ID445" t="s">
        <v>424</v>
      </c>
      <c r="IE445" t="s">
        <v>424</v>
      </c>
      <c r="IF445">
        <v>0</v>
      </c>
      <c r="IG445">
        <v>100</v>
      </c>
      <c r="IH445">
        <v>100</v>
      </c>
      <c r="II445">
        <v>-1.34</v>
      </c>
      <c r="IJ445">
        <v>7.4899999999999994E-2</v>
      </c>
      <c r="IK445">
        <v>-0.91279558788852033</v>
      </c>
      <c r="IL445">
        <v>-1.171017271736434E-3</v>
      </c>
      <c r="IM445">
        <v>2.801297040296544E-7</v>
      </c>
      <c r="IN445">
        <v>-3.6238253961199429E-11</v>
      </c>
      <c r="IO445">
        <v>7.4823809523802964E-2</v>
      </c>
      <c r="IP445">
        <v>0</v>
      </c>
      <c r="IQ445">
        <v>0</v>
      </c>
      <c r="IR445">
        <v>0</v>
      </c>
      <c r="IS445">
        <v>0</v>
      </c>
      <c r="IT445">
        <v>2161</v>
      </c>
      <c r="IU445">
        <v>1</v>
      </c>
      <c r="IV445">
        <v>19</v>
      </c>
      <c r="IW445">
        <v>13.8</v>
      </c>
      <c r="IX445">
        <v>13.5</v>
      </c>
      <c r="IY445">
        <v>1.01807</v>
      </c>
      <c r="IZ445">
        <v>2.47437</v>
      </c>
      <c r="JA445">
        <v>1.4440900000000001</v>
      </c>
      <c r="JB445">
        <v>2.2875999999999999</v>
      </c>
      <c r="JC445">
        <v>1.54419</v>
      </c>
      <c r="JD445">
        <v>2.2692899999999998</v>
      </c>
      <c r="JE445">
        <v>43.919199999999996</v>
      </c>
      <c r="JF445">
        <v>23.9299</v>
      </c>
      <c r="JG445">
        <v>18</v>
      </c>
      <c r="JH445">
        <v>506.14299999999997</v>
      </c>
      <c r="JI445">
        <v>443.48500000000001</v>
      </c>
      <c r="JJ445">
        <v>28.834800000000001</v>
      </c>
      <c r="JK445">
        <v>31.4024</v>
      </c>
      <c r="JL445">
        <v>30.000299999999999</v>
      </c>
      <c r="JM445">
        <v>31.128799999999998</v>
      </c>
      <c r="JN445">
        <v>31.067599999999999</v>
      </c>
      <c r="JO445">
        <v>20.512799999999999</v>
      </c>
      <c r="JP445">
        <v>35.0413</v>
      </c>
      <c r="JQ445">
        <v>26.898299999999999</v>
      </c>
      <c r="JR445">
        <v>28.8306</v>
      </c>
      <c r="JS445">
        <v>396.95699999999999</v>
      </c>
      <c r="JT445">
        <v>27.602799999999998</v>
      </c>
      <c r="JU445">
        <v>99.626999999999995</v>
      </c>
      <c r="JV445">
        <v>99.217799999999997</v>
      </c>
    </row>
    <row r="446" spans="1:282" x14ac:dyDescent="0.25">
      <c r="A446">
        <v>430</v>
      </c>
      <c r="B446">
        <v>1689089225.0999999</v>
      </c>
      <c r="C446">
        <v>4753.0999999046326</v>
      </c>
      <c r="D446" t="s">
        <v>1284</v>
      </c>
      <c r="E446" t="s">
        <v>1285</v>
      </c>
      <c r="F446" t="s">
        <v>414</v>
      </c>
      <c r="G446" t="s">
        <v>415</v>
      </c>
      <c r="H446" t="s">
        <v>1145</v>
      </c>
      <c r="I446" t="s">
        <v>1146</v>
      </c>
      <c r="J446" t="s">
        <v>417</v>
      </c>
      <c r="K446">
        <v>1689089225.0999999</v>
      </c>
      <c r="L446">
        <f t="shared" si="276"/>
        <v>8.6070767662938864E-4</v>
      </c>
      <c r="M446">
        <f t="shared" si="277"/>
        <v>0.86070767662938863</v>
      </c>
      <c r="N446">
        <f t="shared" si="278"/>
        <v>-2.9113930181386412</v>
      </c>
      <c r="O446">
        <f t="shared" si="279"/>
        <v>400.02</v>
      </c>
      <c r="P446">
        <f t="shared" si="280"/>
        <v>470.97979779961344</v>
      </c>
      <c r="Q446">
        <f t="shared" si="281"/>
        <v>46.693650688247338</v>
      </c>
      <c r="R446">
        <f t="shared" si="282"/>
        <v>39.658588830299998</v>
      </c>
      <c r="S446">
        <f t="shared" si="283"/>
        <v>5.7733753640900637E-2</v>
      </c>
      <c r="T446">
        <f t="shared" si="284"/>
        <v>2.9089617750347645</v>
      </c>
      <c r="U446">
        <f t="shared" si="285"/>
        <v>5.7104666261350585E-2</v>
      </c>
      <c r="V446">
        <f t="shared" si="286"/>
        <v>3.5746366120536936E-2</v>
      </c>
      <c r="W446">
        <f t="shared" si="287"/>
        <v>0</v>
      </c>
      <c r="X446">
        <f t="shared" si="288"/>
        <v>30.244729754819961</v>
      </c>
      <c r="Y446">
        <f t="shared" si="289"/>
        <v>30.042200000000001</v>
      </c>
      <c r="Z446">
        <f t="shared" si="290"/>
        <v>4.2707877331856485</v>
      </c>
      <c r="AA446">
        <f t="shared" si="291"/>
        <v>64.660414656965131</v>
      </c>
      <c r="AB446">
        <f t="shared" si="292"/>
        <v>2.829994545675</v>
      </c>
      <c r="AC446">
        <f t="shared" si="293"/>
        <v>4.3767033674136151</v>
      </c>
      <c r="AD446">
        <f t="shared" si="294"/>
        <v>1.4407931875106486</v>
      </c>
      <c r="AE446">
        <f t="shared" si="295"/>
        <v>-37.957208539356039</v>
      </c>
      <c r="AF446">
        <f t="shared" si="296"/>
        <v>67.012581845257415</v>
      </c>
      <c r="AG446">
        <f t="shared" si="297"/>
        <v>5.1351995174839882</v>
      </c>
      <c r="AH446">
        <f t="shared" si="298"/>
        <v>34.190572823385367</v>
      </c>
      <c r="AI446">
        <v>0</v>
      </c>
      <c r="AJ446">
        <v>0</v>
      </c>
      <c r="AK446">
        <f t="shared" si="299"/>
        <v>1</v>
      </c>
      <c r="AL446">
        <f t="shared" si="300"/>
        <v>0</v>
      </c>
      <c r="AM446">
        <f t="shared" si="301"/>
        <v>51666.054305764774</v>
      </c>
      <c r="AN446" t="s">
        <v>418</v>
      </c>
      <c r="AO446" t="s">
        <v>418</v>
      </c>
      <c r="AP446">
        <v>0</v>
      </c>
      <c r="AQ446">
        <v>0</v>
      </c>
      <c r="AR446" t="e">
        <f t="shared" si="302"/>
        <v>#DIV/0!</v>
      </c>
      <c r="AS446">
        <v>0</v>
      </c>
      <c r="AT446" t="s">
        <v>418</v>
      </c>
      <c r="AU446" t="s">
        <v>418</v>
      </c>
      <c r="AV446">
        <v>0</v>
      </c>
      <c r="AW446">
        <v>0</v>
      </c>
      <c r="AX446" t="e">
        <f t="shared" si="303"/>
        <v>#DIV/0!</v>
      </c>
      <c r="AY446">
        <v>0.5</v>
      </c>
      <c r="AZ446">
        <f t="shared" si="304"/>
        <v>0</v>
      </c>
      <c r="BA446">
        <f t="shared" si="305"/>
        <v>-2.9113930181386412</v>
      </c>
      <c r="BB446" t="e">
        <f t="shared" si="306"/>
        <v>#DIV/0!</v>
      </c>
      <c r="BC446" t="e">
        <f t="shared" si="307"/>
        <v>#DIV/0!</v>
      </c>
      <c r="BD446" t="e">
        <f t="shared" si="308"/>
        <v>#DIV/0!</v>
      </c>
      <c r="BE446" t="e">
        <f t="shared" si="309"/>
        <v>#DIV/0!</v>
      </c>
      <c r="BF446" t="s">
        <v>418</v>
      </c>
      <c r="BG446">
        <v>0</v>
      </c>
      <c r="BH446" t="e">
        <f t="shared" si="310"/>
        <v>#DIV/0!</v>
      </c>
      <c r="BI446" t="e">
        <f t="shared" si="311"/>
        <v>#DIV/0!</v>
      </c>
      <c r="BJ446" t="e">
        <f t="shared" si="312"/>
        <v>#DIV/0!</v>
      </c>
      <c r="BK446" t="e">
        <f t="shared" si="313"/>
        <v>#DIV/0!</v>
      </c>
      <c r="BL446" t="e">
        <f t="shared" si="314"/>
        <v>#DIV/0!</v>
      </c>
      <c r="BM446" t="e">
        <f t="shared" si="315"/>
        <v>#DIV/0!</v>
      </c>
      <c r="BN446" t="e">
        <f t="shared" si="316"/>
        <v>#DIV/0!</v>
      </c>
      <c r="BO446" t="e">
        <f t="shared" si="317"/>
        <v>#DIV/0!</v>
      </c>
      <c r="CX446">
        <f t="shared" si="318"/>
        <v>0</v>
      </c>
      <c r="CY446">
        <f t="shared" si="319"/>
        <v>0</v>
      </c>
      <c r="CZ446">
        <f t="shared" si="320"/>
        <v>0</v>
      </c>
      <c r="DA446">
        <f t="shared" si="321"/>
        <v>0</v>
      </c>
      <c r="DB446">
        <v>6</v>
      </c>
      <c r="DC446">
        <v>0.5</v>
      </c>
      <c r="DD446" t="s">
        <v>419</v>
      </c>
      <c r="DE446">
        <v>2</v>
      </c>
      <c r="DF446">
        <v>1689089225.0999999</v>
      </c>
      <c r="DG446">
        <v>400.02</v>
      </c>
      <c r="DH446">
        <v>396.94</v>
      </c>
      <c r="DI446">
        <v>28.545000000000002</v>
      </c>
      <c r="DJ446">
        <v>27.541799999999999</v>
      </c>
      <c r="DK446">
        <v>401.36</v>
      </c>
      <c r="DL446">
        <v>28.470199999999998</v>
      </c>
      <c r="DM446">
        <v>500.08300000000003</v>
      </c>
      <c r="DN446">
        <v>99.041499999999999</v>
      </c>
      <c r="DO446">
        <v>0.10001500000000001</v>
      </c>
      <c r="DP446">
        <v>30.4695</v>
      </c>
      <c r="DQ446">
        <v>30.042200000000001</v>
      </c>
      <c r="DR446">
        <v>999.9</v>
      </c>
      <c r="DS446">
        <v>0</v>
      </c>
      <c r="DT446">
        <v>0</v>
      </c>
      <c r="DU446">
        <v>9978.75</v>
      </c>
      <c r="DV446">
        <v>0</v>
      </c>
      <c r="DW446">
        <v>1793.84</v>
      </c>
      <c r="DX446">
        <v>3.0792799999999998</v>
      </c>
      <c r="DY446">
        <v>411.774</v>
      </c>
      <c r="DZ446">
        <v>408.18200000000002</v>
      </c>
      <c r="EA446">
        <v>1.0032000000000001</v>
      </c>
      <c r="EB446">
        <v>396.94</v>
      </c>
      <c r="EC446">
        <v>27.541799999999999</v>
      </c>
      <c r="ED446">
        <v>2.82714</v>
      </c>
      <c r="EE446">
        <v>2.7277800000000001</v>
      </c>
      <c r="EF446">
        <v>23.043399999999998</v>
      </c>
      <c r="EG446">
        <v>22.453499999999998</v>
      </c>
      <c r="EH446">
        <v>0</v>
      </c>
      <c r="EI446">
        <v>0</v>
      </c>
      <c r="EJ446">
        <v>0</v>
      </c>
      <c r="EK446">
        <v>0</v>
      </c>
      <c r="EL446">
        <v>1.36</v>
      </c>
      <c r="EM446">
        <v>0</v>
      </c>
      <c r="EN446">
        <v>2611.61</v>
      </c>
      <c r="EO446">
        <v>10.74</v>
      </c>
      <c r="EP446">
        <v>39.75</v>
      </c>
      <c r="EQ446">
        <v>45.186999999999998</v>
      </c>
      <c r="ER446">
        <v>42.686999999999998</v>
      </c>
      <c r="ES446">
        <v>43.561999999999998</v>
      </c>
      <c r="ET446">
        <v>40.5</v>
      </c>
      <c r="EU446">
        <v>0</v>
      </c>
      <c r="EV446">
        <v>0</v>
      </c>
      <c r="EW446">
        <v>0</v>
      </c>
      <c r="EX446">
        <v>1689089206</v>
      </c>
      <c r="EY446">
        <v>0</v>
      </c>
      <c r="EZ446">
        <v>2.7380769230769229</v>
      </c>
      <c r="FA446">
        <v>0.1514530278299536</v>
      </c>
      <c r="FB446">
        <v>4.6229059965987602</v>
      </c>
      <c r="FC446">
        <v>2603.59923076923</v>
      </c>
      <c r="FD446">
        <v>15</v>
      </c>
      <c r="FE446">
        <v>1689088405.5999999</v>
      </c>
      <c r="FF446" t="s">
        <v>1147</v>
      </c>
      <c r="FG446">
        <v>1689088390.0999999</v>
      </c>
      <c r="FH446">
        <v>1689088405.5999999</v>
      </c>
      <c r="FI446">
        <v>2</v>
      </c>
      <c r="FJ446">
        <v>0.14699999999999999</v>
      </c>
      <c r="FK446">
        <v>-0.111</v>
      </c>
      <c r="FL446">
        <v>-1.3720000000000001</v>
      </c>
      <c r="FM446">
        <v>7.4999999999999997E-2</v>
      </c>
      <c r="FN446">
        <v>433</v>
      </c>
      <c r="FO446">
        <v>24</v>
      </c>
      <c r="FP446">
        <v>0.03</v>
      </c>
      <c r="FQ446">
        <v>0.04</v>
      </c>
      <c r="FR446">
        <v>-2.8696348633675219</v>
      </c>
      <c r="FS446">
        <v>1.6386839465595E-2</v>
      </c>
      <c r="FT446">
        <v>2.8602694149368509E-2</v>
      </c>
      <c r="FU446">
        <v>-1</v>
      </c>
      <c r="FV446">
        <v>5.7685016432607782E-2</v>
      </c>
      <c r="FW446">
        <v>3.5022499076126168E-3</v>
      </c>
      <c r="FX446">
        <v>7.3891158730159123E-4</v>
      </c>
      <c r="FY446">
        <v>-1</v>
      </c>
      <c r="FZ446">
        <v>0</v>
      </c>
      <c r="GA446">
        <v>0</v>
      </c>
      <c r="GB446" t="s">
        <v>421</v>
      </c>
      <c r="GC446">
        <v>2.9456500000000001</v>
      </c>
      <c r="GD446">
        <v>2.7084899999999998</v>
      </c>
      <c r="GE446">
        <v>8.8123800000000002E-2</v>
      </c>
      <c r="GF446">
        <v>8.7598200000000001E-2</v>
      </c>
      <c r="GG446">
        <v>0.12779499999999999</v>
      </c>
      <c r="GH446">
        <v>0.124779</v>
      </c>
      <c r="GI446">
        <v>30053</v>
      </c>
      <c r="GJ446">
        <v>29332.3</v>
      </c>
      <c r="GK446">
        <v>33948.6</v>
      </c>
      <c r="GL446">
        <v>32182.1</v>
      </c>
      <c r="GM446">
        <v>42723.9</v>
      </c>
      <c r="GN446">
        <v>40075.199999999997</v>
      </c>
      <c r="GO446">
        <v>49148.5</v>
      </c>
      <c r="GP446">
        <v>45560.7</v>
      </c>
      <c r="GQ446">
        <v>1.9927699999999999</v>
      </c>
      <c r="GR446">
        <v>1.8344199999999999</v>
      </c>
      <c r="GS446">
        <v>-3.4011900000000001E-3</v>
      </c>
      <c r="GT446">
        <v>0</v>
      </c>
      <c r="GU446">
        <v>30.0976</v>
      </c>
      <c r="GV446">
        <v>999.9</v>
      </c>
      <c r="GW446">
        <v>55.4</v>
      </c>
      <c r="GX446">
        <v>37.5</v>
      </c>
      <c r="GY446">
        <v>36.241599999999998</v>
      </c>
      <c r="GZ446">
        <v>60.572000000000003</v>
      </c>
      <c r="HA446">
        <v>25.833300000000001</v>
      </c>
      <c r="HB446">
        <v>1</v>
      </c>
      <c r="HC446">
        <v>0.31959900000000002</v>
      </c>
      <c r="HD446">
        <v>0.92777799999999999</v>
      </c>
      <c r="HE446">
        <v>20.242799999999999</v>
      </c>
      <c r="HF446">
        <v>5.2707499999999996</v>
      </c>
      <c r="HG446">
        <v>12.039899999999999</v>
      </c>
      <c r="HH446">
        <v>4.96685</v>
      </c>
      <c r="HI446">
        <v>3.3010000000000002</v>
      </c>
      <c r="HJ446">
        <v>9999</v>
      </c>
      <c r="HK446">
        <v>9999</v>
      </c>
      <c r="HL446">
        <v>9999</v>
      </c>
      <c r="HM446">
        <v>999.9</v>
      </c>
      <c r="HN446">
        <v>1.86863</v>
      </c>
      <c r="HO446">
        <v>1.8722799999999999</v>
      </c>
      <c r="HP446">
        <v>1.87212</v>
      </c>
      <c r="HQ446">
        <v>1.8716299999999999</v>
      </c>
      <c r="HR446">
        <v>1.8649199999999999</v>
      </c>
      <c r="HS446">
        <v>1.8660000000000001</v>
      </c>
      <c r="HT446">
        <v>1.86805</v>
      </c>
      <c r="HU446">
        <v>1.87256</v>
      </c>
      <c r="HV446">
        <v>0</v>
      </c>
      <c r="HW446">
        <v>0</v>
      </c>
      <c r="HX446">
        <v>0</v>
      </c>
      <c r="HY446">
        <v>0</v>
      </c>
      <c r="HZ446" t="s">
        <v>422</v>
      </c>
      <c r="IA446" t="s">
        <v>423</v>
      </c>
      <c r="IB446" t="s">
        <v>424</v>
      </c>
      <c r="IC446" t="s">
        <v>424</v>
      </c>
      <c r="ID446" t="s">
        <v>424</v>
      </c>
      <c r="IE446" t="s">
        <v>424</v>
      </c>
      <c r="IF446">
        <v>0</v>
      </c>
      <c r="IG446">
        <v>100</v>
      </c>
      <c r="IH446">
        <v>100</v>
      </c>
      <c r="II446">
        <v>-1.34</v>
      </c>
      <c r="IJ446">
        <v>7.4800000000000005E-2</v>
      </c>
      <c r="IK446">
        <v>-0.91279558788852033</v>
      </c>
      <c r="IL446">
        <v>-1.171017271736434E-3</v>
      </c>
      <c r="IM446">
        <v>2.801297040296544E-7</v>
      </c>
      <c r="IN446">
        <v>-3.6238253961199429E-11</v>
      </c>
      <c r="IO446">
        <v>7.4823809523802964E-2</v>
      </c>
      <c r="IP446">
        <v>0</v>
      </c>
      <c r="IQ446">
        <v>0</v>
      </c>
      <c r="IR446">
        <v>0</v>
      </c>
      <c r="IS446">
        <v>0</v>
      </c>
      <c r="IT446">
        <v>2161</v>
      </c>
      <c r="IU446">
        <v>1</v>
      </c>
      <c r="IV446">
        <v>19</v>
      </c>
      <c r="IW446">
        <v>13.9</v>
      </c>
      <c r="IX446">
        <v>13.7</v>
      </c>
      <c r="IY446">
        <v>1.01807</v>
      </c>
      <c r="IZ446">
        <v>2.4597199999999999</v>
      </c>
      <c r="JA446">
        <v>1.4440900000000001</v>
      </c>
      <c r="JB446">
        <v>2.2875999999999999</v>
      </c>
      <c r="JC446">
        <v>1.54419</v>
      </c>
      <c r="JD446">
        <v>2.4267599999999998</v>
      </c>
      <c r="JE446">
        <v>43.9467</v>
      </c>
      <c r="JF446">
        <v>23.921099999999999</v>
      </c>
      <c r="JG446">
        <v>18</v>
      </c>
      <c r="JH446">
        <v>506.27100000000002</v>
      </c>
      <c r="JI446">
        <v>443.30200000000002</v>
      </c>
      <c r="JJ446">
        <v>28.814599999999999</v>
      </c>
      <c r="JK446">
        <v>31.4072</v>
      </c>
      <c r="JL446">
        <v>30.000399999999999</v>
      </c>
      <c r="JM446">
        <v>31.1343</v>
      </c>
      <c r="JN446">
        <v>31.0731</v>
      </c>
      <c r="JO446">
        <v>20.509699999999999</v>
      </c>
      <c r="JP446">
        <v>35.0413</v>
      </c>
      <c r="JQ446">
        <v>26.898299999999999</v>
      </c>
      <c r="JR446">
        <v>28.788799999999998</v>
      </c>
      <c r="JS446">
        <v>396.82299999999998</v>
      </c>
      <c r="JT446">
        <v>27.624700000000001</v>
      </c>
      <c r="JU446">
        <v>99.625900000000001</v>
      </c>
      <c r="JV446">
        <v>99.218000000000004</v>
      </c>
    </row>
    <row r="447" spans="1:282" x14ac:dyDescent="0.25">
      <c r="A447">
        <v>431</v>
      </c>
      <c r="B447">
        <v>1689089235.0999999</v>
      </c>
      <c r="C447">
        <v>4763.0999999046326</v>
      </c>
      <c r="D447" t="s">
        <v>1286</v>
      </c>
      <c r="E447" t="s">
        <v>1287</v>
      </c>
      <c r="F447" t="s">
        <v>414</v>
      </c>
      <c r="G447" t="s">
        <v>415</v>
      </c>
      <c r="H447" t="s">
        <v>1145</v>
      </c>
      <c r="I447" t="s">
        <v>1146</v>
      </c>
      <c r="J447" t="s">
        <v>417</v>
      </c>
      <c r="K447">
        <v>1689089235.0999999</v>
      </c>
      <c r="L447">
        <f t="shared" si="276"/>
        <v>8.3710245485761928E-4</v>
      </c>
      <c r="M447">
        <f t="shared" si="277"/>
        <v>0.83710245485761925</v>
      </c>
      <c r="N447">
        <f t="shared" si="278"/>
        <v>-2.8001591094350622</v>
      </c>
      <c r="O447">
        <f t="shared" si="279"/>
        <v>399.95600000000002</v>
      </c>
      <c r="P447">
        <f t="shared" si="280"/>
        <v>470.05155156551496</v>
      </c>
      <c r="Q447">
        <f t="shared" si="281"/>
        <v>46.601686407265234</v>
      </c>
      <c r="R447">
        <f t="shared" si="282"/>
        <v>39.6522977674</v>
      </c>
      <c r="S447">
        <f t="shared" si="283"/>
        <v>5.6114806140156299E-2</v>
      </c>
      <c r="T447">
        <f t="shared" si="284"/>
        <v>2.9063282938812285</v>
      </c>
      <c r="U447">
        <f t="shared" si="285"/>
        <v>5.5519776857657015E-2</v>
      </c>
      <c r="V447">
        <f t="shared" si="286"/>
        <v>3.4752795668897114E-2</v>
      </c>
      <c r="W447">
        <f t="shared" si="287"/>
        <v>0</v>
      </c>
      <c r="X447">
        <f t="shared" si="288"/>
        <v>30.250910246913467</v>
      </c>
      <c r="Y447">
        <f t="shared" si="289"/>
        <v>30.047499999999999</v>
      </c>
      <c r="Z447">
        <f t="shared" si="290"/>
        <v>4.272087646590645</v>
      </c>
      <c r="AA447">
        <f t="shared" si="291"/>
        <v>64.678563519298493</v>
      </c>
      <c r="AB447">
        <f t="shared" si="292"/>
        <v>2.8308212749449999</v>
      </c>
      <c r="AC447">
        <f t="shared" si="293"/>
        <v>4.376753472733439</v>
      </c>
      <c r="AD447">
        <f t="shared" si="294"/>
        <v>1.4412663716456451</v>
      </c>
      <c r="AE447">
        <f t="shared" si="295"/>
        <v>-36.916218259221012</v>
      </c>
      <c r="AF447">
        <f t="shared" si="296"/>
        <v>66.152816947639835</v>
      </c>
      <c r="AG447">
        <f t="shared" si="297"/>
        <v>5.0740467900138153</v>
      </c>
      <c r="AH447">
        <f t="shared" si="298"/>
        <v>34.31064547843264</v>
      </c>
      <c r="AI447">
        <v>0</v>
      </c>
      <c r="AJ447">
        <v>0</v>
      </c>
      <c r="AK447">
        <f t="shared" si="299"/>
        <v>1</v>
      </c>
      <c r="AL447">
        <f t="shared" si="300"/>
        <v>0</v>
      </c>
      <c r="AM447">
        <f t="shared" si="301"/>
        <v>51591.318143864315</v>
      </c>
      <c r="AN447" t="s">
        <v>418</v>
      </c>
      <c r="AO447" t="s">
        <v>418</v>
      </c>
      <c r="AP447">
        <v>0</v>
      </c>
      <c r="AQ447">
        <v>0</v>
      </c>
      <c r="AR447" t="e">
        <f t="shared" si="302"/>
        <v>#DIV/0!</v>
      </c>
      <c r="AS447">
        <v>0</v>
      </c>
      <c r="AT447" t="s">
        <v>418</v>
      </c>
      <c r="AU447" t="s">
        <v>418</v>
      </c>
      <c r="AV447">
        <v>0</v>
      </c>
      <c r="AW447">
        <v>0</v>
      </c>
      <c r="AX447" t="e">
        <f t="shared" si="303"/>
        <v>#DIV/0!</v>
      </c>
      <c r="AY447">
        <v>0.5</v>
      </c>
      <c r="AZ447">
        <f t="shared" si="304"/>
        <v>0</v>
      </c>
      <c r="BA447">
        <f t="shared" si="305"/>
        <v>-2.8001591094350622</v>
      </c>
      <c r="BB447" t="e">
        <f t="shared" si="306"/>
        <v>#DIV/0!</v>
      </c>
      <c r="BC447" t="e">
        <f t="shared" si="307"/>
        <v>#DIV/0!</v>
      </c>
      <c r="BD447" t="e">
        <f t="shared" si="308"/>
        <v>#DIV/0!</v>
      </c>
      <c r="BE447" t="e">
        <f t="shared" si="309"/>
        <v>#DIV/0!</v>
      </c>
      <c r="BF447" t="s">
        <v>418</v>
      </c>
      <c r="BG447">
        <v>0</v>
      </c>
      <c r="BH447" t="e">
        <f t="shared" si="310"/>
        <v>#DIV/0!</v>
      </c>
      <c r="BI447" t="e">
        <f t="shared" si="311"/>
        <v>#DIV/0!</v>
      </c>
      <c r="BJ447" t="e">
        <f t="shared" si="312"/>
        <v>#DIV/0!</v>
      </c>
      <c r="BK447" t="e">
        <f t="shared" si="313"/>
        <v>#DIV/0!</v>
      </c>
      <c r="BL447" t="e">
        <f t="shared" si="314"/>
        <v>#DIV/0!</v>
      </c>
      <c r="BM447" t="e">
        <f t="shared" si="315"/>
        <v>#DIV/0!</v>
      </c>
      <c r="BN447" t="e">
        <f t="shared" si="316"/>
        <v>#DIV/0!</v>
      </c>
      <c r="BO447" t="e">
        <f t="shared" si="317"/>
        <v>#DIV/0!</v>
      </c>
      <c r="CX447">
        <f t="shared" si="318"/>
        <v>0</v>
      </c>
      <c r="CY447">
        <f t="shared" si="319"/>
        <v>0</v>
      </c>
      <c r="CZ447">
        <f t="shared" si="320"/>
        <v>0</v>
      </c>
      <c r="DA447">
        <f t="shared" si="321"/>
        <v>0</v>
      </c>
      <c r="DB447">
        <v>6</v>
      </c>
      <c r="DC447">
        <v>0.5</v>
      </c>
      <c r="DD447" t="s">
        <v>419</v>
      </c>
      <c r="DE447">
        <v>2</v>
      </c>
      <c r="DF447">
        <v>1689089235.0999999</v>
      </c>
      <c r="DG447">
        <v>399.95600000000002</v>
      </c>
      <c r="DH447">
        <v>396.99799999999999</v>
      </c>
      <c r="DI447">
        <v>28.5533</v>
      </c>
      <c r="DJ447">
        <v>27.5776</v>
      </c>
      <c r="DK447">
        <v>401.29599999999999</v>
      </c>
      <c r="DL447">
        <v>28.4785</v>
      </c>
      <c r="DM447">
        <v>500.072</v>
      </c>
      <c r="DN447">
        <v>99.041200000000003</v>
      </c>
      <c r="DO447">
        <v>0.10045</v>
      </c>
      <c r="DP447">
        <v>30.4697</v>
      </c>
      <c r="DQ447">
        <v>30.047499999999999</v>
      </c>
      <c r="DR447">
        <v>999.9</v>
      </c>
      <c r="DS447">
        <v>0</v>
      </c>
      <c r="DT447">
        <v>0</v>
      </c>
      <c r="DU447">
        <v>9963.75</v>
      </c>
      <c r="DV447">
        <v>0</v>
      </c>
      <c r="DW447">
        <v>1792.3</v>
      </c>
      <c r="DX447">
        <v>2.9583400000000002</v>
      </c>
      <c r="DY447">
        <v>411.71199999999999</v>
      </c>
      <c r="DZ447">
        <v>408.25599999999997</v>
      </c>
      <c r="EA447">
        <v>0.97569300000000003</v>
      </c>
      <c r="EB447">
        <v>396.99799999999999</v>
      </c>
      <c r="EC447">
        <v>27.5776</v>
      </c>
      <c r="ED447">
        <v>2.82796</v>
      </c>
      <c r="EE447">
        <v>2.7313200000000002</v>
      </c>
      <c r="EF447">
        <v>23.048200000000001</v>
      </c>
      <c r="EG447">
        <v>22.474799999999998</v>
      </c>
      <c r="EH447">
        <v>0</v>
      </c>
      <c r="EI447">
        <v>0</v>
      </c>
      <c r="EJ447">
        <v>0</v>
      </c>
      <c r="EK447">
        <v>0</v>
      </c>
      <c r="EL447">
        <v>0.56999999999999995</v>
      </c>
      <c r="EM447">
        <v>0</v>
      </c>
      <c r="EN447">
        <v>2599.31</v>
      </c>
      <c r="EO447">
        <v>10.199999999999999</v>
      </c>
      <c r="EP447">
        <v>39.75</v>
      </c>
      <c r="EQ447">
        <v>45.186999999999998</v>
      </c>
      <c r="ER447">
        <v>42.686999999999998</v>
      </c>
      <c r="ES447">
        <v>43.561999999999998</v>
      </c>
      <c r="ET447">
        <v>40.5</v>
      </c>
      <c r="EU447">
        <v>0</v>
      </c>
      <c r="EV447">
        <v>0</v>
      </c>
      <c r="EW447">
        <v>0</v>
      </c>
      <c r="EX447">
        <v>1689089215.5999999</v>
      </c>
      <c r="EY447">
        <v>0</v>
      </c>
      <c r="EZ447">
        <v>2.8188461538461529</v>
      </c>
      <c r="FA447">
        <v>0.78940170324869452</v>
      </c>
      <c r="FB447">
        <v>-31.01846131883358</v>
      </c>
      <c r="FC447">
        <v>2601.9534615384619</v>
      </c>
      <c r="FD447">
        <v>15</v>
      </c>
      <c r="FE447">
        <v>1689088405.5999999</v>
      </c>
      <c r="FF447" t="s">
        <v>1147</v>
      </c>
      <c r="FG447">
        <v>1689088390.0999999</v>
      </c>
      <c r="FH447">
        <v>1689088405.5999999</v>
      </c>
      <c r="FI447">
        <v>2</v>
      </c>
      <c r="FJ447">
        <v>0.14699999999999999</v>
      </c>
      <c r="FK447">
        <v>-0.111</v>
      </c>
      <c r="FL447">
        <v>-1.3720000000000001</v>
      </c>
      <c r="FM447">
        <v>7.4999999999999997E-2</v>
      </c>
      <c r="FN447">
        <v>433</v>
      </c>
      <c r="FO447">
        <v>24</v>
      </c>
      <c r="FP447">
        <v>0.03</v>
      </c>
      <c r="FQ447">
        <v>0.04</v>
      </c>
      <c r="FR447">
        <v>-2.8715937835542329</v>
      </c>
      <c r="FS447">
        <v>3.0859162557705488E-2</v>
      </c>
      <c r="FT447">
        <v>2.625308522670931E-2</v>
      </c>
      <c r="FU447">
        <v>-1</v>
      </c>
      <c r="FV447">
        <v>5.752760270437382E-2</v>
      </c>
      <c r="FW447">
        <v>-1.101817258139874E-2</v>
      </c>
      <c r="FX447">
        <v>8.8496585988135734E-4</v>
      </c>
      <c r="FY447">
        <v>-1</v>
      </c>
      <c r="FZ447">
        <v>0</v>
      </c>
      <c r="GA447">
        <v>0</v>
      </c>
      <c r="GB447" t="s">
        <v>421</v>
      </c>
      <c r="GC447">
        <v>2.9456199999999999</v>
      </c>
      <c r="GD447">
        <v>2.70879</v>
      </c>
      <c r="GE447">
        <v>8.8111400000000006E-2</v>
      </c>
      <c r="GF447">
        <v>8.7606000000000003E-2</v>
      </c>
      <c r="GG447">
        <v>0.12781899999999999</v>
      </c>
      <c r="GH447">
        <v>0.124887</v>
      </c>
      <c r="GI447">
        <v>30053.1</v>
      </c>
      <c r="GJ447">
        <v>29332</v>
      </c>
      <c r="GK447">
        <v>33948.300000000003</v>
      </c>
      <c r="GL447">
        <v>32182.1</v>
      </c>
      <c r="GM447">
        <v>42722.6</v>
      </c>
      <c r="GN447">
        <v>40070</v>
      </c>
      <c r="GO447">
        <v>49148.3</v>
      </c>
      <c r="GP447">
        <v>45560.5</v>
      </c>
      <c r="GQ447">
        <v>1.99268</v>
      </c>
      <c r="GR447">
        <v>1.8340000000000001</v>
      </c>
      <c r="GS447">
        <v>-4.2878100000000004E-3</v>
      </c>
      <c r="GT447">
        <v>0</v>
      </c>
      <c r="GU447">
        <v>30.1173</v>
      </c>
      <c r="GV447">
        <v>999.9</v>
      </c>
      <c r="GW447">
        <v>55.3</v>
      </c>
      <c r="GX447">
        <v>37.6</v>
      </c>
      <c r="GY447">
        <v>36.375399999999999</v>
      </c>
      <c r="GZ447">
        <v>60.262</v>
      </c>
      <c r="HA447">
        <v>25.865400000000001</v>
      </c>
      <c r="HB447">
        <v>1</v>
      </c>
      <c r="HC447">
        <v>0.32013999999999998</v>
      </c>
      <c r="HD447">
        <v>1.0953999999999999</v>
      </c>
      <c r="HE447">
        <v>20.241800000000001</v>
      </c>
      <c r="HF447">
        <v>5.2712000000000003</v>
      </c>
      <c r="HG447">
        <v>12.039899999999999</v>
      </c>
      <c r="HH447">
        <v>4.9665999999999997</v>
      </c>
      <c r="HI447">
        <v>3.3010000000000002</v>
      </c>
      <c r="HJ447">
        <v>9999</v>
      </c>
      <c r="HK447">
        <v>9999</v>
      </c>
      <c r="HL447">
        <v>9999</v>
      </c>
      <c r="HM447">
        <v>999.9</v>
      </c>
      <c r="HN447">
        <v>1.86863</v>
      </c>
      <c r="HO447">
        <v>1.87225</v>
      </c>
      <c r="HP447">
        <v>1.8721099999999999</v>
      </c>
      <c r="HQ447">
        <v>1.8716200000000001</v>
      </c>
      <c r="HR447">
        <v>1.8648899999999999</v>
      </c>
      <c r="HS447">
        <v>1.8660000000000001</v>
      </c>
      <c r="HT447">
        <v>1.8680399999999999</v>
      </c>
      <c r="HU447">
        <v>1.87256</v>
      </c>
      <c r="HV447">
        <v>0</v>
      </c>
      <c r="HW447">
        <v>0</v>
      </c>
      <c r="HX447">
        <v>0</v>
      </c>
      <c r="HY447">
        <v>0</v>
      </c>
      <c r="HZ447" t="s">
        <v>422</v>
      </c>
      <c r="IA447" t="s">
        <v>423</v>
      </c>
      <c r="IB447" t="s">
        <v>424</v>
      </c>
      <c r="IC447" t="s">
        <v>424</v>
      </c>
      <c r="ID447" t="s">
        <v>424</v>
      </c>
      <c r="IE447" t="s">
        <v>424</v>
      </c>
      <c r="IF447">
        <v>0</v>
      </c>
      <c r="IG447">
        <v>100</v>
      </c>
      <c r="IH447">
        <v>100</v>
      </c>
      <c r="II447">
        <v>-1.34</v>
      </c>
      <c r="IJ447">
        <v>7.4800000000000005E-2</v>
      </c>
      <c r="IK447">
        <v>-0.91279558788852033</v>
      </c>
      <c r="IL447">
        <v>-1.171017271736434E-3</v>
      </c>
      <c r="IM447">
        <v>2.801297040296544E-7</v>
      </c>
      <c r="IN447">
        <v>-3.6238253961199429E-11</v>
      </c>
      <c r="IO447">
        <v>7.4823809523802964E-2</v>
      </c>
      <c r="IP447">
        <v>0</v>
      </c>
      <c r="IQ447">
        <v>0</v>
      </c>
      <c r="IR447">
        <v>0</v>
      </c>
      <c r="IS447">
        <v>0</v>
      </c>
      <c r="IT447">
        <v>2161</v>
      </c>
      <c r="IU447">
        <v>1</v>
      </c>
      <c r="IV447">
        <v>19</v>
      </c>
      <c r="IW447">
        <v>14.1</v>
      </c>
      <c r="IX447">
        <v>13.8</v>
      </c>
      <c r="IY447">
        <v>1.01807</v>
      </c>
      <c r="IZ447">
        <v>2.4670399999999999</v>
      </c>
      <c r="JA447">
        <v>1.4440900000000001</v>
      </c>
      <c r="JB447">
        <v>2.2863799999999999</v>
      </c>
      <c r="JC447">
        <v>1.54419</v>
      </c>
      <c r="JD447">
        <v>2.4072300000000002</v>
      </c>
      <c r="JE447">
        <v>43.974299999999999</v>
      </c>
      <c r="JF447">
        <v>23.9299</v>
      </c>
      <c r="JG447">
        <v>18</v>
      </c>
      <c r="JH447">
        <v>506.26100000000002</v>
      </c>
      <c r="JI447">
        <v>443.096</v>
      </c>
      <c r="JJ447">
        <v>28.752400000000002</v>
      </c>
      <c r="JK447">
        <v>31.413399999999999</v>
      </c>
      <c r="JL447">
        <v>30.000399999999999</v>
      </c>
      <c r="JM447">
        <v>31.140999999999998</v>
      </c>
      <c r="JN447">
        <v>31.081900000000001</v>
      </c>
      <c r="JO447">
        <v>20.513100000000001</v>
      </c>
      <c r="JP447">
        <v>35.0413</v>
      </c>
      <c r="JQ447">
        <v>26.528300000000002</v>
      </c>
      <c r="JR447">
        <v>28.700900000000001</v>
      </c>
      <c r="JS447">
        <v>396.97899999999998</v>
      </c>
      <c r="JT447">
        <v>27.635300000000001</v>
      </c>
      <c r="JU447">
        <v>99.625200000000007</v>
      </c>
      <c r="JV447">
        <v>99.217699999999994</v>
      </c>
    </row>
    <row r="448" spans="1:282" x14ac:dyDescent="0.25">
      <c r="A448">
        <v>432</v>
      </c>
      <c r="B448">
        <v>1689089245.0999999</v>
      </c>
      <c r="C448">
        <v>4773.0999999046326</v>
      </c>
      <c r="D448" t="s">
        <v>1288</v>
      </c>
      <c r="E448" t="s">
        <v>1289</v>
      </c>
      <c r="F448" t="s">
        <v>414</v>
      </c>
      <c r="G448" t="s">
        <v>415</v>
      </c>
      <c r="H448" t="s">
        <v>1145</v>
      </c>
      <c r="I448" t="s">
        <v>1146</v>
      </c>
      <c r="J448" t="s">
        <v>417</v>
      </c>
      <c r="K448">
        <v>1689089245.0999999</v>
      </c>
      <c r="L448">
        <f t="shared" si="276"/>
        <v>8.2741658324193205E-4</v>
      </c>
      <c r="M448">
        <f t="shared" si="277"/>
        <v>0.82741658324193201</v>
      </c>
      <c r="N448">
        <f t="shared" si="278"/>
        <v>-2.81820944105039</v>
      </c>
      <c r="O448">
        <f t="shared" si="279"/>
        <v>399.95699999999999</v>
      </c>
      <c r="P448">
        <f t="shared" si="280"/>
        <v>471.88594836495059</v>
      </c>
      <c r="Q448">
        <f t="shared" si="281"/>
        <v>46.783044821584646</v>
      </c>
      <c r="R448">
        <f t="shared" si="282"/>
        <v>39.651967435223398</v>
      </c>
      <c r="S448">
        <f t="shared" si="283"/>
        <v>5.5157888795252186E-2</v>
      </c>
      <c r="T448">
        <f t="shared" si="284"/>
        <v>2.9110273250175167</v>
      </c>
      <c r="U448">
        <f t="shared" si="285"/>
        <v>5.4583785983689875E-2</v>
      </c>
      <c r="V448">
        <f t="shared" si="286"/>
        <v>3.4165949039761487E-2</v>
      </c>
      <c r="W448">
        <f t="shared" si="287"/>
        <v>0</v>
      </c>
      <c r="X448">
        <f t="shared" si="288"/>
        <v>30.275069249445782</v>
      </c>
      <c r="Y448">
        <f t="shared" si="289"/>
        <v>30.083500000000001</v>
      </c>
      <c r="Z448">
        <f t="shared" si="290"/>
        <v>4.2809263759768506</v>
      </c>
      <c r="AA448">
        <f t="shared" si="291"/>
        <v>64.626661724900373</v>
      </c>
      <c r="AB448">
        <f t="shared" si="292"/>
        <v>2.8320001294410999</v>
      </c>
      <c r="AC448">
        <f t="shared" si="293"/>
        <v>4.3820925510530317</v>
      </c>
      <c r="AD448">
        <f t="shared" si="294"/>
        <v>1.4489262465357506</v>
      </c>
      <c r="AE448">
        <f t="shared" si="295"/>
        <v>-36.489071320969202</v>
      </c>
      <c r="AF448">
        <f t="shared" si="296"/>
        <v>63.952766847135152</v>
      </c>
      <c r="AG448">
        <f t="shared" si="297"/>
        <v>4.8987685380907928</v>
      </c>
      <c r="AH448">
        <f t="shared" si="298"/>
        <v>32.362464064256741</v>
      </c>
      <c r="AI448">
        <v>0</v>
      </c>
      <c r="AJ448">
        <v>0</v>
      </c>
      <c r="AK448">
        <f t="shared" si="299"/>
        <v>1</v>
      </c>
      <c r="AL448">
        <f t="shared" si="300"/>
        <v>0</v>
      </c>
      <c r="AM448">
        <f t="shared" si="301"/>
        <v>51720.991941086351</v>
      </c>
      <c r="AN448" t="s">
        <v>418</v>
      </c>
      <c r="AO448" t="s">
        <v>418</v>
      </c>
      <c r="AP448">
        <v>0</v>
      </c>
      <c r="AQ448">
        <v>0</v>
      </c>
      <c r="AR448" t="e">
        <f t="shared" si="302"/>
        <v>#DIV/0!</v>
      </c>
      <c r="AS448">
        <v>0</v>
      </c>
      <c r="AT448" t="s">
        <v>418</v>
      </c>
      <c r="AU448" t="s">
        <v>418</v>
      </c>
      <c r="AV448">
        <v>0</v>
      </c>
      <c r="AW448">
        <v>0</v>
      </c>
      <c r="AX448" t="e">
        <f t="shared" si="303"/>
        <v>#DIV/0!</v>
      </c>
      <c r="AY448">
        <v>0.5</v>
      </c>
      <c r="AZ448">
        <f t="shared" si="304"/>
        <v>0</v>
      </c>
      <c r="BA448">
        <f t="shared" si="305"/>
        <v>-2.81820944105039</v>
      </c>
      <c r="BB448" t="e">
        <f t="shared" si="306"/>
        <v>#DIV/0!</v>
      </c>
      <c r="BC448" t="e">
        <f t="shared" si="307"/>
        <v>#DIV/0!</v>
      </c>
      <c r="BD448" t="e">
        <f t="shared" si="308"/>
        <v>#DIV/0!</v>
      </c>
      <c r="BE448" t="e">
        <f t="shared" si="309"/>
        <v>#DIV/0!</v>
      </c>
      <c r="BF448" t="s">
        <v>418</v>
      </c>
      <c r="BG448">
        <v>0</v>
      </c>
      <c r="BH448" t="e">
        <f t="shared" si="310"/>
        <v>#DIV/0!</v>
      </c>
      <c r="BI448" t="e">
        <f t="shared" si="311"/>
        <v>#DIV/0!</v>
      </c>
      <c r="BJ448" t="e">
        <f t="shared" si="312"/>
        <v>#DIV/0!</v>
      </c>
      <c r="BK448" t="e">
        <f t="shared" si="313"/>
        <v>#DIV/0!</v>
      </c>
      <c r="BL448" t="e">
        <f t="shared" si="314"/>
        <v>#DIV/0!</v>
      </c>
      <c r="BM448" t="e">
        <f t="shared" si="315"/>
        <v>#DIV/0!</v>
      </c>
      <c r="BN448" t="e">
        <f t="shared" si="316"/>
        <v>#DIV/0!</v>
      </c>
      <c r="BO448" t="e">
        <f t="shared" si="317"/>
        <v>#DIV/0!</v>
      </c>
      <c r="CX448">
        <f t="shared" si="318"/>
        <v>0</v>
      </c>
      <c r="CY448">
        <f t="shared" si="319"/>
        <v>0</v>
      </c>
      <c r="CZ448">
        <f t="shared" si="320"/>
        <v>0</v>
      </c>
      <c r="DA448">
        <f t="shared" si="321"/>
        <v>0</v>
      </c>
      <c r="DB448">
        <v>6</v>
      </c>
      <c r="DC448">
        <v>0.5</v>
      </c>
      <c r="DD448" t="s">
        <v>419</v>
      </c>
      <c r="DE448">
        <v>2</v>
      </c>
      <c r="DF448">
        <v>1689089245.0999999</v>
      </c>
      <c r="DG448">
        <v>399.95699999999999</v>
      </c>
      <c r="DH448">
        <v>396.97300000000001</v>
      </c>
      <c r="DI448">
        <v>28.5655</v>
      </c>
      <c r="DJ448">
        <v>27.601199999999999</v>
      </c>
      <c r="DK448">
        <v>401.29700000000003</v>
      </c>
      <c r="DL448">
        <v>28.4907</v>
      </c>
      <c r="DM448">
        <v>500.12299999999999</v>
      </c>
      <c r="DN448">
        <v>99.040800000000004</v>
      </c>
      <c r="DO448">
        <v>9.9776199999999995E-2</v>
      </c>
      <c r="DP448">
        <v>30.491</v>
      </c>
      <c r="DQ448">
        <v>30.083500000000001</v>
      </c>
      <c r="DR448">
        <v>999.9</v>
      </c>
      <c r="DS448">
        <v>0</v>
      </c>
      <c r="DT448">
        <v>0</v>
      </c>
      <c r="DU448">
        <v>9990.6200000000008</v>
      </c>
      <c r="DV448">
        <v>0</v>
      </c>
      <c r="DW448">
        <v>1792.93</v>
      </c>
      <c r="DX448">
        <v>2.9842499999999998</v>
      </c>
      <c r="DY448">
        <v>411.71800000000002</v>
      </c>
      <c r="DZ448">
        <v>408.24099999999999</v>
      </c>
      <c r="EA448">
        <v>0.96432700000000005</v>
      </c>
      <c r="EB448">
        <v>396.97300000000001</v>
      </c>
      <c r="EC448">
        <v>27.601199999999999</v>
      </c>
      <c r="ED448">
        <v>2.8291499999999998</v>
      </c>
      <c r="EE448">
        <v>2.7336399999999998</v>
      </c>
      <c r="EF448">
        <v>23.055199999999999</v>
      </c>
      <c r="EG448">
        <v>22.488800000000001</v>
      </c>
      <c r="EH448">
        <v>0</v>
      </c>
      <c r="EI448">
        <v>0</v>
      </c>
      <c r="EJ448">
        <v>0</v>
      </c>
      <c r="EK448">
        <v>0</v>
      </c>
      <c r="EL448">
        <v>1.43</v>
      </c>
      <c r="EM448">
        <v>0</v>
      </c>
      <c r="EN448">
        <v>2599.25</v>
      </c>
      <c r="EO448">
        <v>9.83</v>
      </c>
      <c r="EP448">
        <v>39.75</v>
      </c>
      <c r="EQ448">
        <v>45.186999999999998</v>
      </c>
      <c r="ER448">
        <v>42.625</v>
      </c>
      <c r="ES448">
        <v>43.5</v>
      </c>
      <c r="ET448">
        <v>40.436999999999998</v>
      </c>
      <c r="EU448">
        <v>0</v>
      </c>
      <c r="EV448">
        <v>0</v>
      </c>
      <c r="EW448">
        <v>0</v>
      </c>
      <c r="EX448">
        <v>1689089225.8</v>
      </c>
      <c r="EY448">
        <v>0</v>
      </c>
      <c r="EZ448">
        <v>2.7631999999999999</v>
      </c>
      <c r="FA448">
        <v>-4.6492306995674078</v>
      </c>
      <c r="FB448">
        <v>-5.2938460434209089</v>
      </c>
      <c r="FC448">
        <v>2598.1835999999998</v>
      </c>
      <c r="FD448">
        <v>15</v>
      </c>
      <c r="FE448">
        <v>1689088405.5999999</v>
      </c>
      <c r="FF448" t="s">
        <v>1147</v>
      </c>
      <c r="FG448">
        <v>1689088390.0999999</v>
      </c>
      <c r="FH448">
        <v>1689088405.5999999</v>
      </c>
      <c r="FI448">
        <v>2</v>
      </c>
      <c r="FJ448">
        <v>0.14699999999999999</v>
      </c>
      <c r="FK448">
        <v>-0.111</v>
      </c>
      <c r="FL448">
        <v>-1.3720000000000001</v>
      </c>
      <c r="FM448">
        <v>7.4999999999999997E-2</v>
      </c>
      <c r="FN448">
        <v>433</v>
      </c>
      <c r="FO448">
        <v>24</v>
      </c>
      <c r="FP448">
        <v>0.03</v>
      </c>
      <c r="FQ448">
        <v>0.04</v>
      </c>
      <c r="FR448">
        <v>-2.857407663784119</v>
      </c>
      <c r="FS448">
        <v>-0.15169503642743501</v>
      </c>
      <c r="FT448">
        <v>3.7163436920555418E-2</v>
      </c>
      <c r="FU448">
        <v>-1</v>
      </c>
      <c r="FV448">
        <v>5.6185665002555098E-2</v>
      </c>
      <c r="FW448">
        <v>-4.0246324139252797E-3</v>
      </c>
      <c r="FX448">
        <v>3.8692354266135271E-4</v>
      </c>
      <c r="FY448">
        <v>-1</v>
      </c>
      <c r="FZ448">
        <v>0</v>
      </c>
      <c r="GA448">
        <v>0</v>
      </c>
      <c r="GB448" t="s">
        <v>421</v>
      </c>
      <c r="GC448">
        <v>2.9457499999999999</v>
      </c>
      <c r="GD448">
        <v>2.7083499999999998</v>
      </c>
      <c r="GE448">
        <v>8.8109599999999996E-2</v>
      </c>
      <c r="GF448">
        <v>8.7599700000000003E-2</v>
      </c>
      <c r="GG448">
        <v>0.127854</v>
      </c>
      <c r="GH448">
        <v>0.124958</v>
      </c>
      <c r="GI448">
        <v>30052.799999999999</v>
      </c>
      <c r="GJ448">
        <v>29331</v>
      </c>
      <c r="GK448">
        <v>33947.9</v>
      </c>
      <c r="GL448">
        <v>32180.799999999999</v>
      </c>
      <c r="GM448">
        <v>42720.7</v>
      </c>
      <c r="GN448">
        <v>40065.5</v>
      </c>
      <c r="GO448">
        <v>49148</v>
      </c>
      <c r="GP448">
        <v>45559</v>
      </c>
      <c r="GQ448">
        <v>1.9924500000000001</v>
      </c>
      <c r="GR448">
        <v>1.8339799999999999</v>
      </c>
      <c r="GS448">
        <v>-4.2132999999999997E-3</v>
      </c>
      <c r="GT448">
        <v>0</v>
      </c>
      <c r="GU448">
        <v>30.152000000000001</v>
      </c>
      <c r="GV448">
        <v>999.9</v>
      </c>
      <c r="GW448">
        <v>55.3</v>
      </c>
      <c r="GX448">
        <v>37.6</v>
      </c>
      <c r="GY448">
        <v>36.372399999999999</v>
      </c>
      <c r="GZ448">
        <v>60.642000000000003</v>
      </c>
      <c r="HA448">
        <v>25.304500000000001</v>
      </c>
      <c r="HB448">
        <v>1</v>
      </c>
      <c r="HC448">
        <v>0.32148900000000002</v>
      </c>
      <c r="HD448">
        <v>1.29267</v>
      </c>
      <c r="HE448">
        <v>20.239999999999998</v>
      </c>
      <c r="HF448">
        <v>5.27135</v>
      </c>
      <c r="HG448">
        <v>12.039899999999999</v>
      </c>
      <c r="HH448">
        <v>4.9672000000000001</v>
      </c>
      <c r="HI448">
        <v>3.3010000000000002</v>
      </c>
      <c r="HJ448">
        <v>9999</v>
      </c>
      <c r="HK448">
        <v>9999</v>
      </c>
      <c r="HL448">
        <v>9999</v>
      </c>
      <c r="HM448">
        <v>999.9</v>
      </c>
      <c r="HN448">
        <v>1.86863</v>
      </c>
      <c r="HO448">
        <v>1.8722700000000001</v>
      </c>
      <c r="HP448">
        <v>1.87215</v>
      </c>
      <c r="HQ448">
        <v>1.8716200000000001</v>
      </c>
      <c r="HR448">
        <v>1.8649</v>
      </c>
      <c r="HS448">
        <v>1.8660000000000001</v>
      </c>
      <c r="HT448">
        <v>1.86808</v>
      </c>
      <c r="HU448">
        <v>1.8725700000000001</v>
      </c>
      <c r="HV448">
        <v>0</v>
      </c>
      <c r="HW448">
        <v>0</v>
      </c>
      <c r="HX448">
        <v>0</v>
      </c>
      <c r="HY448">
        <v>0</v>
      </c>
      <c r="HZ448" t="s">
        <v>422</v>
      </c>
      <c r="IA448" t="s">
        <v>423</v>
      </c>
      <c r="IB448" t="s">
        <v>424</v>
      </c>
      <c r="IC448" t="s">
        <v>424</v>
      </c>
      <c r="ID448" t="s">
        <v>424</v>
      </c>
      <c r="IE448" t="s">
        <v>424</v>
      </c>
      <c r="IF448">
        <v>0</v>
      </c>
      <c r="IG448">
        <v>100</v>
      </c>
      <c r="IH448">
        <v>100</v>
      </c>
      <c r="II448">
        <v>-1.34</v>
      </c>
      <c r="IJ448">
        <v>7.4800000000000005E-2</v>
      </c>
      <c r="IK448">
        <v>-0.91279558788852033</v>
      </c>
      <c r="IL448">
        <v>-1.171017271736434E-3</v>
      </c>
      <c r="IM448">
        <v>2.801297040296544E-7</v>
      </c>
      <c r="IN448">
        <v>-3.6238253961199429E-11</v>
      </c>
      <c r="IO448">
        <v>7.4823809523802964E-2</v>
      </c>
      <c r="IP448">
        <v>0</v>
      </c>
      <c r="IQ448">
        <v>0</v>
      </c>
      <c r="IR448">
        <v>0</v>
      </c>
      <c r="IS448">
        <v>0</v>
      </c>
      <c r="IT448">
        <v>2161</v>
      </c>
      <c r="IU448">
        <v>1</v>
      </c>
      <c r="IV448">
        <v>19</v>
      </c>
      <c r="IW448">
        <v>14.2</v>
      </c>
      <c r="IX448">
        <v>14</v>
      </c>
      <c r="IY448">
        <v>1.01929</v>
      </c>
      <c r="IZ448">
        <v>2.47681</v>
      </c>
      <c r="JA448">
        <v>1.4440900000000001</v>
      </c>
      <c r="JB448">
        <v>2.2863799999999999</v>
      </c>
      <c r="JC448">
        <v>1.54419</v>
      </c>
      <c r="JD448">
        <v>2.31934</v>
      </c>
      <c r="JE448">
        <v>44.001899999999999</v>
      </c>
      <c r="JF448">
        <v>23.921099999999999</v>
      </c>
      <c r="JG448">
        <v>18</v>
      </c>
      <c r="JH448">
        <v>506.18200000000002</v>
      </c>
      <c r="JI448">
        <v>443.14699999999999</v>
      </c>
      <c r="JJ448">
        <v>28.645499999999998</v>
      </c>
      <c r="JK448">
        <v>31.420999999999999</v>
      </c>
      <c r="JL448">
        <v>30.000699999999998</v>
      </c>
      <c r="JM448">
        <v>31.1493</v>
      </c>
      <c r="JN448">
        <v>31.090800000000002</v>
      </c>
      <c r="JO448">
        <v>20.514299999999999</v>
      </c>
      <c r="JP448">
        <v>35.0413</v>
      </c>
      <c r="JQ448">
        <v>26.1525</v>
      </c>
      <c r="JR448">
        <v>28.5686</v>
      </c>
      <c r="JS448">
        <v>397.02499999999998</v>
      </c>
      <c r="JT448">
        <v>27.636199999999999</v>
      </c>
      <c r="JU448">
        <v>99.624399999999994</v>
      </c>
      <c r="JV448">
        <v>99.214100000000002</v>
      </c>
    </row>
    <row r="449" spans="1:282" x14ac:dyDescent="0.25">
      <c r="A449">
        <v>433</v>
      </c>
      <c r="B449">
        <v>1689089255.0999999</v>
      </c>
      <c r="C449">
        <v>4783.0999999046326</v>
      </c>
      <c r="D449" t="s">
        <v>1290</v>
      </c>
      <c r="E449" t="s">
        <v>1291</v>
      </c>
      <c r="F449" t="s">
        <v>414</v>
      </c>
      <c r="G449" t="s">
        <v>415</v>
      </c>
      <c r="H449" t="s">
        <v>1145</v>
      </c>
      <c r="I449" t="s">
        <v>1146</v>
      </c>
      <c r="J449" t="s">
        <v>417</v>
      </c>
      <c r="K449">
        <v>1689089255.0999999</v>
      </c>
      <c r="L449">
        <f t="shared" si="276"/>
        <v>8.219274811216477E-4</v>
      </c>
      <c r="M449">
        <f t="shared" si="277"/>
        <v>0.82192748112164771</v>
      </c>
      <c r="N449">
        <f t="shared" si="278"/>
        <v>-2.8054956056801843</v>
      </c>
      <c r="O449">
        <f t="shared" si="279"/>
        <v>400.00599999999997</v>
      </c>
      <c r="P449">
        <f t="shared" si="280"/>
        <v>472.18271010095071</v>
      </c>
      <c r="Q449">
        <f t="shared" si="281"/>
        <v>46.812019219023789</v>
      </c>
      <c r="R449">
        <f t="shared" si="282"/>
        <v>39.656446877780596</v>
      </c>
      <c r="S449">
        <f t="shared" si="283"/>
        <v>5.4729565535527415E-2</v>
      </c>
      <c r="T449">
        <f t="shared" si="284"/>
        <v>2.9179979649772556</v>
      </c>
      <c r="U449">
        <f t="shared" si="285"/>
        <v>5.4165630428084317E-2</v>
      </c>
      <c r="V449">
        <f t="shared" si="286"/>
        <v>3.390370200414479E-2</v>
      </c>
      <c r="W449">
        <f t="shared" si="287"/>
        <v>0</v>
      </c>
      <c r="X449">
        <f t="shared" si="288"/>
        <v>30.255474462627383</v>
      </c>
      <c r="Y449">
        <f t="shared" si="289"/>
        <v>30.087599999999998</v>
      </c>
      <c r="Z449">
        <f t="shared" si="290"/>
        <v>4.2819340191609143</v>
      </c>
      <c r="AA449">
        <f t="shared" si="291"/>
        <v>64.695427987375183</v>
      </c>
      <c r="AB449">
        <f t="shared" si="292"/>
        <v>2.8315269752861001</v>
      </c>
      <c r="AC449">
        <f t="shared" si="293"/>
        <v>4.3767033674136151</v>
      </c>
      <c r="AD449">
        <f t="shared" si="294"/>
        <v>1.4504070438748142</v>
      </c>
      <c r="AE449">
        <f t="shared" si="295"/>
        <v>-36.247001917464665</v>
      </c>
      <c r="AF449">
        <f t="shared" si="296"/>
        <v>60.078639091331631</v>
      </c>
      <c r="AG449">
        <f t="shared" si="297"/>
        <v>4.5906223501898689</v>
      </c>
      <c r="AH449">
        <f t="shared" si="298"/>
        <v>28.422259524056834</v>
      </c>
      <c r="AI449">
        <v>0</v>
      </c>
      <c r="AJ449">
        <v>0</v>
      </c>
      <c r="AK449">
        <f t="shared" si="299"/>
        <v>1</v>
      </c>
      <c r="AL449">
        <f t="shared" si="300"/>
        <v>0</v>
      </c>
      <c r="AM449">
        <f t="shared" si="301"/>
        <v>51922.644467267215</v>
      </c>
      <c r="AN449" t="s">
        <v>418</v>
      </c>
      <c r="AO449" t="s">
        <v>418</v>
      </c>
      <c r="AP449">
        <v>0</v>
      </c>
      <c r="AQ449">
        <v>0</v>
      </c>
      <c r="AR449" t="e">
        <f t="shared" si="302"/>
        <v>#DIV/0!</v>
      </c>
      <c r="AS449">
        <v>0</v>
      </c>
      <c r="AT449" t="s">
        <v>418</v>
      </c>
      <c r="AU449" t="s">
        <v>418</v>
      </c>
      <c r="AV449">
        <v>0</v>
      </c>
      <c r="AW449">
        <v>0</v>
      </c>
      <c r="AX449" t="e">
        <f t="shared" si="303"/>
        <v>#DIV/0!</v>
      </c>
      <c r="AY449">
        <v>0.5</v>
      </c>
      <c r="AZ449">
        <f t="shared" si="304"/>
        <v>0</v>
      </c>
      <c r="BA449">
        <f t="shared" si="305"/>
        <v>-2.8054956056801843</v>
      </c>
      <c r="BB449" t="e">
        <f t="shared" si="306"/>
        <v>#DIV/0!</v>
      </c>
      <c r="BC449" t="e">
        <f t="shared" si="307"/>
        <v>#DIV/0!</v>
      </c>
      <c r="BD449" t="e">
        <f t="shared" si="308"/>
        <v>#DIV/0!</v>
      </c>
      <c r="BE449" t="e">
        <f t="shared" si="309"/>
        <v>#DIV/0!</v>
      </c>
      <c r="BF449" t="s">
        <v>418</v>
      </c>
      <c r="BG449">
        <v>0</v>
      </c>
      <c r="BH449" t="e">
        <f t="shared" si="310"/>
        <v>#DIV/0!</v>
      </c>
      <c r="BI449" t="e">
        <f t="shared" si="311"/>
        <v>#DIV/0!</v>
      </c>
      <c r="BJ449" t="e">
        <f t="shared" si="312"/>
        <v>#DIV/0!</v>
      </c>
      <c r="BK449" t="e">
        <f t="shared" si="313"/>
        <v>#DIV/0!</v>
      </c>
      <c r="BL449" t="e">
        <f t="shared" si="314"/>
        <v>#DIV/0!</v>
      </c>
      <c r="BM449" t="e">
        <f t="shared" si="315"/>
        <v>#DIV/0!</v>
      </c>
      <c r="BN449" t="e">
        <f t="shared" si="316"/>
        <v>#DIV/0!</v>
      </c>
      <c r="BO449" t="e">
        <f t="shared" si="317"/>
        <v>#DIV/0!</v>
      </c>
      <c r="CX449">
        <f t="shared" si="318"/>
        <v>0</v>
      </c>
      <c r="CY449">
        <f t="shared" si="319"/>
        <v>0</v>
      </c>
      <c r="CZ449">
        <f t="shared" si="320"/>
        <v>0</v>
      </c>
      <c r="DA449">
        <f t="shared" si="321"/>
        <v>0</v>
      </c>
      <c r="DB449">
        <v>6</v>
      </c>
      <c r="DC449">
        <v>0.5</v>
      </c>
      <c r="DD449" t="s">
        <v>419</v>
      </c>
      <c r="DE449">
        <v>2</v>
      </c>
      <c r="DF449">
        <v>1689089255.0999999</v>
      </c>
      <c r="DG449">
        <v>400.00599999999997</v>
      </c>
      <c r="DH449">
        <v>397.03500000000003</v>
      </c>
      <c r="DI449">
        <v>28.561</v>
      </c>
      <c r="DJ449">
        <v>27.603200000000001</v>
      </c>
      <c r="DK449">
        <v>401.346</v>
      </c>
      <c r="DL449">
        <v>28.4862</v>
      </c>
      <c r="DM449">
        <v>500.17899999999997</v>
      </c>
      <c r="DN449">
        <v>99.039900000000003</v>
      </c>
      <c r="DO449">
        <v>9.9730100000000002E-2</v>
      </c>
      <c r="DP449">
        <v>30.4695</v>
      </c>
      <c r="DQ449">
        <v>30.087599999999998</v>
      </c>
      <c r="DR449">
        <v>999.9</v>
      </c>
      <c r="DS449">
        <v>0</v>
      </c>
      <c r="DT449">
        <v>0</v>
      </c>
      <c r="DU449">
        <v>10030.6</v>
      </c>
      <c r="DV449">
        <v>0</v>
      </c>
      <c r="DW449">
        <v>1793.44</v>
      </c>
      <c r="DX449">
        <v>2.9706700000000001</v>
      </c>
      <c r="DY449">
        <v>411.76600000000002</v>
      </c>
      <c r="DZ449">
        <v>408.30500000000001</v>
      </c>
      <c r="EA449">
        <v>0.95783399999999996</v>
      </c>
      <c r="EB449">
        <v>397.03500000000003</v>
      </c>
      <c r="EC449">
        <v>27.603200000000001</v>
      </c>
      <c r="ED449">
        <v>2.8286799999999999</v>
      </c>
      <c r="EE449">
        <v>2.7338200000000001</v>
      </c>
      <c r="EF449">
        <v>23.052399999999999</v>
      </c>
      <c r="EG449">
        <v>22.489799999999999</v>
      </c>
      <c r="EH449">
        <v>0</v>
      </c>
      <c r="EI449">
        <v>0</v>
      </c>
      <c r="EJ449">
        <v>0</v>
      </c>
      <c r="EK449">
        <v>0</v>
      </c>
      <c r="EL449">
        <v>5.49</v>
      </c>
      <c r="EM449">
        <v>0</v>
      </c>
      <c r="EN449">
        <v>2606.37</v>
      </c>
      <c r="EO449">
        <v>10.82</v>
      </c>
      <c r="EP449">
        <v>39.75</v>
      </c>
      <c r="EQ449">
        <v>45.186999999999998</v>
      </c>
      <c r="ER449">
        <v>42.625</v>
      </c>
      <c r="ES449">
        <v>43.5</v>
      </c>
      <c r="ET449">
        <v>40.5</v>
      </c>
      <c r="EU449">
        <v>0</v>
      </c>
      <c r="EV449">
        <v>0</v>
      </c>
      <c r="EW449">
        <v>0</v>
      </c>
      <c r="EX449">
        <v>1689089236</v>
      </c>
      <c r="EY449">
        <v>0</v>
      </c>
      <c r="EZ449">
        <v>2.502307692307693</v>
      </c>
      <c r="FA449">
        <v>3.8851283122735749</v>
      </c>
      <c r="FB449">
        <v>22.26256402507909</v>
      </c>
      <c r="FC449">
        <v>2595.8569230769231</v>
      </c>
      <c r="FD449">
        <v>15</v>
      </c>
      <c r="FE449">
        <v>1689088405.5999999</v>
      </c>
      <c r="FF449" t="s">
        <v>1147</v>
      </c>
      <c r="FG449">
        <v>1689088390.0999999</v>
      </c>
      <c r="FH449">
        <v>1689088405.5999999</v>
      </c>
      <c r="FI449">
        <v>2</v>
      </c>
      <c r="FJ449">
        <v>0.14699999999999999</v>
      </c>
      <c r="FK449">
        <v>-0.111</v>
      </c>
      <c r="FL449">
        <v>-1.3720000000000001</v>
      </c>
      <c r="FM449">
        <v>7.4999999999999997E-2</v>
      </c>
      <c r="FN449">
        <v>433</v>
      </c>
      <c r="FO449">
        <v>24</v>
      </c>
      <c r="FP449">
        <v>0.03</v>
      </c>
      <c r="FQ449">
        <v>0.04</v>
      </c>
      <c r="FR449">
        <v>-2.860125413413261</v>
      </c>
      <c r="FS449">
        <v>0.2448806456649707</v>
      </c>
      <c r="FT449">
        <v>3.2254070771376167E-2</v>
      </c>
      <c r="FU449">
        <v>-1</v>
      </c>
      <c r="FV449">
        <v>5.5602273517045803E-2</v>
      </c>
      <c r="FW449">
        <v>-9.2977308316141756E-5</v>
      </c>
      <c r="FX449">
        <v>5.8145687267290339E-4</v>
      </c>
      <c r="FY449">
        <v>-1</v>
      </c>
      <c r="FZ449">
        <v>0</v>
      </c>
      <c r="GA449">
        <v>0</v>
      </c>
      <c r="GB449" t="s">
        <v>421</v>
      </c>
      <c r="GC449">
        <v>2.9458799999999998</v>
      </c>
      <c r="GD449">
        <v>2.7086600000000001</v>
      </c>
      <c r="GE449">
        <v>8.8114799999999993E-2</v>
      </c>
      <c r="GF449">
        <v>8.7607299999999999E-2</v>
      </c>
      <c r="GG449">
        <v>0.12783600000000001</v>
      </c>
      <c r="GH449">
        <v>0.12496</v>
      </c>
      <c r="GI449">
        <v>30052.1</v>
      </c>
      <c r="GJ449">
        <v>29330.799999999999</v>
      </c>
      <c r="GK449">
        <v>33947.4</v>
      </c>
      <c r="GL449">
        <v>32180.9</v>
      </c>
      <c r="GM449">
        <v>42720.9</v>
      </c>
      <c r="GN449">
        <v>40065.599999999999</v>
      </c>
      <c r="GO449">
        <v>49147.199999999997</v>
      </c>
      <c r="GP449">
        <v>45559.3</v>
      </c>
      <c r="GQ449">
        <v>1.9923299999999999</v>
      </c>
      <c r="GR449">
        <v>1.8334999999999999</v>
      </c>
      <c r="GS449">
        <v>-6.7278700000000004E-3</v>
      </c>
      <c r="GT449">
        <v>0</v>
      </c>
      <c r="GU449">
        <v>30.197099999999999</v>
      </c>
      <c r="GV449">
        <v>999.9</v>
      </c>
      <c r="GW449">
        <v>55.2</v>
      </c>
      <c r="GX449">
        <v>37.6</v>
      </c>
      <c r="GY449">
        <v>36.305900000000001</v>
      </c>
      <c r="GZ449">
        <v>60.302</v>
      </c>
      <c r="HA449">
        <v>25.3005</v>
      </c>
      <c r="HB449">
        <v>1</v>
      </c>
      <c r="HC449">
        <v>0.32285599999999998</v>
      </c>
      <c r="HD449">
        <v>1.5387500000000001</v>
      </c>
      <c r="HE449">
        <v>20.2376</v>
      </c>
      <c r="HF449">
        <v>5.2717999999999998</v>
      </c>
      <c r="HG449">
        <v>12.039899999999999</v>
      </c>
      <c r="HH449">
        <v>4.9676999999999998</v>
      </c>
      <c r="HI449">
        <v>3.3010000000000002</v>
      </c>
      <c r="HJ449">
        <v>9999</v>
      </c>
      <c r="HK449">
        <v>9999</v>
      </c>
      <c r="HL449">
        <v>9999</v>
      </c>
      <c r="HM449">
        <v>999.9</v>
      </c>
      <c r="HN449">
        <v>1.86866</v>
      </c>
      <c r="HO449">
        <v>1.8722700000000001</v>
      </c>
      <c r="HP449">
        <v>1.87212</v>
      </c>
      <c r="HQ449">
        <v>1.8716299999999999</v>
      </c>
      <c r="HR449">
        <v>1.8648800000000001</v>
      </c>
      <c r="HS449">
        <v>1.8660000000000001</v>
      </c>
      <c r="HT449">
        <v>1.8681000000000001</v>
      </c>
      <c r="HU449">
        <v>1.87256</v>
      </c>
      <c r="HV449">
        <v>0</v>
      </c>
      <c r="HW449">
        <v>0</v>
      </c>
      <c r="HX449">
        <v>0</v>
      </c>
      <c r="HY449">
        <v>0</v>
      </c>
      <c r="HZ449" t="s">
        <v>422</v>
      </c>
      <c r="IA449" t="s">
        <v>423</v>
      </c>
      <c r="IB449" t="s">
        <v>424</v>
      </c>
      <c r="IC449" t="s">
        <v>424</v>
      </c>
      <c r="ID449" t="s">
        <v>424</v>
      </c>
      <c r="IE449" t="s">
        <v>424</v>
      </c>
      <c r="IF449">
        <v>0</v>
      </c>
      <c r="IG449">
        <v>100</v>
      </c>
      <c r="IH449">
        <v>100</v>
      </c>
      <c r="II449">
        <v>-1.34</v>
      </c>
      <c r="IJ449">
        <v>7.4800000000000005E-2</v>
      </c>
      <c r="IK449">
        <v>-0.91279558788852033</v>
      </c>
      <c r="IL449">
        <v>-1.171017271736434E-3</v>
      </c>
      <c r="IM449">
        <v>2.801297040296544E-7</v>
      </c>
      <c r="IN449">
        <v>-3.6238253961199429E-11</v>
      </c>
      <c r="IO449">
        <v>7.4823809523802964E-2</v>
      </c>
      <c r="IP449">
        <v>0</v>
      </c>
      <c r="IQ449">
        <v>0</v>
      </c>
      <c r="IR449">
        <v>0</v>
      </c>
      <c r="IS449">
        <v>0</v>
      </c>
      <c r="IT449">
        <v>2161</v>
      </c>
      <c r="IU449">
        <v>1</v>
      </c>
      <c r="IV449">
        <v>19</v>
      </c>
      <c r="IW449">
        <v>14.4</v>
      </c>
      <c r="IX449">
        <v>14.2</v>
      </c>
      <c r="IY449">
        <v>1.01807</v>
      </c>
      <c r="IZ449">
        <v>2.4682599999999999</v>
      </c>
      <c r="JA449">
        <v>1.4440900000000001</v>
      </c>
      <c r="JB449">
        <v>2.2863799999999999</v>
      </c>
      <c r="JC449">
        <v>1.54419</v>
      </c>
      <c r="JD449">
        <v>2.32178</v>
      </c>
      <c r="JE449">
        <v>44.029499999999999</v>
      </c>
      <c r="JF449">
        <v>23.9299</v>
      </c>
      <c r="JG449">
        <v>18</v>
      </c>
      <c r="JH449">
        <v>506.18</v>
      </c>
      <c r="JI449">
        <v>442.92</v>
      </c>
      <c r="JJ449">
        <v>28.483499999999999</v>
      </c>
      <c r="JK449">
        <v>31.430099999999999</v>
      </c>
      <c r="JL449">
        <v>30.000800000000002</v>
      </c>
      <c r="JM449">
        <v>31.158999999999999</v>
      </c>
      <c r="JN449">
        <v>31.1008</v>
      </c>
      <c r="JO449">
        <v>20.515699999999999</v>
      </c>
      <c r="JP449">
        <v>34.766800000000003</v>
      </c>
      <c r="JQ449">
        <v>26.1525</v>
      </c>
      <c r="JR449">
        <v>28.392099999999999</v>
      </c>
      <c r="JS449">
        <v>397.03199999999998</v>
      </c>
      <c r="JT449">
        <v>27.655799999999999</v>
      </c>
      <c r="JU449">
        <v>99.622799999999998</v>
      </c>
      <c r="JV449">
        <v>99.214600000000004</v>
      </c>
    </row>
    <row r="450" spans="1:282" x14ac:dyDescent="0.25">
      <c r="A450">
        <v>434</v>
      </c>
      <c r="B450">
        <v>1689089265.0999999</v>
      </c>
      <c r="C450">
        <v>4793.0999999046326</v>
      </c>
      <c r="D450" t="s">
        <v>1292</v>
      </c>
      <c r="E450" t="s">
        <v>1293</v>
      </c>
      <c r="F450" t="s">
        <v>414</v>
      </c>
      <c r="G450" t="s">
        <v>415</v>
      </c>
      <c r="H450" t="s">
        <v>1145</v>
      </c>
      <c r="I450" t="s">
        <v>1146</v>
      </c>
      <c r="J450" t="s">
        <v>417</v>
      </c>
      <c r="K450">
        <v>1689089265.0999999</v>
      </c>
      <c r="L450">
        <f t="shared" si="276"/>
        <v>7.9083360081024521E-4</v>
      </c>
      <c r="M450">
        <f t="shared" si="277"/>
        <v>0.79083360081024523</v>
      </c>
      <c r="N450">
        <f t="shared" si="278"/>
        <v>-2.8756715369725985</v>
      </c>
      <c r="O450">
        <f t="shared" si="279"/>
        <v>399.93200000000002</v>
      </c>
      <c r="P450">
        <f t="shared" si="280"/>
        <v>477.20356386614543</v>
      </c>
      <c r="Q450">
        <f t="shared" si="281"/>
        <v>47.311636592520969</v>
      </c>
      <c r="R450">
        <f t="shared" si="282"/>
        <v>39.650662481279198</v>
      </c>
      <c r="S450">
        <f t="shared" si="283"/>
        <v>5.2813474964490251E-2</v>
      </c>
      <c r="T450">
        <f t="shared" si="284"/>
        <v>2.9156713585658416</v>
      </c>
      <c r="U450">
        <f t="shared" si="285"/>
        <v>5.228771638665914E-2</v>
      </c>
      <c r="V450">
        <f t="shared" si="286"/>
        <v>3.272662377026192E-2</v>
      </c>
      <c r="W450">
        <f t="shared" si="287"/>
        <v>0</v>
      </c>
      <c r="X450">
        <f t="shared" si="288"/>
        <v>30.250016570441595</v>
      </c>
      <c r="Y450">
        <f t="shared" si="289"/>
        <v>30.075299999999999</v>
      </c>
      <c r="Z450">
        <f t="shared" si="290"/>
        <v>4.2789117095221103</v>
      </c>
      <c r="AA450">
        <f t="shared" si="291"/>
        <v>64.782971805549295</v>
      </c>
      <c r="AB450">
        <f t="shared" si="292"/>
        <v>2.8331844450119599</v>
      </c>
      <c r="AC450">
        <f t="shared" si="293"/>
        <v>4.3733474492586799</v>
      </c>
      <c r="AD450">
        <f t="shared" si="294"/>
        <v>1.4457272645101504</v>
      </c>
      <c r="AE450">
        <f t="shared" si="295"/>
        <v>-34.875761795731812</v>
      </c>
      <c r="AF450">
        <f t="shared" si="296"/>
        <v>59.857827966967143</v>
      </c>
      <c r="AG450">
        <f t="shared" si="297"/>
        <v>4.5768179963002193</v>
      </c>
      <c r="AH450">
        <f t="shared" si="298"/>
        <v>29.558884167535552</v>
      </c>
      <c r="AI450">
        <v>0</v>
      </c>
      <c r="AJ450">
        <v>0</v>
      </c>
      <c r="AK450">
        <f t="shared" si="299"/>
        <v>1</v>
      </c>
      <c r="AL450">
        <f t="shared" si="300"/>
        <v>0</v>
      </c>
      <c r="AM450">
        <f t="shared" si="301"/>
        <v>51858.891691181452</v>
      </c>
      <c r="AN450" t="s">
        <v>418</v>
      </c>
      <c r="AO450" t="s">
        <v>418</v>
      </c>
      <c r="AP450">
        <v>0</v>
      </c>
      <c r="AQ450">
        <v>0</v>
      </c>
      <c r="AR450" t="e">
        <f t="shared" si="302"/>
        <v>#DIV/0!</v>
      </c>
      <c r="AS450">
        <v>0</v>
      </c>
      <c r="AT450" t="s">
        <v>418</v>
      </c>
      <c r="AU450" t="s">
        <v>418</v>
      </c>
      <c r="AV450">
        <v>0</v>
      </c>
      <c r="AW450">
        <v>0</v>
      </c>
      <c r="AX450" t="e">
        <f t="shared" si="303"/>
        <v>#DIV/0!</v>
      </c>
      <c r="AY450">
        <v>0.5</v>
      </c>
      <c r="AZ450">
        <f t="shared" si="304"/>
        <v>0</v>
      </c>
      <c r="BA450">
        <f t="shared" si="305"/>
        <v>-2.8756715369725985</v>
      </c>
      <c r="BB450" t="e">
        <f t="shared" si="306"/>
        <v>#DIV/0!</v>
      </c>
      <c r="BC450" t="e">
        <f t="shared" si="307"/>
        <v>#DIV/0!</v>
      </c>
      <c r="BD450" t="e">
        <f t="shared" si="308"/>
        <v>#DIV/0!</v>
      </c>
      <c r="BE450" t="e">
        <f t="shared" si="309"/>
        <v>#DIV/0!</v>
      </c>
      <c r="BF450" t="s">
        <v>418</v>
      </c>
      <c r="BG450">
        <v>0</v>
      </c>
      <c r="BH450" t="e">
        <f t="shared" si="310"/>
        <v>#DIV/0!</v>
      </c>
      <c r="BI450" t="e">
        <f t="shared" si="311"/>
        <v>#DIV/0!</v>
      </c>
      <c r="BJ450" t="e">
        <f t="shared" si="312"/>
        <v>#DIV/0!</v>
      </c>
      <c r="BK450" t="e">
        <f t="shared" si="313"/>
        <v>#DIV/0!</v>
      </c>
      <c r="BL450" t="e">
        <f t="shared" si="314"/>
        <v>#DIV/0!</v>
      </c>
      <c r="BM450" t="e">
        <f t="shared" si="315"/>
        <v>#DIV/0!</v>
      </c>
      <c r="BN450" t="e">
        <f t="shared" si="316"/>
        <v>#DIV/0!</v>
      </c>
      <c r="BO450" t="e">
        <f t="shared" si="317"/>
        <v>#DIV/0!</v>
      </c>
      <c r="CX450">
        <f t="shared" si="318"/>
        <v>0</v>
      </c>
      <c r="CY450">
        <f t="shared" si="319"/>
        <v>0</v>
      </c>
      <c r="CZ450">
        <f t="shared" si="320"/>
        <v>0</v>
      </c>
      <c r="DA450">
        <f t="shared" si="321"/>
        <v>0</v>
      </c>
      <c r="DB450">
        <v>6</v>
      </c>
      <c r="DC450">
        <v>0.5</v>
      </c>
      <c r="DD450" t="s">
        <v>419</v>
      </c>
      <c r="DE450">
        <v>2</v>
      </c>
      <c r="DF450">
        <v>1689089265.0999999</v>
      </c>
      <c r="DG450">
        <v>399.93200000000002</v>
      </c>
      <c r="DH450">
        <v>396.86099999999999</v>
      </c>
      <c r="DI450">
        <v>28.576599999999999</v>
      </c>
      <c r="DJ450">
        <v>27.654800000000002</v>
      </c>
      <c r="DK450">
        <v>401.27199999999999</v>
      </c>
      <c r="DL450">
        <v>28.501799999999999</v>
      </c>
      <c r="DM450">
        <v>500.04399999999998</v>
      </c>
      <c r="DN450">
        <v>99.043599999999998</v>
      </c>
      <c r="DO450">
        <v>9.9910600000000002E-2</v>
      </c>
      <c r="DP450">
        <v>30.456099999999999</v>
      </c>
      <c r="DQ450">
        <v>30.075299999999999</v>
      </c>
      <c r="DR450">
        <v>999.9</v>
      </c>
      <c r="DS450">
        <v>0</v>
      </c>
      <c r="DT450">
        <v>0</v>
      </c>
      <c r="DU450">
        <v>10016.9</v>
      </c>
      <c r="DV450">
        <v>0</v>
      </c>
      <c r="DW450">
        <v>1793.94</v>
      </c>
      <c r="DX450">
        <v>3.0712600000000001</v>
      </c>
      <c r="DY450">
        <v>411.697</v>
      </c>
      <c r="DZ450">
        <v>408.14800000000002</v>
      </c>
      <c r="EA450">
        <v>0.92179699999999998</v>
      </c>
      <c r="EB450">
        <v>396.86099999999999</v>
      </c>
      <c r="EC450">
        <v>27.654800000000002</v>
      </c>
      <c r="ED450">
        <v>2.83033</v>
      </c>
      <c r="EE450">
        <v>2.7390300000000001</v>
      </c>
      <c r="EF450">
        <v>23.062100000000001</v>
      </c>
      <c r="EG450">
        <v>22.5212</v>
      </c>
      <c r="EH450">
        <v>0</v>
      </c>
      <c r="EI450">
        <v>0</v>
      </c>
      <c r="EJ450">
        <v>0</v>
      </c>
      <c r="EK450">
        <v>0</v>
      </c>
      <c r="EL450">
        <v>2.2599999999999998</v>
      </c>
      <c r="EM450">
        <v>0</v>
      </c>
      <c r="EN450">
        <v>2591.11</v>
      </c>
      <c r="EO450">
        <v>10.19</v>
      </c>
      <c r="EP450">
        <v>39.686999999999998</v>
      </c>
      <c r="EQ450">
        <v>45.186999999999998</v>
      </c>
      <c r="ER450">
        <v>42.625</v>
      </c>
      <c r="ES450">
        <v>43.5</v>
      </c>
      <c r="ET450">
        <v>40.436999999999998</v>
      </c>
      <c r="EU450">
        <v>0</v>
      </c>
      <c r="EV450">
        <v>0</v>
      </c>
      <c r="EW450">
        <v>0</v>
      </c>
      <c r="EX450">
        <v>1689089245.5999999</v>
      </c>
      <c r="EY450">
        <v>0</v>
      </c>
      <c r="EZ450">
        <v>3.4511538461538458</v>
      </c>
      <c r="FA450">
        <v>4.042735097577058</v>
      </c>
      <c r="FB450">
        <v>-45.707350214710281</v>
      </c>
      <c r="FC450">
        <v>2595.5661538461541</v>
      </c>
      <c r="FD450">
        <v>15</v>
      </c>
      <c r="FE450">
        <v>1689088405.5999999</v>
      </c>
      <c r="FF450" t="s">
        <v>1147</v>
      </c>
      <c r="FG450">
        <v>1689088390.0999999</v>
      </c>
      <c r="FH450">
        <v>1689088405.5999999</v>
      </c>
      <c r="FI450">
        <v>2</v>
      </c>
      <c r="FJ450">
        <v>0.14699999999999999</v>
      </c>
      <c r="FK450">
        <v>-0.111</v>
      </c>
      <c r="FL450">
        <v>-1.3720000000000001</v>
      </c>
      <c r="FM450">
        <v>7.4999999999999997E-2</v>
      </c>
      <c r="FN450">
        <v>433</v>
      </c>
      <c r="FO450">
        <v>24</v>
      </c>
      <c r="FP450">
        <v>0.03</v>
      </c>
      <c r="FQ450">
        <v>0.04</v>
      </c>
      <c r="FR450">
        <v>-2.8655277292256112</v>
      </c>
      <c r="FS450">
        <v>-0.38727228389705631</v>
      </c>
      <c r="FT450">
        <v>4.826414400268212E-2</v>
      </c>
      <c r="FU450">
        <v>-1</v>
      </c>
      <c r="FV450">
        <v>5.4312385479001843E-2</v>
      </c>
      <c r="FW450">
        <v>-1.699260311770762E-2</v>
      </c>
      <c r="FX450">
        <v>1.410399577326811E-3</v>
      </c>
      <c r="FY450">
        <v>-1</v>
      </c>
      <c r="FZ450">
        <v>0</v>
      </c>
      <c r="GA450">
        <v>0</v>
      </c>
      <c r="GB450" t="s">
        <v>421</v>
      </c>
      <c r="GC450">
        <v>2.9455300000000002</v>
      </c>
      <c r="GD450">
        <v>2.7087300000000001</v>
      </c>
      <c r="GE450">
        <v>8.8103500000000001E-2</v>
      </c>
      <c r="GF450">
        <v>8.7579000000000004E-2</v>
      </c>
      <c r="GG450">
        <v>0.127886</v>
      </c>
      <c r="GH450">
        <v>0.12512200000000001</v>
      </c>
      <c r="GI450">
        <v>30051.4</v>
      </c>
      <c r="GJ450">
        <v>29330.799999999999</v>
      </c>
      <c r="GK450">
        <v>33946.300000000003</v>
      </c>
      <c r="GL450">
        <v>32179.9</v>
      </c>
      <c r="GM450">
        <v>42717.5</v>
      </c>
      <c r="GN450">
        <v>40057.199999999997</v>
      </c>
      <c r="GO450">
        <v>49146.1</v>
      </c>
      <c r="GP450">
        <v>45558.1</v>
      </c>
      <c r="GQ450">
        <v>1.992</v>
      </c>
      <c r="GR450">
        <v>1.8331500000000001</v>
      </c>
      <c r="GS450">
        <v>-9.9427999999999999E-3</v>
      </c>
      <c r="GT450">
        <v>0</v>
      </c>
      <c r="GU450">
        <v>30.236999999999998</v>
      </c>
      <c r="GV450">
        <v>999.9</v>
      </c>
      <c r="GW450">
        <v>55.2</v>
      </c>
      <c r="GX450">
        <v>37.6</v>
      </c>
      <c r="GY450">
        <v>36.308</v>
      </c>
      <c r="GZ450">
        <v>60.322000000000003</v>
      </c>
      <c r="HA450">
        <v>25.921500000000002</v>
      </c>
      <c r="HB450">
        <v>1</v>
      </c>
      <c r="HC450">
        <v>0.32402199999999998</v>
      </c>
      <c r="HD450">
        <v>1.70184</v>
      </c>
      <c r="HE450">
        <v>20.235800000000001</v>
      </c>
      <c r="HF450">
        <v>5.2719500000000004</v>
      </c>
      <c r="HG450">
        <v>12.039899999999999</v>
      </c>
      <c r="HH450">
        <v>4.9675500000000001</v>
      </c>
      <c r="HI450">
        <v>3.3010000000000002</v>
      </c>
      <c r="HJ450">
        <v>9999</v>
      </c>
      <c r="HK450">
        <v>9999</v>
      </c>
      <c r="HL450">
        <v>9999</v>
      </c>
      <c r="HM450">
        <v>999.9</v>
      </c>
      <c r="HN450">
        <v>1.8686199999999999</v>
      </c>
      <c r="HO450">
        <v>1.87226</v>
      </c>
      <c r="HP450">
        <v>1.8721399999999999</v>
      </c>
      <c r="HQ450">
        <v>1.87164</v>
      </c>
      <c r="HR450">
        <v>1.86486</v>
      </c>
      <c r="HS450">
        <v>1.8660000000000001</v>
      </c>
      <c r="HT450">
        <v>1.86808</v>
      </c>
      <c r="HU450">
        <v>1.8725799999999999</v>
      </c>
      <c r="HV450">
        <v>0</v>
      </c>
      <c r="HW450">
        <v>0</v>
      </c>
      <c r="HX450">
        <v>0</v>
      </c>
      <c r="HY450">
        <v>0</v>
      </c>
      <c r="HZ450" t="s">
        <v>422</v>
      </c>
      <c r="IA450" t="s">
        <v>423</v>
      </c>
      <c r="IB450" t="s">
        <v>424</v>
      </c>
      <c r="IC450" t="s">
        <v>424</v>
      </c>
      <c r="ID450" t="s">
        <v>424</v>
      </c>
      <c r="IE450" t="s">
        <v>424</v>
      </c>
      <c r="IF450">
        <v>0</v>
      </c>
      <c r="IG450">
        <v>100</v>
      </c>
      <c r="IH450">
        <v>100</v>
      </c>
      <c r="II450">
        <v>-1.34</v>
      </c>
      <c r="IJ450">
        <v>7.4800000000000005E-2</v>
      </c>
      <c r="IK450">
        <v>-0.91279558788852033</v>
      </c>
      <c r="IL450">
        <v>-1.171017271736434E-3</v>
      </c>
      <c r="IM450">
        <v>2.801297040296544E-7</v>
      </c>
      <c r="IN450">
        <v>-3.6238253961199429E-11</v>
      </c>
      <c r="IO450">
        <v>7.4823809523802964E-2</v>
      </c>
      <c r="IP450">
        <v>0</v>
      </c>
      <c r="IQ450">
        <v>0</v>
      </c>
      <c r="IR450">
        <v>0</v>
      </c>
      <c r="IS450">
        <v>0</v>
      </c>
      <c r="IT450">
        <v>2161</v>
      </c>
      <c r="IU450">
        <v>1</v>
      </c>
      <c r="IV450">
        <v>19</v>
      </c>
      <c r="IW450">
        <v>14.6</v>
      </c>
      <c r="IX450">
        <v>14.3</v>
      </c>
      <c r="IY450">
        <v>1.01929</v>
      </c>
      <c r="IZ450">
        <v>2.4621599999999999</v>
      </c>
      <c r="JA450">
        <v>1.4440900000000001</v>
      </c>
      <c r="JB450">
        <v>2.2875999999999999</v>
      </c>
      <c r="JC450">
        <v>1.54419</v>
      </c>
      <c r="JD450">
        <v>2.4145500000000002</v>
      </c>
      <c r="JE450">
        <v>44.057099999999998</v>
      </c>
      <c r="JF450">
        <v>23.921099999999999</v>
      </c>
      <c r="JG450">
        <v>18</v>
      </c>
      <c r="JH450">
        <v>506.05099999999999</v>
      </c>
      <c r="JI450">
        <v>442.77800000000002</v>
      </c>
      <c r="JJ450">
        <v>28.2971</v>
      </c>
      <c r="JK450">
        <v>31.441099999999999</v>
      </c>
      <c r="JL450">
        <v>30.000599999999999</v>
      </c>
      <c r="JM450">
        <v>31.169</v>
      </c>
      <c r="JN450">
        <v>31.111699999999999</v>
      </c>
      <c r="JO450">
        <v>20.5167</v>
      </c>
      <c r="JP450">
        <v>34.766800000000003</v>
      </c>
      <c r="JQ450">
        <v>25.779</v>
      </c>
      <c r="JR450">
        <v>28.226199999999999</v>
      </c>
      <c r="JS450">
        <v>397.08800000000002</v>
      </c>
      <c r="JT450">
        <v>27.6463</v>
      </c>
      <c r="JU450">
        <v>99.620099999999994</v>
      </c>
      <c r="JV450">
        <v>99.2119</v>
      </c>
    </row>
    <row r="451" spans="1:282" x14ac:dyDescent="0.25">
      <c r="A451">
        <v>435</v>
      </c>
      <c r="B451">
        <v>1689089275.0999999</v>
      </c>
      <c r="C451">
        <v>4803.0999999046326</v>
      </c>
      <c r="D451" t="s">
        <v>1294</v>
      </c>
      <c r="E451" t="s">
        <v>1295</v>
      </c>
      <c r="F451" t="s">
        <v>414</v>
      </c>
      <c r="G451" t="s">
        <v>415</v>
      </c>
      <c r="H451" t="s">
        <v>1145</v>
      </c>
      <c r="I451" t="s">
        <v>1146</v>
      </c>
      <c r="J451" t="s">
        <v>417</v>
      </c>
      <c r="K451">
        <v>1689089275.0999999</v>
      </c>
      <c r="L451">
        <f t="shared" si="276"/>
        <v>7.8684982554132741E-4</v>
      </c>
      <c r="M451">
        <f t="shared" si="277"/>
        <v>0.78684982554132743</v>
      </c>
      <c r="N451">
        <f t="shared" si="278"/>
        <v>-2.8551502644656424</v>
      </c>
      <c r="O451">
        <f t="shared" si="279"/>
        <v>400.005</v>
      </c>
      <c r="P451">
        <f t="shared" si="280"/>
        <v>476.65059355439132</v>
      </c>
      <c r="Q451">
        <f t="shared" si="281"/>
        <v>47.256172270167994</v>
      </c>
      <c r="R451">
        <f t="shared" si="282"/>
        <v>39.65736211083</v>
      </c>
      <c r="S451">
        <f t="shared" si="283"/>
        <v>5.2854319676562456E-2</v>
      </c>
      <c r="T451">
        <f t="shared" si="284"/>
        <v>2.9125827000609408</v>
      </c>
      <c r="U451">
        <f t="shared" si="285"/>
        <v>5.2327199546577746E-2</v>
      </c>
      <c r="V451">
        <f t="shared" si="286"/>
        <v>3.2751421153261746E-2</v>
      </c>
      <c r="W451">
        <f t="shared" si="287"/>
        <v>0</v>
      </c>
      <c r="X451">
        <f t="shared" si="288"/>
        <v>30.189343862452557</v>
      </c>
      <c r="Y451">
        <f t="shared" si="289"/>
        <v>30.037199999999999</v>
      </c>
      <c r="Z451">
        <f t="shared" si="290"/>
        <v>4.2695617157874102</v>
      </c>
      <c r="AA451">
        <f t="shared" si="291"/>
        <v>64.987644864142013</v>
      </c>
      <c r="AB451">
        <f t="shared" si="292"/>
        <v>2.8321446850390002</v>
      </c>
      <c r="AC451">
        <f t="shared" si="293"/>
        <v>4.3579740286936941</v>
      </c>
      <c r="AD451">
        <f t="shared" si="294"/>
        <v>1.43741703074841</v>
      </c>
      <c r="AE451">
        <f t="shared" si="295"/>
        <v>-34.700077306372542</v>
      </c>
      <c r="AF451">
        <f t="shared" si="296"/>
        <v>56.120076857080285</v>
      </c>
      <c r="AG451">
        <f t="shared" si="297"/>
        <v>4.2934584395687629</v>
      </c>
      <c r="AH451">
        <f t="shared" si="298"/>
        <v>25.713457990276506</v>
      </c>
      <c r="AI451">
        <v>0</v>
      </c>
      <c r="AJ451">
        <v>0</v>
      </c>
      <c r="AK451">
        <f t="shared" si="299"/>
        <v>1</v>
      </c>
      <c r="AL451">
        <f t="shared" si="300"/>
        <v>0</v>
      </c>
      <c r="AM451">
        <f t="shared" si="301"/>
        <v>51781.620390227676</v>
      </c>
      <c r="AN451" t="s">
        <v>418</v>
      </c>
      <c r="AO451" t="s">
        <v>418</v>
      </c>
      <c r="AP451">
        <v>0</v>
      </c>
      <c r="AQ451">
        <v>0</v>
      </c>
      <c r="AR451" t="e">
        <f t="shared" si="302"/>
        <v>#DIV/0!</v>
      </c>
      <c r="AS451">
        <v>0</v>
      </c>
      <c r="AT451" t="s">
        <v>418</v>
      </c>
      <c r="AU451" t="s">
        <v>418</v>
      </c>
      <c r="AV451">
        <v>0</v>
      </c>
      <c r="AW451">
        <v>0</v>
      </c>
      <c r="AX451" t="e">
        <f t="shared" si="303"/>
        <v>#DIV/0!</v>
      </c>
      <c r="AY451">
        <v>0.5</v>
      </c>
      <c r="AZ451">
        <f t="shared" si="304"/>
        <v>0</v>
      </c>
      <c r="BA451">
        <f t="shared" si="305"/>
        <v>-2.8551502644656424</v>
      </c>
      <c r="BB451" t="e">
        <f t="shared" si="306"/>
        <v>#DIV/0!</v>
      </c>
      <c r="BC451" t="e">
        <f t="shared" si="307"/>
        <v>#DIV/0!</v>
      </c>
      <c r="BD451" t="e">
        <f t="shared" si="308"/>
        <v>#DIV/0!</v>
      </c>
      <c r="BE451" t="e">
        <f t="shared" si="309"/>
        <v>#DIV/0!</v>
      </c>
      <c r="BF451" t="s">
        <v>418</v>
      </c>
      <c r="BG451">
        <v>0</v>
      </c>
      <c r="BH451" t="e">
        <f t="shared" si="310"/>
        <v>#DIV/0!</v>
      </c>
      <c r="BI451" t="e">
        <f t="shared" si="311"/>
        <v>#DIV/0!</v>
      </c>
      <c r="BJ451" t="e">
        <f t="shared" si="312"/>
        <v>#DIV/0!</v>
      </c>
      <c r="BK451" t="e">
        <f t="shared" si="313"/>
        <v>#DIV/0!</v>
      </c>
      <c r="BL451" t="e">
        <f t="shared" si="314"/>
        <v>#DIV/0!</v>
      </c>
      <c r="BM451" t="e">
        <f t="shared" si="315"/>
        <v>#DIV/0!</v>
      </c>
      <c r="BN451" t="e">
        <f t="shared" si="316"/>
        <v>#DIV/0!</v>
      </c>
      <c r="BO451" t="e">
        <f t="shared" si="317"/>
        <v>#DIV/0!</v>
      </c>
      <c r="CX451">
        <f t="shared" si="318"/>
        <v>0</v>
      </c>
      <c r="CY451">
        <f t="shared" si="319"/>
        <v>0</v>
      </c>
      <c r="CZ451">
        <f t="shared" si="320"/>
        <v>0</v>
      </c>
      <c r="DA451">
        <f t="shared" si="321"/>
        <v>0</v>
      </c>
      <c r="DB451">
        <v>6</v>
      </c>
      <c r="DC451">
        <v>0.5</v>
      </c>
      <c r="DD451" t="s">
        <v>419</v>
      </c>
      <c r="DE451">
        <v>2</v>
      </c>
      <c r="DF451">
        <v>1689089275.0999999</v>
      </c>
      <c r="DG451">
        <v>400.005</v>
      </c>
      <c r="DH451">
        <v>396.95699999999999</v>
      </c>
      <c r="DI451">
        <v>28.566500000000001</v>
      </c>
      <c r="DJ451">
        <v>27.6494</v>
      </c>
      <c r="DK451">
        <v>401.34500000000003</v>
      </c>
      <c r="DL451">
        <v>28.491599999999998</v>
      </c>
      <c r="DM451">
        <v>500.08</v>
      </c>
      <c r="DN451">
        <v>99.042100000000005</v>
      </c>
      <c r="DO451">
        <v>0.100066</v>
      </c>
      <c r="DP451">
        <v>30.394600000000001</v>
      </c>
      <c r="DQ451">
        <v>30.037199999999999</v>
      </c>
      <c r="DR451">
        <v>999.9</v>
      </c>
      <c r="DS451">
        <v>0</v>
      </c>
      <c r="DT451">
        <v>0</v>
      </c>
      <c r="DU451">
        <v>9999.3799999999992</v>
      </c>
      <c r="DV451">
        <v>0</v>
      </c>
      <c r="DW451">
        <v>1795.01</v>
      </c>
      <c r="DX451">
        <v>3.0484</v>
      </c>
      <c r="DY451">
        <v>411.76799999999997</v>
      </c>
      <c r="DZ451">
        <v>408.245</v>
      </c>
      <c r="EA451">
        <v>0.91708800000000001</v>
      </c>
      <c r="EB451">
        <v>396.95699999999999</v>
      </c>
      <c r="EC451">
        <v>27.6494</v>
      </c>
      <c r="ED451">
        <v>2.8292799999999998</v>
      </c>
      <c r="EE451">
        <v>2.7384499999999998</v>
      </c>
      <c r="EF451">
        <v>23.055900000000001</v>
      </c>
      <c r="EG451">
        <v>22.517700000000001</v>
      </c>
      <c r="EH451">
        <v>0</v>
      </c>
      <c r="EI451">
        <v>0</v>
      </c>
      <c r="EJ451">
        <v>0</v>
      </c>
      <c r="EK451">
        <v>0</v>
      </c>
      <c r="EL451">
        <v>4.05</v>
      </c>
      <c r="EM451">
        <v>0</v>
      </c>
      <c r="EN451">
        <v>2586.85</v>
      </c>
      <c r="EO451">
        <v>10.53</v>
      </c>
      <c r="EP451">
        <v>39.686999999999998</v>
      </c>
      <c r="EQ451">
        <v>45.186999999999998</v>
      </c>
      <c r="ER451">
        <v>42.625</v>
      </c>
      <c r="ES451">
        <v>43.561999999999998</v>
      </c>
      <c r="ET451">
        <v>40.436999999999998</v>
      </c>
      <c r="EU451">
        <v>0</v>
      </c>
      <c r="EV451">
        <v>0</v>
      </c>
      <c r="EW451">
        <v>0</v>
      </c>
      <c r="EX451">
        <v>1689089255.8</v>
      </c>
      <c r="EY451">
        <v>0</v>
      </c>
      <c r="EZ451">
        <v>2.7191999999999998</v>
      </c>
      <c r="FA451">
        <v>0.74307694381040712</v>
      </c>
      <c r="FB451">
        <v>-44.736153931418563</v>
      </c>
      <c r="FC451">
        <v>2588.4564</v>
      </c>
      <c r="FD451">
        <v>15</v>
      </c>
      <c r="FE451">
        <v>1689088405.5999999</v>
      </c>
      <c r="FF451" t="s">
        <v>1147</v>
      </c>
      <c r="FG451">
        <v>1689088390.0999999</v>
      </c>
      <c r="FH451">
        <v>1689088405.5999999</v>
      </c>
      <c r="FI451">
        <v>2</v>
      </c>
      <c r="FJ451">
        <v>0.14699999999999999</v>
      </c>
      <c r="FK451">
        <v>-0.111</v>
      </c>
      <c r="FL451">
        <v>-1.3720000000000001</v>
      </c>
      <c r="FM451">
        <v>7.4999999999999997E-2</v>
      </c>
      <c r="FN451">
        <v>433</v>
      </c>
      <c r="FO451">
        <v>24</v>
      </c>
      <c r="FP451">
        <v>0.03</v>
      </c>
      <c r="FQ451">
        <v>0.04</v>
      </c>
      <c r="FR451">
        <v>-2.8372046892216951</v>
      </c>
      <c r="FS451">
        <v>0.91101898854003793</v>
      </c>
      <c r="FT451">
        <v>8.3922972979004695E-2</v>
      </c>
      <c r="FU451">
        <v>-1</v>
      </c>
      <c r="FV451">
        <v>5.3411091717528003E-2</v>
      </c>
      <c r="FW451">
        <v>7.3487482270534633E-3</v>
      </c>
      <c r="FX451">
        <v>6.845976840976519E-4</v>
      </c>
      <c r="FY451">
        <v>-1</v>
      </c>
      <c r="FZ451">
        <v>0</v>
      </c>
      <c r="GA451">
        <v>0</v>
      </c>
      <c r="GB451" t="s">
        <v>421</v>
      </c>
      <c r="GC451">
        <v>2.9456099999999998</v>
      </c>
      <c r="GD451">
        <v>2.70872</v>
      </c>
      <c r="GE451">
        <v>8.8112200000000002E-2</v>
      </c>
      <c r="GF451">
        <v>8.75919E-2</v>
      </c>
      <c r="GG451">
        <v>0.12784999999999999</v>
      </c>
      <c r="GH451">
        <v>0.12509999999999999</v>
      </c>
      <c r="GI451">
        <v>30050.2</v>
      </c>
      <c r="GJ451">
        <v>29329.599999999999</v>
      </c>
      <c r="GK451">
        <v>33945.300000000003</v>
      </c>
      <c r="GL451">
        <v>32179.1</v>
      </c>
      <c r="GM451">
        <v>42718.1</v>
      </c>
      <c r="GN451">
        <v>40057</v>
      </c>
      <c r="GO451">
        <v>49144.6</v>
      </c>
      <c r="GP451">
        <v>45556.800000000003</v>
      </c>
      <c r="GQ451">
        <v>1.9917499999999999</v>
      </c>
      <c r="GR451">
        <v>1.83267</v>
      </c>
      <c r="GS451">
        <v>-1.3925099999999999E-2</v>
      </c>
      <c r="GT451">
        <v>0</v>
      </c>
      <c r="GU451">
        <v>30.2638</v>
      </c>
      <c r="GV451">
        <v>999.9</v>
      </c>
      <c r="GW451">
        <v>55.1</v>
      </c>
      <c r="GX451">
        <v>37.700000000000003</v>
      </c>
      <c r="GY451">
        <v>36.436999999999998</v>
      </c>
      <c r="GZ451">
        <v>60.252000000000002</v>
      </c>
      <c r="HA451">
        <v>25.741199999999999</v>
      </c>
      <c r="HB451">
        <v>1</v>
      </c>
      <c r="HC451">
        <v>0.32509100000000002</v>
      </c>
      <c r="HD451">
        <v>1.72024</v>
      </c>
      <c r="HE451">
        <v>20.235700000000001</v>
      </c>
      <c r="HF451">
        <v>5.27135</v>
      </c>
      <c r="HG451">
        <v>12.039899999999999</v>
      </c>
      <c r="HH451">
        <v>4.9676</v>
      </c>
      <c r="HI451">
        <v>3.3010000000000002</v>
      </c>
      <c r="HJ451">
        <v>9999</v>
      </c>
      <c r="HK451">
        <v>9999</v>
      </c>
      <c r="HL451">
        <v>9999</v>
      </c>
      <c r="HM451">
        <v>999.9</v>
      </c>
      <c r="HN451">
        <v>1.8686</v>
      </c>
      <c r="HO451">
        <v>1.87226</v>
      </c>
      <c r="HP451">
        <v>1.8721300000000001</v>
      </c>
      <c r="HQ451">
        <v>1.8716200000000001</v>
      </c>
      <c r="HR451">
        <v>1.8648899999999999</v>
      </c>
      <c r="HS451">
        <v>1.8660000000000001</v>
      </c>
      <c r="HT451">
        <v>1.8680300000000001</v>
      </c>
      <c r="HU451">
        <v>1.87256</v>
      </c>
      <c r="HV451">
        <v>0</v>
      </c>
      <c r="HW451">
        <v>0</v>
      </c>
      <c r="HX451">
        <v>0</v>
      </c>
      <c r="HY451">
        <v>0</v>
      </c>
      <c r="HZ451" t="s">
        <v>422</v>
      </c>
      <c r="IA451" t="s">
        <v>423</v>
      </c>
      <c r="IB451" t="s">
        <v>424</v>
      </c>
      <c r="IC451" t="s">
        <v>424</v>
      </c>
      <c r="ID451" t="s">
        <v>424</v>
      </c>
      <c r="IE451" t="s">
        <v>424</v>
      </c>
      <c r="IF451">
        <v>0</v>
      </c>
      <c r="IG451">
        <v>100</v>
      </c>
      <c r="IH451">
        <v>100</v>
      </c>
      <c r="II451">
        <v>-1.34</v>
      </c>
      <c r="IJ451">
        <v>7.4899999999999994E-2</v>
      </c>
      <c r="IK451">
        <v>-0.91279558788852033</v>
      </c>
      <c r="IL451">
        <v>-1.171017271736434E-3</v>
      </c>
      <c r="IM451">
        <v>2.801297040296544E-7</v>
      </c>
      <c r="IN451">
        <v>-3.6238253961199429E-11</v>
      </c>
      <c r="IO451">
        <v>7.4823809523802964E-2</v>
      </c>
      <c r="IP451">
        <v>0</v>
      </c>
      <c r="IQ451">
        <v>0</v>
      </c>
      <c r="IR451">
        <v>0</v>
      </c>
      <c r="IS451">
        <v>0</v>
      </c>
      <c r="IT451">
        <v>2161</v>
      </c>
      <c r="IU451">
        <v>1</v>
      </c>
      <c r="IV451">
        <v>19</v>
      </c>
      <c r="IW451">
        <v>14.8</v>
      </c>
      <c r="IX451">
        <v>14.5</v>
      </c>
      <c r="IY451">
        <v>1.01929</v>
      </c>
      <c r="IZ451">
        <v>2.4633799999999999</v>
      </c>
      <c r="JA451">
        <v>1.4440900000000001</v>
      </c>
      <c r="JB451">
        <v>2.2875999999999999</v>
      </c>
      <c r="JC451">
        <v>1.54419</v>
      </c>
      <c r="JD451">
        <v>2.3779300000000001</v>
      </c>
      <c r="JE451">
        <v>44.084699999999998</v>
      </c>
      <c r="JF451">
        <v>23.9299</v>
      </c>
      <c r="JG451">
        <v>18</v>
      </c>
      <c r="JH451">
        <v>505.97199999999998</v>
      </c>
      <c r="JI451">
        <v>442.54599999999999</v>
      </c>
      <c r="JJ451">
        <v>28.141999999999999</v>
      </c>
      <c r="JK451">
        <v>31.452100000000002</v>
      </c>
      <c r="JL451">
        <v>30.000499999999999</v>
      </c>
      <c r="JM451">
        <v>31.179300000000001</v>
      </c>
      <c r="JN451">
        <v>31.121300000000002</v>
      </c>
      <c r="JO451">
        <v>20.515000000000001</v>
      </c>
      <c r="JP451">
        <v>34.766800000000003</v>
      </c>
      <c r="JQ451">
        <v>25.779</v>
      </c>
      <c r="JR451">
        <v>28.106400000000001</v>
      </c>
      <c r="JS451">
        <v>397.07</v>
      </c>
      <c r="JT451">
        <v>27.658300000000001</v>
      </c>
      <c r="JU451">
        <v>99.617199999999997</v>
      </c>
      <c r="JV451">
        <v>99.209100000000007</v>
      </c>
    </row>
    <row r="452" spans="1:282" x14ac:dyDescent="0.25">
      <c r="A452">
        <v>436</v>
      </c>
      <c r="B452">
        <v>1689089285.0999999</v>
      </c>
      <c r="C452">
        <v>4813.0999999046326</v>
      </c>
      <c r="D452" t="s">
        <v>1296</v>
      </c>
      <c r="E452" t="s">
        <v>1297</v>
      </c>
      <c r="F452" t="s">
        <v>414</v>
      </c>
      <c r="G452" t="s">
        <v>415</v>
      </c>
      <c r="H452" t="s">
        <v>1145</v>
      </c>
      <c r="I452" t="s">
        <v>1146</v>
      </c>
      <c r="J452" t="s">
        <v>417</v>
      </c>
      <c r="K452">
        <v>1689089285.0999999</v>
      </c>
      <c r="L452">
        <f t="shared" si="276"/>
        <v>8.0101059098924257E-4</v>
      </c>
      <c r="M452">
        <f t="shared" si="277"/>
        <v>0.80101059098924254</v>
      </c>
      <c r="N452">
        <f t="shared" si="278"/>
        <v>-2.8069366415016277</v>
      </c>
      <c r="O452">
        <f t="shared" si="279"/>
        <v>400.01</v>
      </c>
      <c r="P452">
        <f t="shared" si="280"/>
        <v>472.94431925788535</v>
      </c>
      <c r="Q452">
        <f t="shared" si="281"/>
        <v>46.889060944977572</v>
      </c>
      <c r="R452">
        <f t="shared" si="282"/>
        <v>39.658142628779999</v>
      </c>
      <c r="S452">
        <f t="shared" si="283"/>
        <v>5.4386400958975081E-2</v>
      </c>
      <c r="T452">
        <f t="shared" si="284"/>
        <v>2.9097516641821635</v>
      </c>
      <c r="U452">
        <f t="shared" si="285"/>
        <v>5.3827915968680043E-2</v>
      </c>
      <c r="V452">
        <f t="shared" si="286"/>
        <v>3.3692147111502188E-2</v>
      </c>
      <c r="W452">
        <f t="shared" si="287"/>
        <v>0</v>
      </c>
      <c r="X452">
        <f t="shared" si="288"/>
        <v>30.138254145864167</v>
      </c>
      <c r="Y452">
        <f t="shared" si="289"/>
        <v>29.974599999999999</v>
      </c>
      <c r="Z452">
        <f t="shared" si="290"/>
        <v>4.2542379173741507</v>
      </c>
      <c r="AA452">
        <f t="shared" si="291"/>
        <v>65.151512782144451</v>
      </c>
      <c r="AB452">
        <f t="shared" si="292"/>
        <v>2.831619738558</v>
      </c>
      <c r="AC452">
        <f t="shared" si="293"/>
        <v>4.3462071986362831</v>
      </c>
      <c r="AD452">
        <f t="shared" si="294"/>
        <v>1.4226181788161507</v>
      </c>
      <c r="AE452">
        <f t="shared" si="295"/>
        <v>-35.324567062625597</v>
      </c>
      <c r="AF452">
        <f t="shared" si="296"/>
        <v>58.481334224988402</v>
      </c>
      <c r="AG452">
        <f t="shared" si="297"/>
        <v>4.4760271474039817</v>
      </c>
      <c r="AH452">
        <f t="shared" si="298"/>
        <v>27.632794309766787</v>
      </c>
      <c r="AI452">
        <v>0</v>
      </c>
      <c r="AJ452">
        <v>0</v>
      </c>
      <c r="AK452">
        <f t="shared" si="299"/>
        <v>1</v>
      </c>
      <c r="AL452">
        <f t="shared" si="300"/>
        <v>0</v>
      </c>
      <c r="AM452">
        <f t="shared" si="301"/>
        <v>51709.301573351338</v>
      </c>
      <c r="AN452" t="s">
        <v>418</v>
      </c>
      <c r="AO452" t="s">
        <v>418</v>
      </c>
      <c r="AP452">
        <v>0</v>
      </c>
      <c r="AQ452">
        <v>0</v>
      </c>
      <c r="AR452" t="e">
        <f t="shared" si="302"/>
        <v>#DIV/0!</v>
      </c>
      <c r="AS452">
        <v>0</v>
      </c>
      <c r="AT452" t="s">
        <v>418</v>
      </c>
      <c r="AU452" t="s">
        <v>418</v>
      </c>
      <c r="AV452">
        <v>0</v>
      </c>
      <c r="AW452">
        <v>0</v>
      </c>
      <c r="AX452" t="e">
        <f t="shared" si="303"/>
        <v>#DIV/0!</v>
      </c>
      <c r="AY452">
        <v>0.5</v>
      </c>
      <c r="AZ452">
        <f t="shared" si="304"/>
        <v>0</v>
      </c>
      <c r="BA452">
        <f t="shared" si="305"/>
        <v>-2.8069366415016277</v>
      </c>
      <c r="BB452" t="e">
        <f t="shared" si="306"/>
        <v>#DIV/0!</v>
      </c>
      <c r="BC452" t="e">
        <f t="shared" si="307"/>
        <v>#DIV/0!</v>
      </c>
      <c r="BD452" t="e">
        <f t="shared" si="308"/>
        <v>#DIV/0!</v>
      </c>
      <c r="BE452" t="e">
        <f t="shared" si="309"/>
        <v>#DIV/0!</v>
      </c>
      <c r="BF452" t="s">
        <v>418</v>
      </c>
      <c r="BG452">
        <v>0</v>
      </c>
      <c r="BH452" t="e">
        <f t="shared" si="310"/>
        <v>#DIV/0!</v>
      </c>
      <c r="BI452" t="e">
        <f t="shared" si="311"/>
        <v>#DIV/0!</v>
      </c>
      <c r="BJ452" t="e">
        <f t="shared" si="312"/>
        <v>#DIV/0!</v>
      </c>
      <c r="BK452" t="e">
        <f t="shared" si="313"/>
        <v>#DIV/0!</v>
      </c>
      <c r="BL452" t="e">
        <f t="shared" si="314"/>
        <v>#DIV/0!</v>
      </c>
      <c r="BM452" t="e">
        <f t="shared" si="315"/>
        <v>#DIV/0!</v>
      </c>
      <c r="BN452" t="e">
        <f t="shared" si="316"/>
        <v>#DIV/0!</v>
      </c>
      <c r="BO452" t="e">
        <f t="shared" si="317"/>
        <v>#DIV/0!</v>
      </c>
      <c r="CX452">
        <f t="shared" si="318"/>
        <v>0</v>
      </c>
      <c r="CY452">
        <f t="shared" si="319"/>
        <v>0</v>
      </c>
      <c r="CZ452">
        <f t="shared" si="320"/>
        <v>0</v>
      </c>
      <c r="DA452">
        <f t="shared" si="321"/>
        <v>0</v>
      </c>
      <c r="DB452">
        <v>6</v>
      </c>
      <c r="DC452">
        <v>0.5</v>
      </c>
      <c r="DD452" t="s">
        <v>419</v>
      </c>
      <c r="DE452">
        <v>2</v>
      </c>
      <c r="DF452">
        <v>1689089285.0999999</v>
      </c>
      <c r="DG452">
        <v>400.01</v>
      </c>
      <c r="DH452">
        <v>397.02699999999999</v>
      </c>
      <c r="DI452">
        <v>28.561</v>
      </c>
      <c r="DJ452">
        <v>27.627500000000001</v>
      </c>
      <c r="DK452">
        <v>401.35</v>
      </c>
      <c r="DL452">
        <v>28.4862</v>
      </c>
      <c r="DM452">
        <v>500.13900000000001</v>
      </c>
      <c r="DN452">
        <v>99.042900000000003</v>
      </c>
      <c r="DO452">
        <v>9.9977999999999997E-2</v>
      </c>
      <c r="DP452">
        <v>30.3474</v>
      </c>
      <c r="DQ452">
        <v>29.974599999999999</v>
      </c>
      <c r="DR452">
        <v>999.9</v>
      </c>
      <c r="DS452">
        <v>0</v>
      </c>
      <c r="DT452">
        <v>0</v>
      </c>
      <c r="DU452">
        <v>9983.1200000000008</v>
      </c>
      <c r="DV452">
        <v>0</v>
      </c>
      <c r="DW452">
        <v>1796.49</v>
      </c>
      <c r="DX452">
        <v>2.9838900000000002</v>
      </c>
      <c r="DY452">
        <v>411.77100000000002</v>
      </c>
      <c r="DZ452">
        <v>408.30700000000002</v>
      </c>
      <c r="EA452">
        <v>0.93357999999999997</v>
      </c>
      <c r="EB452">
        <v>397.02699999999999</v>
      </c>
      <c r="EC452">
        <v>27.627500000000001</v>
      </c>
      <c r="ED452">
        <v>2.82877</v>
      </c>
      <c r="EE452">
        <v>2.7363</v>
      </c>
      <c r="EF452">
        <v>23.052900000000001</v>
      </c>
      <c r="EG452">
        <v>22.504799999999999</v>
      </c>
      <c r="EH452">
        <v>0</v>
      </c>
      <c r="EI452">
        <v>0</v>
      </c>
      <c r="EJ452">
        <v>0</v>
      </c>
      <c r="EK452">
        <v>0</v>
      </c>
      <c r="EL452">
        <v>5.79</v>
      </c>
      <c r="EM452">
        <v>0</v>
      </c>
      <c r="EN452">
        <v>2550.1999999999998</v>
      </c>
      <c r="EO452">
        <v>10.52</v>
      </c>
      <c r="EP452">
        <v>39.686999999999998</v>
      </c>
      <c r="EQ452">
        <v>45.186999999999998</v>
      </c>
      <c r="ER452">
        <v>42.625</v>
      </c>
      <c r="ES452">
        <v>43.561999999999998</v>
      </c>
      <c r="ET452">
        <v>40.436999999999998</v>
      </c>
      <c r="EU452">
        <v>0</v>
      </c>
      <c r="EV452">
        <v>0</v>
      </c>
      <c r="EW452">
        <v>0</v>
      </c>
      <c r="EX452">
        <v>1689089266</v>
      </c>
      <c r="EY452">
        <v>0</v>
      </c>
      <c r="EZ452">
        <v>2.5234615384615391</v>
      </c>
      <c r="FA452">
        <v>2.260171064120966</v>
      </c>
      <c r="FB452">
        <v>60.051623449159372</v>
      </c>
      <c r="FC452">
        <v>2585.502692307693</v>
      </c>
      <c r="FD452">
        <v>15</v>
      </c>
      <c r="FE452">
        <v>1689088405.5999999</v>
      </c>
      <c r="FF452" t="s">
        <v>1147</v>
      </c>
      <c r="FG452">
        <v>1689088390.0999999</v>
      </c>
      <c r="FH452">
        <v>1689088405.5999999</v>
      </c>
      <c r="FI452">
        <v>2</v>
      </c>
      <c r="FJ452">
        <v>0.14699999999999999</v>
      </c>
      <c r="FK452">
        <v>-0.111</v>
      </c>
      <c r="FL452">
        <v>-1.3720000000000001</v>
      </c>
      <c r="FM452">
        <v>7.4999999999999997E-2</v>
      </c>
      <c r="FN452">
        <v>433</v>
      </c>
      <c r="FO452">
        <v>24</v>
      </c>
      <c r="FP452">
        <v>0.03</v>
      </c>
      <c r="FQ452">
        <v>0.04</v>
      </c>
      <c r="FR452">
        <v>-2.7873768838001971</v>
      </c>
      <c r="FS452">
        <v>-0.17400393123590749</v>
      </c>
      <c r="FT452">
        <v>5.3943596731330111E-2</v>
      </c>
      <c r="FU452">
        <v>-1</v>
      </c>
      <c r="FV452">
        <v>5.3488236658697411E-2</v>
      </c>
      <c r="FW452">
        <v>-2.5433531413780091E-3</v>
      </c>
      <c r="FX452">
        <v>7.6147672369639456E-4</v>
      </c>
      <c r="FY452">
        <v>-1</v>
      </c>
      <c r="FZ452">
        <v>0</v>
      </c>
      <c r="GA452">
        <v>0</v>
      </c>
      <c r="GB452" t="s">
        <v>421</v>
      </c>
      <c r="GC452">
        <v>2.9457499999999999</v>
      </c>
      <c r="GD452">
        <v>2.7084899999999998</v>
      </c>
      <c r="GE452">
        <v>8.8111800000000004E-2</v>
      </c>
      <c r="GF452">
        <v>8.7602299999999994E-2</v>
      </c>
      <c r="GG452">
        <v>0.127831</v>
      </c>
      <c r="GH452">
        <v>0.125031</v>
      </c>
      <c r="GI452">
        <v>30049.3</v>
      </c>
      <c r="GJ452">
        <v>29328.6</v>
      </c>
      <c r="GK452">
        <v>33944.400000000001</v>
      </c>
      <c r="GL452">
        <v>32178.400000000001</v>
      </c>
      <c r="GM452">
        <v>42718</v>
      </c>
      <c r="GN452">
        <v>40059.1</v>
      </c>
      <c r="GO452">
        <v>49143.5</v>
      </c>
      <c r="GP452">
        <v>45555.5</v>
      </c>
      <c r="GQ452">
        <v>1.9918499999999999</v>
      </c>
      <c r="GR452">
        <v>1.8322499999999999</v>
      </c>
      <c r="GS452">
        <v>-1.78292E-2</v>
      </c>
      <c r="GT452">
        <v>0</v>
      </c>
      <c r="GU452">
        <v>30.264700000000001</v>
      </c>
      <c r="GV452">
        <v>999.9</v>
      </c>
      <c r="GW452">
        <v>55.1</v>
      </c>
      <c r="GX452">
        <v>37.700000000000003</v>
      </c>
      <c r="GY452">
        <v>36.443600000000004</v>
      </c>
      <c r="GZ452">
        <v>60.512</v>
      </c>
      <c r="HA452">
        <v>25.288499999999999</v>
      </c>
      <c r="HB452">
        <v>1</v>
      </c>
      <c r="HC452">
        <v>0.32546000000000003</v>
      </c>
      <c r="HD452">
        <v>0.940523</v>
      </c>
      <c r="HE452">
        <v>20.238099999999999</v>
      </c>
      <c r="HF452">
        <v>5.2719500000000004</v>
      </c>
      <c r="HG452">
        <v>12.039899999999999</v>
      </c>
      <c r="HH452">
        <v>4.9677499999999997</v>
      </c>
      <c r="HI452">
        <v>3.3010000000000002</v>
      </c>
      <c r="HJ452">
        <v>9999</v>
      </c>
      <c r="HK452">
        <v>9999</v>
      </c>
      <c r="HL452">
        <v>9999</v>
      </c>
      <c r="HM452">
        <v>999.9</v>
      </c>
      <c r="HN452">
        <v>1.8686199999999999</v>
      </c>
      <c r="HO452">
        <v>1.8722700000000001</v>
      </c>
      <c r="HP452">
        <v>1.8721099999999999</v>
      </c>
      <c r="HQ452">
        <v>1.8716200000000001</v>
      </c>
      <c r="HR452">
        <v>1.8649</v>
      </c>
      <c r="HS452">
        <v>1.8660000000000001</v>
      </c>
      <c r="HT452">
        <v>1.8680399999999999</v>
      </c>
      <c r="HU452">
        <v>1.87256</v>
      </c>
      <c r="HV452">
        <v>0</v>
      </c>
      <c r="HW452">
        <v>0</v>
      </c>
      <c r="HX452">
        <v>0</v>
      </c>
      <c r="HY452">
        <v>0</v>
      </c>
      <c r="HZ452" t="s">
        <v>422</v>
      </c>
      <c r="IA452" t="s">
        <v>423</v>
      </c>
      <c r="IB452" t="s">
        <v>424</v>
      </c>
      <c r="IC452" t="s">
        <v>424</v>
      </c>
      <c r="ID452" t="s">
        <v>424</v>
      </c>
      <c r="IE452" t="s">
        <v>424</v>
      </c>
      <c r="IF452">
        <v>0</v>
      </c>
      <c r="IG452">
        <v>100</v>
      </c>
      <c r="IH452">
        <v>100</v>
      </c>
      <c r="II452">
        <v>-1.34</v>
      </c>
      <c r="IJ452">
        <v>7.4800000000000005E-2</v>
      </c>
      <c r="IK452">
        <v>-0.91279558788852033</v>
      </c>
      <c r="IL452">
        <v>-1.171017271736434E-3</v>
      </c>
      <c r="IM452">
        <v>2.801297040296544E-7</v>
      </c>
      <c r="IN452">
        <v>-3.6238253961199429E-11</v>
      </c>
      <c r="IO452">
        <v>7.4823809523802964E-2</v>
      </c>
      <c r="IP452">
        <v>0</v>
      </c>
      <c r="IQ452">
        <v>0</v>
      </c>
      <c r="IR452">
        <v>0</v>
      </c>
      <c r="IS452">
        <v>0</v>
      </c>
      <c r="IT452">
        <v>2161</v>
      </c>
      <c r="IU452">
        <v>1</v>
      </c>
      <c r="IV452">
        <v>19</v>
      </c>
      <c r="IW452">
        <v>14.9</v>
      </c>
      <c r="IX452">
        <v>14.7</v>
      </c>
      <c r="IY452">
        <v>1.01929</v>
      </c>
      <c r="IZ452">
        <v>2.47437</v>
      </c>
      <c r="JA452">
        <v>1.4440900000000001</v>
      </c>
      <c r="JB452">
        <v>2.2875999999999999</v>
      </c>
      <c r="JC452">
        <v>1.54419</v>
      </c>
      <c r="JD452">
        <v>2.3168899999999999</v>
      </c>
      <c r="JE452">
        <v>44.112400000000001</v>
      </c>
      <c r="JF452">
        <v>23.938700000000001</v>
      </c>
      <c r="JG452">
        <v>18</v>
      </c>
      <c r="JH452">
        <v>506.10599999999999</v>
      </c>
      <c r="JI452">
        <v>442.33499999999998</v>
      </c>
      <c r="JJ452">
        <v>28.066099999999999</v>
      </c>
      <c r="JK452">
        <v>31.462299999999999</v>
      </c>
      <c r="JL452">
        <v>30.000299999999999</v>
      </c>
      <c r="JM452">
        <v>31.1875</v>
      </c>
      <c r="JN452">
        <v>31.1294</v>
      </c>
      <c r="JO452">
        <v>20.5123</v>
      </c>
      <c r="JP452">
        <v>34.766800000000003</v>
      </c>
      <c r="JQ452">
        <v>25.402999999999999</v>
      </c>
      <c r="JR452">
        <v>28.583500000000001</v>
      </c>
      <c r="JS452">
        <v>396.952</v>
      </c>
      <c r="JT452">
        <v>27.671299999999999</v>
      </c>
      <c r="JU452">
        <v>99.614699999999999</v>
      </c>
      <c r="JV452">
        <v>99.206599999999995</v>
      </c>
    </row>
    <row r="453" spans="1:282" x14ac:dyDescent="0.25">
      <c r="A453">
        <v>437</v>
      </c>
      <c r="B453">
        <v>1689089295.0999999</v>
      </c>
      <c r="C453">
        <v>4823.0999999046326</v>
      </c>
      <c r="D453" t="s">
        <v>1298</v>
      </c>
      <c r="E453" t="s">
        <v>1299</v>
      </c>
      <c r="F453" t="s">
        <v>414</v>
      </c>
      <c r="G453" t="s">
        <v>415</v>
      </c>
      <c r="H453" t="s">
        <v>1145</v>
      </c>
      <c r="I453" t="s">
        <v>1146</v>
      </c>
      <c r="J453" t="s">
        <v>417</v>
      </c>
      <c r="K453">
        <v>1689089295.0999999</v>
      </c>
      <c r="L453">
        <f t="shared" si="276"/>
        <v>8.2887580252391144E-4</v>
      </c>
      <c r="M453">
        <f t="shared" si="277"/>
        <v>0.82887580252391146</v>
      </c>
      <c r="N453">
        <f t="shared" si="278"/>
        <v>-2.8469983838004045</v>
      </c>
      <c r="O453">
        <f t="shared" si="279"/>
        <v>399.99900000000002</v>
      </c>
      <c r="P453">
        <f t="shared" si="280"/>
        <v>470.63104596106035</v>
      </c>
      <c r="Q453">
        <f t="shared" si="281"/>
        <v>46.659237270325015</v>
      </c>
      <c r="R453">
        <f t="shared" si="282"/>
        <v>39.656644858140005</v>
      </c>
      <c r="S453">
        <f t="shared" si="283"/>
        <v>5.6841356055576581E-2</v>
      </c>
      <c r="T453">
        <f t="shared" si="284"/>
        <v>2.9096201753372224</v>
      </c>
      <c r="U453">
        <f t="shared" si="285"/>
        <v>5.6231591732099621E-2</v>
      </c>
      <c r="V453">
        <f t="shared" si="286"/>
        <v>3.51989845536591E-2</v>
      </c>
      <c r="W453">
        <f t="shared" si="287"/>
        <v>0</v>
      </c>
      <c r="X453">
        <f t="shared" si="288"/>
        <v>30.107965880207601</v>
      </c>
      <c r="Y453">
        <f t="shared" si="289"/>
        <v>29.94</v>
      </c>
      <c r="Z453">
        <f t="shared" si="290"/>
        <v>4.2457887994437256</v>
      </c>
      <c r="AA453">
        <f t="shared" si="291"/>
        <v>65.352106336580491</v>
      </c>
      <c r="AB453">
        <f t="shared" si="292"/>
        <v>2.8365973273900003</v>
      </c>
      <c r="AC453">
        <f t="shared" si="293"/>
        <v>4.3404834004596271</v>
      </c>
      <c r="AD453">
        <f t="shared" si="294"/>
        <v>1.4091914720537253</v>
      </c>
      <c r="AE453">
        <f t="shared" si="295"/>
        <v>-36.553422891304493</v>
      </c>
      <c r="AF453">
        <f t="shared" si="296"/>
        <v>60.298307447984669</v>
      </c>
      <c r="AG453">
        <f t="shared" si="297"/>
        <v>4.6139875579886427</v>
      </c>
      <c r="AH453">
        <f t="shared" si="298"/>
        <v>28.35887211466882</v>
      </c>
      <c r="AI453">
        <v>0</v>
      </c>
      <c r="AJ453">
        <v>0</v>
      </c>
      <c r="AK453">
        <f t="shared" si="299"/>
        <v>1</v>
      </c>
      <c r="AL453">
        <f t="shared" si="300"/>
        <v>0</v>
      </c>
      <c r="AM453">
        <f t="shared" si="301"/>
        <v>51709.46206895962</v>
      </c>
      <c r="AN453" t="s">
        <v>418</v>
      </c>
      <c r="AO453" t="s">
        <v>418</v>
      </c>
      <c r="AP453">
        <v>0</v>
      </c>
      <c r="AQ453">
        <v>0</v>
      </c>
      <c r="AR453" t="e">
        <f t="shared" si="302"/>
        <v>#DIV/0!</v>
      </c>
      <c r="AS453">
        <v>0</v>
      </c>
      <c r="AT453" t="s">
        <v>418</v>
      </c>
      <c r="AU453" t="s">
        <v>418</v>
      </c>
      <c r="AV453">
        <v>0</v>
      </c>
      <c r="AW453">
        <v>0</v>
      </c>
      <c r="AX453" t="e">
        <f t="shared" si="303"/>
        <v>#DIV/0!</v>
      </c>
      <c r="AY453">
        <v>0.5</v>
      </c>
      <c r="AZ453">
        <f t="shared" si="304"/>
        <v>0</v>
      </c>
      <c r="BA453">
        <f t="shared" si="305"/>
        <v>-2.8469983838004045</v>
      </c>
      <c r="BB453" t="e">
        <f t="shared" si="306"/>
        <v>#DIV/0!</v>
      </c>
      <c r="BC453" t="e">
        <f t="shared" si="307"/>
        <v>#DIV/0!</v>
      </c>
      <c r="BD453" t="e">
        <f t="shared" si="308"/>
        <v>#DIV/0!</v>
      </c>
      <c r="BE453" t="e">
        <f t="shared" si="309"/>
        <v>#DIV/0!</v>
      </c>
      <c r="BF453" t="s">
        <v>418</v>
      </c>
      <c r="BG453">
        <v>0</v>
      </c>
      <c r="BH453" t="e">
        <f t="shared" si="310"/>
        <v>#DIV/0!</v>
      </c>
      <c r="BI453" t="e">
        <f t="shared" si="311"/>
        <v>#DIV/0!</v>
      </c>
      <c r="BJ453" t="e">
        <f t="shared" si="312"/>
        <v>#DIV/0!</v>
      </c>
      <c r="BK453" t="e">
        <f t="shared" si="313"/>
        <v>#DIV/0!</v>
      </c>
      <c r="BL453" t="e">
        <f t="shared" si="314"/>
        <v>#DIV/0!</v>
      </c>
      <c r="BM453" t="e">
        <f t="shared" si="315"/>
        <v>#DIV/0!</v>
      </c>
      <c r="BN453" t="e">
        <f t="shared" si="316"/>
        <v>#DIV/0!</v>
      </c>
      <c r="BO453" t="e">
        <f t="shared" si="317"/>
        <v>#DIV/0!</v>
      </c>
      <c r="CX453">
        <f t="shared" si="318"/>
        <v>0</v>
      </c>
      <c r="CY453">
        <f t="shared" si="319"/>
        <v>0</v>
      </c>
      <c r="CZ453">
        <f t="shared" si="320"/>
        <v>0</v>
      </c>
      <c r="DA453">
        <f t="shared" si="321"/>
        <v>0</v>
      </c>
      <c r="DB453">
        <v>6</v>
      </c>
      <c r="DC453">
        <v>0.5</v>
      </c>
      <c r="DD453" t="s">
        <v>419</v>
      </c>
      <c r="DE453">
        <v>2</v>
      </c>
      <c r="DF453">
        <v>1689089295.0999999</v>
      </c>
      <c r="DG453">
        <v>399.99900000000002</v>
      </c>
      <c r="DH453">
        <v>396.98200000000003</v>
      </c>
      <c r="DI453">
        <v>28.611499999999999</v>
      </c>
      <c r="DJ453">
        <v>27.645800000000001</v>
      </c>
      <c r="DK453">
        <v>401.339</v>
      </c>
      <c r="DL453">
        <v>28.5366</v>
      </c>
      <c r="DM453">
        <v>500.255</v>
      </c>
      <c r="DN453">
        <v>99.041600000000003</v>
      </c>
      <c r="DO453">
        <v>0.10026</v>
      </c>
      <c r="DP453">
        <v>30.324400000000001</v>
      </c>
      <c r="DQ453">
        <v>29.94</v>
      </c>
      <c r="DR453">
        <v>999.9</v>
      </c>
      <c r="DS453">
        <v>0</v>
      </c>
      <c r="DT453">
        <v>0</v>
      </c>
      <c r="DU453">
        <v>9982.5</v>
      </c>
      <c r="DV453">
        <v>0</v>
      </c>
      <c r="DW453">
        <v>1798.84</v>
      </c>
      <c r="DX453">
        <v>3.01654</v>
      </c>
      <c r="DY453">
        <v>411.78100000000001</v>
      </c>
      <c r="DZ453">
        <v>408.26900000000001</v>
      </c>
      <c r="EA453">
        <v>0.96569300000000002</v>
      </c>
      <c r="EB453">
        <v>396.98200000000003</v>
      </c>
      <c r="EC453">
        <v>27.645800000000001</v>
      </c>
      <c r="ED453">
        <v>2.8337300000000001</v>
      </c>
      <c r="EE453">
        <v>2.7380800000000001</v>
      </c>
      <c r="EF453">
        <v>23.081900000000001</v>
      </c>
      <c r="EG453">
        <v>22.515499999999999</v>
      </c>
      <c r="EH453">
        <v>0</v>
      </c>
      <c r="EI453">
        <v>0</v>
      </c>
      <c r="EJ453">
        <v>0</v>
      </c>
      <c r="EK453">
        <v>0</v>
      </c>
      <c r="EL453">
        <v>1.17</v>
      </c>
      <c r="EM453">
        <v>0</v>
      </c>
      <c r="EN453">
        <v>2568.7199999999998</v>
      </c>
      <c r="EO453">
        <v>9.81</v>
      </c>
      <c r="EP453">
        <v>39.686999999999998</v>
      </c>
      <c r="EQ453">
        <v>45.186999999999998</v>
      </c>
      <c r="ER453">
        <v>42.625</v>
      </c>
      <c r="ES453">
        <v>43.5</v>
      </c>
      <c r="ET453">
        <v>40.436999999999998</v>
      </c>
      <c r="EU453">
        <v>0</v>
      </c>
      <c r="EV453">
        <v>0</v>
      </c>
      <c r="EW453">
        <v>0</v>
      </c>
      <c r="EX453">
        <v>1689089275.5999999</v>
      </c>
      <c r="EY453">
        <v>0</v>
      </c>
      <c r="EZ453">
        <v>2.342307692307692</v>
      </c>
      <c r="FA453">
        <v>-0.27623932322415279</v>
      </c>
      <c r="FB453">
        <v>36.101197559849858</v>
      </c>
      <c r="FC453">
        <v>2598.5338461538458</v>
      </c>
      <c r="FD453">
        <v>15</v>
      </c>
      <c r="FE453">
        <v>1689088405.5999999</v>
      </c>
      <c r="FF453" t="s">
        <v>1147</v>
      </c>
      <c r="FG453">
        <v>1689088390.0999999</v>
      </c>
      <c r="FH453">
        <v>1689088405.5999999</v>
      </c>
      <c r="FI453">
        <v>2</v>
      </c>
      <c r="FJ453">
        <v>0.14699999999999999</v>
      </c>
      <c r="FK453">
        <v>-0.111</v>
      </c>
      <c r="FL453">
        <v>-1.3720000000000001</v>
      </c>
      <c r="FM453">
        <v>7.4999999999999997E-2</v>
      </c>
      <c r="FN453">
        <v>433</v>
      </c>
      <c r="FO453">
        <v>24</v>
      </c>
      <c r="FP453">
        <v>0.03</v>
      </c>
      <c r="FQ453">
        <v>0.04</v>
      </c>
      <c r="FR453">
        <v>-2.8115714165757288</v>
      </c>
      <c r="FS453">
        <v>-0.19232760561078349</v>
      </c>
      <c r="FT453">
        <v>4.0272032892324373E-2</v>
      </c>
      <c r="FU453">
        <v>-1</v>
      </c>
      <c r="FV453">
        <v>5.4151974788014229E-2</v>
      </c>
      <c r="FW453">
        <v>8.1139372837683299E-3</v>
      </c>
      <c r="FX453">
        <v>7.2561272299719233E-4</v>
      </c>
      <c r="FY453">
        <v>-1</v>
      </c>
      <c r="FZ453">
        <v>0</v>
      </c>
      <c r="GA453">
        <v>0</v>
      </c>
      <c r="GB453" t="s">
        <v>421</v>
      </c>
      <c r="GC453">
        <v>2.9460500000000001</v>
      </c>
      <c r="GD453">
        <v>2.7087699999999999</v>
      </c>
      <c r="GE453">
        <v>8.81073E-2</v>
      </c>
      <c r="GF453">
        <v>8.7592100000000006E-2</v>
      </c>
      <c r="GG453">
        <v>0.12798300000000001</v>
      </c>
      <c r="GH453">
        <v>0.125084</v>
      </c>
      <c r="GI453">
        <v>30049.1</v>
      </c>
      <c r="GJ453">
        <v>29329.1</v>
      </c>
      <c r="GK453">
        <v>33943.9</v>
      </c>
      <c r="GL453">
        <v>32178.7</v>
      </c>
      <c r="GM453">
        <v>42710</v>
      </c>
      <c r="GN453">
        <v>40057</v>
      </c>
      <c r="GO453">
        <v>49142.8</v>
      </c>
      <c r="GP453">
        <v>45555.9</v>
      </c>
      <c r="GQ453">
        <v>1.99203</v>
      </c>
      <c r="GR453">
        <v>1.83165</v>
      </c>
      <c r="GS453">
        <v>-1.8578000000000001E-2</v>
      </c>
      <c r="GT453">
        <v>0</v>
      </c>
      <c r="GU453">
        <v>30.2423</v>
      </c>
      <c r="GV453">
        <v>999.9</v>
      </c>
      <c r="GW453">
        <v>55</v>
      </c>
      <c r="GX453">
        <v>37.700000000000003</v>
      </c>
      <c r="GY453">
        <v>36.376100000000001</v>
      </c>
      <c r="GZ453">
        <v>60.322000000000003</v>
      </c>
      <c r="HA453">
        <v>25.160299999999999</v>
      </c>
      <c r="HB453">
        <v>1</v>
      </c>
      <c r="HC453">
        <v>0.32373000000000002</v>
      </c>
      <c r="HD453">
        <v>0.44023699999999999</v>
      </c>
      <c r="HE453">
        <v>20.244900000000001</v>
      </c>
      <c r="HF453">
        <v>5.2717999999999998</v>
      </c>
      <c r="HG453">
        <v>12.039899999999999</v>
      </c>
      <c r="HH453">
        <v>4.9676999999999998</v>
      </c>
      <c r="HI453">
        <v>3.3010000000000002</v>
      </c>
      <c r="HJ453">
        <v>9999</v>
      </c>
      <c r="HK453">
        <v>9999</v>
      </c>
      <c r="HL453">
        <v>9999</v>
      </c>
      <c r="HM453">
        <v>999.9</v>
      </c>
      <c r="HN453">
        <v>1.86863</v>
      </c>
      <c r="HO453">
        <v>1.8722799999999999</v>
      </c>
      <c r="HP453">
        <v>1.87215</v>
      </c>
      <c r="HQ453">
        <v>1.8716299999999999</v>
      </c>
      <c r="HR453">
        <v>1.8649</v>
      </c>
      <c r="HS453">
        <v>1.8660000000000001</v>
      </c>
      <c r="HT453">
        <v>1.8680399999999999</v>
      </c>
      <c r="HU453">
        <v>1.87259</v>
      </c>
      <c r="HV453">
        <v>0</v>
      </c>
      <c r="HW453">
        <v>0</v>
      </c>
      <c r="HX453">
        <v>0</v>
      </c>
      <c r="HY453">
        <v>0</v>
      </c>
      <c r="HZ453" t="s">
        <v>422</v>
      </c>
      <c r="IA453" t="s">
        <v>423</v>
      </c>
      <c r="IB453" t="s">
        <v>424</v>
      </c>
      <c r="IC453" t="s">
        <v>424</v>
      </c>
      <c r="ID453" t="s">
        <v>424</v>
      </c>
      <c r="IE453" t="s">
        <v>424</v>
      </c>
      <c r="IF453">
        <v>0</v>
      </c>
      <c r="IG453">
        <v>100</v>
      </c>
      <c r="IH453">
        <v>100</v>
      </c>
      <c r="II453">
        <v>-1.34</v>
      </c>
      <c r="IJ453">
        <v>7.4899999999999994E-2</v>
      </c>
      <c r="IK453">
        <v>-0.91279558788852033</v>
      </c>
      <c r="IL453">
        <v>-1.171017271736434E-3</v>
      </c>
      <c r="IM453">
        <v>2.801297040296544E-7</v>
      </c>
      <c r="IN453">
        <v>-3.6238253961199429E-11</v>
      </c>
      <c r="IO453">
        <v>7.4823809523802964E-2</v>
      </c>
      <c r="IP453">
        <v>0</v>
      </c>
      <c r="IQ453">
        <v>0</v>
      </c>
      <c r="IR453">
        <v>0</v>
      </c>
      <c r="IS453">
        <v>0</v>
      </c>
      <c r="IT453">
        <v>2161</v>
      </c>
      <c r="IU453">
        <v>1</v>
      </c>
      <c r="IV453">
        <v>19</v>
      </c>
      <c r="IW453">
        <v>15.1</v>
      </c>
      <c r="IX453">
        <v>14.8</v>
      </c>
      <c r="IY453">
        <v>1.01807</v>
      </c>
      <c r="IZ453">
        <v>2.4731399999999999</v>
      </c>
      <c r="JA453">
        <v>1.4440900000000001</v>
      </c>
      <c r="JB453">
        <v>2.2863799999999999</v>
      </c>
      <c r="JC453">
        <v>1.54419</v>
      </c>
      <c r="JD453">
        <v>2.2851599999999999</v>
      </c>
      <c r="JE453">
        <v>44.112400000000001</v>
      </c>
      <c r="JF453">
        <v>23.947399999999998</v>
      </c>
      <c r="JG453">
        <v>18</v>
      </c>
      <c r="JH453">
        <v>506.29500000000002</v>
      </c>
      <c r="JI453">
        <v>442.01299999999998</v>
      </c>
      <c r="JJ453">
        <v>28.634799999999998</v>
      </c>
      <c r="JK453">
        <v>31.471399999999999</v>
      </c>
      <c r="JL453">
        <v>29.9999</v>
      </c>
      <c r="JM453">
        <v>31.196400000000001</v>
      </c>
      <c r="JN453">
        <v>31.137499999999999</v>
      </c>
      <c r="JO453">
        <v>20.5139</v>
      </c>
      <c r="JP453">
        <v>34.766800000000003</v>
      </c>
      <c r="JQ453">
        <v>25.03</v>
      </c>
      <c r="JR453">
        <v>28.645399999999999</v>
      </c>
      <c r="JS453">
        <v>397.04899999999998</v>
      </c>
      <c r="JT453">
        <v>27.521899999999999</v>
      </c>
      <c r="JU453">
        <v>99.613399999999999</v>
      </c>
      <c r="JV453">
        <v>99.207400000000007</v>
      </c>
    </row>
    <row r="454" spans="1:282" x14ac:dyDescent="0.25">
      <c r="A454">
        <v>438</v>
      </c>
      <c r="B454">
        <v>1689089305.0999999</v>
      </c>
      <c r="C454">
        <v>4833.0999999046326</v>
      </c>
      <c r="D454" t="s">
        <v>1300</v>
      </c>
      <c r="E454" t="s">
        <v>1301</v>
      </c>
      <c r="F454" t="s">
        <v>414</v>
      </c>
      <c r="G454" t="s">
        <v>415</v>
      </c>
      <c r="H454" t="s">
        <v>1145</v>
      </c>
      <c r="I454" t="s">
        <v>1146</v>
      </c>
      <c r="J454" t="s">
        <v>417</v>
      </c>
      <c r="K454">
        <v>1689089305.0999999</v>
      </c>
      <c r="L454">
        <f t="shared" si="276"/>
        <v>8.6160177366851384E-4</v>
      </c>
      <c r="M454">
        <f t="shared" si="277"/>
        <v>0.86160177366851387</v>
      </c>
      <c r="N454">
        <f t="shared" si="278"/>
        <v>-2.8110474210454122</v>
      </c>
      <c r="O454">
        <f t="shared" si="279"/>
        <v>399.95</v>
      </c>
      <c r="P454">
        <f t="shared" si="280"/>
        <v>466.62805145836637</v>
      </c>
      <c r="Q454">
        <f t="shared" si="281"/>
        <v>46.263049327118743</v>
      </c>
      <c r="R454">
        <f t="shared" si="282"/>
        <v>39.652366634525002</v>
      </c>
      <c r="S454">
        <f t="shared" si="283"/>
        <v>5.9058906317235441E-2</v>
      </c>
      <c r="T454">
        <f t="shared" si="284"/>
        <v>2.9141301976459619</v>
      </c>
      <c r="U454">
        <f t="shared" si="285"/>
        <v>5.8401939624151154E-2</v>
      </c>
      <c r="V454">
        <f t="shared" si="286"/>
        <v>3.6559629063068158E-2</v>
      </c>
      <c r="W454">
        <f t="shared" si="287"/>
        <v>0</v>
      </c>
      <c r="X454">
        <f t="shared" si="288"/>
        <v>30.088042132090898</v>
      </c>
      <c r="Y454">
        <f t="shared" si="289"/>
        <v>29.940899999999999</v>
      </c>
      <c r="Z454">
        <f t="shared" si="290"/>
        <v>4.2460083887914912</v>
      </c>
      <c r="AA454">
        <f t="shared" si="291"/>
        <v>65.372664925685797</v>
      </c>
      <c r="AB454">
        <f t="shared" si="292"/>
        <v>2.8355878806785499</v>
      </c>
      <c r="AC454">
        <f t="shared" si="293"/>
        <v>4.3375742504944288</v>
      </c>
      <c r="AD454">
        <f t="shared" si="294"/>
        <v>1.4104205081129413</v>
      </c>
      <c r="AE454">
        <f t="shared" si="295"/>
        <v>-37.996638218781463</v>
      </c>
      <c r="AF454">
        <f t="shared" si="296"/>
        <v>58.412229126718906</v>
      </c>
      <c r="AG454">
        <f t="shared" si="297"/>
        <v>4.462510022073193</v>
      </c>
      <c r="AH454">
        <f t="shared" si="298"/>
        <v>24.878100930010639</v>
      </c>
      <c r="AI454">
        <v>0</v>
      </c>
      <c r="AJ454">
        <v>0</v>
      </c>
      <c r="AK454">
        <f t="shared" si="299"/>
        <v>1</v>
      </c>
      <c r="AL454">
        <f t="shared" si="300"/>
        <v>0</v>
      </c>
      <c r="AM454">
        <f t="shared" si="301"/>
        <v>51839.600367280895</v>
      </c>
      <c r="AN454" t="s">
        <v>418</v>
      </c>
      <c r="AO454" t="s">
        <v>418</v>
      </c>
      <c r="AP454">
        <v>0</v>
      </c>
      <c r="AQ454">
        <v>0</v>
      </c>
      <c r="AR454" t="e">
        <f t="shared" si="302"/>
        <v>#DIV/0!</v>
      </c>
      <c r="AS454">
        <v>0</v>
      </c>
      <c r="AT454" t="s">
        <v>418</v>
      </c>
      <c r="AU454" t="s">
        <v>418</v>
      </c>
      <c r="AV454">
        <v>0</v>
      </c>
      <c r="AW454">
        <v>0</v>
      </c>
      <c r="AX454" t="e">
        <f t="shared" si="303"/>
        <v>#DIV/0!</v>
      </c>
      <c r="AY454">
        <v>0.5</v>
      </c>
      <c r="AZ454">
        <f t="shared" si="304"/>
        <v>0</v>
      </c>
      <c r="BA454">
        <f t="shared" si="305"/>
        <v>-2.8110474210454122</v>
      </c>
      <c r="BB454" t="e">
        <f t="shared" si="306"/>
        <v>#DIV/0!</v>
      </c>
      <c r="BC454" t="e">
        <f t="shared" si="307"/>
        <v>#DIV/0!</v>
      </c>
      <c r="BD454" t="e">
        <f t="shared" si="308"/>
        <v>#DIV/0!</v>
      </c>
      <c r="BE454" t="e">
        <f t="shared" si="309"/>
        <v>#DIV/0!</v>
      </c>
      <c r="BF454" t="s">
        <v>418</v>
      </c>
      <c r="BG454">
        <v>0</v>
      </c>
      <c r="BH454" t="e">
        <f t="shared" si="310"/>
        <v>#DIV/0!</v>
      </c>
      <c r="BI454" t="e">
        <f t="shared" si="311"/>
        <v>#DIV/0!</v>
      </c>
      <c r="BJ454" t="e">
        <f t="shared" si="312"/>
        <v>#DIV/0!</v>
      </c>
      <c r="BK454" t="e">
        <f t="shared" si="313"/>
        <v>#DIV/0!</v>
      </c>
      <c r="BL454" t="e">
        <f t="shared" si="314"/>
        <v>#DIV/0!</v>
      </c>
      <c r="BM454" t="e">
        <f t="shared" si="315"/>
        <v>#DIV/0!</v>
      </c>
      <c r="BN454" t="e">
        <f t="shared" si="316"/>
        <v>#DIV/0!</v>
      </c>
      <c r="BO454" t="e">
        <f t="shared" si="317"/>
        <v>#DIV/0!</v>
      </c>
      <c r="CX454">
        <f t="shared" si="318"/>
        <v>0</v>
      </c>
      <c r="CY454">
        <f t="shared" si="319"/>
        <v>0</v>
      </c>
      <c r="CZ454">
        <f t="shared" si="320"/>
        <v>0</v>
      </c>
      <c r="DA454">
        <f t="shared" si="321"/>
        <v>0</v>
      </c>
      <c r="DB454">
        <v>6</v>
      </c>
      <c r="DC454">
        <v>0.5</v>
      </c>
      <c r="DD454" t="s">
        <v>419</v>
      </c>
      <c r="DE454">
        <v>2</v>
      </c>
      <c r="DF454">
        <v>1689089305.0999999</v>
      </c>
      <c r="DG454">
        <v>399.95</v>
      </c>
      <c r="DH454">
        <v>396.99099999999999</v>
      </c>
      <c r="DI454">
        <v>28.600899999999999</v>
      </c>
      <c r="DJ454">
        <v>27.596800000000002</v>
      </c>
      <c r="DK454">
        <v>401.29</v>
      </c>
      <c r="DL454">
        <v>28.5261</v>
      </c>
      <c r="DM454">
        <v>500.125</v>
      </c>
      <c r="DN454">
        <v>99.043400000000005</v>
      </c>
      <c r="DO454">
        <v>9.9909499999999998E-2</v>
      </c>
      <c r="DP454">
        <v>30.3127</v>
      </c>
      <c r="DQ454">
        <v>29.940899999999999</v>
      </c>
      <c r="DR454">
        <v>999.9</v>
      </c>
      <c r="DS454">
        <v>0</v>
      </c>
      <c r="DT454">
        <v>0</v>
      </c>
      <c r="DU454">
        <v>10008.1</v>
      </c>
      <c r="DV454">
        <v>0</v>
      </c>
      <c r="DW454">
        <v>1800.68</v>
      </c>
      <c r="DX454">
        <v>2.9587400000000001</v>
      </c>
      <c r="DY454">
        <v>411.726</v>
      </c>
      <c r="DZ454">
        <v>408.25799999999998</v>
      </c>
      <c r="EA454">
        <v>1.00404</v>
      </c>
      <c r="EB454">
        <v>396.99099999999999</v>
      </c>
      <c r="EC454">
        <v>27.596800000000002</v>
      </c>
      <c r="ED454">
        <v>2.8327300000000002</v>
      </c>
      <c r="EE454">
        <v>2.7332800000000002</v>
      </c>
      <c r="EF454">
        <v>23.0761</v>
      </c>
      <c r="EG454">
        <v>22.486599999999999</v>
      </c>
      <c r="EH454">
        <v>0</v>
      </c>
      <c r="EI454">
        <v>0</v>
      </c>
      <c r="EJ454">
        <v>0</v>
      </c>
      <c r="EK454">
        <v>0</v>
      </c>
      <c r="EL454">
        <v>2.63</v>
      </c>
      <c r="EM454">
        <v>0</v>
      </c>
      <c r="EN454">
        <v>2593.1799999999998</v>
      </c>
      <c r="EO454">
        <v>9.7100000000000009</v>
      </c>
      <c r="EP454">
        <v>39.686999999999998</v>
      </c>
      <c r="EQ454">
        <v>45.125</v>
      </c>
      <c r="ER454">
        <v>42.561999999999998</v>
      </c>
      <c r="ES454">
        <v>43.5</v>
      </c>
      <c r="ET454">
        <v>40.436999999999998</v>
      </c>
      <c r="EU454">
        <v>0</v>
      </c>
      <c r="EV454">
        <v>0</v>
      </c>
      <c r="EW454">
        <v>0</v>
      </c>
      <c r="EX454">
        <v>1689089285.8</v>
      </c>
      <c r="EY454">
        <v>0</v>
      </c>
      <c r="EZ454">
        <v>2.7608000000000001</v>
      </c>
      <c r="FA454">
        <v>1.3800000854027621</v>
      </c>
      <c r="FB454">
        <v>34.834616413037963</v>
      </c>
      <c r="FC454">
        <v>2607.8388</v>
      </c>
      <c r="FD454">
        <v>15</v>
      </c>
      <c r="FE454">
        <v>1689088405.5999999</v>
      </c>
      <c r="FF454" t="s">
        <v>1147</v>
      </c>
      <c r="FG454">
        <v>1689088390.0999999</v>
      </c>
      <c r="FH454">
        <v>1689088405.5999999</v>
      </c>
      <c r="FI454">
        <v>2</v>
      </c>
      <c r="FJ454">
        <v>0.14699999999999999</v>
      </c>
      <c r="FK454">
        <v>-0.111</v>
      </c>
      <c r="FL454">
        <v>-1.3720000000000001</v>
      </c>
      <c r="FM454">
        <v>7.4999999999999997E-2</v>
      </c>
      <c r="FN454">
        <v>433</v>
      </c>
      <c r="FO454">
        <v>24</v>
      </c>
      <c r="FP454">
        <v>0.03</v>
      </c>
      <c r="FQ454">
        <v>0.04</v>
      </c>
      <c r="FR454">
        <v>-2.8255471721187089</v>
      </c>
      <c r="FS454">
        <v>5.8180505803096617E-2</v>
      </c>
      <c r="FT454">
        <v>2.399140519607609E-2</v>
      </c>
      <c r="FU454">
        <v>-1</v>
      </c>
      <c r="FV454">
        <v>5.7435544094325122E-2</v>
      </c>
      <c r="FW454">
        <v>2.5104186743062931E-2</v>
      </c>
      <c r="FX454">
        <v>1.9185620565799629E-3</v>
      </c>
      <c r="FY454">
        <v>-1</v>
      </c>
      <c r="FZ454">
        <v>0</v>
      </c>
      <c r="GA454">
        <v>0</v>
      </c>
      <c r="GB454" t="s">
        <v>421</v>
      </c>
      <c r="GC454">
        <v>2.9457100000000001</v>
      </c>
      <c r="GD454">
        <v>2.7086399999999999</v>
      </c>
      <c r="GE454">
        <v>8.8098800000000005E-2</v>
      </c>
      <c r="GF454">
        <v>8.7593099999999993E-2</v>
      </c>
      <c r="GG454">
        <v>0.12795100000000001</v>
      </c>
      <c r="GH454">
        <v>0.124932</v>
      </c>
      <c r="GI454">
        <v>30048.5</v>
      </c>
      <c r="GJ454">
        <v>29328.5</v>
      </c>
      <c r="GK454">
        <v>33943</v>
      </c>
      <c r="GL454">
        <v>32178.1</v>
      </c>
      <c r="GM454">
        <v>42710.5</v>
      </c>
      <c r="GN454">
        <v>40063.599999999999</v>
      </c>
      <c r="GO454">
        <v>49141.5</v>
      </c>
      <c r="GP454">
        <v>45555.4</v>
      </c>
      <c r="GQ454">
        <v>1.99193</v>
      </c>
      <c r="GR454">
        <v>1.8316699999999999</v>
      </c>
      <c r="GS454">
        <v>-1.69091E-2</v>
      </c>
      <c r="GT454">
        <v>0</v>
      </c>
      <c r="GU454">
        <v>30.216100000000001</v>
      </c>
      <c r="GV454">
        <v>999.9</v>
      </c>
      <c r="GW454">
        <v>54.9</v>
      </c>
      <c r="GX454">
        <v>37.799999999999997</v>
      </c>
      <c r="GY454">
        <v>36.503700000000002</v>
      </c>
      <c r="GZ454">
        <v>60.402000000000001</v>
      </c>
      <c r="HA454">
        <v>25.717099999999999</v>
      </c>
      <c r="HB454">
        <v>1</v>
      </c>
      <c r="HC454">
        <v>0.32486999999999999</v>
      </c>
      <c r="HD454">
        <v>0.76046599999999998</v>
      </c>
      <c r="HE454">
        <v>20.2439</v>
      </c>
      <c r="HF454">
        <v>5.2714999999999996</v>
      </c>
      <c r="HG454">
        <v>12.039899999999999</v>
      </c>
      <c r="HH454">
        <v>4.9676999999999998</v>
      </c>
      <c r="HI454">
        <v>3.3010000000000002</v>
      </c>
      <c r="HJ454">
        <v>9999</v>
      </c>
      <c r="HK454">
        <v>9999</v>
      </c>
      <c r="HL454">
        <v>9999</v>
      </c>
      <c r="HM454">
        <v>999.9</v>
      </c>
      <c r="HN454">
        <v>1.8686499999999999</v>
      </c>
      <c r="HO454">
        <v>1.8722700000000001</v>
      </c>
      <c r="HP454">
        <v>1.8721699999999999</v>
      </c>
      <c r="HQ454">
        <v>1.87161</v>
      </c>
      <c r="HR454">
        <v>1.8648899999999999</v>
      </c>
      <c r="HS454">
        <v>1.8660000000000001</v>
      </c>
      <c r="HT454">
        <v>1.86802</v>
      </c>
      <c r="HU454">
        <v>1.87259</v>
      </c>
      <c r="HV454">
        <v>0</v>
      </c>
      <c r="HW454">
        <v>0</v>
      </c>
      <c r="HX454">
        <v>0</v>
      </c>
      <c r="HY454">
        <v>0</v>
      </c>
      <c r="HZ454" t="s">
        <v>422</v>
      </c>
      <c r="IA454" t="s">
        <v>423</v>
      </c>
      <c r="IB454" t="s">
        <v>424</v>
      </c>
      <c r="IC454" t="s">
        <v>424</v>
      </c>
      <c r="ID454" t="s">
        <v>424</v>
      </c>
      <c r="IE454" t="s">
        <v>424</v>
      </c>
      <c r="IF454">
        <v>0</v>
      </c>
      <c r="IG454">
        <v>100</v>
      </c>
      <c r="IH454">
        <v>100</v>
      </c>
      <c r="II454">
        <v>-1.34</v>
      </c>
      <c r="IJ454">
        <v>7.4800000000000005E-2</v>
      </c>
      <c r="IK454">
        <v>-0.91279558788852033</v>
      </c>
      <c r="IL454">
        <v>-1.171017271736434E-3</v>
      </c>
      <c r="IM454">
        <v>2.801297040296544E-7</v>
      </c>
      <c r="IN454">
        <v>-3.6238253961199429E-11</v>
      </c>
      <c r="IO454">
        <v>7.4823809523802964E-2</v>
      </c>
      <c r="IP454">
        <v>0</v>
      </c>
      <c r="IQ454">
        <v>0</v>
      </c>
      <c r="IR454">
        <v>0</v>
      </c>
      <c r="IS454">
        <v>0</v>
      </c>
      <c r="IT454">
        <v>2161</v>
      </c>
      <c r="IU454">
        <v>1</v>
      </c>
      <c r="IV454">
        <v>19</v>
      </c>
      <c r="IW454">
        <v>15.2</v>
      </c>
      <c r="IX454">
        <v>15</v>
      </c>
      <c r="IY454">
        <v>1.01807</v>
      </c>
      <c r="IZ454">
        <v>2.4609399999999999</v>
      </c>
      <c r="JA454">
        <v>1.4440900000000001</v>
      </c>
      <c r="JB454">
        <v>2.2863799999999999</v>
      </c>
      <c r="JC454">
        <v>1.54419</v>
      </c>
      <c r="JD454">
        <v>2.4047900000000002</v>
      </c>
      <c r="JE454">
        <v>44.14</v>
      </c>
      <c r="JF454">
        <v>23.9649</v>
      </c>
      <c r="JG454">
        <v>18</v>
      </c>
      <c r="JH454">
        <v>506.29199999999997</v>
      </c>
      <c r="JI454">
        <v>442.08499999999998</v>
      </c>
      <c r="JJ454">
        <v>28.723800000000001</v>
      </c>
      <c r="JK454">
        <v>31.4802</v>
      </c>
      <c r="JL454">
        <v>30.000699999999998</v>
      </c>
      <c r="JM454">
        <v>31.203900000000001</v>
      </c>
      <c r="JN454">
        <v>31.1449</v>
      </c>
      <c r="JO454">
        <v>20.513000000000002</v>
      </c>
      <c r="JP454">
        <v>35.342799999999997</v>
      </c>
      <c r="JQ454">
        <v>24.658100000000001</v>
      </c>
      <c r="JR454">
        <v>28.725100000000001</v>
      </c>
      <c r="JS454">
        <v>397.00200000000001</v>
      </c>
      <c r="JT454">
        <v>27.4499</v>
      </c>
      <c r="JU454">
        <v>99.610699999999994</v>
      </c>
      <c r="JV454">
        <v>99.2059</v>
      </c>
    </row>
    <row r="455" spans="1:282" x14ac:dyDescent="0.25">
      <c r="A455">
        <v>439</v>
      </c>
      <c r="B455">
        <v>1689089315.0999999</v>
      </c>
      <c r="C455">
        <v>4843.0999999046326</v>
      </c>
      <c r="D455" t="s">
        <v>1302</v>
      </c>
      <c r="E455" t="s">
        <v>1303</v>
      </c>
      <c r="F455" t="s">
        <v>414</v>
      </c>
      <c r="G455" t="s">
        <v>415</v>
      </c>
      <c r="H455" t="s">
        <v>1145</v>
      </c>
      <c r="I455" t="s">
        <v>1146</v>
      </c>
      <c r="J455" t="s">
        <v>417</v>
      </c>
      <c r="K455">
        <v>1689089315.0999999</v>
      </c>
      <c r="L455">
        <f t="shared" si="276"/>
        <v>8.7509648554113335E-4</v>
      </c>
      <c r="M455">
        <f t="shared" si="277"/>
        <v>0.8750964855411334</v>
      </c>
      <c r="N455">
        <f t="shared" si="278"/>
        <v>-2.8315799751284652</v>
      </c>
      <c r="O455">
        <f t="shared" si="279"/>
        <v>400.04399999999998</v>
      </c>
      <c r="P455">
        <f t="shared" si="280"/>
        <v>466.46114670165463</v>
      </c>
      <c r="Q455">
        <f t="shared" si="281"/>
        <v>46.2467026486907</v>
      </c>
      <c r="R455">
        <f t="shared" si="282"/>
        <v>39.661858324559994</v>
      </c>
      <c r="S455">
        <f t="shared" si="283"/>
        <v>5.9654838303801201E-2</v>
      </c>
      <c r="T455">
        <f t="shared" si="284"/>
        <v>2.9129362831111387</v>
      </c>
      <c r="U455">
        <f t="shared" si="285"/>
        <v>5.8984356300778369E-2</v>
      </c>
      <c r="V455">
        <f t="shared" si="286"/>
        <v>3.6924834814929051E-2</v>
      </c>
      <c r="W455">
        <f t="shared" si="287"/>
        <v>0</v>
      </c>
      <c r="X455">
        <f t="shared" si="288"/>
        <v>30.112241055039412</v>
      </c>
      <c r="Y455">
        <f t="shared" si="289"/>
        <v>29.953800000000001</v>
      </c>
      <c r="Z455">
        <f t="shared" si="290"/>
        <v>4.2491569239619489</v>
      </c>
      <c r="AA455">
        <f t="shared" si="291"/>
        <v>65.157758548379206</v>
      </c>
      <c r="AB455">
        <f t="shared" si="292"/>
        <v>2.8307718932279999</v>
      </c>
      <c r="AC455">
        <f t="shared" si="293"/>
        <v>4.3444893690229849</v>
      </c>
      <c r="AD455">
        <f t="shared" si="294"/>
        <v>1.4183850307339489</v>
      </c>
      <c r="AE455">
        <f t="shared" si="295"/>
        <v>-38.591755012363983</v>
      </c>
      <c r="AF455">
        <f t="shared" si="296"/>
        <v>60.728226820130047</v>
      </c>
      <c r="AG455">
        <f t="shared" si="297"/>
        <v>4.6422814679401192</v>
      </c>
      <c r="AH455">
        <f t="shared" si="298"/>
        <v>26.77875327570618</v>
      </c>
      <c r="AI455">
        <v>0</v>
      </c>
      <c r="AJ455">
        <v>0</v>
      </c>
      <c r="AK455">
        <f t="shared" si="299"/>
        <v>1</v>
      </c>
      <c r="AL455">
        <f t="shared" si="300"/>
        <v>0</v>
      </c>
      <c r="AM455">
        <f t="shared" si="301"/>
        <v>51800.942660320958</v>
      </c>
      <c r="AN455" t="s">
        <v>418</v>
      </c>
      <c r="AO455" t="s">
        <v>418</v>
      </c>
      <c r="AP455">
        <v>0</v>
      </c>
      <c r="AQ455">
        <v>0</v>
      </c>
      <c r="AR455" t="e">
        <f t="shared" si="302"/>
        <v>#DIV/0!</v>
      </c>
      <c r="AS455">
        <v>0</v>
      </c>
      <c r="AT455" t="s">
        <v>418</v>
      </c>
      <c r="AU455" t="s">
        <v>418</v>
      </c>
      <c r="AV455">
        <v>0</v>
      </c>
      <c r="AW455">
        <v>0</v>
      </c>
      <c r="AX455" t="e">
        <f t="shared" si="303"/>
        <v>#DIV/0!</v>
      </c>
      <c r="AY455">
        <v>0.5</v>
      </c>
      <c r="AZ455">
        <f t="shared" si="304"/>
        <v>0</v>
      </c>
      <c r="BA455">
        <f t="shared" si="305"/>
        <v>-2.8315799751284652</v>
      </c>
      <c r="BB455" t="e">
        <f t="shared" si="306"/>
        <v>#DIV/0!</v>
      </c>
      <c r="BC455" t="e">
        <f t="shared" si="307"/>
        <v>#DIV/0!</v>
      </c>
      <c r="BD455" t="e">
        <f t="shared" si="308"/>
        <v>#DIV/0!</v>
      </c>
      <c r="BE455" t="e">
        <f t="shared" si="309"/>
        <v>#DIV/0!</v>
      </c>
      <c r="BF455" t="s">
        <v>418</v>
      </c>
      <c r="BG455">
        <v>0</v>
      </c>
      <c r="BH455" t="e">
        <f t="shared" si="310"/>
        <v>#DIV/0!</v>
      </c>
      <c r="BI455" t="e">
        <f t="shared" si="311"/>
        <v>#DIV/0!</v>
      </c>
      <c r="BJ455" t="e">
        <f t="shared" si="312"/>
        <v>#DIV/0!</v>
      </c>
      <c r="BK455" t="e">
        <f t="shared" si="313"/>
        <v>#DIV/0!</v>
      </c>
      <c r="BL455" t="e">
        <f t="shared" si="314"/>
        <v>#DIV/0!</v>
      </c>
      <c r="BM455" t="e">
        <f t="shared" si="315"/>
        <v>#DIV/0!</v>
      </c>
      <c r="BN455" t="e">
        <f t="shared" si="316"/>
        <v>#DIV/0!</v>
      </c>
      <c r="BO455" t="e">
        <f t="shared" si="317"/>
        <v>#DIV/0!</v>
      </c>
      <c r="CX455">
        <f t="shared" si="318"/>
        <v>0</v>
      </c>
      <c r="CY455">
        <f t="shared" si="319"/>
        <v>0</v>
      </c>
      <c r="CZ455">
        <f t="shared" si="320"/>
        <v>0</v>
      </c>
      <c r="DA455">
        <f t="shared" si="321"/>
        <v>0</v>
      </c>
      <c r="DB455">
        <v>6</v>
      </c>
      <c r="DC455">
        <v>0.5</v>
      </c>
      <c r="DD455" t="s">
        <v>419</v>
      </c>
      <c r="DE455">
        <v>2</v>
      </c>
      <c r="DF455">
        <v>1689089315.0999999</v>
      </c>
      <c r="DG455">
        <v>400.04399999999998</v>
      </c>
      <c r="DH455">
        <v>397.06599999999997</v>
      </c>
      <c r="DI455">
        <v>28.552199999999999</v>
      </c>
      <c r="DJ455">
        <v>27.532</v>
      </c>
      <c r="DK455">
        <v>401.38400000000001</v>
      </c>
      <c r="DL455">
        <v>28.477399999999999</v>
      </c>
      <c r="DM455">
        <v>499.96699999999998</v>
      </c>
      <c r="DN455">
        <v>99.0441</v>
      </c>
      <c r="DO455">
        <v>9.9640000000000006E-2</v>
      </c>
      <c r="DP455">
        <v>30.340499999999999</v>
      </c>
      <c r="DQ455">
        <v>29.953800000000001</v>
      </c>
      <c r="DR455">
        <v>999.9</v>
      </c>
      <c r="DS455">
        <v>0</v>
      </c>
      <c r="DT455">
        <v>0</v>
      </c>
      <c r="DU455">
        <v>10001.200000000001</v>
      </c>
      <c r="DV455">
        <v>0</v>
      </c>
      <c r="DW455">
        <v>1801.54</v>
      </c>
      <c r="DX455">
        <v>2.9778099999999998</v>
      </c>
      <c r="DY455">
        <v>411.80099999999999</v>
      </c>
      <c r="DZ455">
        <v>408.30700000000002</v>
      </c>
      <c r="EA455">
        <v>1.0202199999999999</v>
      </c>
      <c r="EB455">
        <v>397.06599999999997</v>
      </c>
      <c r="EC455">
        <v>27.532</v>
      </c>
      <c r="ED455">
        <v>2.8279200000000002</v>
      </c>
      <c r="EE455">
        <v>2.72688</v>
      </c>
      <c r="EF455">
        <v>23.047999999999998</v>
      </c>
      <c r="EG455">
        <v>22.448</v>
      </c>
      <c r="EH455">
        <v>0</v>
      </c>
      <c r="EI455">
        <v>0</v>
      </c>
      <c r="EJ455">
        <v>0</v>
      </c>
      <c r="EK455">
        <v>0</v>
      </c>
      <c r="EL455">
        <v>0.47</v>
      </c>
      <c r="EM455">
        <v>0</v>
      </c>
      <c r="EN455">
        <v>2505.37</v>
      </c>
      <c r="EO455">
        <v>10.46</v>
      </c>
      <c r="EP455">
        <v>39.625</v>
      </c>
      <c r="EQ455">
        <v>45.125</v>
      </c>
      <c r="ER455">
        <v>42.561999999999998</v>
      </c>
      <c r="ES455">
        <v>43.5</v>
      </c>
      <c r="ET455">
        <v>40.375</v>
      </c>
      <c r="EU455">
        <v>0</v>
      </c>
      <c r="EV455">
        <v>0</v>
      </c>
      <c r="EW455">
        <v>0</v>
      </c>
      <c r="EX455">
        <v>1689089296</v>
      </c>
      <c r="EY455">
        <v>0</v>
      </c>
      <c r="EZ455">
        <v>1.760384615384615</v>
      </c>
      <c r="FA455">
        <v>-9.2632477543951754</v>
      </c>
      <c r="FB455">
        <v>-298.97196604580972</v>
      </c>
      <c r="FC455">
        <v>2587.8234615384622</v>
      </c>
      <c r="FD455">
        <v>15</v>
      </c>
      <c r="FE455">
        <v>1689088405.5999999</v>
      </c>
      <c r="FF455" t="s">
        <v>1147</v>
      </c>
      <c r="FG455">
        <v>1689088390.0999999</v>
      </c>
      <c r="FH455">
        <v>1689088405.5999999</v>
      </c>
      <c r="FI455">
        <v>2</v>
      </c>
      <c r="FJ455">
        <v>0.14699999999999999</v>
      </c>
      <c r="FK455">
        <v>-0.111</v>
      </c>
      <c r="FL455">
        <v>-1.3720000000000001</v>
      </c>
      <c r="FM455">
        <v>7.4999999999999997E-2</v>
      </c>
      <c r="FN455">
        <v>433</v>
      </c>
      <c r="FO455">
        <v>24</v>
      </c>
      <c r="FP455">
        <v>0.03</v>
      </c>
      <c r="FQ455">
        <v>0.04</v>
      </c>
      <c r="FR455">
        <v>-2.7933495687308021</v>
      </c>
      <c r="FS455">
        <v>0.20487839942681549</v>
      </c>
      <c r="FT455">
        <v>2.4871424456283799E-2</v>
      </c>
      <c r="FU455">
        <v>-1</v>
      </c>
      <c r="FV455">
        <v>5.9934044998541998E-2</v>
      </c>
      <c r="FW455">
        <v>1.0565113341471361E-2</v>
      </c>
      <c r="FX455">
        <v>9.1871154212298551E-4</v>
      </c>
      <c r="FY455">
        <v>-1</v>
      </c>
      <c r="FZ455">
        <v>0</v>
      </c>
      <c r="GA455">
        <v>0</v>
      </c>
      <c r="GB455" t="s">
        <v>421</v>
      </c>
      <c r="GC455">
        <v>2.9453100000000001</v>
      </c>
      <c r="GD455">
        <v>2.7082999999999999</v>
      </c>
      <c r="GE455">
        <v>8.81131E-2</v>
      </c>
      <c r="GF455">
        <v>8.7604299999999996E-2</v>
      </c>
      <c r="GG455">
        <v>0.127799</v>
      </c>
      <c r="GH455">
        <v>0.12472900000000001</v>
      </c>
      <c r="GI455">
        <v>30047.8</v>
      </c>
      <c r="GJ455">
        <v>29327.9</v>
      </c>
      <c r="GK455">
        <v>33942.9</v>
      </c>
      <c r="GL455">
        <v>32177.9</v>
      </c>
      <c r="GM455">
        <v>42717.9</v>
      </c>
      <c r="GN455">
        <v>40072.5</v>
      </c>
      <c r="GO455">
        <v>49141.4</v>
      </c>
      <c r="GP455">
        <v>45554.9</v>
      </c>
      <c r="GQ455">
        <v>1.9916799999999999</v>
      </c>
      <c r="GR455">
        <v>1.8310200000000001</v>
      </c>
      <c r="GS455">
        <v>-1.49161E-2</v>
      </c>
      <c r="GT455">
        <v>0</v>
      </c>
      <c r="GU455">
        <v>30.1965</v>
      </c>
      <c r="GV455">
        <v>999.9</v>
      </c>
      <c r="GW455">
        <v>54.9</v>
      </c>
      <c r="GX455">
        <v>37.799999999999997</v>
      </c>
      <c r="GY455">
        <v>36.506</v>
      </c>
      <c r="GZ455">
        <v>60.542000000000002</v>
      </c>
      <c r="HA455">
        <v>26.1098</v>
      </c>
      <c r="HB455">
        <v>1</v>
      </c>
      <c r="HC455">
        <v>0.32538899999999998</v>
      </c>
      <c r="HD455">
        <v>0.73576799999999998</v>
      </c>
      <c r="HE455">
        <v>20.2438</v>
      </c>
      <c r="HF455">
        <v>5.2712000000000003</v>
      </c>
      <c r="HG455">
        <v>12.039899999999999</v>
      </c>
      <c r="HH455">
        <v>4.9678000000000004</v>
      </c>
      <c r="HI455">
        <v>3.3010000000000002</v>
      </c>
      <c r="HJ455">
        <v>9999</v>
      </c>
      <c r="HK455">
        <v>9999</v>
      </c>
      <c r="HL455">
        <v>9999</v>
      </c>
      <c r="HM455">
        <v>999.9</v>
      </c>
      <c r="HN455">
        <v>1.8686199999999999</v>
      </c>
      <c r="HO455">
        <v>1.8722700000000001</v>
      </c>
      <c r="HP455">
        <v>1.8721099999999999</v>
      </c>
      <c r="HQ455">
        <v>1.8715900000000001</v>
      </c>
      <c r="HR455">
        <v>1.86487</v>
      </c>
      <c r="HS455">
        <v>1.8660000000000001</v>
      </c>
      <c r="HT455">
        <v>1.8680000000000001</v>
      </c>
      <c r="HU455">
        <v>1.8725799999999999</v>
      </c>
      <c r="HV455">
        <v>0</v>
      </c>
      <c r="HW455">
        <v>0</v>
      </c>
      <c r="HX455">
        <v>0</v>
      </c>
      <c r="HY455">
        <v>0</v>
      </c>
      <c r="HZ455" t="s">
        <v>422</v>
      </c>
      <c r="IA455" t="s">
        <v>423</v>
      </c>
      <c r="IB455" t="s">
        <v>424</v>
      </c>
      <c r="IC455" t="s">
        <v>424</v>
      </c>
      <c r="ID455" t="s">
        <v>424</v>
      </c>
      <c r="IE455" t="s">
        <v>424</v>
      </c>
      <c r="IF455">
        <v>0</v>
      </c>
      <c r="IG455">
        <v>100</v>
      </c>
      <c r="IH455">
        <v>100</v>
      </c>
      <c r="II455">
        <v>-1.34</v>
      </c>
      <c r="IJ455">
        <v>7.4800000000000005E-2</v>
      </c>
      <c r="IK455">
        <v>-0.91279558788852033</v>
      </c>
      <c r="IL455">
        <v>-1.171017271736434E-3</v>
      </c>
      <c r="IM455">
        <v>2.801297040296544E-7</v>
      </c>
      <c r="IN455">
        <v>-3.6238253961199429E-11</v>
      </c>
      <c r="IO455">
        <v>7.4823809523802964E-2</v>
      </c>
      <c r="IP455">
        <v>0</v>
      </c>
      <c r="IQ455">
        <v>0</v>
      </c>
      <c r="IR455">
        <v>0</v>
      </c>
      <c r="IS455">
        <v>0</v>
      </c>
      <c r="IT455">
        <v>2161</v>
      </c>
      <c r="IU455">
        <v>1</v>
      </c>
      <c r="IV455">
        <v>19</v>
      </c>
      <c r="IW455">
        <v>15.4</v>
      </c>
      <c r="IX455">
        <v>15.2</v>
      </c>
      <c r="IY455">
        <v>1.01807</v>
      </c>
      <c r="IZ455">
        <v>2.4609399999999999</v>
      </c>
      <c r="JA455">
        <v>1.4440900000000001</v>
      </c>
      <c r="JB455">
        <v>2.2863799999999999</v>
      </c>
      <c r="JC455">
        <v>1.54419</v>
      </c>
      <c r="JD455">
        <v>2.4145500000000002</v>
      </c>
      <c r="JE455">
        <v>44.167700000000004</v>
      </c>
      <c r="JF455">
        <v>23.947399999999998</v>
      </c>
      <c r="JG455">
        <v>18</v>
      </c>
      <c r="JH455">
        <v>506.19</v>
      </c>
      <c r="JI455">
        <v>441.721</v>
      </c>
      <c r="JJ455">
        <v>28.777200000000001</v>
      </c>
      <c r="JK455">
        <v>31.488</v>
      </c>
      <c r="JL455">
        <v>30.000299999999999</v>
      </c>
      <c r="JM455">
        <v>31.211400000000001</v>
      </c>
      <c r="JN455">
        <v>31.151599999999998</v>
      </c>
      <c r="JO455">
        <v>20.509499999999999</v>
      </c>
      <c r="JP455">
        <v>35.613500000000002</v>
      </c>
      <c r="JQ455">
        <v>24.658100000000001</v>
      </c>
      <c r="JR455">
        <v>28.8049</v>
      </c>
      <c r="JS455">
        <v>397.08499999999998</v>
      </c>
      <c r="JT455">
        <v>27.428699999999999</v>
      </c>
      <c r="JU455">
        <v>99.610399999999998</v>
      </c>
      <c r="JV455">
        <v>99.205100000000002</v>
      </c>
    </row>
    <row r="456" spans="1:282" x14ac:dyDescent="0.25">
      <c r="A456">
        <v>440</v>
      </c>
      <c r="B456">
        <v>1689089325.0999999</v>
      </c>
      <c r="C456">
        <v>4853.0999999046326</v>
      </c>
      <c r="D456" t="s">
        <v>1304</v>
      </c>
      <c r="E456" t="s">
        <v>1305</v>
      </c>
      <c r="F456" t="s">
        <v>414</v>
      </c>
      <c r="G456" t="s">
        <v>415</v>
      </c>
      <c r="H456" t="s">
        <v>1145</v>
      </c>
      <c r="I456" t="s">
        <v>1146</v>
      </c>
      <c r="J456" t="s">
        <v>417</v>
      </c>
      <c r="K456">
        <v>1689089325.0999999</v>
      </c>
      <c r="L456">
        <f t="shared" si="276"/>
        <v>9.6564001742631541E-4</v>
      </c>
      <c r="M456">
        <f t="shared" si="277"/>
        <v>0.96564001742631544</v>
      </c>
      <c r="N456">
        <f t="shared" si="278"/>
        <v>-2.8204721767171539</v>
      </c>
      <c r="O456">
        <f t="shared" si="279"/>
        <v>399.99700000000001</v>
      </c>
      <c r="P456">
        <f t="shared" si="280"/>
        <v>459.14947779638067</v>
      </c>
      <c r="Q456">
        <f t="shared" si="281"/>
        <v>45.521458513764472</v>
      </c>
      <c r="R456">
        <f t="shared" si="282"/>
        <v>39.656904170988</v>
      </c>
      <c r="S456">
        <f t="shared" si="283"/>
        <v>6.5768667540705955E-2</v>
      </c>
      <c r="T456">
        <f t="shared" si="284"/>
        <v>2.9114982919320465</v>
      </c>
      <c r="U456">
        <f t="shared" si="285"/>
        <v>6.49543267570247E-2</v>
      </c>
      <c r="V456">
        <f t="shared" si="286"/>
        <v>4.0668779338417199E-2</v>
      </c>
      <c r="W456">
        <f t="shared" si="287"/>
        <v>0</v>
      </c>
      <c r="X456">
        <f t="shared" si="288"/>
        <v>30.054202175475581</v>
      </c>
      <c r="Y456">
        <f t="shared" si="289"/>
        <v>29.921600000000002</v>
      </c>
      <c r="Z456">
        <f t="shared" si="290"/>
        <v>4.2413015863241537</v>
      </c>
      <c r="AA456">
        <f t="shared" si="291"/>
        <v>65.034861767378104</v>
      </c>
      <c r="AB456">
        <f t="shared" si="292"/>
        <v>2.8198848055703998</v>
      </c>
      <c r="AC456">
        <f t="shared" si="293"/>
        <v>4.3359587903127856</v>
      </c>
      <c r="AD456">
        <f t="shared" si="294"/>
        <v>1.4214167807537539</v>
      </c>
      <c r="AE456">
        <f t="shared" si="295"/>
        <v>-42.584724768500507</v>
      </c>
      <c r="AF456">
        <f t="shared" si="296"/>
        <v>60.368622048770568</v>
      </c>
      <c r="AG456">
        <f t="shared" si="297"/>
        <v>4.615552158583327</v>
      </c>
      <c r="AH456">
        <f t="shared" si="298"/>
        <v>22.399449438853388</v>
      </c>
      <c r="AI456">
        <v>0</v>
      </c>
      <c r="AJ456">
        <v>0</v>
      </c>
      <c r="AK456">
        <f t="shared" si="299"/>
        <v>1</v>
      </c>
      <c r="AL456">
        <f t="shared" si="300"/>
        <v>0</v>
      </c>
      <c r="AM456">
        <f t="shared" si="301"/>
        <v>51765.921272472537</v>
      </c>
      <c r="AN456" t="s">
        <v>418</v>
      </c>
      <c r="AO456" t="s">
        <v>418</v>
      </c>
      <c r="AP456">
        <v>0</v>
      </c>
      <c r="AQ456">
        <v>0</v>
      </c>
      <c r="AR456" t="e">
        <f t="shared" si="302"/>
        <v>#DIV/0!</v>
      </c>
      <c r="AS456">
        <v>0</v>
      </c>
      <c r="AT456" t="s">
        <v>418</v>
      </c>
      <c r="AU456" t="s">
        <v>418</v>
      </c>
      <c r="AV456">
        <v>0</v>
      </c>
      <c r="AW456">
        <v>0</v>
      </c>
      <c r="AX456" t="e">
        <f t="shared" si="303"/>
        <v>#DIV/0!</v>
      </c>
      <c r="AY456">
        <v>0.5</v>
      </c>
      <c r="AZ456">
        <f t="shared" si="304"/>
        <v>0</v>
      </c>
      <c r="BA456">
        <f t="shared" si="305"/>
        <v>-2.8204721767171539</v>
      </c>
      <c r="BB456" t="e">
        <f t="shared" si="306"/>
        <v>#DIV/0!</v>
      </c>
      <c r="BC456" t="e">
        <f t="shared" si="307"/>
        <v>#DIV/0!</v>
      </c>
      <c r="BD456" t="e">
        <f t="shared" si="308"/>
        <v>#DIV/0!</v>
      </c>
      <c r="BE456" t="e">
        <f t="shared" si="309"/>
        <v>#DIV/0!</v>
      </c>
      <c r="BF456" t="s">
        <v>418</v>
      </c>
      <c r="BG456">
        <v>0</v>
      </c>
      <c r="BH456" t="e">
        <f t="shared" si="310"/>
        <v>#DIV/0!</v>
      </c>
      <c r="BI456" t="e">
        <f t="shared" si="311"/>
        <v>#DIV/0!</v>
      </c>
      <c r="BJ456" t="e">
        <f t="shared" si="312"/>
        <v>#DIV/0!</v>
      </c>
      <c r="BK456" t="e">
        <f t="shared" si="313"/>
        <v>#DIV/0!</v>
      </c>
      <c r="BL456" t="e">
        <f t="shared" si="314"/>
        <v>#DIV/0!</v>
      </c>
      <c r="BM456" t="e">
        <f t="shared" si="315"/>
        <v>#DIV/0!</v>
      </c>
      <c r="BN456" t="e">
        <f t="shared" si="316"/>
        <v>#DIV/0!</v>
      </c>
      <c r="BO456" t="e">
        <f t="shared" si="317"/>
        <v>#DIV/0!</v>
      </c>
      <c r="CX456">
        <f t="shared" si="318"/>
        <v>0</v>
      </c>
      <c r="CY456">
        <f t="shared" si="319"/>
        <v>0</v>
      </c>
      <c r="CZ456">
        <f t="shared" si="320"/>
        <v>0</v>
      </c>
      <c r="DA456">
        <f t="shared" si="321"/>
        <v>0</v>
      </c>
      <c r="DB456">
        <v>6</v>
      </c>
      <c r="DC456">
        <v>0.5</v>
      </c>
      <c r="DD456" t="s">
        <v>419</v>
      </c>
      <c r="DE456">
        <v>2</v>
      </c>
      <c r="DF456">
        <v>1689089325.0999999</v>
      </c>
      <c r="DG456">
        <v>399.99700000000001</v>
      </c>
      <c r="DH456">
        <v>397.077</v>
      </c>
      <c r="DI456">
        <v>28.442599999999999</v>
      </c>
      <c r="DJ456">
        <v>27.3172</v>
      </c>
      <c r="DK456">
        <v>401.33699999999999</v>
      </c>
      <c r="DL456">
        <v>28.367699999999999</v>
      </c>
      <c r="DM456">
        <v>500.18200000000002</v>
      </c>
      <c r="DN456">
        <v>99.042699999999996</v>
      </c>
      <c r="DO456">
        <v>0.100304</v>
      </c>
      <c r="DP456">
        <v>30.3062</v>
      </c>
      <c r="DQ456">
        <v>29.921600000000002</v>
      </c>
      <c r="DR456">
        <v>999.9</v>
      </c>
      <c r="DS456">
        <v>0</v>
      </c>
      <c r="DT456">
        <v>0</v>
      </c>
      <c r="DU456">
        <v>9993.1200000000008</v>
      </c>
      <c r="DV456">
        <v>0</v>
      </c>
      <c r="DW456">
        <v>1801.47</v>
      </c>
      <c r="DX456">
        <v>2.92041</v>
      </c>
      <c r="DY456">
        <v>411.70699999999999</v>
      </c>
      <c r="DZ456">
        <v>408.22800000000001</v>
      </c>
      <c r="EA456">
        <v>1.1253899999999999</v>
      </c>
      <c r="EB456">
        <v>397.077</v>
      </c>
      <c r="EC456">
        <v>27.3172</v>
      </c>
      <c r="ED456">
        <v>2.8170299999999999</v>
      </c>
      <c r="EE456">
        <v>2.7055699999999998</v>
      </c>
      <c r="EF456">
        <v>22.984200000000001</v>
      </c>
      <c r="EG456">
        <v>22.318999999999999</v>
      </c>
      <c r="EH456">
        <v>0</v>
      </c>
      <c r="EI456">
        <v>0</v>
      </c>
      <c r="EJ456">
        <v>0</v>
      </c>
      <c r="EK456">
        <v>0</v>
      </c>
      <c r="EL456">
        <v>1.33</v>
      </c>
      <c r="EM456">
        <v>0</v>
      </c>
      <c r="EN456">
        <v>2598.15</v>
      </c>
      <c r="EO456">
        <v>9.6300000000000008</v>
      </c>
      <c r="EP456">
        <v>39.625</v>
      </c>
      <c r="EQ456">
        <v>45.125</v>
      </c>
      <c r="ER456">
        <v>42.5</v>
      </c>
      <c r="ES456">
        <v>43.5</v>
      </c>
      <c r="ET456">
        <v>40.375</v>
      </c>
      <c r="EU456">
        <v>0</v>
      </c>
      <c r="EV456">
        <v>0</v>
      </c>
      <c r="EW456">
        <v>0</v>
      </c>
      <c r="EX456">
        <v>1689089305.5999999</v>
      </c>
      <c r="EY456">
        <v>0</v>
      </c>
      <c r="EZ456">
        <v>1.7753846153846149</v>
      </c>
      <c r="FA456">
        <v>5.4981196372571191</v>
      </c>
      <c r="FB456">
        <v>158.2988028493593</v>
      </c>
      <c r="FC456">
        <v>2582.1999999999998</v>
      </c>
      <c r="FD456">
        <v>15</v>
      </c>
      <c r="FE456">
        <v>1689088405.5999999</v>
      </c>
      <c r="FF456" t="s">
        <v>1147</v>
      </c>
      <c r="FG456">
        <v>1689088390.0999999</v>
      </c>
      <c r="FH456">
        <v>1689088405.5999999</v>
      </c>
      <c r="FI456">
        <v>2</v>
      </c>
      <c r="FJ456">
        <v>0.14699999999999999</v>
      </c>
      <c r="FK456">
        <v>-0.111</v>
      </c>
      <c r="FL456">
        <v>-1.3720000000000001</v>
      </c>
      <c r="FM456">
        <v>7.4999999999999997E-2</v>
      </c>
      <c r="FN456">
        <v>433</v>
      </c>
      <c r="FO456">
        <v>24</v>
      </c>
      <c r="FP456">
        <v>0.03</v>
      </c>
      <c r="FQ456">
        <v>0.04</v>
      </c>
      <c r="FR456">
        <v>-2.8282372791266202</v>
      </c>
      <c r="FS456">
        <v>-0.59296978509897436</v>
      </c>
      <c r="FT456">
        <v>4.7135998083650599E-2</v>
      </c>
      <c r="FU456">
        <v>-1</v>
      </c>
      <c r="FV456">
        <v>6.2734666651159315E-2</v>
      </c>
      <c r="FW456">
        <v>2.8951346758835421E-2</v>
      </c>
      <c r="FX456">
        <v>2.549415992972304E-3</v>
      </c>
      <c r="FY456">
        <v>-1</v>
      </c>
      <c r="FZ456">
        <v>0</v>
      </c>
      <c r="GA456">
        <v>0</v>
      </c>
      <c r="GB456" t="s">
        <v>421</v>
      </c>
      <c r="GC456">
        <v>2.9458500000000001</v>
      </c>
      <c r="GD456">
        <v>2.7088999999999999</v>
      </c>
      <c r="GE456">
        <v>8.8101799999999994E-2</v>
      </c>
      <c r="GF456">
        <v>8.7601899999999996E-2</v>
      </c>
      <c r="GG456">
        <v>0.12745500000000001</v>
      </c>
      <c r="GH456">
        <v>0.124057</v>
      </c>
      <c r="GI456">
        <v>30047.8</v>
      </c>
      <c r="GJ456">
        <v>29327.9</v>
      </c>
      <c r="GK456">
        <v>33942.5</v>
      </c>
      <c r="GL456">
        <v>32177.8</v>
      </c>
      <c r="GM456">
        <v>42734.2</v>
      </c>
      <c r="GN456">
        <v>40103.199999999997</v>
      </c>
      <c r="GO456">
        <v>49140.7</v>
      </c>
      <c r="GP456">
        <v>45554.7</v>
      </c>
      <c r="GQ456">
        <v>1.9918</v>
      </c>
      <c r="GR456">
        <v>1.8303</v>
      </c>
      <c r="GS456">
        <v>-1.55233E-2</v>
      </c>
      <c r="GT456">
        <v>0</v>
      </c>
      <c r="GU456">
        <v>30.174199999999999</v>
      </c>
      <c r="GV456">
        <v>999.9</v>
      </c>
      <c r="GW456">
        <v>54.8</v>
      </c>
      <c r="GX456">
        <v>37.799999999999997</v>
      </c>
      <c r="GY456">
        <v>36.435200000000002</v>
      </c>
      <c r="GZ456">
        <v>60.322000000000003</v>
      </c>
      <c r="HA456">
        <v>25.464700000000001</v>
      </c>
      <c r="HB456">
        <v>1</v>
      </c>
      <c r="HC456">
        <v>0.32572699999999999</v>
      </c>
      <c r="HD456">
        <v>0.64053599999999999</v>
      </c>
      <c r="HE456">
        <v>20.244299999999999</v>
      </c>
      <c r="HF456">
        <v>5.2712000000000003</v>
      </c>
      <c r="HG456">
        <v>12.039899999999999</v>
      </c>
      <c r="HH456">
        <v>4.9678000000000004</v>
      </c>
      <c r="HI456">
        <v>3.3010000000000002</v>
      </c>
      <c r="HJ456">
        <v>9999</v>
      </c>
      <c r="HK456">
        <v>9999</v>
      </c>
      <c r="HL456">
        <v>9999</v>
      </c>
      <c r="HM456">
        <v>999.9</v>
      </c>
      <c r="HN456">
        <v>1.8686100000000001</v>
      </c>
      <c r="HO456">
        <v>1.8722700000000001</v>
      </c>
      <c r="HP456">
        <v>1.8721099999999999</v>
      </c>
      <c r="HQ456">
        <v>1.8716200000000001</v>
      </c>
      <c r="HR456">
        <v>1.8648800000000001</v>
      </c>
      <c r="HS456">
        <v>1.8660000000000001</v>
      </c>
      <c r="HT456">
        <v>1.8680399999999999</v>
      </c>
      <c r="HU456">
        <v>1.8725799999999999</v>
      </c>
      <c r="HV456">
        <v>0</v>
      </c>
      <c r="HW456">
        <v>0</v>
      </c>
      <c r="HX456">
        <v>0</v>
      </c>
      <c r="HY456">
        <v>0</v>
      </c>
      <c r="HZ456" t="s">
        <v>422</v>
      </c>
      <c r="IA456" t="s">
        <v>423</v>
      </c>
      <c r="IB456" t="s">
        <v>424</v>
      </c>
      <c r="IC456" t="s">
        <v>424</v>
      </c>
      <c r="ID456" t="s">
        <v>424</v>
      </c>
      <c r="IE456" t="s">
        <v>424</v>
      </c>
      <c r="IF456">
        <v>0</v>
      </c>
      <c r="IG456">
        <v>100</v>
      </c>
      <c r="IH456">
        <v>100</v>
      </c>
      <c r="II456">
        <v>-1.34</v>
      </c>
      <c r="IJ456">
        <v>7.4899999999999994E-2</v>
      </c>
      <c r="IK456">
        <v>-0.91279558788852033</v>
      </c>
      <c r="IL456">
        <v>-1.171017271736434E-3</v>
      </c>
      <c r="IM456">
        <v>2.801297040296544E-7</v>
      </c>
      <c r="IN456">
        <v>-3.6238253961199429E-11</v>
      </c>
      <c r="IO456">
        <v>7.4823809523802964E-2</v>
      </c>
      <c r="IP456">
        <v>0</v>
      </c>
      <c r="IQ456">
        <v>0</v>
      </c>
      <c r="IR456">
        <v>0</v>
      </c>
      <c r="IS456">
        <v>0</v>
      </c>
      <c r="IT456">
        <v>2161</v>
      </c>
      <c r="IU456">
        <v>1</v>
      </c>
      <c r="IV456">
        <v>19</v>
      </c>
      <c r="IW456">
        <v>15.6</v>
      </c>
      <c r="IX456">
        <v>15.3</v>
      </c>
      <c r="IY456">
        <v>1.01807</v>
      </c>
      <c r="IZ456">
        <v>2.4658199999999999</v>
      </c>
      <c r="JA456">
        <v>1.4440900000000001</v>
      </c>
      <c r="JB456">
        <v>2.2863799999999999</v>
      </c>
      <c r="JC456">
        <v>1.54419</v>
      </c>
      <c r="JD456">
        <v>2.36328</v>
      </c>
      <c r="JE456">
        <v>44.195399999999999</v>
      </c>
      <c r="JF456">
        <v>23.947399999999998</v>
      </c>
      <c r="JG456">
        <v>18</v>
      </c>
      <c r="JH456">
        <v>506.32400000000001</v>
      </c>
      <c r="JI456">
        <v>441.29899999999998</v>
      </c>
      <c r="JJ456">
        <v>28.8446</v>
      </c>
      <c r="JK456">
        <v>31.494700000000002</v>
      </c>
      <c r="JL456">
        <v>30</v>
      </c>
      <c r="JM456">
        <v>31.217500000000001</v>
      </c>
      <c r="JN456">
        <v>31.1571</v>
      </c>
      <c r="JO456">
        <v>20.506699999999999</v>
      </c>
      <c r="JP456">
        <v>35.316600000000001</v>
      </c>
      <c r="JQ456">
        <v>24.2837</v>
      </c>
      <c r="JR456">
        <v>28.892099999999999</v>
      </c>
      <c r="JS456">
        <v>396.98</v>
      </c>
      <c r="JT456">
        <v>27.459599999999998</v>
      </c>
      <c r="JU456">
        <v>99.609099999999998</v>
      </c>
      <c r="JV456">
        <v>99.204800000000006</v>
      </c>
    </row>
    <row r="457" spans="1:282" x14ac:dyDescent="0.25">
      <c r="A457">
        <v>441</v>
      </c>
      <c r="B457">
        <v>1689089335.0999999</v>
      </c>
      <c r="C457">
        <v>4863.0999999046326</v>
      </c>
      <c r="D457" t="s">
        <v>1306</v>
      </c>
      <c r="E457" t="s">
        <v>1307</v>
      </c>
      <c r="F457" t="s">
        <v>414</v>
      </c>
      <c r="G457" t="s">
        <v>415</v>
      </c>
      <c r="H457" t="s">
        <v>1145</v>
      </c>
      <c r="I457" t="s">
        <v>1146</v>
      </c>
      <c r="J457" t="s">
        <v>417</v>
      </c>
      <c r="K457">
        <v>1689089335.0999999</v>
      </c>
      <c r="L457">
        <f t="shared" si="276"/>
        <v>8.2950609045770723E-4</v>
      </c>
      <c r="M457">
        <f t="shared" si="277"/>
        <v>0.82950609045770718</v>
      </c>
      <c r="N457">
        <f t="shared" si="278"/>
        <v>-2.8029252529759963</v>
      </c>
      <c r="O457">
        <f t="shared" si="279"/>
        <v>399.96600000000001</v>
      </c>
      <c r="P457">
        <f t="shared" si="280"/>
        <v>469.78577088919582</v>
      </c>
      <c r="Q457">
        <f t="shared" si="281"/>
        <v>46.576748178718361</v>
      </c>
      <c r="R457">
        <f t="shared" si="282"/>
        <v>39.654491081730001</v>
      </c>
      <c r="S457">
        <f t="shared" si="283"/>
        <v>5.6482437381406229E-2</v>
      </c>
      <c r="T457">
        <f t="shared" si="284"/>
        <v>2.907587013474568</v>
      </c>
      <c r="U457">
        <f t="shared" si="285"/>
        <v>5.5879889127593174E-2</v>
      </c>
      <c r="V457">
        <f t="shared" si="286"/>
        <v>3.497853152916075E-2</v>
      </c>
      <c r="W457">
        <f t="shared" si="287"/>
        <v>0</v>
      </c>
      <c r="X457">
        <f t="shared" si="288"/>
        <v>30.082456784907894</v>
      </c>
      <c r="Y457">
        <f t="shared" si="289"/>
        <v>29.891100000000002</v>
      </c>
      <c r="Z457">
        <f t="shared" si="290"/>
        <v>4.2338726463608927</v>
      </c>
      <c r="AA457">
        <f t="shared" si="291"/>
        <v>64.935314255076136</v>
      </c>
      <c r="AB457">
        <f t="shared" si="292"/>
        <v>2.8144391504159998</v>
      </c>
      <c r="AC457">
        <f t="shared" si="293"/>
        <v>4.3342196502821864</v>
      </c>
      <c r="AD457">
        <f t="shared" si="294"/>
        <v>1.4194334959448929</v>
      </c>
      <c r="AE457">
        <f t="shared" si="295"/>
        <v>-36.581218589184886</v>
      </c>
      <c r="AF457">
        <f t="shared" si="296"/>
        <v>63.971238459846546</v>
      </c>
      <c r="AG457">
        <f t="shared" si="297"/>
        <v>4.8966651196429476</v>
      </c>
      <c r="AH457">
        <f t="shared" si="298"/>
        <v>32.286684990304607</v>
      </c>
      <c r="AI457">
        <v>0</v>
      </c>
      <c r="AJ457">
        <v>0</v>
      </c>
      <c r="AK457">
        <f t="shared" si="299"/>
        <v>1</v>
      </c>
      <c r="AL457">
        <f t="shared" si="300"/>
        <v>0</v>
      </c>
      <c r="AM457">
        <f t="shared" si="301"/>
        <v>51656.102193832026</v>
      </c>
      <c r="AN457" t="s">
        <v>418</v>
      </c>
      <c r="AO457" t="s">
        <v>418</v>
      </c>
      <c r="AP457">
        <v>0</v>
      </c>
      <c r="AQ457">
        <v>0</v>
      </c>
      <c r="AR457" t="e">
        <f t="shared" si="302"/>
        <v>#DIV/0!</v>
      </c>
      <c r="AS457">
        <v>0</v>
      </c>
      <c r="AT457" t="s">
        <v>418</v>
      </c>
      <c r="AU457" t="s">
        <v>418</v>
      </c>
      <c r="AV457">
        <v>0</v>
      </c>
      <c r="AW457">
        <v>0</v>
      </c>
      <c r="AX457" t="e">
        <f t="shared" si="303"/>
        <v>#DIV/0!</v>
      </c>
      <c r="AY457">
        <v>0.5</v>
      </c>
      <c r="AZ457">
        <f t="shared" si="304"/>
        <v>0</v>
      </c>
      <c r="BA457">
        <f t="shared" si="305"/>
        <v>-2.8029252529759963</v>
      </c>
      <c r="BB457" t="e">
        <f t="shared" si="306"/>
        <v>#DIV/0!</v>
      </c>
      <c r="BC457" t="e">
        <f t="shared" si="307"/>
        <v>#DIV/0!</v>
      </c>
      <c r="BD457" t="e">
        <f t="shared" si="308"/>
        <v>#DIV/0!</v>
      </c>
      <c r="BE457" t="e">
        <f t="shared" si="309"/>
        <v>#DIV/0!</v>
      </c>
      <c r="BF457" t="s">
        <v>418</v>
      </c>
      <c r="BG457">
        <v>0</v>
      </c>
      <c r="BH457" t="e">
        <f t="shared" si="310"/>
        <v>#DIV/0!</v>
      </c>
      <c r="BI457" t="e">
        <f t="shared" si="311"/>
        <v>#DIV/0!</v>
      </c>
      <c r="BJ457" t="e">
        <f t="shared" si="312"/>
        <v>#DIV/0!</v>
      </c>
      <c r="BK457" t="e">
        <f t="shared" si="313"/>
        <v>#DIV/0!</v>
      </c>
      <c r="BL457" t="e">
        <f t="shared" si="314"/>
        <v>#DIV/0!</v>
      </c>
      <c r="BM457" t="e">
        <f t="shared" si="315"/>
        <v>#DIV/0!</v>
      </c>
      <c r="BN457" t="e">
        <f t="shared" si="316"/>
        <v>#DIV/0!</v>
      </c>
      <c r="BO457" t="e">
        <f t="shared" si="317"/>
        <v>#DIV/0!</v>
      </c>
      <c r="CX457">
        <f t="shared" si="318"/>
        <v>0</v>
      </c>
      <c r="CY457">
        <f t="shared" si="319"/>
        <v>0</v>
      </c>
      <c r="CZ457">
        <f t="shared" si="320"/>
        <v>0</v>
      </c>
      <c r="DA457">
        <f t="shared" si="321"/>
        <v>0</v>
      </c>
      <c r="DB457">
        <v>6</v>
      </c>
      <c r="DC457">
        <v>0.5</v>
      </c>
      <c r="DD457" t="s">
        <v>419</v>
      </c>
      <c r="DE457">
        <v>2</v>
      </c>
      <c r="DF457">
        <v>1689089335.0999999</v>
      </c>
      <c r="DG457">
        <v>399.96600000000001</v>
      </c>
      <c r="DH457">
        <v>397.00200000000001</v>
      </c>
      <c r="DI457">
        <v>28.3872</v>
      </c>
      <c r="DJ457">
        <v>27.420500000000001</v>
      </c>
      <c r="DK457">
        <v>401.30599999999998</v>
      </c>
      <c r="DL457">
        <v>28.3124</v>
      </c>
      <c r="DM457">
        <v>500.233</v>
      </c>
      <c r="DN457">
        <v>99.044300000000007</v>
      </c>
      <c r="DO457">
        <v>0.100355</v>
      </c>
      <c r="DP457">
        <v>30.299199999999999</v>
      </c>
      <c r="DQ457">
        <v>29.891100000000002</v>
      </c>
      <c r="DR457">
        <v>999.9</v>
      </c>
      <c r="DS457">
        <v>0</v>
      </c>
      <c r="DT457">
        <v>0</v>
      </c>
      <c r="DU457">
        <v>9970.6200000000008</v>
      </c>
      <c r="DV457">
        <v>0</v>
      </c>
      <c r="DW457">
        <v>1800.65</v>
      </c>
      <c r="DX457">
        <v>2.9649000000000001</v>
      </c>
      <c r="DY457">
        <v>411.65199999999999</v>
      </c>
      <c r="DZ457">
        <v>408.19400000000002</v>
      </c>
      <c r="EA457">
        <v>0.96674199999999999</v>
      </c>
      <c r="EB457">
        <v>397.00200000000001</v>
      </c>
      <c r="EC457">
        <v>27.420500000000001</v>
      </c>
      <c r="ED457">
        <v>2.8115899999999998</v>
      </c>
      <c r="EE457">
        <v>2.71584</v>
      </c>
      <c r="EF457">
        <v>22.952300000000001</v>
      </c>
      <c r="EG457">
        <v>22.3813</v>
      </c>
      <c r="EH457">
        <v>0</v>
      </c>
      <c r="EI457">
        <v>0</v>
      </c>
      <c r="EJ457">
        <v>0</v>
      </c>
      <c r="EK457">
        <v>0</v>
      </c>
      <c r="EL457">
        <v>-0.37</v>
      </c>
      <c r="EM457">
        <v>0</v>
      </c>
      <c r="EN457">
        <v>2637.6</v>
      </c>
      <c r="EO457">
        <v>9.2200000000000006</v>
      </c>
      <c r="EP457">
        <v>39.625</v>
      </c>
      <c r="EQ457">
        <v>45.125</v>
      </c>
      <c r="ER457">
        <v>42.5</v>
      </c>
      <c r="ES457">
        <v>43.5</v>
      </c>
      <c r="ET457">
        <v>40.375</v>
      </c>
      <c r="EU457">
        <v>0</v>
      </c>
      <c r="EV457">
        <v>0</v>
      </c>
      <c r="EW457">
        <v>0</v>
      </c>
      <c r="EX457">
        <v>1689089315.8</v>
      </c>
      <c r="EY457">
        <v>0</v>
      </c>
      <c r="EZ457">
        <v>2.3479999999999999</v>
      </c>
      <c r="FA457">
        <v>-3.1830770271957731</v>
      </c>
      <c r="FB457">
        <v>118.4169233639315</v>
      </c>
      <c r="FC457">
        <v>2607.1844000000001</v>
      </c>
      <c r="FD457">
        <v>15</v>
      </c>
      <c r="FE457">
        <v>1689088405.5999999</v>
      </c>
      <c r="FF457" t="s">
        <v>1147</v>
      </c>
      <c r="FG457">
        <v>1689088390.0999999</v>
      </c>
      <c r="FH457">
        <v>1689088405.5999999</v>
      </c>
      <c r="FI457">
        <v>2</v>
      </c>
      <c r="FJ457">
        <v>0.14699999999999999</v>
      </c>
      <c r="FK457">
        <v>-0.111</v>
      </c>
      <c r="FL457">
        <v>-1.3720000000000001</v>
      </c>
      <c r="FM457">
        <v>7.4999999999999997E-2</v>
      </c>
      <c r="FN457">
        <v>433</v>
      </c>
      <c r="FO457">
        <v>24</v>
      </c>
      <c r="FP457">
        <v>0.03</v>
      </c>
      <c r="FQ457">
        <v>0.04</v>
      </c>
      <c r="FR457">
        <v>-2.832022472075979</v>
      </c>
      <c r="FS457">
        <v>0.48783307093666278</v>
      </c>
      <c r="FT457">
        <v>4.7006296507955167E-2</v>
      </c>
      <c r="FU457">
        <v>-1</v>
      </c>
      <c r="FV457">
        <v>6.3509778980634729E-2</v>
      </c>
      <c r="FW457">
        <v>-3.57822560253944E-2</v>
      </c>
      <c r="FX457">
        <v>2.937014077557787E-3</v>
      </c>
      <c r="FY457">
        <v>-1</v>
      </c>
      <c r="FZ457">
        <v>0</v>
      </c>
      <c r="GA457">
        <v>0</v>
      </c>
      <c r="GB457" t="s">
        <v>421</v>
      </c>
      <c r="GC457">
        <v>2.94597</v>
      </c>
      <c r="GD457">
        <v>2.7087599999999998</v>
      </c>
      <c r="GE457">
        <v>8.8096300000000002E-2</v>
      </c>
      <c r="GF457">
        <v>8.7590100000000004E-2</v>
      </c>
      <c r="GG457">
        <v>0.12728400000000001</v>
      </c>
      <c r="GH457">
        <v>0.124379</v>
      </c>
      <c r="GI457">
        <v>30047.3</v>
      </c>
      <c r="GJ457">
        <v>29328</v>
      </c>
      <c r="GK457">
        <v>33941.800000000003</v>
      </c>
      <c r="GL457">
        <v>32177.599999999999</v>
      </c>
      <c r="GM457">
        <v>42742.2</v>
      </c>
      <c r="GN457">
        <v>40088.400000000001</v>
      </c>
      <c r="GO457">
        <v>49140.1</v>
      </c>
      <c r="GP457">
        <v>45554.6</v>
      </c>
      <c r="GQ457">
        <v>1.9914700000000001</v>
      </c>
      <c r="GR457">
        <v>1.8304</v>
      </c>
      <c r="GS457">
        <v>-1.5586600000000001E-2</v>
      </c>
      <c r="GT457">
        <v>0</v>
      </c>
      <c r="GU457">
        <v>30.1447</v>
      </c>
      <c r="GV457">
        <v>999.9</v>
      </c>
      <c r="GW457">
        <v>54.7</v>
      </c>
      <c r="GX457">
        <v>37.9</v>
      </c>
      <c r="GY457">
        <v>36.569299999999998</v>
      </c>
      <c r="GZ457">
        <v>60.552</v>
      </c>
      <c r="HA457">
        <v>25.200299999999999</v>
      </c>
      <c r="HB457">
        <v>1</v>
      </c>
      <c r="HC457">
        <v>0.3261</v>
      </c>
      <c r="HD457">
        <v>0.44510899999999998</v>
      </c>
      <c r="HE457">
        <v>20.245100000000001</v>
      </c>
      <c r="HF457">
        <v>5.2712000000000003</v>
      </c>
      <c r="HG457">
        <v>12.039899999999999</v>
      </c>
      <c r="HH457">
        <v>4.9677499999999997</v>
      </c>
      <c r="HI457">
        <v>3.3010000000000002</v>
      </c>
      <c r="HJ457">
        <v>9999</v>
      </c>
      <c r="HK457">
        <v>9999</v>
      </c>
      <c r="HL457">
        <v>9999</v>
      </c>
      <c r="HM457">
        <v>999.9</v>
      </c>
      <c r="HN457">
        <v>1.86863</v>
      </c>
      <c r="HO457">
        <v>1.8722700000000001</v>
      </c>
      <c r="HP457">
        <v>1.8721099999999999</v>
      </c>
      <c r="HQ457">
        <v>1.8716200000000001</v>
      </c>
      <c r="HR457">
        <v>1.8648499999999999</v>
      </c>
      <c r="HS457">
        <v>1.8660000000000001</v>
      </c>
      <c r="HT457">
        <v>1.8680399999999999</v>
      </c>
      <c r="HU457">
        <v>1.8725799999999999</v>
      </c>
      <c r="HV457">
        <v>0</v>
      </c>
      <c r="HW457">
        <v>0</v>
      </c>
      <c r="HX457">
        <v>0</v>
      </c>
      <c r="HY457">
        <v>0</v>
      </c>
      <c r="HZ457" t="s">
        <v>422</v>
      </c>
      <c r="IA457" t="s">
        <v>423</v>
      </c>
      <c r="IB457" t="s">
        <v>424</v>
      </c>
      <c r="IC457" t="s">
        <v>424</v>
      </c>
      <c r="ID457" t="s">
        <v>424</v>
      </c>
      <c r="IE457" t="s">
        <v>424</v>
      </c>
      <c r="IF457">
        <v>0</v>
      </c>
      <c r="IG457">
        <v>100</v>
      </c>
      <c r="IH457">
        <v>100</v>
      </c>
      <c r="II457">
        <v>-1.34</v>
      </c>
      <c r="IJ457">
        <v>7.4800000000000005E-2</v>
      </c>
      <c r="IK457">
        <v>-0.91279558788852033</v>
      </c>
      <c r="IL457">
        <v>-1.171017271736434E-3</v>
      </c>
      <c r="IM457">
        <v>2.801297040296544E-7</v>
      </c>
      <c r="IN457">
        <v>-3.6238253961199429E-11</v>
      </c>
      <c r="IO457">
        <v>7.4823809523802964E-2</v>
      </c>
      <c r="IP457">
        <v>0</v>
      </c>
      <c r="IQ457">
        <v>0</v>
      </c>
      <c r="IR457">
        <v>0</v>
      </c>
      <c r="IS457">
        <v>0</v>
      </c>
      <c r="IT457">
        <v>2161</v>
      </c>
      <c r="IU457">
        <v>1</v>
      </c>
      <c r="IV457">
        <v>19</v>
      </c>
      <c r="IW457">
        <v>15.8</v>
      </c>
      <c r="IX457">
        <v>15.5</v>
      </c>
      <c r="IY457">
        <v>1.01929</v>
      </c>
      <c r="IZ457">
        <v>2.4731399999999999</v>
      </c>
      <c r="JA457">
        <v>1.4440900000000001</v>
      </c>
      <c r="JB457">
        <v>2.2863799999999999</v>
      </c>
      <c r="JC457">
        <v>1.54419</v>
      </c>
      <c r="JD457">
        <v>2.2851599999999999</v>
      </c>
      <c r="JE457">
        <v>44.195399999999999</v>
      </c>
      <c r="JF457">
        <v>23.947399999999998</v>
      </c>
      <c r="JG457">
        <v>18</v>
      </c>
      <c r="JH457">
        <v>506.15600000000001</v>
      </c>
      <c r="JI457">
        <v>441.40899999999999</v>
      </c>
      <c r="JJ457">
        <v>28.954699999999999</v>
      </c>
      <c r="JK457">
        <v>31.499500000000001</v>
      </c>
      <c r="JL457">
        <v>30.000399999999999</v>
      </c>
      <c r="JM457">
        <v>31.222999999999999</v>
      </c>
      <c r="JN457">
        <v>31.1633</v>
      </c>
      <c r="JO457">
        <v>20.511500000000002</v>
      </c>
      <c r="JP457">
        <v>35.041699999999999</v>
      </c>
      <c r="JQ457">
        <v>23.904</v>
      </c>
      <c r="JR457">
        <v>29.028199999999998</v>
      </c>
      <c r="JS457">
        <v>397.05700000000002</v>
      </c>
      <c r="JT457">
        <v>27.504899999999999</v>
      </c>
      <c r="JU457">
        <v>99.607500000000002</v>
      </c>
      <c r="JV457">
        <v>99.204400000000007</v>
      </c>
    </row>
    <row r="458" spans="1:282" x14ac:dyDescent="0.25">
      <c r="A458">
        <v>442</v>
      </c>
      <c r="B458">
        <v>1689089345.0999999</v>
      </c>
      <c r="C458">
        <v>4873.0999999046326</v>
      </c>
      <c r="D458" t="s">
        <v>1308</v>
      </c>
      <c r="E458" t="s">
        <v>1309</v>
      </c>
      <c r="F458" t="s">
        <v>414</v>
      </c>
      <c r="G458" t="s">
        <v>415</v>
      </c>
      <c r="H458" t="s">
        <v>1145</v>
      </c>
      <c r="I458" t="s">
        <v>1146</v>
      </c>
      <c r="J458" t="s">
        <v>417</v>
      </c>
      <c r="K458">
        <v>1689089345.0999999</v>
      </c>
      <c r="L458">
        <f t="shared" si="276"/>
        <v>8.0633022563308238E-4</v>
      </c>
      <c r="M458">
        <f t="shared" si="277"/>
        <v>0.80633022563308243</v>
      </c>
      <c r="N458">
        <f t="shared" si="278"/>
        <v>-2.6940793210193617</v>
      </c>
      <c r="O458">
        <f t="shared" si="279"/>
        <v>399.96800000000002</v>
      </c>
      <c r="P458">
        <f t="shared" si="280"/>
        <v>468.65131656890946</v>
      </c>
      <c r="Q458">
        <f t="shared" si="281"/>
        <v>46.463922545335521</v>
      </c>
      <c r="R458">
        <f t="shared" si="282"/>
        <v>39.654390194976003</v>
      </c>
      <c r="S458">
        <f t="shared" si="283"/>
        <v>5.5092586427511005E-2</v>
      </c>
      <c r="T458">
        <f t="shared" si="284"/>
        <v>2.9117363819372319</v>
      </c>
      <c r="U458">
        <f t="shared" si="285"/>
        <v>5.4519972488393922E-2</v>
      </c>
      <c r="V458">
        <f t="shared" si="286"/>
        <v>3.4125933827156306E-2</v>
      </c>
      <c r="W458">
        <f t="shared" si="287"/>
        <v>0</v>
      </c>
      <c r="X458">
        <f t="shared" si="288"/>
        <v>30.088091227487681</v>
      </c>
      <c r="Y458">
        <f t="shared" si="289"/>
        <v>29.884399999999999</v>
      </c>
      <c r="Z458">
        <f t="shared" si="290"/>
        <v>4.2322422354113822</v>
      </c>
      <c r="AA458">
        <f t="shared" si="291"/>
        <v>65.021840485649136</v>
      </c>
      <c r="AB458">
        <f t="shared" si="292"/>
        <v>2.8180763269587001</v>
      </c>
      <c r="AC458">
        <f t="shared" si="293"/>
        <v>4.3340457697143666</v>
      </c>
      <c r="AD458">
        <f t="shared" si="294"/>
        <v>1.4141659084526821</v>
      </c>
      <c r="AE458">
        <f t="shared" si="295"/>
        <v>-35.55916295041893</v>
      </c>
      <c r="AF458">
        <f t="shared" si="296"/>
        <v>65.004395927904511</v>
      </c>
      <c r="AG458">
        <f t="shared" si="297"/>
        <v>4.9684753616855133</v>
      </c>
      <c r="AH458">
        <f t="shared" si="298"/>
        <v>34.413708339171095</v>
      </c>
      <c r="AI458">
        <v>0</v>
      </c>
      <c r="AJ458">
        <v>0</v>
      </c>
      <c r="AK458">
        <f t="shared" si="299"/>
        <v>1</v>
      </c>
      <c r="AL458">
        <f t="shared" si="300"/>
        <v>0</v>
      </c>
      <c r="AM458">
        <f t="shared" si="301"/>
        <v>51774.019566584626</v>
      </c>
      <c r="AN458" t="s">
        <v>418</v>
      </c>
      <c r="AO458" t="s">
        <v>418</v>
      </c>
      <c r="AP458">
        <v>0</v>
      </c>
      <c r="AQ458">
        <v>0</v>
      </c>
      <c r="AR458" t="e">
        <f t="shared" si="302"/>
        <v>#DIV/0!</v>
      </c>
      <c r="AS458">
        <v>0</v>
      </c>
      <c r="AT458" t="s">
        <v>418</v>
      </c>
      <c r="AU458" t="s">
        <v>418</v>
      </c>
      <c r="AV458">
        <v>0</v>
      </c>
      <c r="AW458">
        <v>0</v>
      </c>
      <c r="AX458" t="e">
        <f t="shared" si="303"/>
        <v>#DIV/0!</v>
      </c>
      <c r="AY458">
        <v>0.5</v>
      </c>
      <c r="AZ458">
        <f t="shared" si="304"/>
        <v>0</v>
      </c>
      <c r="BA458">
        <f t="shared" si="305"/>
        <v>-2.6940793210193617</v>
      </c>
      <c r="BB458" t="e">
        <f t="shared" si="306"/>
        <v>#DIV/0!</v>
      </c>
      <c r="BC458" t="e">
        <f t="shared" si="307"/>
        <v>#DIV/0!</v>
      </c>
      <c r="BD458" t="e">
        <f t="shared" si="308"/>
        <v>#DIV/0!</v>
      </c>
      <c r="BE458" t="e">
        <f t="shared" si="309"/>
        <v>#DIV/0!</v>
      </c>
      <c r="BF458" t="s">
        <v>418</v>
      </c>
      <c r="BG458">
        <v>0</v>
      </c>
      <c r="BH458" t="e">
        <f t="shared" si="310"/>
        <v>#DIV/0!</v>
      </c>
      <c r="BI458" t="e">
        <f t="shared" si="311"/>
        <v>#DIV/0!</v>
      </c>
      <c r="BJ458" t="e">
        <f t="shared" si="312"/>
        <v>#DIV/0!</v>
      </c>
      <c r="BK458" t="e">
        <f t="shared" si="313"/>
        <v>#DIV/0!</v>
      </c>
      <c r="BL458" t="e">
        <f t="shared" si="314"/>
        <v>#DIV/0!</v>
      </c>
      <c r="BM458" t="e">
        <f t="shared" si="315"/>
        <v>#DIV/0!</v>
      </c>
      <c r="BN458" t="e">
        <f t="shared" si="316"/>
        <v>#DIV/0!</v>
      </c>
      <c r="BO458" t="e">
        <f t="shared" si="317"/>
        <v>#DIV/0!</v>
      </c>
      <c r="CX458">
        <f t="shared" si="318"/>
        <v>0</v>
      </c>
      <c r="CY458">
        <f t="shared" si="319"/>
        <v>0</v>
      </c>
      <c r="CZ458">
        <f t="shared" si="320"/>
        <v>0</v>
      </c>
      <c r="DA458">
        <f t="shared" si="321"/>
        <v>0</v>
      </c>
      <c r="DB458">
        <v>6</v>
      </c>
      <c r="DC458">
        <v>0.5</v>
      </c>
      <c r="DD458" t="s">
        <v>419</v>
      </c>
      <c r="DE458">
        <v>2</v>
      </c>
      <c r="DF458">
        <v>1689089345.0999999</v>
      </c>
      <c r="DG458">
        <v>399.96800000000002</v>
      </c>
      <c r="DH458">
        <v>397.12299999999999</v>
      </c>
      <c r="DI458">
        <v>28.424099999999999</v>
      </c>
      <c r="DJ458">
        <v>27.484300000000001</v>
      </c>
      <c r="DK458">
        <v>401.30799999999999</v>
      </c>
      <c r="DL458">
        <v>28.3492</v>
      </c>
      <c r="DM458">
        <v>500.15600000000001</v>
      </c>
      <c r="DN458">
        <v>99.043700000000001</v>
      </c>
      <c r="DO458">
        <v>0.100207</v>
      </c>
      <c r="DP458">
        <v>30.298500000000001</v>
      </c>
      <c r="DQ458">
        <v>29.884399999999999</v>
      </c>
      <c r="DR458">
        <v>999.9</v>
      </c>
      <c r="DS458">
        <v>0</v>
      </c>
      <c r="DT458">
        <v>0</v>
      </c>
      <c r="DU458">
        <v>9994.3799999999992</v>
      </c>
      <c r="DV458">
        <v>0</v>
      </c>
      <c r="DW458">
        <v>1800.78</v>
      </c>
      <c r="DX458">
        <v>2.8449399999999998</v>
      </c>
      <c r="DY458">
        <v>411.67</v>
      </c>
      <c r="DZ458">
        <v>408.346</v>
      </c>
      <c r="EA458">
        <v>0.93979800000000002</v>
      </c>
      <c r="EB458">
        <v>397.12299999999999</v>
      </c>
      <c r="EC458">
        <v>27.484300000000001</v>
      </c>
      <c r="ED458">
        <v>2.8152300000000001</v>
      </c>
      <c r="EE458">
        <v>2.72214</v>
      </c>
      <c r="EF458">
        <v>22.973600000000001</v>
      </c>
      <c r="EG458">
        <v>22.4194</v>
      </c>
      <c r="EH458">
        <v>0</v>
      </c>
      <c r="EI458">
        <v>0</v>
      </c>
      <c r="EJ458">
        <v>0</v>
      </c>
      <c r="EK458">
        <v>0</v>
      </c>
      <c r="EL458">
        <v>3.64</v>
      </c>
      <c r="EM458">
        <v>0</v>
      </c>
      <c r="EN458">
        <v>2617.5</v>
      </c>
      <c r="EO458">
        <v>10.73</v>
      </c>
      <c r="EP458">
        <v>39.561999999999998</v>
      </c>
      <c r="EQ458">
        <v>45.061999999999998</v>
      </c>
      <c r="ER458">
        <v>42.5</v>
      </c>
      <c r="ES458">
        <v>43.5</v>
      </c>
      <c r="ET458">
        <v>40.311999999999998</v>
      </c>
      <c r="EU458">
        <v>0</v>
      </c>
      <c r="EV458">
        <v>0</v>
      </c>
      <c r="EW458">
        <v>0</v>
      </c>
      <c r="EX458">
        <v>1689089326</v>
      </c>
      <c r="EY458">
        <v>0</v>
      </c>
      <c r="EZ458">
        <v>1.985769230769231</v>
      </c>
      <c r="FA458">
        <v>-1.4854701306120961</v>
      </c>
      <c r="FB458">
        <v>-13.80581167197373</v>
      </c>
      <c r="FC458">
        <v>2609.416923076923</v>
      </c>
      <c r="FD458">
        <v>15</v>
      </c>
      <c r="FE458">
        <v>1689088405.5999999</v>
      </c>
      <c r="FF458" t="s">
        <v>1147</v>
      </c>
      <c r="FG458">
        <v>1689088390.0999999</v>
      </c>
      <c r="FH458">
        <v>1689088405.5999999</v>
      </c>
      <c r="FI458">
        <v>2</v>
      </c>
      <c r="FJ458">
        <v>0.14699999999999999</v>
      </c>
      <c r="FK458">
        <v>-0.111</v>
      </c>
      <c r="FL458">
        <v>-1.3720000000000001</v>
      </c>
      <c r="FM458">
        <v>7.4999999999999997E-2</v>
      </c>
      <c r="FN458">
        <v>433</v>
      </c>
      <c r="FO458">
        <v>24</v>
      </c>
      <c r="FP458">
        <v>0.03</v>
      </c>
      <c r="FQ458">
        <v>0.04</v>
      </c>
      <c r="FR458">
        <v>-2.7678775884129738</v>
      </c>
      <c r="FS458">
        <v>0.2324519758588878</v>
      </c>
      <c r="FT458">
        <v>3.740252727968145E-2</v>
      </c>
      <c r="FU458">
        <v>-1</v>
      </c>
      <c r="FV458">
        <v>5.6340086814420848E-2</v>
      </c>
      <c r="FW458">
        <v>-2.6646774964961938E-2</v>
      </c>
      <c r="FX458">
        <v>2.226776634240671E-3</v>
      </c>
      <c r="FY458">
        <v>-1</v>
      </c>
      <c r="FZ458">
        <v>0</v>
      </c>
      <c r="GA458">
        <v>0</v>
      </c>
      <c r="GB458" t="s">
        <v>421</v>
      </c>
      <c r="GC458">
        <v>2.94577</v>
      </c>
      <c r="GD458">
        <v>2.7088199999999998</v>
      </c>
      <c r="GE458">
        <v>8.8095099999999996E-2</v>
      </c>
      <c r="GF458">
        <v>8.7609699999999999E-2</v>
      </c>
      <c r="GG458">
        <v>0.12739600000000001</v>
      </c>
      <c r="GH458">
        <v>0.12457600000000001</v>
      </c>
      <c r="GI458">
        <v>30047.200000000001</v>
      </c>
      <c r="GJ458">
        <v>29326.799999999999</v>
      </c>
      <c r="GK458">
        <v>33941.599999999999</v>
      </c>
      <c r="GL458">
        <v>32177</v>
      </c>
      <c r="GM458">
        <v>42736.4</v>
      </c>
      <c r="GN458">
        <v>40078.300000000003</v>
      </c>
      <c r="GO458">
        <v>49139.7</v>
      </c>
      <c r="GP458">
        <v>45553.4</v>
      </c>
      <c r="GQ458">
        <v>1.9915</v>
      </c>
      <c r="GR458">
        <v>1.83022</v>
      </c>
      <c r="GS458">
        <v>-1.3869299999999999E-2</v>
      </c>
      <c r="GT458">
        <v>0</v>
      </c>
      <c r="GU458">
        <v>30.110099999999999</v>
      </c>
      <c r="GV458">
        <v>999.9</v>
      </c>
      <c r="GW458">
        <v>54.6</v>
      </c>
      <c r="GX458">
        <v>37.9</v>
      </c>
      <c r="GY458">
        <v>36.503300000000003</v>
      </c>
      <c r="GZ458">
        <v>60.362000000000002</v>
      </c>
      <c r="HA458">
        <v>25.432700000000001</v>
      </c>
      <c r="HB458">
        <v>1</v>
      </c>
      <c r="HC458">
        <v>0.32600099999999999</v>
      </c>
      <c r="HD458">
        <v>0.24653900000000001</v>
      </c>
      <c r="HE458">
        <v>20.2455</v>
      </c>
      <c r="HF458">
        <v>5.2710499999999998</v>
      </c>
      <c r="HG458">
        <v>12.039899999999999</v>
      </c>
      <c r="HH458">
        <v>4.9675000000000002</v>
      </c>
      <c r="HI458">
        <v>3.3010000000000002</v>
      </c>
      <c r="HJ458">
        <v>9999</v>
      </c>
      <c r="HK458">
        <v>9999</v>
      </c>
      <c r="HL458">
        <v>9999</v>
      </c>
      <c r="HM458">
        <v>999.9</v>
      </c>
      <c r="HN458">
        <v>1.8686100000000001</v>
      </c>
      <c r="HO458">
        <v>1.8722700000000001</v>
      </c>
      <c r="HP458">
        <v>1.87212</v>
      </c>
      <c r="HQ458">
        <v>1.8716200000000001</v>
      </c>
      <c r="HR458">
        <v>1.86486</v>
      </c>
      <c r="HS458">
        <v>1.8660000000000001</v>
      </c>
      <c r="HT458">
        <v>1.8680000000000001</v>
      </c>
      <c r="HU458">
        <v>1.8725799999999999</v>
      </c>
      <c r="HV458">
        <v>0</v>
      </c>
      <c r="HW458">
        <v>0</v>
      </c>
      <c r="HX458">
        <v>0</v>
      </c>
      <c r="HY458">
        <v>0</v>
      </c>
      <c r="HZ458" t="s">
        <v>422</v>
      </c>
      <c r="IA458" t="s">
        <v>423</v>
      </c>
      <c r="IB458" t="s">
        <v>424</v>
      </c>
      <c r="IC458" t="s">
        <v>424</v>
      </c>
      <c r="ID458" t="s">
        <v>424</v>
      </c>
      <c r="IE458" t="s">
        <v>424</v>
      </c>
      <c r="IF458">
        <v>0</v>
      </c>
      <c r="IG458">
        <v>100</v>
      </c>
      <c r="IH458">
        <v>100</v>
      </c>
      <c r="II458">
        <v>-1.34</v>
      </c>
      <c r="IJ458">
        <v>7.4899999999999994E-2</v>
      </c>
      <c r="IK458">
        <v>-0.91279558788852033</v>
      </c>
      <c r="IL458">
        <v>-1.171017271736434E-3</v>
      </c>
      <c r="IM458">
        <v>2.801297040296544E-7</v>
      </c>
      <c r="IN458">
        <v>-3.6238253961199429E-11</v>
      </c>
      <c r="IO458">
        <v>7.4823809523802964E-2</v>
      </c>
      <c r="IP458">
        <v>0</v>
      </c>
      <c r="IQ458">
        <v>0</v>
      </c>
      <c r="IR458">
        <v>0</v>
      </c>
      <c r="IS458">
        <v>0</v>
      </c>
      <c r="IT458">
        <v>2161</v>
      </c>
      <c r="IU458">
        <v>1</v>
      </c>
      <c r="IV458">
        <v>19</v>
      </c>
      <c r="IW458">
        <v>15.9</v>
      </c>
      <c r="IX458">
        <v>15.7</v>
      </c>
      <c r="IY458">
        <v>1.01807</v>
      </c>
      <c r="IZ458">
        <v>2.4670399999999999</v>
      </c>
      <c r="JA458">
        <v>1.4440900000000001</v>
      </c>
      <c r="JB458">
        <v>2.2863799999999999</v>
      </c>
      <c r="JC458">
        <v>1.54419</v>
      </c>
      <c r="JD458">
        <v>2.32544</v>
      </c>
      <c r="JE458">
        <v>44.223199999999999</v>
      </c>
      <c r="JF458">
        <v>23.9649</v>
      </c>
      <c r="JG458">
        <v>18</v>
      </c>
      <c r="JH458">
        <v>506.22300000000001</v>
      </c>
      <c r="JI458">
        <v>441.33300000000003</v>
      </c>
      <c r="JJ458">
        <v>29.110299999999999</v>
      </c>
      <c r="JK458">
        <v>31.504799999999999</v>
      </c>
      <c r="JL458">
        <v>30.0001</v>
      </c>
      <c r="JM458">
        <v>31.229199999999999</v>
      </c>
      <c r="JN458">
        <v>31.167999999999999</v>
      </c>
      <c r="JO458">
        <v>20.509499999999999</v>
      </c>
      <c r="JP458">
        <v>35.041699999999999</v>
      </c>
      <c r="JQ458">
        <v>23.904</v>
      </c>
      <c r="JR458">
        <v>29.189800000000002</v>
      </c>
      <c r="JS458">
        <v>396.98899999999998</v>
      </c>
      <c r="JT458">
        <v>27.490600000000001</v>
      </c>
      <c r="JU458">
        <v>99.606899999999996</v>
      </c>
      <c r="JV458">
        <v>99.202100000000002</v>
      </c>
    </row>
    <row r="459" spans="1:282" x14ac:dyDescent="0.25">
      <c r="A459">
        <v>443</v>
      </c>
      <c r="B459">
        <v>1689089355.0999999</v>
      </c>
      <c r="C459">
        <v>4883.0999999046326</v>
      </c>
      <c r="D459" t="s">
        <v>1310</v>
      </c>
      <c r="E459" t="s">
        <v>1311</v>
      </c>
      <c r="F459" t="s">
        <v>414</v>
      </c>
      <c r="G459" t="s">
        <v>415</v>
      </c>
      <c r="H459" t="s">
        <v>1145</v>
      </c>
      <c r="I459" t="s">
        <v>1146</v>
      </c>
      <c r="J459" t="s">
        <v>417</v>
      </c>
      <c r="K459">
        <v>1689089355.0999999</v>
      </c>
      <c r="L459">
        <f t="shared" si="276"/>
        <v>8.6212114662137735E-4</v>
      </c>
      <c r="M459">
        <f t="shared" si="277"/>
        <v>0.8621211466213774</v>
      </c>
      <c r="N459">
        <f t="shared" si="278"/>
        <v>-2.7392565462263301</v>
      </c>
      <c r="O459">
        <f t="shared" si="279"/>
        <v>399.96899999999999</v>
      </c>
      <c r="P459">
        <f t="shared" si="280"/>
        <v>464.88431134289743</v>
      </c>
      <c r="Q459">
        <f t="shared" si="281"/>
        <v>46.090581002174659</v>
      </c>
      <c r="R459">
        <f t="shared" si="282"/>
        <v>39.654604689942602</v>
      </c>
      <c r="S459">
        <f t="shared" si="283"/>
        <v>5.8887585782401781E-2</v>
      </c>
      <c r="T459">
        <f t="shared" si="284"/>
        <v>2.9130604502723787</v>
      </c>
      <c r="U459">
        <f t="shared" si="285"/>
        <v>5.8234165343146502E-2</v>
      </c>
      <c r="V459">
        <f t="shared" si="286"/>
        <v>3.6454456322470297E-2</v>
      </c>
      <c r="W459">
        <f t="shared" si="287"/>
        <v>0</v>
      </c>
      <c r="X459">
        <f t="shared" si="288"/>
        <v>30.086629839992693</v>
      </c>
      <c r="Y459">
        <f t="shared" si="289"/>
        <v>29.900600000000001</v>
      </c>
      <c r="Z459">
        <f t="shared" si="290"/>
        <v>4.2361853614453082</v>
      </c>
      <c r="AA459">
        <f t="shared" si="291"/>
        <v>65.032808084914933</v>
      </c>
      <c r="AB459">
        <f t="shared" si="292"/>
        <v>2.8206523591300003</v>
      </c>
      <c r="AC459">
        <f t="shared" si="293"/>
        <v>4.3372759722246741</v>
      </c>
      <c r="AD459">
        <f t="shared" si="294"/>
        <v>1.4155330023153079</v>
      </c>
      <c r="AE459">
        <f t="shared" si="295"/>
        <v>-38.019542566002741</v>
      </c>
      <c r="AF459">
        <f t="shared" si="296"/>
        <v>64.531399171479904</v>
      </c>
      <c r="AG459">
        <f t="shared" si="297"/>
        <v>4.9307934102190734</v>
      </c>
      <c r="AH459">
        <f t="shared" si="298"/>
        <v>31.442650015696238</v>
      </c>
      <c r="AI459">
        <v>0</v>
      </c>
      <c r="AJ459">
        <v>0</v>
      </c>
      <c r="AK459">
        <f t="shared" si="299"/>
        <v>1</v>
      </c>
      <c r="AL459">
        <f t="shared" si="300"/>
        <v>0</v>
      </c>
      <c r="AM459">
        <f t="shared" si="301"/>
        <v>51809.425357735556</v>
      </c>
      <c r="AN459" t="s">
        <v>418</v>
      </c>
      <c r="AO459" t="s">
        <v>418</v>
      </c>
      <c r="AP459">
        <v>0</v>
      </c>
      <c r="AQ459">
        <v>0</v>
      </c>
      <c r="AR459" t="e">
        <f t="shared" si="302"/>
        <v>#DIV/0!</v>
      </c>
      <c r="AS459">
        <v>0</v>
      </c>
      <c r="AT459" t="s">
        <v>418</v>
      </c>
      <c r="AU459" t="s">
        <v>418</v>
      </c>
      <c r="AV459">
        <v>0</v>
      </c>
      <c r="AW459">
        <v>0</v>
      </c>
      <c r="AX459" t="e">
        <f t="shared" si="303"/>
        <v>#DIV/0!</v>
      </c>
      <c r="AY459">
        <v>0.5</v>
      </c>
      <c r="AZ459">
        <f t="shared" si="304"/>
        <v>0</v>
      </c>
      <c r="BA459">
        <f t="shared" si="305"/>
        <v>-2.7392565462263301</v>
      </c>
      <c r="BB459" t="e">
        <f t="shared" si="306"/>
        <v>#DIV/0!</v>
      </c>
      <c r="BC459" t="e">
        <f t="shared" si="307"/>
        <v>#DIV/0!</v>
      </c>
      <c r="BD459" t="e">
        <f t="shared" si="308"/>
        <v>#DIV/0!</v>
      </c>
      <c r="BE459" t="e">
        <f t="shared" si="309"/>
        <v>#DIV/0!</v>
      </c>
      <c r="BF459" t="s">
        <v>418</v>
      </c>
      <c r="BG459">
        <v>0</v>
      </c>
      <c r="BH459" t="e">
        <f t="shared" si="310"/>
        <v>#DIV/0!</v>
      </c>
      <c r="BI459" t="e">
        <f t="shared" si="311"/>
        <v>#DIV/0!</v>
      </c>
      <c r="BJ459" t="e">
        <f t="shared" si="312"/>
        <v>#DIV/0!</v>
      </c>
      <c r="BK459" t="e">
        <f t="shared" si="313"/>
        <v>#DIV/0!</v>
      </c>
      <c r="BL459" t="e">
        <f t="shared" si="314"/>
        <v>#DIV/0!</v>
      </c>
      <c r="BM459" t="e">
        <f t="shared" si="315"/>
        <v>#DIV/0!</v>
      </c>
      <c r="BN459" t="e">
        <f t="shared" si="316"/>
        <v>#DIV/0!</v>
      </c>
      <c r="BO459" t="e">
        <f t="shared" si="317"/>
        <v>#DIV/0!</v>
      </c>
      <c r="CX459">
        <f t="shared" si="318"/>
        <v>0</v>
      </c>
      <c r="CY459">
        <f t="shared" si="319"/>
        <v>0</v>
      </c>
      <c r="CZ459">
        <f t="shared" si="320"/>
        <v>0</v>
      </c>
      <c r="DA459">
        <f t="shared" si="321"/>
        <v>0</v>
      </c>
      <c r="DB459">
        <v>6</v>
      </c>
      <c r="DC459">
        <v>0.5</v>
      </c>
      <c r="DD459" t="s">
        <v>419</v>
      </c>
      <c r="DE459">
        <v>2</v>
      </c>
      <c r="DF459">
        <v>1689089355.0999999</v>
      </c>
      <c r="DG459">
        <v>399.96899999999999</v>
      </c>
      <c r="DH459">
        <v>397.096</v>
      </c>
      <c r="DI459">
        <v>28.45</v>
      </c>
      <c r="DJ459">
        <v>27.445</v>
      </c>
      <c r="DK459">
        <v>401.30900000000003</v>
      </c>
      <c r="DL459">
        <v>28.3752</v>
      </c>
      <c r="DM459">
        <v>500.05599999999998</v>
      </c>
      <c r="DN459">
        <v>99.044200000000004</v>
      </c>
      <c r="DO459">
        <v>9.9995399999999998E-2</v>
      </c>
      <c r="DP459">
        <v>30.311499999999999</v>
      </c>
      <c r="DQ459">
        <v>29.900600000000001</v>
      </c>
      <c r="DR459">
        <v>999.9</v>
      </c>
      <c r="DS459">
        <v>0</v>
      </c>
      <c r="DT459">
        <v>0</v>
      </c>
      <c r="DU459">
        <v>10001.9</v>
      </c>
      <c r="DV459">
        <v>0</v>
      </c>
      <c r="DW459">
        <v>1800.97</v>
      </c>
      <c r="DX459">
        <v>2.8731100000000001</v>
      </c>
      <c r="DY459">
        <v>411.68099999999998</v>
      </c>
      <c r="DZ459">
        <v>408.30200000000002</v>
      </c>
      <c r="EA459">
        <v>1.00505</v>
      </c>
      <c r="EB459">
        <v>397.096</v>
      </c>
      <c r="EC459">
        <v>27.445</v>
      </c>
      <c r="ED459">
        <v>2.8178100000000001</v>
      </c>
      <c r="EE459">
        <v>2.7182599999999999</v>
      </c>
      <c r="EF459">
        <v>22.988800000000001</v>
      </c>
      <c r="EG459">
        <v>22.396000000000001</v>
      </c>
      <c r="EH459">
        <v>0</v>
      </c>
      <c r="EI459">
        <v>0</v>
      </c>
      <c r="EJ459">
        <v>0</v>
      </c>
      <c r="EK459">
        <v>0</v>
      </c>
      <c r="EL459">
        <v>6.55</v>
      </c>
      <c r="EM459">
        <v>0</v>
      </c>
      <c r="EN459">
        <v>2617.5700000000002</v>
      </c>
      <c r="EO459">
        <v>9.7899999999999991</v>
      </c>
      <c r="EP459">
        <v>39.561999999999998</v>
      </c>
      <c r="EQ459">
        <v>45.061999999999998</v>
      </c>
      <c r="ER459">
        <v>42.5</v>
      </c>
      <c r="ES459">
        <v>43.436999999999998</v>
      </c>
      <c r="ET459">
        <v>40.311999999999998</v>
      </c>
      <c r="EU459">
        <v>0</v>
      </c>
      <c r="EV459">
        <v>0</v>
      </c>
      <c r="EW459">
        <v>0</v>
      </c>
      <c r="EX459">
        <v>1689089335.5999999</v>
      </c>
      <c r="EY459">
        <v>0</v>
      </c>
      <c r="EZ459">
        <v>2.4311538461538462</v>
      </c>
      <c r="FA459">
        <v>7.7350426931588121</v>
      </c>
      <c r="FB459">
        <v>42.550427480276682</v>
      </c>
      <c r="FC459">
        <v>2608.3030769230768</v>
      </c>
      <c r="FD459">
        <v>15</v>
      </c>
      <c r="FE459">
        <v>1689088405.5999999</v>
      </c>
      <c r="FF459" t="s">
        <v>1147</v>
      </c>
      <c r="FG459">
        <v>1689088390.0999999</v>
      </c>
      <c r="FH459">
        <v>1689088405.5999999</v>
      </c>
      <c r="FI459">
        <v>2</v>
      </c>
      <c r="FJ459">
        <v>0.14699999999999999</v>
      </c>
      <c r="FK459">
        <v>-0.111</v>
      </c>
      <c r="FL459">
        <v>-1.3720000000000001</v>
      </c>
      <c r="FM459">
        <v>7.4999999999999997E-2</v>
      </c>
      <c r="FN459">
        <v>433</v>
      </c>
      <c r="FO459">
        <v>24</v>
      </c>
      <c r="FP459">
        <v>0.03</v>
      </c>
      <c r="FQ459">
        <v>0.04</v>
      </c>
      <c r="FR459">
        <v>-2.7364047892675729</v>
      </c>
      <c r="FS459">
        <v>-0.17438072206357019</v>
      </c>
      <c r="FT459">
        <v>4.6937087195895358E-2</v>
      </c>
      <c r="FU459">
        <v>-1</v>
      </c>
      <c r="FV459">
        <v>5.5978891052468741E-2</v>
      </c>
      <c r="FW459">
        <v>1.9187700559165691E-2</v>
      </c>
      <c r="FX459">
        <v>1.5242860521498861E-3</v>
      </c>
      <c r="FY459">
        <v>-1</v>
      </c>
      <c r="FZ459">
        <v>0</v>
      </c>
      <c r="GA459">
        <v>0</v>
      </c>
      <c r="GB459" t="s">
        <v>421</v>
      </c>
      <c r="GC459">
        <v>2.9455200000000001</v>
      </c>
      <c r="GD459">
        <v>2.7086700000000001</v>
      </c>
      <c r="GE459">
        <v>8.8094900000000004E-2</v>
      </c>
      <c r="GF459">
        <v>8.7604199999999993E-2</v>
      </c>
      <c r="GG459">
        <v>0.12747600000000001</v>
      </c>
      <c r="GH459">
        <v>0.12445299999999999</v>
      </c>
      <c r="GI459">
        <v>30047.1</v>
      </c>
      <c r="GJ459">
        <v>29326.7</v>
      </c>
      <c r="GK459">
        <v>33941.5</v>
      </c>
      <c r="GL459">
        <v>32176.6</v>
      </c>
      <c r="GM459">
        <v>42732.4</v>
      </c>
      <c r="GN459">
        <v>40083.800000000003</v>
      </c>
      <c r="GO459">
        <v>49139.7</v>
      </c>
      <c r="GP459">
        <v>45553.2</v>
      </c>
      <c r="GQ459">
        <v>1.9915799999999999</v>
      </c>
      <c r="GR459">
        <v>1.82978</v>
      </c>
      <c r="GS459">
        <v>-1.0874099999999999E-2</v>
      </c>
      <c r="GT459">
        <v>0</v>
      </c>
      <c r="GU459">
        <v>30.0776</v>
      </c>
      <c r="GV459">
        <v>999.9</v>
      </c>
      <c r="GW459">
        <v>54.5</v>
      </c>
      <c r="GX459">
        <v>37.9</v>
      </c>
      <c r="GY459">
        <v>36.431199999999997</v>
      </c>
      <c r="GZ459">
        <v>60.442</v>
      </c>
      <c r="HA459">
        <v>25.813300000000002</v>
      </c>
      <c r="HB459">
        <v>1</v>
      </c>
      <c r="HC459">
        <v>0.32579999999999998</v>
      </c>
      <c r="HD459">
        <v>0.10783</v>
      </c>
      <c r="HE459">
        <v>20.246099999999998</v>
      </c>
      <c r="HF459">
        <v>5.2712000000000003</v>
      </c>
      <c r="HG459">
        <v>12.039899999999999</v>
      </c>
      <c r="HH459">
        <v>4.96685</v>
      </c>
      <c r="HI459">
        <v>3.3010000000000002</v>
      </c>
      <c r="HJ459">
        <v>9999</v>
      </c>
      <c r="HK459">
        <v>9999</v>
      </c>
      <c r="HL459">
        <v>9999</v>
      </c>
      <c r="HM459">
        <v>999.9</v>
      </c>
      <c r="HN459">
        <v>1.8686199999999999</v>
      </c>
      <c r="HO459">
        <v>1.8722700000000001</v>
      </c>
      <c r="HP459">
        <v>1.8721099999999999</v>
      </c>
      <c r="HQ459">
        <v>1.8716200000000001</v>
      </c>
      <c r="HR459">
        <v>1.8648800000000001</v>
      </c>
      <c r="HS459">
        <v>1.8660000000000001</v>
      </c>
      <c r="HT459">
        <v>1.8680300000000001</v>
      </c>
      <c r="HU459">
        <v>1.8725799999999999</v>
      </c>
      <c r="HV459">
        <v>0</v>
      </c>
      <c r="HW459">
        <v>0</v>
      </c>
      <c r="HX459">
        <v>0</v>
      </c>
      <c r="HY459">
        <v>0</v>
      </c>
      <c r="HZ459" t="s">
        <v>422</v>
      </c>
      <c r="IA459" t="s">
        <v>423</v>
      </c>
      <c r="IB459" t="s">
        <v>424</v>
      </c>
      <c r="IC459" t="s">
        <v>424</v>
      </c>
      <c r="ID459" t="s">
        <v>424</v>
      </c>
      <c r="IE459" t="s">
        <v>424</v>
      </c>
      <c r="IF459">
        <v>0</v>
      </c>
      <c r="IG459">
        <v>100</v>
      </c>
      <c r="IH459">
        <v>100</v>
      </c>
      <c r="II459">
        <v>-1.34</v>
      </c>
      <c r="IJ459">
        <v>7.4800000000000005E-2</v>
      </c>
      <c r="IK459">
        <v>-0.91279558788852033</v>
      </c>
      <c r="IL459">
        <v>-1.171017271736434E-3</v>
      </c>
      <c r="IM459">
        <v>2.801297040296544E-7</v>
      </c>
      <c r="IN459">
        <v>-3.6238253961199429E-11</v>
      </c>
      <c r="IO459">
        <v>7.4823809523802964E-2</v>
      </c>
      <c r="IP459">
        <v>0</v>
      </c>
      <c r="IQ459">
        <v>0</v>
      </c>
      <c r="IR459">
        <v>0</v>
      </c>
      <c r="IS459">
        <v>0</v>
      </c>
      <c r="IT459">
        <v>2161</v>
      </c>
      <c r="IU459">
        <v>1</v>
      </c>
      <c r="IV459">
        <v>19</v>
      </c>
      <c r="IW459">
        <v>16.100000000000001</v>
      </c>
      <c r="IX459">
        <v>15.8</v>
      </c>
      <c r="IY459">
        <v>1.01807</v>
      </c>
      <c r="IZ459">
        <v>2.4560499999999998</v>
      </c>
      <c r="JA459">
        <v>1.4440900000000001</v>
      </c>
      <c r="JB459">
        <v>2.2875999999999999</v>
      </c>
      <c r="JC459">
        <v>1.54419</v>
      </c>
      <c r="JD459">
        <v>2.4060100000000002</v>
      </c>
      <c r="JE459">
        <v>44.250900000000001</v>
      </c>
      <c r="JF459">
        <v>23.956199999999999</v>
      </c>
      <c r="JG459">
        <v>18</v>
      </c>
      <c r="JH459">
        <v>506.30700000000002</v>
      </c>
      <c r="JI459">
        <v>441.07600000000002</v>
      </c>
      <c r="JJ459">
        <v>29.282699999999998</v>
      </c>
      <c r="JK459">
        <v>31.5076</v>
      </c>
      <c r="JL459">
        <v>30.0001</v>
      </c>
      <c r="JM459">
        <v>31.2333</v>
      </c>
      <c r="JN459">
        <v>31.1721</v>
      </c>
      <c r="JO459">
        <v>20.5139</v>
      </c>
      <c r="JP459">
        <v>35.041699999999999</v>
      </c>
      <c r="JQ459">
        <v>23.5288</v>
      </c>
      <c r="JR459">
        <v>29.352599999999999</v>
      </c>
      <c r="JS459">
        <v>397.17599999999999</v>
      </c>
      <c r="JT459">
        <v>27.490600000000001</v>
      </c>
      <c r="JU459">
        <v>99.606700000000004</v>
      </c>
      <c r="JV459">
        <v>99.201400000000007</v>
      </c>
    </row>
    <row r="460" spans="1:282" x14ac:dyDescent="0.25">
      <c r="A460">
        <v>444</v>
      </c>
      <c r="B460">
        <v>1689089365.0999999</v>
      </c>
      <c r="C460">
        <v>4893.0999999046326</v>
      </c>
      <c r="D460" t="s">
        <v>1312</v>
      </c>
      <c r="E460" t="s">
        <v>1313</v>
      </c>
      <c r="F460" t="s">
        <v>414</v>
      </c>
      <c r="G460" t="s">
        <v>415</v>
      </c>
      <c r="H460" t="s">
        <v>1145</v>
      </c>
      <c r="I460" t="s">
        <v>1146</v>
      </c>
      <c r="J460" t="s">
        <v>417</v>
      </c>
      <c r="K460">
        <v>1689089365.0999999</v>
      </c>
      <c r="L460">
        <f t="shared" si="276"/>
        <v>8.6089159771377487E-4</v>
      </c>
      <c r="M460">
        <f t="shared" si="277"/>
        <v>0.86089159771377488</v>
      </c>
      <c r="N460">
        <f t="shared" si="278"/>
        <v>-2.7970563624947884</v>
      </c>
      <c r="O460">
        <f t="shared" si="279"/>
        <v>399.98700000000002</v>
      </c>
      <c r="P460">
        <f t="shared" si="280"/>
        <v>466.83856022008069</v>
      </c>
      <c r="Q460">
        <f t="shared" si="281"/>
        <v>46.284692246831739</v>
      </c>
      <c r="R460">
        <f t="shared" si="282"/>
        <v>39.656696715468001</v>
      </c>
      <c r="S460">
        <f t="shared" si="283"/>
        <v>5.8568930218637794E-2</v>
      </c>
      <c r="T460">
        <f t="shared" si="284"/>
        <v>2.9080303233999869</v>
      </c>
      <c r="U460">
        <f t="shared" si="285"/>
        <v>5.7921415638994285E-2</v>
      </c>
      <c r="V460">
        <f t="shared" si="286"/>
        <v>3.625846478042552E-2</v>
      </c>
      <c r="W460">
        <f t="shared" si="287"/>
        <v>0</v>
      </c>
      <c r="X460">
        <f t="shared" si="288"/>
        <v>30.096191325475413</v>
      </c>
      <c r="Y460">
        <f t="shared" si="289"/>
        <v>29.9208</v>
      </c>
      <c r="Z460">
        <f t="shared" si="290"/>
        <v>4.2411065838951751</v>
      </c>
      <c r="AA460">
        <f t="shared" si="291"/>
        <v>64.981552869710185</v>
      </c>
      <c r="AB460">
        <f t="shared" si="292"/>
        <v>2.819980211052</v>
      </c>
      <c r="AC460">
        <f t="shared" si="293"/>
        <v>4.3396626988987759</v>
      </c>
      <c r="AD460">
        <f t="shared" si="294"/>
        <v>1.4211263728431751</v>
      </c>
      <c r="AE460">
        <f t="shared" si="295"/>
        <v>-37.965319459177472</v>
      </c>
      <c r="AF460">
        <f t="shared" si="296"/>
        <v>62.75812563729481</v>
      </c>
      <c r="AG460">
        <f t="shared" si="297"/>
        <v>4.8043019034349106</v>
      </c>
      <c r="AH460">
        <f t="shared" si="298"/>
        <v>29.59710808155225</v>
      </c>
      <c r="AI460">
        <v>0</v>
      </c>
      <c r="AJ460">
        <v>0</v>
      </c>
      <c r="AK460">
        <f t="shared" si="299"/>
        <v>1</v>
      </c>
      <c r="AL460">
        <f t="shared" si="300"/>
        <v>0</v>
      </c>
      <c r="AM460">
        <f t="shared" si="301"/>
        <v>51664.959595912769</v>
      </c>
      <c r="AN460" t="s">
        <v>418</v>
      </c>
      <c r="AO460" t="s">
        <v>418</v>
      </c>
      <c r="AP460">
        <v>0</v>
      </c>
      <c r="AQ460">
        <v>0</v>
      </c>
      <c r="AR460" t="e">
        <f t="shared" si="302"/>
        <v>#DIV/0!</v>
      </c>
      <c r="AS460">
        <v>0</v>
      </c>
      <c r="AT460" t="s">
        <v>418</v>
      </c>
      <c r="AU460" t="s">
        <v>418</v>
      </c>
      <c r="AV460">
        <v>0</v>
      </c>
      <c r="AW460">
        <v>0</v>
      </c>
      <c r="AX460" t="e">
        <f t="shared" si="303"/>
        <v>#DIV/0!</v>
      </c>
      <c r="AY460">
        <v>0.5</v>
      </c>
      <c r="AZ460">
        <f t="shared" si="304"/>
        <v>0</v>
      </c>
      <c r="BA460">
        <f t="shared" si="305"/>
        <v>-2.7970563624947884</v>
      </c>
      <c r="BB460" t="e">
        <f t="shared" si="306"/>
        <v>#DIV/0!</v>
      </c>
      <c r="BC460" t="e">
        <f t="shared" si="307"/>
        <v>#DIV/0!</v>
      </c>
      <c r="BD460" t="e">
        <f t="shared" si="308"/>
        <v>#DIV/0!</v>
      </c>
      <c r="BE460" t="e">
        <f t="shared" si="309"/>
        <v>#DIV/0!</v>
      </c>
      <c r="BF460" t="s">
        <v>418</v>
      </c>
      <c r="BG460">
        <v>0</v>
      </c>
      <c r="BH460" t="e">
        <f t="shared" si="310"/>
        <v>#DIV/0!</v>
      </c>
      <c r="BI460" t="e">
        <f t="shared" si="311"/>
        <v>#DIV/0!</v>
      </c>
      <c r="BJ460" t="e">
        <f t="shared" si="312"/>
        <v>#DIV/0!</v>
      </c>
      <c r="BK460" t="e">
        <f t="shared" si="313"/>
        <v>#DIV/0!</v>
      </c>
      <c r="BL460" t="e">
        <f t="shared" si="314"/>
        <v>#DIV/0!</v>
      </c>
      <c r="BM460" t="e">
        <f t="shared" si="315"/>
        <v>#DIV/0!</v>
      </c>
      <c r="BN460" t="e">
        <f t="shared" si="316"/>
        <v>#DIV/0!</v>
      </c>
      <c r="BO460" t="e">
        <f t="shared" si="317"/>
        <v>#DIV/0!</v>
      </c>
      <c r="CX460">
        <f t="shared" si="318"/>
        <v>0</v>
      </c>
      <c r="CY460">
        <f t="shared" si="319"/>
        <v>0</v>
      </c>
      <c r="CZ460">
        <f t="shared" si="320"/>
        <v>0</v>
      </c>
      <c r="DA460">
        <f t="shared" si="321"/>
        <v>0</v>
      </c>
      <c r="DB460">
        <v>6</v>
      </c>
      <c r="DC460">
        <v>0.5</v>
      </c>
      <c r="DD460" t="s">
        <v>419</v>
      </c>
      <c r="DE460">
        <v>2</v>
      </c>
      <c r="DF460">
        <v>1689089365.0999999</v>
      </c>
      <c r="DG460">
        <v>399.98700000000002</v>
      </c>
      <c r="DH460">
        <v>397.04399999999998</v>
      </c>
      <c r="DI460">
        <v>28.443000000000001</v>
      </c>
      <c r="DJ460">
        <v>27.439399999999999</v>
      </c>
      <c r="DK460">
        <v>401.327</v>
      </c>
      <c r="DL460">
        <v>28.368200000000002</v>
      </c>
      <c r="DM460">
        <v>500.04300000000001</v>
      </c>
      <c r="DN460">
        <v>99.044600000000003</v>
      </c>
      <c r="DO460">
        <v>0.10036399999999999</v>
      </c>
      <c r="DP460">
        <v>30.321100000000001</v>
      </c>
      <c r="DQ460">
        <v>29.9208</v>
      </c>
      <c r="DR460">
        <v>999.9</v>
      </c>
      <c r="DS460">
        <v>0</v>
      </c>
      <c r="DT460">
        <v>0</v>
      </c>
      <c r="DU460">
        <v>9973.1200000000008</v>
      </c>
      <c r="DV460">
        <v>0</v>
      </c>
      <c r="DW460">
        <v>1802.84</v>
      </c>
      <c r="DX460">
        <v>2.94339</v>
      </c>
      <c r="DY460">
        <v>411.697</v>
      </c>
      <c r="DZ460">
        <v>408.24599999999998</v>
      </c>
      <c r="EA460">
        <v>1.0035700000000001</v>
      </c>
      <c r="EB460">
        <v>397.04399999999998</v>
      </c>
      <c r="EC460">
        <v>27.439399999999999</v>
      </c>
      <c r="ED460">
        <v>2.8171300000000001</v>
      </c>
      <c r="EE460">
        <v>2.71773</v>
      </c>
      <c r="EF460">
        <v>22.9848</v>
      </c>
      <c r="EG460">
        <v>22.392700000000001</v>
      </c>
      <c r="EH460">
        <v>0</v>
      </c>
      <c r="EI460">
        <v>0</v>
      </c>
      <c r="EJ460">
        <v>0</v>
      </c>
      <c r="EK460">
        <v>0</v>
      </c>
      <c r="EL460">
        <v>2.69</v>
      </c>
      <c r="EM460">
        <v>0</v>
      </c>
      <c r="EN460">
        <v>2610.66</v>
      </c>
      <c r="EO460">
        <v>9.23</v>
      </c>
      <c r="EP460">
        <v>39.561999999999998</v>
      </c>
      <c r="EQ460">
        <v>45.061999999999998</v>
      </c>
      <c r="ER460">
        <v>42.436999999999998</v>
      </c>
      <c r="ES460">
        <v>43.436999999999998</v>
      </c>
      <c r="ET460">
        <v>40.311999999999998</v>
      </c>
      <c r="EU460">
        <v>0</v>
      </c>
      <c r="EV460">
        <v>0</v>
      </c>
      <c r="EW460">
        <v>0</v>
      </c>
      <c r="EX460">
        <v>1689089345.8</v>
      </c>
      <c r="EY460">
        <v>0</v>
      </c>
      <c r="EZ460">
        <v>2.8315999999999999</v>
      </c>
      <c r="FA460">
        <v>-4.0669233402439326</v>
      </c>
      <c r="FB460">
        <v>12.15153877556226</v>
      </c>
      <c r="FC460">
        <v>2611.6864</v>
      </c>
      <c r="FD460">
        <v>15</v>
      </c>
      <c r="FE460">
        <v>1689088405.5999999</v>
      </c>
      <c r="FF460" t="s">
        <v>1147</v>
      </c>
      <c r="FG460">
        <v>1689088390.0999999</v>
      </c>
      <c r="FH460">
        <v>1689088405.5999999</v>
      </c>
      <c r="FI460">
        <v>2</v>
      </c>
      <c r="FJ460">
        <v>0.14699999999999999</v>
      </c>
      <c r="FK460">
        <v>-0.111</v>
      </c>
      <c r="FL460">
        <v>-1.3720000000000001</v>
      </c>
      <c r="FM460">
        <v>7.4999999999999997E-2</v>
      </c>
      <c r="FN460">
        <v>433</v>
      </c>
      <c r="FO460">
        <v>24</v>
      </c>
      <c r="FP460">
        <v>0.03</v>
      </c>
      <c r="FQ460">
        <v>0.04</v>
      </c>
      <c r="FR460">
        <v>-2.7649061745250831</v>
      </c>
      <c r="FS460">
        <v>-0.15291675866283749</v>
      </c>
      <c r="FT460">
        <v>3.8284287486000032E-2</v>
      </c>
      <c r="FU460">
        <v>-1</v>
      </c>
      <c r="FV460">
        <v>5.79765129577181E-2</v>
      </c>
      <c r="FW460">
        <v>4.1425762263938137E-3</v>
      </c>
      <c r="FX460">
        <v>9.204111679617387E-4</v>
      </c>
      <c r="FY460">
        <v>-1</v>
      </c>
      <c r="FZ460">
        <v>0</v>
      </c>
      <c r="GA460">
        <v>0</v>
      </c>
      <c r="GB460" t="s">
        <v>421</v>
      </c>
      <c r="GC460">
        <v>2.9454799999999999</v>
      </c>
      <c r="GD460">
        <v>2.7088000000000001</v>
      </c>
      <c r="GE460">
        <v>8.8097200000000001E-2</v>
      </c>
      <c r="GF460">
        <v>8.7594900000000003E-2</v>
      </c>
      <c r="GG460">
        <v>0.12745300000000001</v>
      </c>
      <c r="GH460">
        <v>0.124435</v>
      </c>
      <c r="GI460">
        <v>30047.1</v>
      </c>
      <c r="GJ460">
        <v>29326.9</v>
      </c>
      <c r="GK460">
        <v>33941.599999999999</v>
      </c>
      <c r="GL460">
        <v>32176.6</v>
      </c>
      <c r="GM460">
        <v>42733.5</v>
      </c>
      <c r="GN460">
        <v>40084.699999999997</v>
      </c>
      <c r="GO460">
        <v>49139.7</v>
      </c>
      <c r="GP460">
        <v>45553.2</v>
      </c>
      <c r="GQ460">
        <v>1.9918199999999999</v>
      </c>
      <c r="GR460">
        <v>1.8291500000000001</v>
      </c>
      <c r="GS460">
        <v>-8.4415099999999993E-3</v>
      </c>
      <c r="GT460">
        <v>0</v>
      </c>
      <c r="GU460">
        <v>30.058199999999999</v>
      </c>
      <c r="GV460">
        <v>999.9</v>
      </c>
      <c r="GW460">
        <v>54.4</v>
      </c>
      <c r="GX460">
        <v>37.9</v>
      </c>
      <c r="GY460">
        <v>36.366700000000002</v>
      </c>
      <c r="GZ460">
        <v>60.491999999999997</v>
      </c>
      <c r="HA460">
        <v>26.069700000000001</v>
      </c>
      <c r="HB460">
        <v>1</v>
      </c>
      <c r="HC460">
        <v>0.32588400000000001</v>
      </c>
      <c r="HD460">
        <v>9.0811500000000003E-2</v>
      </c>
      <c r="HE460">
        <v>20.245899999999999</v>
      </c>
      <c r="HF460">
        <v>5.2712000000000003</v>
      </c>
      <c r="HG460">
        <v>12.039899999999999</v>
      </c>
      <c r="HH460">
        <v>4.9657499999999999</v>
      </c>
      <c r="HI460">
        <v>3.3010000000000002</v>
      </c>
      <c r="HJ460">
        <v>9999</v>
      </c>
      <c r="HK460">
        <v>9999</v>
      </c>
      <c r="HL460">
        <v>9999</v>
      </c>
      <c r="HM460">
        <v>999.9</v>
      </c>
      <c r="HN460">
        <v>1.8686199999999999</v>
      </c>
      <c r="HO460">
        <v>1.8722700000000001</v>
      </c>
      <c r="HP460">
        <v>1.8721300000000001</v>
      </c>
      <c r="HQ460">
        <v>1.87161</v>
      </c>
      <c r="HR460">
        <v>1.8648499999999999</v>
      </c>
      <c r="HS460">
        <v>1.8660000000000001</v>
      </c>
      <c r="HT460">
        <v>1.8680000000000001</v>
      </c>
      <c r="HU460">
        <v>1.87256</v>
      </c>
      <c r="HV460">
        <v>0</v>
      </c>
      <c r="HW460">
        <v>0</v>
      </c>
      <c r="HX460">
        <v>0</v>
      </c>
      <c r="HY460">
        <v>0</v>
      </c>
      <c r="HZ460" t="s">
        <v>422</v>
      </c>
      <c r="IA460" t="s">
        <v>423</v>
      </c>
      <c r="IB460" t="s">
        <v>424</v>
      </c>
      <c r="IC460" t="s">
        <v>424</v>
      </c>
      <c r="ID460" t="s">
        <v>424</v>
      </c>
      <c r="IE460" t="s">
        <v>424</v>
      </c>
      <c r="IF460">
        <v>0</v>
      </c>
      <c r="IG460">
        <v>100</v>
      </c>
      <c r="IH460">
        <v>100</v>
      </c>
      <c r="II460">
        <v>-1.34</v>
      </c>
      <c r="IJ460">
        <v>7.4800000000000005E-2</v>
      </c>
      <c r="IK460">
        <v>-0.91279558788852033</v>
      </c>
      <c r="IL460">
        <v>-1.171017271736434E-3</v>
      </c>
      <c r="IM460">
        <v>2.801297040296544E-7</v>
      </c>
      <c r="IN460">
        <v>-3.6238253961199429E-11</v>
      </c>
      <c r="IO460">
        <v>7.4823809523802964E-2</v>
      </c>
      <c r="IP460">
        <v>0</v>
      </c>
      <c r="IQ460">
        <v>0</v>
      </c>
      <c r="IR460">
        <v>0</v>
      </c>
      <c r="IS460">
        <v>0</v>
      </c>
      <c r="IT460">
        <v>2161</v>
      </c>
      <c r="IU460">
        <v>1</v>
      </c>
      <c r="IV460">
        <v>19</v>
      </c>
      <c r="IW460">
        <v>16.2</v>
      </c>
      <c r="IX460">
        <v>16</v>
      </c>
      <c r="IY460">
        <v>1.01929</v>
      </c>
      <c r="IZ460">
        <v>2.4609399999999999</v>
      </c>
      <c r="JA460">
        <v>1.4440900000000001</v>
      </c>
      <c r="JB460">
        <v>2.2875999999999999</v>
      </c>
      <c r="JC460">
        <v>1.54419</v>
      </c>
      <c r="JD460">
        <v>2.4206500000000002</v>
      </c>
      <c r="JE460">
        <v>44.250900000000001</v>
      </c>
      <c r="JF460">
        <v>23.956199999999999</v>
      </c>
      <c r="JG460">
        <v>18</v>
      </c>
      <c r="JH460">
        <v>506.51600000000002</v>
      </c>
      <c r="JI460">
        <v>440.70800000000003</v>
      </c>
      <c r="JJ460">
        <v>29.430900000000001</v>
      </c>
      <c r="JK460">
        <v>31.510300000000001</v>
      </c>
      <c r="JL460">
        <v>30.0001</v>
      </c>
      <c r="JM460">
        <v>31.238600000000002</v>
      </c>
      <c r="JN460">
        <v>31.176100000000002</v>
      </c>
      <c r="JO460">
        <v>20.513100000000001</v>
      </c>
      <c r="JP460">
        <v>35.041699999999999</v>
      </c>
      <c r="JQ460">
        <v>23.1479</v>
      </c>
      <c r="JR460">
        <v>29.469799999999999</v>
      </c>
      <c r="JS460">
        <v>397.048</v>
      </c>
      <c r="JT460">
        <v>27.490600000000001</v>
      </c>
      <c r="JU460">
        <v>99.606899999999996</v>
      </c>
      <c r="JV460">
        <v>99.201300000000003</v>
      </c>
    </row>
    <row r="461" spans="1:282" x14ac:dyDescent="0.25">
      <c r="A461">
        <v>445</v>
      </c>
      <c r="B461">
        <v>1689089375.0999999</v>
      </c>
      <c r="C461">
        <v>4903.0999999046326</v>
      </c>
      <c r="D461" t="s">
        <v>1314</v>
      </c>
      <c r="E461" t="s">
        <v>1315</v>
      </c>
      <c r="F461" t="s">
        <v>414</v>
      </c>
      <c r="G461" t="s">
        <v>415</v>
      </c>
      <c r="H461" t="s">
        <v>1145</v>
      </c>
      <c r="I461" t="s">
        <v>1146</v>
      </c>
      <c r="J461" t="s">
        <v>417</v>
      </c>
      <c r="K461">
        <v>1689089375.0999999</v>
      </c>
      <c r="L461">
        <f t="shared" si="276"/>
        <v>8.7000306957431793E-4</v>
      </c>
      <c r="M461">
        <f t="shared" si="277"/>
        <v>0.87000306957431794</v>
      </c>
      <c r="N461">
        <f t="shared" si="278"/>
        <v>-2.8166650145301819</v>
      </c>
      <c r="O461">
        <f t="shared" si="279"/>
        <v>400.01100000000002</v>
      </c>
      <c r="P461">
        <f t="shared" si="280"/>
        <v>467.00415650083914</v>
      </c>
      <c r="Q461">
        <f t="shared" si="281"/>
        <v>46.301431676386564</v>
      </c>
      <c r="R461">
        <f t="shared" si="282"/>
        <v>39.659351482174202</v>
      </c>
      <c r="S461">
        <f t="shared" si="283"/>
        <v>5.8821978868881408E-2</v>
      </c>
      <c r="T461">
        <f t="shared" si="284"/>
        <v>2.9140677122970717</v>
      </c>
      <c r="U461">
        <f t="shared" si="285"/>
        <v>5.8170227545846928E-2</v>
      </c>
      <c r="V461">
        <f t="shared" si="286"/>
        <v>3.6414347646659032E-2</v>
      </c>
      <c r="W461">
        <f t="shared" si="287"/>
        <v>0</v>
      </c>
      <c r="X461">
        <f t="shared" si="288"/>
        <v>30.140555749789488</v>
      </c>
      <c r="Y461">
        <f t="shared" si="289"/>
        <v>29.948399999999999</v>
      </c>
      <c r="Z461">
        <f t="shared" si="290"/>
        <v>4.2478386849768368</v>
      </c>
      <c r="AA461">
        <f t="shared" si="291"/>
        <v>64.760182069210657</v>
      </c>
      <c r="AB461">
        <f t="shared" si="292"/>
        <v>2.8178384103066403</v>
      </c>
      <c r="AC461">
        <f t="shared" si="293"/>
        <v>4.351189759310981</v>
      </c>
      <c r="AD461">
        <f t="shared" si="294"/>
        <v>1.4300002746701965</v>
      </c>
      <c r="AE461">
        <f t="shared" si="295"/>
        <v>-38.367135368227423</v>
      </c>
      <c r="AF461">
        <f t="shared" si="296"/>
        <v>65.826248553745799</v>
      </c>
      <c r="AG461">
        <f t="shared" si="297"/>
        <v>5.0305741123157848</v>
      </c>
      <c r="AH461">
        <f t="shared" si="298"/>
        <v>32.489687297834159</v>
      </c>
      <c r="AI461">
        <v>0</v>
      </c>
      <c r="AJ461">
        <v>0</v>
      </c>
      <c r="AK461">
        <f t="shared" si="299"/>
        <v>1</v>
      </c>
      <c r="AL461">
        <f t="shared" si="300"/>
        <v>0</v>
      </c>
      <c r="AM461">
        <f t="shared" si="301"/>
        <v>51828.529352271347</v>
      </c>
      <c r="AN461" t="s">
        <v>418</v>
      </c>
      <c r="AO461" t="s">
        <v>418</v>
      </c>
      <c r="AP461">
        <v>0</v>
      </c>
      <c r="AQ461">
        <v>0</v>
      </c>
      <c r="AR461" t="e">
        <f t="shared" si="302"/>
        <v>#DIV/0!</v>
      </c>
      <c r="AS461">
        <v>0</v>
      </c>
      <c r="AT461" t="s">
        <v>418</v>
      </c>
      <c r="AU461" t="s">
        <v>418</v>
      </c>
      <c r="AV461">
        <v>0</v>
      </c>
      <c r="AW461">
        <v>0</v>
      </c>
      <c r="AX461" t="e">
        <f t="shared" si="303"/>
        <v>#DIV/0!</v>
      </c>
      <c r="AY461">
        <v>0.5</v>
      </c>
      <c r="AZ461">
        <f t="shared" si="304"/>
        <v>0</v>
      </c>
      <c r="BA461">
        <f t="shared" si="305"/>
        <v>-2.8166650145301819</v>
      </c>
      <c r="BB461" t="e">
        <f t="shared" si="306"/>
        <v>#DIV/0!</v>
      </c>
      <c r="BC461" t="e">
        <f t="shared" si="307"/>
        <v>#DIV/0!</v>
      </c>
      <c r="BD461" t="e">
        <f t="shared" si="308"/>
        <v>#DIV/0!</v>
      </c>
      <c r="BE461" t="e">
        <f t="shared" si="309"/>
        <v>#DIV/0!</v>
      </c>
      <c r="BF461" t="s">
        <v>418</v>
      </c>
      <c r="BG461">
        <v>0</v>
      </c>
      <c r="BH461" t="e">
        <f t="shared" si="310"/>
        <v>#DIV/0!</v>
      </c>
      <c r="BI461" t="e">
        <f t="shared" si="311"/>
        <v>#DIV/0!</v>
      </c>
      <c r="BJ461" t="e">
        <f t="shared" si="312"/>
        <v>#DIV/0!</v>
      </c>
      <c r="BK461" t="e">
        <f t="shared" si="313"/>
        <v>#DIV/0!</v>
      </c>
      <c r="BL461" t="e">
        <f t="shared" si="314"/>
        <v>#DIV/0!</v>
      </c>
      <c r="BM461" t="e">
        <f t="shared" si="315"/>
        <v>#DIV/0!</v>
      </c>
      <c r="BN461" t="e">
        <f t="shared" si="316"/>
        <v>#DIV/0!</v>
      </c>
      <c r="BO461" t="e">
        <f t="shared" si="317"/>
        <v>#DIV/0!</v>
      </c>
      <c r="CX461">
        <f t="shared" si="318"/>
        <v>0</v>
      </c>
      <c r="CY461">
        <f t="shared" si="319"/>
        <v>0</v>
      </c>
      <c r="CZ461">
        <f t="shared" si="320"/>
        <v>0</v>
      </c>
      <c r="DA461">
        <f t="shared" si="321"/>
        <v>0</v>
      </c>
      <c r="DB461">
        <v>6</v>
      </c>
      <c r="DC461">
        <v>0.5</v>
      </c>
      <c r="DD461" t="s">
        <v>419</v>
      </c>
      <c r="DE461">
        <v>2</v>
      </c>
      <c r="DF461">
        <v>1689089375.0999999</v>
      </c>
      <c r="DG461">
        <v>400.01100000000002</v>
      </c>
      <c r="DH461">
        <v>397.04899999999998</v>
      </c>
      <c r="DI461">
        <v>28.421199999999999</v>
      </c>
      <c r="DJ461">
        <v>27.407</v>
      </c>
      <c r="DK461">
        <v>401.351</v>
      </c>
      <c r="DL461">
        <v>28.346399999999999</v>
      </c>
      <c r="DM461">
        <v>500.065</v>
      </c>
      <c r="DN461">
        <v>99.0458</v>
      </c>
      <c r="DO461">
        <v>9.9852200000000002E-2</v>
      </c>
      <c r="DP461">
        <v>30.3674</v>
      </c>
      <c r="DQ461">
        <v>29.948399999999999</v>
      </c>
      <c r="DR461">
        <v>999.9</v>
      </c>
      <c r="DS461">
        <v>0</v>
      </c>
      <c r="DT461">
        <v>0</v>
      </c>
      <c r="DU461">
        <v>10007.5</v>
      </c>
      <c r="DV461">
        <v>0</v>
      </c>
      <c r="DW461">
        <v>1802.75</v>
      </c>
      <c r="DX461">
        <v>2.9612699999999998</v>
      </c>
      <c r="DY461">
        <v>411.71199999999999</v>
      </c>
      <c r="DZ461">
        <v>408.238</v>
      </c>
      <c r="EA461">
        <v>1.0142</v>
      </c>
      <c r="EB461">
        <v>397.04899999999998</v>
      </c>
      <c r="EC461">
        <v>27.407</v>
      </c>
      <c r="ED461">
        <v>2.81501</v>
      </c>
      <c r="EE461">
        <v>2.71455</v>
      </c>
      <c r="EF461">
        <v>22.972300000000001</v>
      </c>
      <c r="EG461">
        <v>22.3735</v>
      </c>
      <c r="EH461">
        <v>0</v>
      </c>
      <c r="EI461">
        <v>0</v>
      </c>
      <c r="EJ461">
        <v>0</v>
      </c>
      <c r="EK461">
        <v>0</v>
      </c>
      <c r="EL461">
        <v>1.58</v>
      </c>
      <c r="EM461">
        <v>0</v>
      </c>
      <c r="EN461">
        <v>2613.81</v>
      </c>
      <c r="EO461">
        <v>9.2100000000000009</v>
      </c>
      <c r="EP461">
        <v>39.561999999999998</v>
      </c>
      <c r="EQ461">
        <v>45</v>
      </c>
      <c r="ER461">
        <v>42.436999999999998</v>
      </c>
      <c r="ES461">
        <v>43.436999999999998</v>
      </c>
      <c r="ET461">
        <v>40.311999999999998</v>
      </c>
      <c r="EU461">
        <v>0</v>
      </c>
      <c r="EV461">
        <v>0</v>
      </c>
      <c r="EW461">
        <v>0</v>
      </c>
      <c r="EX461">
        <v>1689089356</v>
      </c>
      <c r="EY461">
        <v>0</v>
      </c>
      <c r="EZ461">
        <v>3.015769230769231</v>
      </c>
      <c r="FA461">
        <v>-0.7251283525398291</v>
      </c>
      <c r="FB461">
        <v>-31.821880152218931</v>
      </c>
      <c r="FC461">
        <v>2613.0519230769228</v>
      </c>
      <c r="FD461">
        <v>15</v>
      </c>
      <c r="FE461">
        <v>1689088405.5999999</v>
      </c>
      <c r="FF461" t="s">
        <v>1147</v>
      </c>
      <c r="FG461">
        <v>1689088390.0999999</v>
      </c>
      <c r="FH461">
        <v>1689088405.5999999</v>
      </c>
      <c r="FI461">
        <v>2</v>
      </c>
      <c r="FJ461">
        <v>0.14699999999999999</v>
      </c>
      <c r="FK461">
        <v>-0.111</v>
      </c>
      <c r="FL461">
        <v>-1.3720000000000001</v>
      </c>
      <c r="FM461">
        <v>7.4999999999999997E-2</v>
      </c>
      <c r="FN461">
        <v>433</v>
      </c>
      <c r="FO461">
        <v>24</v>
      </c>
      <c r="FP461">
        <v>0.03</v>
      </c>
      <c r="FQ461">
        <v>0.04</v>
      </c>
      <c r="FR461">
        <v>-2.790841280478352</v>
      </c>
      <c r="FS461">
        <v>9.9723797433447031E-2</v>
      </c>
      <c r="FT461">
        <v>1.6778797299693879E-2</v>
      </c>
      <c r="FU461">
        <v>-1</v>
      </c>
      <c r="FV461">
        <v>5.9143638244640438E-2</v>
      </c>
      <c r="FW461">
        <v>1.088121387896282E-2</v>
      </c>
      <c r="FX461">
        <v>1.069011590292449E-3</v>
      </c>
      <c r="FY461">
        <v>-1</v>
      </c>
      <c r="FZ461">
        <v>0</v>
      </c>
      <c r="GA461">
        <v>0</v>
      </c>
      <c r="GB461" t="s">
        <v>421</v>
      </c>
      <c r="GC461">
        <v>2.9455399999999998</v>
      </c>
      <c r="GD461">
        <v>2.70858</v>
      </c>
      <c r="GE461">
        <v>8.8100999999999999E-2</v>
      </c>
      <c r="GF461">
        <v>8.7595400000000004E-2</v>
      </c>
      <c r="GG461">
        <v>0.127386</v>
      </c>
      <c r="GH461">
        <v>0.124334</v>
      </c>
      <c r="GI461">
        <v>30046.9</v>
      </c>
      <c r="GJ461">
        <v>29326.7</v>
      </c>
      <c r="GK461">
        <v>33941.5</v>
      </c>
      <c r="GL461">
        <v>32176.3</v>
      </c>
      <c r="GM461">
        <v>42736.800000000003</v>
      </c>
      <c r="GN461">
        <v>40088.800000000003</v>
      </c>
      <c r="GO461">
        <v>49139.6</v>
      </c>
      <c r="GP461">
        <v>45552.7</v>
      </c>
      <c r="GQ461">
        <v>1.9914499999999999</v>
      </c>
      <c r="GR461">
        <v>1.82938</v>
      </c>
      <c r="GS461">
        <v>-6.1914300000000004E-3</v>
      </c>
      <c r="GT461">
        <v>0</v>
      </c>
      <c r="GU461">
        <v>30.049199999999999</v>
      </c>
      <c r="GV461">
        <v>999.9</v>
      </c>
      <c r="GW461">
        <v>54.4</v>
      </c>
      <c r="GX461">
        <v>38</v>
      </c>
      <c r="GY461">
        <v>36.564999999999998</v>
      </c>
      <c r="GZ461">
        <v>60.152000000000001</v>
      </c>
      <c r="HA461">
        <v>25.853400000000001</v>
      </c>
      <c r="HB461">
        <v>1</v>
      </c>
      <c r="HC461">
        <v>0.32622499999999999</v>
      </c>
      <c r="HD461">
        <v>7.5868699999999997E-2</v>
      </c>
      <c r="HE461">
        <v>20.245799999999999</v>
      </c>
      <c r="HF461">
        <v>5.2714999999999996</v>
      </c>
      <c r="HG461">
        <v>12.039899999999999</v>
      </c>
      <c r="HH461">
        <v>4.9661</v>
      </c>
      <c r="HI461">
        <v>3.3010000000000002</v>
      </c>
      <c r="HJ461">
        <v>9999</v>
      </c>
      <c r="HK461">
        <v>9999</v>
      </c>
      <c r="HL461">
        <v>9999</v>
      </c>
      <c r="HM461">
        <v>999.9</v>
      </c>
      <c r="HN461">
        <v>1.8686100000000001</v>
      </c>
      <c r="HO461">
        <v>1.87226</v>
      </c>
      <c r="HP461">
        <v>1.8721099999999999</v>
      </c>
      <c r="HQ461">
        <v>1.8715999999999999</v>
      </c>
      <c r="HR461">
        <v>1.86486</v>
      </c>
      <c r="HS461">
        <v>1.8660000000000001</v>
      </c>
      <c r="HT461">
        <v>1.8680000000000001</v>
      </c>
      <c r="HU461">
        <v>1.87256</v>
      </c>
      <c r="HV461">
        <v>0</v>
      </c>
      <c r="HW461">
        <v>0</v>
      </c>
      <c r="HX461">
        <v>0</v>
      </c>
      <c r="HY461">
        <v>0</v>
      </c>
      <c r="HZ461" t="s">
        <v>422</v>
      </c>
      <c r="IA461" t="s">
        <v>423</v>
      </c>
      <c r="IB461" t="s">
        <v>424</v>
      </c>
      <c r="IC461" t="s">
        <v>424</v>
      </c>
      <c r="ID461" t="s">
        <v>424</v>
      </c>
      <c r="IE461" t="s">
        <v>424</v>
      </c>
      <c r="IF461">
        <v>0</v>
      </c>
      <c r="IG461">
        <v>100</v>
      </c>
      <c r="IH461">
        <v>100</v>
      </c>
      <c r="II461">
        <v>-1.34</v>
      </c>
      <c r="IJ461">
        <v>7.4800000000000005E-2</v>
      </c>
      <c r="IK461">
        <v>-0.91279558788852033</v>
      </c>
      <c r="IL461">
        <v>-1.171017271736434E-3</v>
      </c>
      <c r="IM461">
        <v>2.801297040296544E-7</v>
      </c>
      <c r="IN461">
        <v>-3.6238253961199429E-11</v>
      </c>
      <c r="IO461">
        <v>7.4823809523802964E-2</v>
      </c>
      <c r="IP461">
        <v>0</v>
      </c>
      <c r="IQ461">
        <v>0</v>
      </c>
      <c r="IR461">
        <v>0</v>
      </c>
      <c r="IS461">
        <v>0</v>
      </c>
      <c r="IT461">
        <v>2161</v>
      </c>
      <c r="IU461">
        <v>1</v>
      </c>
      <c r="IV461">
        <v>19</v>
      </c>
      <c r="IW461">
        <v>16.399999999999999</v>
      </c>
      <c r="IX461">
        <v>16.2</v>
      </c>
      <c r="IY461">
        <v>1.01929</v>
      </c>
      <c r="IZ461">
        <v>2.4658199999999999</v>
      </c>
      <c r="JA461">
        <v>1.4440900000000001</v>
      </c>
      <c r="JB461">
        <v>2.2863799999999999</v>
      </c>
      <c r="JC461">
        <v>1.54419</v>
      </c>
      <c r="JD461">
        <v>2.3925800000000002</v>
      </c>
      <c r="JE461">
        <v>44.278700000000001</v>
      </c>
      <c r="JF461">
        <v>23.973700000000001</v>
      </c>
      <c r="JG461">
        <v>18</v>
      </c>
      <c r="JH461">
        <v>506.30399999999997</v>
      </c>
      <c r="JI461">
        <v>440.892</v>
      </c>
      <c r="JJ461">
        <v>29.537099999999999</v>
      </c>
      <c r="JK461">
        <v>31.513100000000001</v>
      </c>
      <c r="JL461">
        <v>29.9999</v>
      </c>
      <c r="JM461">
        <v>31.242899999999999</v>
      </c>
      <c r="JN461">
        <v>31.1815</v>
      </c>
      <c r="JO461">
        <v>20.513200000000001</v>
      </c>
      <c r="JP461">
        <v>35.041699999999999</v>
      </c>
      <c r="JQ461">
        <v>22.775099999999998</v>
      </c>
      <c r="JR461">
        <v>29.5717</v>
      </c>
      <c r="JS461">
        <v>397.10700000000003</v>
      </c>
      <c r="JT461">
        <v>27.4956</v>
      </c>
      <c r="JU461">
        <v>99.606499999999997</v>
      </c>
      <c r="JV461">
        <v>99.200400000000002</v>
      </c>
    </row>
    <row r="462" spans="1:282" x14ac:dyDescent="0.25">
      <c r="A462">
        <v>446</v>
      </c>
      <c r="B462">
        <v>1689089385.0999999</v>
      </c>
      <c r="C462">
        <v>4913.0999999046326</v>
      </c>
      <c r="D462" t="s">
        <v>1316</v>
      </c>
      <c r="E462" t="s">
        <v>1317</v>
      </c>
      <c r="F462" t="s">
        <v>414</v>
      </c>
      <c r="G462" t="s">
        <v>415</v>
      </c>
      <c r="H462" t="s">
        <v>1145</v>
      </c>
      <c r="I462" t="s">
        <v>1146</v>
      </c>
      <c r="J462" t="s">
        <v>417</v>
      </c>
      <c r="K462">
        <v>1689089385.0999999</v>
      </c>
      <c r="L462">
        <f t="shared" si="276"/>
        <v>8.6953246233412921E-4</v>
      </c>
      <c r="M462">
        <f t="shared" si="277"/>
        <v>0.86953246233412917</v>
      </c>
      <c r="N462">
        <f t="shared" si="278"/>
        <v>-2.7977359951541896</v>
      </c>
      <c r="O462">
        <f t="shared" si="279"/>
        <v>400.053</v>
      </c>
      <c r="P462">
        <f t="shared" si="280"/>
        <v>466.91235837493093</v>
      </c>
      <c r="Q462">
        <f t="shared" si="281"/>
        <v>46.292901698666839</v>
      </c>
      <c r="R462">
        <f t="shared" si="282"/>
        <v>39.664005184427992</v>
      </c>
      <c r="S462">
        <f t="shared" si="283"/>
        <v>5.848560831977475E-2</v>
      </c>
      <c r="T462">
        <f t="shared" si="284"/>
        <v>2.9089414270251392</v>
      </c>
      <c r="U462">
        <f t="shared" si="285"/>
        <v>5.7840123647555593E-2</v>
      </c>
      <c r="V462">
        <f t="shared" si="286"/>
        <v>3.6207477794893167E-2</v>
      </c>
      <c r="W462">
        <f t="shared" si="287"/>
        <v>0</v>
      </c>
      <c r="X462">
        <f t="shared" si="288"/>
        <v>30.172312503125724</v>
      </c>
      <c r="Y462">
        <f t="shared" si="289"/>
        <v>29.974499999999999</v>
      </c>
      <c r="Z462">
        <f t="shared" si="290"/>
        <v>4.2542134768596336</v>
      </c>
      <c r="AA462">
        <f t="shared" si="291"/>
        <v>64.618965352219121</v>
      </c>
      <c r="AB462">
        <f t="shared" si="292"/>
        <v>2.8168519793483999</v>
      </c>
      <c r="AC462">
        <f t="shared" si="293"/>
        <v>4.3591722089553153</v>
      </c>
      <c r="AD462">
        <f t="shared" si="294"/>
        <v>1.4373614975112337</v>
      </c>
      <c r="AE462">
        <f t="shared" si="295"/>
        <v>-38.346381588935095</v>
      </c>
      <c r="AF462">
        <f t="shared" si="296"/>
        <v>66.635728655834981</v>
      </c>
      <c r="AG462">
        <f t="shared" si="297"/>
        <v>5.1028770905368557</v>
      </c>
      <c r="AH462">
        <f t="shared" si="298"/>
        <v>33.392224157436743</v>
      </c>
      <c r="AI462">
        <v>0</v>
      </c>
      <c r="AJ462">
        <v>0</v>
      </c>
      <c r="AK462">
        <f t="shared" si="299"/>
        <v>1</v>
      </c>
      <c r="AL462">
        <f t="shared" si="300"/>
        <v>0</v>
      </c>
      <c r="AM462">
        <f t="shared" si="301"/>
        <v>51677.521603318994</v>
      </c>
      <c r="AN462" t="s">
        <v>418</v>
      </c>
      <c r="AO462" t="s">
        <v>418</v>
      </c>
      <c r="AP462">
        <v>0</v>
      </c>
      <c r="AQ462">
        <v>0</v>
      </c>
      <c r="AR462" t="e">
        <f t="shared" si="302"/>
        <v>#DIV/0!</v>
      </c>
      <c r="AS462">
        <v>0</v>
      </c>
      <c r="AT462" t="s">
        <v>418</v>
      </c>
      <c r="AU462" t="s">
        <v>418</v>
      </c>
      <c r="AV462">
        <v>0</v>
      </c>
      <c r="AW462">
        <v>0</v>
      </c>
      <c r="AX462" t="e">
        <f t="shared" si="303"/>
        <v>#DIV/0!</v>
      </c>
      <c r="AY462">
        <v>0.5</v>
      </c>
      <c r="AZ462">
        <f t="shared" si="304"/>
        <v>0</v>
      </c>
      <c r="BA462">
        <f t="shared" si="305"/>
        <v>-2.7977359951541896</v>
      </c>
      <c r="BB462" t="e">
        <f t="shared" si="306"/>
        <v>#DIV/0!</v>
      </c>
      <c r="BC462" t="e">
        <f t="shared" si="307"/>
        <v>#DIV/0!</v>
      </c>
      <c r="BD462" t="e">
        <f t="shared" si="308"/>
        <v>#DIV/0!</v>
      </c>
      <c r="BE462" t="e">
        <f t="shared" si="309"/>
        <v>#DIV/0!</v>
      </c>
      <c r="BF462" t="s">
        <v>418</v>
      </c>
      <c r="BG462">
        <v>0</v>
      </c>
      <c r="BH462" t="e">
        <f t="shared" si="310"/>
        <v>#DIV/0!</v>
      </c>
      <c r="BI462" t="e">
        <f t="shared" si="311"/>
        <v>#DIV/0!</v>
      </c>
      <c r="BJ462" t="e">
        <f t="shared" si="312"/>
        <v>#DIV/0!</v>
      </c>
      <c r="BK462" t="e">
        <f t="shared" si="313"/>
        <v>#DIV/0!</v>
      </c>
      <c r="BL462" t="e">
        <f t="shared" si="314"/>
        <v>#DIV/0!</v>
      </c>
      <c r="BM462" t="e">
        <f t="shared" si="315"/>
        <v>#DIV/0!</v>
      </c>
      <c r="BN462" t="e">
        <f t="shared" si="316"/>
        <v>#DIV/0!</v>
      </c>
      <c r="BO462" t="e">
        <f t="shared" si="317"/>
        <v>#DIV/0!</v>
      </c>
      <c r="CX462">
        <f t="shared" si="318"/>
        <v>0</v>
      </c>
      <c r="CY462">
        <f t="shared" si="319"/>
        <v>0</v>
      </c>
      <c r="CZ462">
        <f t="shared" si="320"/>
        <v>0</v>
      </c>
      <c r="DA462">
        <f t="shared" si="321"/>
        <v>0</v>
      </c>
      <c r="DB462">
        <v>6</v>
      </c>
      <c r="DC462">
        <v>0.5</v>
      </c>
      <c r="DD462" t="s">
        <v>419</v>
      </c>
      <c r="DE462">
        <v>2</v>
      </c>
      <c r="DF462">
        <v>1689089385.0999999</v>
      </c>
      <c r="DG462">
        <v>400.053</v>
      </c>
      <c r="DH462">
        <v>397.11399999999998</v>
      </c>
      <c r="DI462">
        <v>28.410900000000002</v>
      </c>
      <c r="DJ462">
        <v>27.397400000000001</v>
      </c>
      <c r="DK462">
        <v>401.39299999999997</v>
      </c>
      <c r="DL462">
        <v>28.336099999999998</v>
      </c>
      <c r="DM462">
        <v>500.14499999999998</v>
      </c>
      <c r="DN462">
        <v>99.046599999999998</v>
      </c>
      <c r="DO462">
        <v>0.100276</v>
      </c>
      <c r="DP462">
        <v>30.3994</v>
      </c>
      <c r="DQ462">
        <v>29.974499999999999</v>
      </c>
      <c r="DR462">
        <v>999.9</v>
      </c>
      <c r="DS462">
        <v>0</v>
      </c>
      <c r="DT462">
        <v>0</v>
      </c>
      <c r="DU462">
        <v>9978.1200000000008</v>
      </c>
      <c r="DV462">
        <v>0</v>
      </c>
      <c r="DW462">
        <v>1803.32</v>
      </c>
      <c r="DX462">
        <v>2.9394800000000001</v>
      </c>
      <c r="DY462">
        <v>411.75099999999998</v>
      </c>
      <c r="DZ462">
        <v>408.3</v>
      </c>
      <c r="EA462">
        <v>1.0135700000000001</v>
      </c>
      <c r="EB462">
        <v>397.11399999999998</v>
      </c>
      <c r="EC462">
        <v>27.397400000000001</v>
      </c>
      <c r="ED462">
        <v>2.8140100000000001</v>
      </c>
      <c r="EE462">
        <v>2.7136100000000001</v>
      </c>
      <c r="EF462">
        <v>22.9665</v>
      </c>
      <c r="EG462">
        <v>22.367799999999999</v>
      </c>
      <c r="EH462">
        <v>0</v>
      </c>
      <c r="EI462">
        <v>0</v>
      </c>
      <c r="EJ462">
        <v>0</v>
      </c>
      <c r="EK462">
        <v>0</v>
      </c>
      <c r="EL462">
        <v>1.8</v>
      </c>
      <c r="EM462">
        <v>0</v>
      </c>
      <c r="EN462">
        <v>2605.81</v>
      </c>
      <c r="EO462">
        <v>9.7799999999999994</v>
      </c>
      <c r="EP462">
        <v>39.5</v>
      </c>
      <c r="EQ462">
        <v>45</v>
      </c>
      <c r="ER462">
        <v>42.436999999999998</v>
      </c>
      <c r="ES462">
        <v>43.375</v>
      </c>
      <c r="ET462">
        <v>40.25</v>
      </c>
      <c r="EU462">
        <v>0</v>
      </c>
      <c r="EV462">
        <v>0</v>
      </c>
      <c r="EW462">
        <v>0</v>
      </c>
      <c r="EX462">
        <v>1689089365.5999999</v>
      </c>
      <c r="EY462">
        <v>0</v>
      </c>
      <c r="EZ462">
        <v>2.799230769230769</v>
      </c>
      <c r="FA462">
        <v>-5.731282184804833</v>
      </c>
      <c r="FB462">
        <v>28.058119932346319</v>
      </c>
      <c r="FC462">
        <v>2612.0576923076919</v>
      </c>
      <c r="FD462">
        <v>15</v>
      </c>
      <c r="FE462">
        <v>1689088405.5999999</v>
      </c>
      <c r="FF462" t="s">
        <v>1147</v>
      </c>
      <c r="FG462">
        <v>1689088390.0999999</v>
      </c>
      <c r="FH462">
        <v>1689088405.5999999</v>
      </c>
      <c r="FI462">
        <v>2</v>
      </c>
      <c r="FJ462">
        <v>0.14699999999999999</v>
      </c>
      <c r="FK462">
        <v>-0.111</v>
      </c>
      <c r="FL462">
        <v>-1.3720000000000001</v>
      </c>
      <c r="FM462">
        <v>7.4999999999999997E-2</v>
      </c>
      <c r="FN462">
        <v>433</v>
      </c>
      <c r="FO462">
        <v>24</v>
      </c>
      <c r="FP462">
        <v>0.03</v>
      </c>
      <c r="FQ462">
        <v>0.04</v>
      </c>
      <c r="FR462">
        <v>-2.7736656520854268</v>
      </c>
      <c r="FS462">
        <v>0.24524330312020351</v>
      </c>
      <c r="FT462">
        <v>4.8274359993421542E-2</v>
      </c>
      <c r="FU462">
        <v>-1</v>
      </c>
      <c r="FV462">
        <v>5.9260158839970378E-2</v>
      </c>
      <c r="FW462">
        <v>-6.6692887260063113E-3</v>
      </c>
      <c r="FX462">
        <v>6.7383257590143252E-4</v>
      </c>
      <c r="FY462">
        <v>-1</v>
      </c>
      <c r="FZ462">
        <v>0</v>
      </c>
      <c r="GA462">
        <v>0</v>
      </c>
      <c r="GB462" t="s">
        <v>421</v>
      </c>
      <c r="GC462">
        <v>2.9457300000000002</v>
      </c>
      <c r="GD462">
        <v>2.7087500000000002</v>
      </c>
      <c r="GE462">
        <v>8.8107599999999994E-2</v>
      </c>
      <c r="GF462">
        <v>8.7605500000000003E-2</v>
      </c>
      <c r="GG462">
        <v>0.12735299999999999</v>
      </c>
      <c r="GH462">
        <v>0.124303</v>
      </c>
      <c r="GI462">
        <v>30046.799999999999</v>
      </c>
      <c r="GJ462">
        <v>29326</v>
      </c>
      <c r="GK462">
        <v>33941.699999999997</v>
      </c>
      <c r="GL462">
        <v>32176</v>
      </c>
      <c r="GM462">
        <v>42739</v>
      </c>
      <c r="GN462">
        <v>40090.1</v>
      </c>
      <c r="GO462">
        <v>49140.2</v>
      </c>
      <c r="GP462">
        <v>45552.5</v>
      </c>
      <c r="GQ462">
        <v>1.99133</v>
      </c>
      <c r="GR462">
        <v>1.8291999999999999</v>
      </c>
      <c r="GS462">
        <v>-4.3958399999999998E-3</v>
      </c>
      <c r="GT462">
        <v>0</v>
      </c>
      <c r="GU462">
        <v>30.046099999999999</v>
      </c>
      <c r="GV462">
        <v>999.9</v>
      </c>
      <c r="GW462">
        <v>54.2</v>
      </c>
      <c r="GX462">
        <v>38</v>
      </c>
      <c r="GY462">
        <v>36.433500000000002</v>
      </c>
      <c r="GZ462">
        <v>60.411999999999999</v>
      </c>
      <c r="HA462">
        <v>25.4527</v>
      </c>
      <c r="HB462">
        <v>1</v>
      </c>
      <c r="HC462">
        <v>0.32639699999999999</v>
      </c>
      <c r="HD462">
        <v>0.10662000000000001</v>
      </c>
      <c r="HE462">
        <v>20.245899999999999</v>
      </c>
      <c r="HF462">
        <v>5.2712000000000003</v>
      </c>
      <c r="HG462">
        <v>12.039899999999999</v>
      </c>
      <c r="HH462">
        <v>4.9665999999999997</v>
      </c>
      <c r="HI462">
        <v>3.3010000000000002</v>
      </c>
      <c r="HJ462">
        <v>9999</v>
      </c>
      <c r="HK462">
        <v>9999</v>
      </c>
      <c r="HL462">
        <v>9999</v>
      </c>
      <c r="HM462">
        <v>999.9</v>
      </c>
      <c r="HN462">
        <v>1.8686100000000001</v>
      </c>
      <c r="HO462">
        <v>1.87226</v>
      </c>
      <c r="HP462">
        <v>1.8721099999999999</v>
      </c>
      <c r="HQ462">
        <v>1.87161</v>
      </c>
      <c r="HR462">
        <v>1.8649</v>
      </c>
      <c r="HS462">
        <v>1.8660000000000001</v>
      </c>
      <c r="HT462">
        <v>1.8680300000000001</v>
      </c>
      <c r="HU462">
        <v>1.8725700000000001</v>
      </c>
      <c r="HV462">
        <v>0</v>
      </c>
      <c r="HW462">
        <v>0</v>
      </c>
      <c r="HX462">
        <v>0</v>
      </c>
      <c r="HY462">
        <v>0</v>
      </c>
      <c r="HZ462" t="s">
        <v>422</v>
      </c>
      <c r="IA462" t="s">
        <v>423</v>
      </c>
      <c r="IB462" t="s">
        <v>424</v>
      </c>
      <c r="IC462" t="s">
        <v>424</v>
      </c>
      <c r="ID462" t="s">
        <v>424</v>
      </c>
      <c r="IE462" t="s">
        <v>424</v>
      </c>
      <c r="IF462">
        <v>0</v>
      </c>
      <c r="IG462">
        <v>100</v>
      </c>
      <c r="IH462">
        <v>100</v>
      </c>
      <c r="II462">
        <v>-1.34</v>
      </c>
      <c r="IJ462">
        <v>7.4800000000000005E-2</v>
      </c>
      <c r="IK462">
        <v>-0.91279558788852033</v>
      </c>
      <c r="IL462">
        <v>-1.171017271736434E-3</v>
      </c>
      <c r="IM462">
        <v>2.801297040296544E-7</v>
      </c>
      <c r="IN462">
        <v>-3.6238253961199429E-11</v>
      </c>
      <c r="IO462">
        <v>7.4823809523802964E-2</v>
      </c>
      <c r="IP462">
        <v>0</v>
      </c>
      <c r="IQ462">
        <v>0</v>
      </c>
      <c r="IR462">
        <v>0</v>
      </c>
      <c r="IS462">
        <v>0</v>
      </c>
      <c r="IT462">
        <v>2161</v>
      </c>
      <c r="IU462">
        <v>1</v>
      </c>
      <c r="IV462">
        <v>19</v>
      </c>
      <c r="IW462">
        <v>16.600000000000001</v>
      </c>
      <c r="IX462">
        <v>16.3</v>
      </c>
      <c r="IY462">
        <v>1.01929</v>
      </c>
      <c r="IZ462">
        <v>2.4731399999999999</v>
      </c>
      <c r="JA462">
        <v>1.4440900000000001</v>
      </c>
      <c r="JB462">
        <v>2.2863799999999999</v>
      </c>
      <c r="JC462">
        <v>1.54419</v>
      </c>
      <c r="JD462">
        <v>2.3596200000000001</v>
      </c>
      <c r="JE462">
        <v>44.306399999999996</v>
      </c>
      <c r="JF462">
        <v>23.9649</v>
      </c>
      <c r="JG462">
        <v>18</v>
      </c>
      <c r="JH462">
        <v>506.262</v>
      </c>
      <c r="JI462">
        <v>440.822</v>
      </c>
      <c r="JJ462">
        <v>29.614999999999998</v>
      </c>
      <c r="JK462">
        <v>31.517399999999999</v>
      </c>
      <c r="JL462">
        <v>30.0001</v>
      </c>
      <c r="JM462">
        <v>31.247699999999998</v>
      </c>
      <c r="JN462">
        <v>31.187000000000001</v>
      </c>
      <c r="JO462">
        <v>20.51</v>
      </c>
      <c r="JP462">
        <v>34.488300000000002</v>
      </c>
      <c r="JQ462">
        <v>22.775099999999998</v>
      </c>
      <c r="JR462">
        <v>29.6312</v>
      </c>
      <c r="JS462">
        <v>396.96100000000001</v>
      </c>
      <c r="JT462">
        <v>27.511500000000002</v>
      </c>
      <c r="JU462">
        <v>99.607600000000005</v>
      </c>
      <c r="JV462">
        <v>99.199700000000007</v>
      </c>
    </row>
    <row r="463" spans="1:282" x14ac:dyDescent="0.25">
      <c r="A463">
        <v>447</v>
      </c>
      <c r="B463">
        <v>1689089395.0999999</v>
      </c>
      <c r="C463">
        <v>4923.0999999046326</v>
      </c>
      <c r="D463" t="s">
        <v>1318</v>
      </c>
      <c r="E463" t="s">
        <v>1319</v>
      </c>
      <c r="F463" t="s">
        <v>414</v>
      </c>
      <c r="G463" t="s">
        <v>415</v>
      </c>
      <c r="H463" t="s">
        <v>1145</v>
      </c>
      <c r="I463" t="s">
        <v>1146</v>
      </c>
      <c r="J463" t="s">
        <v>417</v>
      </c>
      <c r="K463">
        <v>1689089395.0999999</v>
      </c>
      <c r="L463">
        <f t="shared" si="276"/>
        <v>7.671525691774749E-4</v>
      </c>
      <c r="M463">
        <f t="shared" si="277"/>
        <v>0.76715256917747487</v>
      </c>
      <c r="N463">
        <f t="shared" si="278"/>
        <v>-2.7442300392746741</v>
      </c>
      <c r="O463">
        <f t="shared" si="279"/>
        <v>399.96899999999999</v>
      </c>
      <c r="P463">
        <f t="shared" si="280"/>
        <v>475.59730553307003</v>
      </c>
      <c r="Q463">
        <f t="shared" si="281"/>
        <v>47.154841250382148</v>
      </c>
      <c r="R463">
        <f t="shared" si="282"/>
        <v>39.656395191167995</v>
      </c>
      <c r="S463">
        <f t="shared" si="283"/>
        <v>5.1380074744118494E-2</v>
      </c>
      <c r="T463">
        <f t="shared" si="284"/>
        <v>2.9072212364941281</v>
      </c>
      <c r="U463">
        <f t="shared" si="285"/>
        <v>5.0880891209734068E-2</v>
      </c>
      <c r="V463">
        <f t="shared" si="286"/>
        <v>3.1845002369305979E-2</v>
      </c>
      <c r="W463">
        <f t="shared" si="287"/>
        <v>0</v>
      </c>
      <c r="X463">
        <f t="shared" si="288"/>
        <v>30.236245262991858</v>
      </c>
      <c r="Y463">
        <f t="shared" si="289"/>
        <v>30.018799999999999</v>
      </c>
      <c r="Z463">
        <f t="shared" si="290"/>
        <v>4.2650526126029344</v>
      </c>
      <c r="AA463">
        <f t="shared" si="291"/>
        <v>64.635235086934856</v>
      </c>
      <c r="AB463">
        <f t="shared" si="292"/>
        <v>2.8235856258176004</v>
      </c>
      <c r="AC463">
        <f t="shared" si="293"/>
        <v>4.3684928538124099</v>
      </c>
      <c r="AD463">
        <f t="shared" si="294"/>
        <v>1.441466986785334</v>
      </c>
      <c r="AE463">
        <f t="shared" si="295"/>
        <v>-33.831428300726643</v>
      </c>
      <c r="AF463">
        <f t="shared" si="296"/>
        <v>65.499185113051993</v>
      </c>
      <c r="AG463">
        <f t="shared" si="297"/>
        <v>5.0208362644389988</v>
      </c>
      <c r="AH463">
        <f t="shared" si="298"/>
        <v>36.688593076764349</v>
      </c>
      <c r="AI463">
        <v>0</v>
      </c>
      <c r="AJ463">
        <v>0</v>
      </c>
      <c r="AK463">
        <f t="shared" si="299"/>
        <v>1</v>
      </c>
      <c r="AL463">
        <f t="shared" si="300"/>
        <v>0</v>
      </c>
      <c r="AM463">
        <f t="shared" si="301"/>
        <v>51622.404791321555</v>
      </c>
      <c r="AN463" t="s">
        <v>418</v>
      </c>
      <c r="AO463" t="s">
        <v>418</v>
      </c>
      <c r="AP463">
        <v>0</v>
      </c>
      <c r="AQ463">
        <v>0</v>
      </c>
      <c r="AR463" t="e">
        <f t="shared" si="302"/>
        <v>#DIV/0!</v>
      </c>
      <c r="AS463">
        <v>0</v>
      </c>
      <c r="AT463" t="s">
        <v>418</v>
      </c>
      <c r="AU463" t="s">
        <v>418</v>
      </c>
      <c r="AV463">
        <v>0</v>
      </c>
      <c r="AW463">
        <v>0</v>
      </c>
      <c r="AX463" t="e">
        <f t="shared" si="303"/>
        <v>#DIV/0!</v>
      </c>
      <c r="AY463">
        <v>0.5</v>
      </c>
      <c r="AZ463">
        <f t="shared" si="304"/>
        <v>0</v>
      </c>
      <c r="BA463">
        <f t="shared" si="305"/>
        <v>-2.7442300392746741</v>
      </c>
      <c r="BB463" t="e">
        <f t="shared" si="306"/>
        <v>#DIV/0!</v>
      </c>
      <c r="BC463" t="e">
        <f t="shared" si="307"/>
        <v>#DIV/0!</v>
      </c>
      <c r="BD463" t="e">
        <f t="shared" si="308"/>
        <v>#DIV/0!</v>
      </c>
      <c r="BE463" t="e">
        <f t="shared" si="309"/>
        <v>#DIV/0!</v>
      </c>
      <c r="BF463" t="s">
        <v>418</v>
      </c>
      <c r="BG463">
        <v>0</v>
      </c>
      <c r="BH463" t="e">
        <f t="shared" si="310"/>
        <v>#DIV/0!</v>
      </c>
      <c r="BI463" t="e">
        <f t="shared" si="311"/>
        <v>#DIV/0!</v>
      </c>
      <c r="BJ463" t="e">
        <f t="shared" si="312"/>
        <v>#DIV/0!</v>
      </c>
      <c r="BK463" t="e">
        <f t="shared" si="313"/>
        <v>#DIV/0!</v>
      </c>
      <c r="BL463" t="e">
        <f t="shared" si="314"/>
        <v>#DIV/0!</v>
      </c>
      <c r="BM463" t="e">
        <f t="shared" si="315"/>
        <v>#DIV/0!</v>
      </c>
      <c r="BN463" t="e">
        <f t="shared" si="316"/>
        <v>#DIV/0!</v>
      </c>
      <c r="BO463" t="e">
        <f t="shared" si="317"/>
        <v>#DIV/0!</v>
      </c>
      <c r="CX463">
        <f t="shared" si="318"/>
        <v>0</v>
      </c>
      <c r="CY463">
        <f t="shared" si="319"/>
        <v>0</v>
      </c>
      <c r="CZ463">
        <f t="shared" si="320"/>
        <v>0</v>
      </c>
      <c r="DA463">
        <f t="shared" si="321"/>
        <v>0</v>
      </c>
      <c r="DB463">
        <v>6</v>
      </c>
      <c r="DC463">
        <v>0.5</v>
      </c>
      <c r="DD463" t="s">
        <v>419</v>
      </c>
      <c r="DE463">
        <v>2</v>
      </c>
      <c r="DF463">
        <v>1689089395.0999999</v>
      </c>
      <c r="DG463">
        <v>399.96899999999999</v>
      </c>
      <c r="DH463">
        <v>397.04500000000002</v>
      </c>
      <c r="DI463">
        <v>28.478300000000001</v>
      </c>
      <c r="DJ463">
        <v>27.584199999999999</v>
      </c>
      <c r="DK463">
        <v>401.30900000000003</v>
      </c>
      <c r="DL463">
        <v>28.403500000000001</v>
      </c>
      <c r="DM463">
        <v>500.149</v>
      </c>
      <c r="DN463">
        <v>99.048400000000001</v>
      </c>
      <c r="DO463">
        <v>0.100272</v>
      </c>
      <c r="DP463">
        <v>30.436699999999998</v>
      </c>
      <c r="DQ463">
        <v>30.018799999999999</v>
      </c>
      <c r="DR463">
        <v>999.9</v>
      </c>
      <c r="DS463">
        <v>0</v>
      </c>
      <c r="DT463">
        <v>0</v>
      </c>
      <c r="DU463">
        <v>9968.1200000000008</v>
      </c>
      <c r="DV463">
        <v>0</v>
      </c>
      <c r="DW463">
        <v>1805.31</v>
      </c>
      <c r="DX463">
        <v>2.9242900000000001</v>
      </c>
      <c r="DY463">
        <v>411.69299999999998</v>
      </c>
      <c r="DZ463">
        <v>408.30700000000002</v>
      </c>
      <c r="EA463">
        <v>0.89414800000000005</v>
      </c>
      <c r="EB463">
        <v>397.04500000000002</v>
      </c>
      <c r="EC463">
        <v>27.584199999999999</v>
      </c>
      <c r="ED463">
        <v>2.8207399999999998</v>
      </c>
      <c r="EE463">
        <v>2.73217</v>
      </c>
      <c r="EF463">
        <v>23.0059</v>
      </c>
      <c r="EG463">
        <v>22.479900000000001</v>
      </c>
      <c r="EH463">
        <v>0</v>
      </c>
      <c r="EI463">
        <v>0</v>
      </c>
      <c r="EJ463">
        <v>0</v>
      </c>
      <c r="EK463">
        <v>0</v>
      </c>
      <c r="EL463">
        <v>0.67</v>
      </c>
      <c r="EM463">
        <v>0</v>
      </c>
      <c r="EN463">
        <v>2613.46</v>
      </c>
      <c r="EO463">
        <v>10.16</v>
      </c>
      <c r="EP463">
        <v>39.5</v>
      </c>
      <c r="EQ463">
        <v>44.936999999999998</v>
      </c>
      <c r="ER463">
        <v>42.375</v>
      </c>
      <c r="ES463">
        <v>43.375</v>
      </c>
      <c r="ET463">
        <v>40.25</v>
      </c>
      <c r="EU463">
        <v>0</v>
      </c>
      <c r="EV463">
        <v>0</v>
      </c>
      <c r="EW463">
        <v>0</v>
      </c>
      <c r="EX463">
        <v>1689089375.8</v>
      </c>
      <c r="EY463">
        <v>0</v>
      </c>
      <c r="EZ463">
        <v>1.796</v>
      </c>
      <c r="FA463">
        <v>-8.2946152741927808</v>
      </c>
      <c r="FB463">
        <v>2.9346152767624631</v>
      </c>
      <c r="FC463">
        <v>2612.2552000000001</v>
      </c>
      <c r="FD463">
        <v>15</v>
      </c>
      <c r="FE463">
        <v>1689088405.5999999</v>
      </c>
      <c r="FF463" t="s">
        <v>1147</v>
      </c>
      <c r="FG463">
        <v>1689088390.0999999</v>
      </c>
      <c r="FH463">
        <v>1689088405.5999999</v>
      </c>
      <c r="FI463">
        <v>2</v>
      </c>
      <c r="FJ463">
        <v>0.14699999999999999</v>
      </c>
      <c r="FK463">
        <v>-0.111</v>
      </c>
      <c r="FL463">
        <v>-1.3720000000000001</v>
      </c>
      <c r="FM463">
        <v>7.4999999999999997E-2</v>
      </c>
      <c r="FN463">
        <v>433</v>
      </c>
      <c r="FO463">
        <v>24</v>
      </c>
      <c r="FP463">
        <v>0.03</v>
      </c>
      <c r="FQ463">
        <v>0.04</v>
      </c>
      <c r="FR463">
        <v>-2.7773624117264388</v>
      </c>
      <c r="FS463">
        <v>-0.28532345986565028</v>
      </c>
      <c r="FT463">
        <v>4.6084292634025303E-2</v>
      </c>
      <c r="FU463">
        <v>-1</v>
      </c>
      <c r="FV463">
        <v>5.4556393251910432E-2</v>
      </c>
      <c r="FW463">
        <v>-5.5955587579771232E-2</v>
      </c>
      <c r="FX463">
        <v>4.3513969566992307E-3</v>
      </c>
      <c r="FY463">
        <v>-1</v>
      </c>
      <c r="FZ463">
        <v>0</v>
      </c>
      <c r="GA463">
        <v>0</v>
      </c>
      <c r="GB463" t="s">
        <v>421</v>
      </c>
      <c r="GC463">
        <v>2.9457399999999998</v>
      </c>
      <c r="GD463">
        <v>2.7086600000000001</v>
      </c>
      <c r="GE463">
        <v>8.8094800000000001E-2</v>
      </c>
      <c r="GF463">
        <v>8.7596199999999999E-2</v>
      </c>
      <c r="GG463">
        <v>0.12756400000000001</v>
      </c>
      <c r="GH463">
        <v>0.124886</v>
      </c>
      <c r="GI463">
        <v>30047</v>
      </c>
      <c r="GJ463">
        <v>29326.1</v>
      </c>
      <c r="GK463">
        <v>33941.4</v>
      </c>
      <c r="GL463">
        <v>32175.8</v>
      </c>
      <c r="GM463">
        <v>42728.1</v>
      </c>
      <c r="GN463">
        <v>40062.9</v>
      </c>
      <c r="GO463">
        <v>49139.7</v>
      </c>
      <c r="GP463">
        <v>45552</v>
      </c>
      <c r="GQ463">
        <v>1.99125</v>
      </c>
      <c r="GR463">
        <v>1.8289</v>
      </c>
      <c r="GS463">
        <v>-2.0712600000000001E-3</v>
      </c>
      <c r="GT463">
        <v>0</v>
      </c>
      <c r="GU463">
        <v>30.052499999999998</v>
      </c>
      <c r="GV463">
        <v>999.9</v>
      </c>
      <c r="GW463">
        <v>54.2</v>
      </c>
      <c r="GX463">
        <v>38</v>
      </c>
      <c r="GY463">
        <v>36.426299999999998</v>
      </c>
      <c r="GZ463">
        <v>60.372</v>
      </c>
      <c r="HA463">
        <v>25.3325</v>
      </c>
      <c r="HB463">
        <v>1</v>
      </c>
      <c r="HC463">
        <v>0.327127</v>
      </c>
      <c r="HD463">
        <v>0.81705300000000003</v>
      </c>
      <c r="HE463">
        <v>20.239000000000001</v>
      </c>
      <c r="HF463">
        <v>5.2682099999999998</v>
      </c>
      <c r="HG463">
        <v>12.039899999999999</v>
      </c>
      <c r="HH463">
        <v>4.9665499999999998</v>
      </c>
      <c r="HI463">
        <v>3.30023</v>
      </c>
      <c r="HJ463">
        <v>9999</v>
      </c>
      <c r="HK463">
        <v>9999</v>
      </c>
      <c r="HL463">
        <v>9999</v>
      </c>
      <c r="HM463">
        <v>999.9</v>
      </c>
      <c r="HN463">
        <v>1.8686100000000001</v>
      </c>
      <c r="HO463">
        <v>1.87225</v>
      </c>
      <c r="HP463">
        <v>1.8721300000000001</v>
      </c>
      <c r="HQ463">
        <v>1.87157</v>
      </c>
      <c r="HR463">
        <v>1.8648199999999999</v>
      </c>
      <c r="HS463">
        <v>1.8660000000000001</v>
      </c>
      <c r="HT463">
        <v>1.8680399999999999</v>
      </c>
      <c r="HU463">
        <v>1.8725700000000001</v>
      </c>
      <c r="HV463">
        <v>0</v>
      </c>
      <c r="HW463">
        <v>0</v>
      </c>
      <c r="HX463">
        <v>0</v>
      </c>
      <c r="HY463">
        <v>0</v>
      </c>
      <c r="HZ463" t="s">
        <v>422</v>
      </c>
      <c r="IA463" t="s">
        <v>423</v>
      </c>
      <c r="IB463" t="s">
        <v>424</v>
      </c>
      <c r="IC463" t="s">
        <v>424</v>
      </c>
      <c r="ID463" t="s">
        <v>424</v>
      </c>
      <c r="IE463" t="s">
        <v>424</v>
      </c>
      <c r="IF463">
        <v>0</v>
      </c>
      <c r="IG463">
        <v>100</v>
      </c>
      <c r="IH463">
        <v>100</v>
      </c>
      <c r="II463">
        <v>-1.34</v>
      </c>
      <c r="IJ463">
        <v>7.4800000000000005E-2</v>
      </c>
      <c r="IK463">
        <v>-0.91279558788852033</v>
      </c>
      <c r="IL463">
        <v>-1.171017271736434E-3</v>
      </c>
      <c r="IM463">
        <v>2.801297040296544E-7</v>
      </c>
      <c r="IN463">
        <v>-3.6238253961199429E-11</v>
      </c>
      <c r="IO463">
        <v>7.4823809523802964E-2</v>
      </c>
      <c r="IP463">
        <v>0</v>
      </c>
      <c r="IQ463">
        <v>0</v>
      </c>
      <c r="IR463">
        <v>0</v>
      </c>
      <c r="IS463">
        <v>0</v>
      </c>
      <c r="IT463">
        <v>2161</v>
      </c>
      <c r="IU463">
        <v>1</v>
      </c>
      <c r="IV463">
        <v>19</v>
      </c>
      <c r="IW463">
        <v>16.8</v>
      </c>
      <c r="IX463">
        <v>16.5</v>
      </c>
      <c r="IY463">
        <v>1.01929</v>
      </c>
      <c r="IZ463">
        <v>2.4706999999999999</v>
      </c>
      <c r="JA463">
        <v>1.4440900000000001</v>
      </c>
      <c r="JB463">
        <v>2.2863799999999999</v>
      </c>
      <c r="JC463">
        <v>1.54419</v>
      </c>
      <c r="JD463">
        <v>2.32178</v>
      </c>
      <c r="JE463">
        <v>44.306399999999996</v>
      </c>
      <c r="JF463">
        <v>23.956199999999999</v>
      </c>
      <c r="JG463">
        <v>18</v>
      </c>
      <c r="JH463">
        <v>506.25799999999998</v>
      </c>
      <c r="JI463">
        <v>440.67099999999999</v>
      </c>
      <c r="JJ463">
        <v>29.652100000000001</v>
      </c>
      <c r="JK463">
        <v>31.5214</v>
      </c>
      <c r="JL463">
        <v>30.000599999999999</v>
      </c>
      <c r="JM463">
        <v>31.2531</v>
      </c>
      <c r="JN463">
        <v>31.192499999999999</v>
      </c>
      <c r="JO463">
        <v>20.5167</v>
      </c>
      <c r="JP463">
        <v>34.488300000000002</v>
      </c>
      <c r="JQ463">
        <v>22.402999999999999</v>
      </c>
      <c r="JR463">
        <v>29.119</v>
      </c>
      <c r="JS463">
        <v>397.13299999999998</v>
      </c>
      <c r="JT463">
        <v>27.593699999999998</v>
      </c>
      <c r="JU463">
        <v>99.6066</v>
      </c>
      <c r="JV463">
        <v>99.198800000000006</v>
      </c>
    </row>
    <row r="464" spans="1:282" x14ac:dyDescent="0.25">
      <c r="A464">
        <v>448</v>
      </c>
      <c r="B464">
        <v>1689089405.0999999</v>
      </c>
      <c r="C464">
        <v>4933.0999999046326</v>
      </c>
      <c r="D464" t="s">
        <v>1320</v>
      </c>
      <c r="E464" t="s">
        <v>1321</v>
      </c>
      <c r="F464" t="s">
        <v>414</v>
      </c>
      <c r="G464" t="s">
        <v>415</v>
      </c>
      <c r="H464" t="s">
        <v>1145</v>
      </c>
      <c r="I464" t="s">
        <v>1146</v>
      </c>
      <c r="J464" t="s">
        <v>417</v>
      </c>
      <c r="K464">
        <v>1689089405.0999999</v>
      </c>
      <c r="L464">
        <f t="shared" si="276"/>
        <v>7.6136860094209091E-4</v>
      </c>
      <c r="M464">
        <f t="shared" si="277"/>
        <v>0.76136860094209091</v>
      </c>
      <c r="N464">
        <f t="shared" si="278"/>
        <v>-2.8491190199320049</v>
      </c>
      <c r="O464">
        <f t="shared" si="279"/>
        <v>400.06299999999999</v>
      </c>
      <c r="P464">
        <f t="shared" si="280"/>
        <v>479.79440533190063</v>
      </c>
      <c r="Q464">
        <f t="shared" si="281"/>
        <v>47.569708585691167</v>
      </c>
      <c r="R464">
        <f t="shared" si="282"/>
        <v>39.664656599638001</v>
      </c>
      <c r="S464">
        <f t="shared" si="283"/>
        <v>5.0871781711543926E-2</v>
      </c>
      <c r="T464">
        <f t="shared" si="284"/>
        <v>2.912214308237481</v>
      </c>
      <c r="U464">
        <f t="shared" si="285"/>
        <v>5.03832056304905E-2</v>
      </c>
      <c r="V464">
        <f t="shared" si="286"/>
        <v>3.1533008964323851E-2</v>
      </c>
      <c r="W464">
        <f t="shared" si="287"/>
        <v>0</v>
      </c>
      <c r="X464">
        <f t="shared" si="288"/>
        <v>30.237573328232955</v>
      </c>
      <c r="Y464">
        <f t="shared" si="289"/>
        <v>30.0351</v>
      </c>
      <c r="Z464">
        <f t="shared" si="290"/>
        <v>4.2690468799516132</v>
      </c>
      <c r="AA464">
        <f t="shared" si="291"/>
        <v>64.655560218792161</v>
      </c>
      <c r="AB464">
        <f t="shared" si="292"/>
        <v>2.8243926718672006</v>
      </c>
      <c r="AC464">
        <f t="shared" si="293"/>
        <v>4.3683677974632875</v>
      </c>
      <c r="AD464">
        <f t="shared" si="294"/>
        <v>1.4446542080844127</v>
      </c>
      <c r="AE464">
        <f t="shared" si="295"/>
        <v>-33.576355301546208</v>
      </c>
      <c r="AF464">
        <f t="shared" si="296"/>
        <v>62.974022741843839</v>
      </c>
      <c r="AG464">
        <f t="shared" si="297"/>
        <v>4.8193700780246465</v>
      </c>
      <c r="AH464">
        <f t="shared" si="298"/>
        <v>34.217037518322279</v>
      </c>
      <c r="AI464">
        <v>0</v>
      </c>
      <c r="AJ464">
        <v>0</v>
      </c>
      <c r="AK464">
        <f t="shared" si="299"/>
        <v>1</v>
      </c>
      <c r="AL464">
        <f t="shared" si="300"/>
        <v>0</v>
      </c>
      <c r="AM464">
        <f t="shared" si="301"/>
        <v>51764.143559754069</v>
      </c>
      <c r="AN464" t="s">
        <v>418</v>
      </c>
      <c r="AO464" t="s">
        <v>418</v>
      </c>
      <c r="AP464">
        <v>0</v>
      </c>
      <c r="AQ464">
        <v>0</v>
      </c>
      <c r="AR464" t="e">
        <f t="shared" si="302"/>
        <v>#DIV/0!</v>
      </c>
      <c r="AS464">
        <v>0</v>
      </c>
      <c r="AT464" t="s">
        <v>418</v>
      </c>
      <c r="AU464" t="s">
        <v>418</v>
      </c>
      <c r="AV464">
        <v>0</v>
      </c>
      <c r="AW464">
        <v>0</v>
      </c>
      <c r="AX464" t="e">
        <f t="shared" si="303"/>
        <v>#DIV/0!</v>
      </c>
      <c r="AY464">
        <v>0.5</v>
      </c>
      <c r="AZ464">
        <f t="shared" si="304"/>
        <v>0</v>
      </c>
      <c r="BA464">
        <f t="shared" si="305"/>
        <v>-2.8491190199320049</v>
      </c>
      <c r="BB464" t="e">
        <f t="shared" si="306"/>
        <v>#DIV/0!</v>
      </c>
      <c r="BC464" t="e">
        <f t="shared" si="307"/>
        <v>#DIV/0!</v>
      </c>
      <c r="BD464" t="e">
        <f t="shared" si="308"/>
        <v>#DIV/0!</v>
      </c>
      <c r="BE464" t="e">
        <f t="shared" si="309"/>
        <v>#DIV/0!</v>
      </c>
      <c r="BF464" t="s">
        <v>418</v>
      </c>
      <c r="BG464">
        <v>0</v>
      </c>
      <c r="BH464" t="e">
        <f t="shared" si="310"/>
        <v>#DIV/0!</v>
      </c>
      <c r="BI464" t="e">
        <f t="shared" si="311"/>
        <v>#DIV/0!</v>
      </c>
      <c r="BJ464" t="e">
        <f t="shared" si="312"/>
        <v>#DIV/0!</v>
      </c>
      <c r="BK464" t="e">
        <f t="shared" si="313"/>
        <v>#DIV/0!</v>
      </c>
      <c r="BL464" t="e">
        <f t="shared" si="314"/>
        <v>#DIV/0!</v>
      </c>
      <c r="BM464" t="e">
        <f t="shared" si="315"/>
        <v>#DIV/0!</v>
      </c>
      <c r="BN464" t="e">
        <f t="shared" si="316"/>
        <v>#DIV/0!</v>
      </c>
      <c r="BO464" t="e">
        <f t="shared" si="317"/>
        <v>#DIV/0!</v>
      </c>
      <c r="CX464">
        <f t="shared" si="318"/>
        <v>0</v>
      </c>
      <c r="CY464">
        <f t="shared" si="319"/>
        <v>0</v>
      </c>
      <c r="CZ464">
        <f t="shared" si="320"/>
        <v>0</v>
      </c>
      <c r="DA464">
        <f t="shared" si="321"/>
        <v>0</v>
      </c>
      <c r="DB464">
        <v>6</v>
      </c>
      <c r="DC464">
        <v>0.5</v>
      </c>
      <c r="DD464" t="s">
        <v>419</v>
      </c>
      <c r="DE464">
        <v>2</v>
      </c>
      <c r="DF464">
        <v>1689089405.0999999</v>
      </c>
      <c r="DG464">
        <v>400.06299999999999</v>
      </c>
      <c r="DH464">
        <v>397.01100000000002</v>
      </c>
      <c r="DI464">
        <v>28.487200000000001</v>
      </c>
      <c r="DJ464">
        <v>27.6</v>
      </c>
      <c r="DK464">
        <v>401.40300000000002</v>
      </c>
      <c r="DL464">
        <v>28.412299999999998</v>
      </c>
      <c r="DM464">
        <v>500.23399999999998</v>
      </c>
      <c r="DN464">
        <v>99.046000000000006</v>
      </c>
      <c r="DO464">
        <v>0.100026</v>
      </c>
      <c r="DP464">
        <v>30.436199999999999</v>
      </c>
      <c r="DQ464">
        <v>30.0351</v>
      </c>
      <c r="DR464">
        <v>999.9</v>
      </c>
      <c r="DS464">
        <v>0</v>
      </c>
      <c r="DT464">
        <v>0</v>
      </c>
      <c r="DU464">
        <v>9996.8799999999992</v>
      </c>
      <c r="DV464">
        <v>0</v>
      </c>
      <c r="DW464">
        <v>1806.36</v>
      </c>
      <c r="DX464">
        <v>3.05179</v>
      </c>
      <c r="DY464">
        <v>411.79399999999998</v>
      </c>
      <c r="DZ464">
        <v>408.28</v>
      </c>
      <c r="EA464">
        <v>0.88714599999999999</v>
      </c>
      <c r="EB464">
        <v>397.01100000000002</v>
      </c>
      <c r="EC464">
        <v>27.6</v>
      </c>
      <c r="ED464">
        <v>2.8215400000000002</v>
      </c>
      <c r="EE464">
        <v>2.73367</v>
      </c>
      <c r="EF464">
        <v>23.0107</v>
      </c>
      <c r="EG464">
        <v>22.488900000000001</v>
      </c>
      <c r="EH464">
        <v>0</v>
      </c>
      <c r="EI464">
        <v>0</v>
      </c>
      <c r="EJ464">
        <v>0</v>
      </c>
      <c r="EK464">
        <v>0</v>
      </c>
      <c r="EL464">
        <v>1.39</v>
      </c>
      <c r="EM464">
        <v>0</v>
      </c>
      <c r="EN464">
        <v>2628.61</v>
      </c>
      <c r="EO464">
        <v>9.68</v>
      </c>
      <c r="EP464">
        <v>39.5</v>
      </c>
      <c r="EQ464">
        <v>44.936999999999998</v>
      </c>
      <c r="ER464">
        <v>42.375</v>
      </c>
      <c r="ES464">
        <v>43.375</v>
      </c>
      <c r="ET464">
        <v>40.25</v>
      </c>
      <c r="EU464">
        <v>0</v>
      </c>
      <c r="EV464">
        <v>0</v>
      </c>
      <c r="EW464">
        <v>0</v>
      </c>
      <c r="EX464">
        <v>1689089386</v>
      </c>
      <c r="EY464">
        <v>0</v>
      </c>
      <c r="EZ464">
        <v>2.0223076923076921</v>
      </c>
      <c r="FA464">
        <v>7.101538564128993</v>
      </c>
      <c r="FB464">
        <v>-17.367521044006288</v>
      </c>
      <c r="FC464">
        <v>2609.7607692307688</v>
      </c>
      <c r="FD464">
        <v>15</v>
      </c>
      <c r="FE464">
        <v>1689088405.5999999</v>
      </c>
      <c r="FF464" t="s">
        <v>1147</v>
      </c>
      <c r="FG464">
        <v>1689088390.0999999</v>
      </c>
      <c r="FH464">
        <v>1689088405.5999999</v>
      </c>
      <c r="FI464">
        <v>2</v>
      </c>
      <c r="FJ464">
        <v>0.14699999999999999</v>
      </c>
      <c r="FK464">
        <v>-0.111</v>
      </c>
      <c r="FL464">
        <v>-1.3720000000000001</v>
      </c>
      <c r="FM464">
        <v>7.4999999999999997E-2</v>
      </c>
      <c r="FN464">
        <v>433</v>
      </c>
      <c r="FO464">
        <v>24</v>
      </c>
      <c r="FP464">
        <v>0.03</v>
      </c>
      <c r="FQ464">
        <v>0.04</v>
      </c>
      <c r="FR464">
        <v>-2.7574726047830631</v>
      </c>
      <c r="FS464">
        <v>0.30255390909129298</v>
      </c>
      <c r="FT464">
        <v>3.9408411246764599E-2</v>
      </c>
      <c r="FU464">
        <v>-1</v>
      </c>
      <c r="FV464">
        <v>5.1150214201139639E-2</v>
      </c>
      <c r="FW464">
        <v>1.433303208909017E-2</v>
      </c>
      <c r="FX464">
        <v>1.479778213170545E-3</v>
      </c>
      <c r="FY464">
        <v>-1</v>
      </c>
      <c r="FZ464">
        <v>0</v>
      </c>
      <c r="GA464">
        <v>0</v>
      </c>
      <c r="GB464" t="s">
        <v>421</v>
      </c>
      <c r="GC464">
        <v>2.9459499999999998</v>
      </c>
      <c r="GD464">
        <v>2.7086600000000001</v>
      </c>
      <c r="GE464">
        <v>8.8107199999999997E-2</v>
      </c>
      <c r="GF464">
        <v>8.7587100000000001E-2</v>
      </c>
      <c r="GG464">
        <v>0.127586</v>
      </c>
      <c r="GH464">
        <v>0.12493</v>
      </c>
      <c r="GI464">
        <v>30045.3</v>
      </c>
      <c r="GJ464">
        <v>29325.5</v>
      </c>
      <c r="GK464">
        <v>33940</v>
      </c>
      <c r="GL464">
        <v>32174.9</v>
      </c>
      <c r="GM464">
        <v>42725.4</v>
      </c>
      <c r="GN464">
        <v>40060</v>
      </c>
      <c r="GO464">
        <v>49137.9</v>
      </c>
      <c r="GP464">
        <v>45551</v>
      </c>
      <c r="GQ464">
        <v>1.9911799999999999</v>
      </c>
      <c r="GR464">
        <v>1.8286800000000001</v>
      </c>
      <c r="GS464">
        <v>-1.18837E-3</v>
      </c>
      <c r="GT464">
        <v>0</v>
      </c>
      <c r="GU464">
        <v>30.054400000000001</v>
      </c>
      <c r="GV464">
        <v>999.9</v>
      </c>
      <c r="GW464">
        <v>54.1</v>
      </c>
      <c r="GX464">
        <v>38.1</v>
      </c>
      <c r="GY464">
        <v>36.561</v>
      </c>
      <c r="GZ464">
        <v>60.271999999999998</v>
      </c>
      <c r="HA464">
        <v>25.200299999999999</v>
      </c>
      <c r="HB464">
        <v>1</v>
      </c>
      <c r="HC464">
        <v>0.330569</v>
      </c>
      <c r="HD464">
        <v>1.2932900000000001</v>
      </c>
      <c r="HE464">
        <v>20.2393</v>
      </c>
      <c r="HF464">
        <v>5.2717999999999998</v>
      </c>
      <c r="HG464">
        <v>12.039899999999999</v>
      </c>
      <c r="HH464">
        <v>4.9674500000000004</v>
      </c>
      <c r="HI464">
        <v>3.3010000000000002</v>
      </c>
      <c r="HJ464">
        <v>9999</v>
      </c>
      <c r="HK464">
        <v>9999</v>
      </c>
      <c r="HL464">
        <v>9999</v>
      </c>
      <c r="HM464">
        <v>999.9</v>
      </c>
      <c r="HN464">
        <v>1.8686</v>
      </c>
      <c r="HO464">
        <v>1.87226</v>
      </c>
      <c r="HP464">
        <v>1.8721300000000001</v>
      </c>
      <c r="HQ464">
        <v>1.87157</v>
      </c>
      <c r="HR464">
        <v>1.8648</v>
      </c>
      <c r="HS464">
        <v>1.8660000000000001</v>
      </c>
      <c r="HT464">
        <v>1.8680099999999999</v>
      </c>
      <c r="HU464">
        <v>1.87256</v>
      </c>
      <c r="HV464">
        <v>0</v>
      </c>
      <c r="HW464">
        <v>0</v>
      </c>
      <c r="HX464">
        <v>0</v>
      </c>
      <c r="HY464">
        <v>0</v>
      </c>
      <c r="HZ464" t="s">
        <v>422</v>
      </c>
      <c r="IA464" t="s">
        <v>423</v>
      </c>
      <c r="IB464" t="s">
        <v>424</v>
      </c>
      <c r="IC464" t="s">
        <v>424</v>
      </c>
      <c r="ID464" t="s">
        <v>424</v>
      </c>
      <c r="IE464" t="s">
        <v>424</v>
      </c>
      <c r="IF464">
        <v>0</v>
      </c>
      <c r="IG464">
        <v>100</v>
      </c>
      <c r="IH464">
        <v>100</v>
      </c>
      <c r="II464">
        <v>-1.34</v>
      </c>
      <c r="IJ464">
        <v>7.4899999999999994E-2</v>
      </c>
      <c r="IK464">
        <v>-0.91279558788852033</v>
      </c>
      <c r="IL464">
        <v>-1.171017271736434E-3</v>
      </c>
      <c r="IM464">
        <v>2.801297040296544E-7</v>
      </c>
      <c r="IN464">
        <v>-3.6238253961199429E-11</v>
      </c>
      <c r="IO464">
        <v>7.4823809523802964E-2</v>
      </c>
      <c r="IP464">
        <v>0</v>
      </c>
      <c r="IQ464">
        <v>0</v>
      </c>
      <c r="IR464">
        <v>0</v>
      </c>
      <c r="IS464">
        <v>0</v>
      </c>
      <c r="IT464">
        <v>2161</v>
      </c>
      <c r="IU464">
        <v>1</v>
      </c>
      <c r="IV464">
        <v>19</v>
      </c>
      <c r="IW464">
        <v>16.899999999999999</v>
      </c>
      <c r="IX464">
        <v>16.7</v>
      </c>
      <c r="IY464">
        <v>1.01929</v>
      </c>
      <c r="IZ464">
        <v>2.47559</v>
      </c>
      <c r="JA464">
        <v>1.4440900000000001</v>
      </c>
      <c r="JB464">
        <v>2.2863799999999999</v>
      </c>
      <c r="JC464">
        <v>1.54419</v>
      </c>
      <c r="JD464">
        <v>2.2705099999999998</v>
      </c>
      <c r="JE464">
        <v>44.334200000000003</v>
      </c>
      <c r="JF464">
        <v>23.947399999999998</v>
      </c>
      <c r="JG464">
        <v>18</v>
      </c>
      <c r="JH464">
        <v>506.24799999999999</v>
      </c>
      <c r="JI464">
        <v>440.56900000000002</v>
      </c>
      <c r="JJ464">
        <v>29.060500000000001</v>
      </c>
      <c r="JK464">
        <v>31.5242</v>
      </c>
      <c r="JL464">
        <v>30.000299999999999</v>
      </c>
      <c r="JM464">
        <v>31.2578</v>
      </c>
      <c r="JN464">
        <v>31.197900000000001</v>
      </c>
      <c r="JO464">
        <v>20.5138</v>
      </c>
      <c r="JP464">
        <v>34.488300000000002</v>
      </c>
      <c r="JQ464">
        <v>22.0291</v>
      </c>
      <c r="JR464">
        <v>29.0672</v>
      </c>
      <c r="JS464">
        <v>397.05099999999999</v>
      </c>
      <c r="JT464">
        <v>27.661999999999999</v>
      </c>
      <c r="JU464">
        <v>99.602800000000002</v>
      </c>
      <c r="JV464">
        <v>99.196299999999994</v>
      </c>
    </row>
    <row r="465" spans="1:282" x14ac:dyDescent="0.25">
      <c r="A465">
        <v>449</v>
      </c>
      <c r="B465">
        <v>1689089415.0999999</v>
      </c>
      <c r="C465">
        <v>4943.0999999046326</v>
      </c>
      <c r="D465" t="s">
        <v>1322</v>
      </c>
      <c r="E465" t="s">
        <v>1323</v>
      </c>
      <c r="F465" t="s">
        <v>414</v>
      </c>
      <c r="G465" t="s">
        <v>415</v>
      </c>
      <c r="H465" t="s">
        <v>1145</v>
      </c>
      <c r="I465" t="s">
        <v>1146</v>
      </c>
      <c r="J465" t="s">
        <v>417</v>
      </c>
      <c r="K465">
        <v>1689089415.0999999</v>
      </c>
      <c r="L465">
        <f t="shared" ref="L465:L528" si="322">(M465)/1000</f>
        <v>7.895372988549565E-4</v>
      </c>
      <c r="M465">
        <f t="shared" ref="M465:M528" si="323">1000*DM465*AK465*(DI465-DJ465)/(100*DB465*(1000-AK465*DI465))</f>
        <v>0.78953729885495649</v>
      </c>
      <c r="N465">
        <f t="shared" ref="N465:N528" si="324">DM465*AK465*(DH465-DG465*(1000-AK465*DJ465)/(1000-AK465*DI465))/(100*DB465)</f>
        <v>-2.8051118364825487</v>
      </c>
      <c r="O465">
        <f t="shared" ref="O465:O528" si="325">DG465 - IF(AK465&gt;1, N465*DB465*100/(AM465*DU465), 0)</f>
        <v>399.98500000000001</v>
      </c>
      <c r="P465">
        <f t="shared" ref="P465:P528" si="326">((V465-L465/2)*O465-N465)/(V465+L465/2)</f>
        <v>474.47041034797604</v>
      </c>
      <c r="Q465">
        <f t="shared" ref="Q465:Q528" si="327">P465*(DN465+DO465)/1000</f>
        <v>47.0432247724072</v>
      </c>
      <c r="R465">
        <f t="shared" ref="R465:R528" si="328">(DG465 - IF(AK465&gt;1, N465*DB465*100/(AM465*DU465), 0))*(DN465+DO465)/1000</f>
        <v>39.658077406325994</v>
      </c>
      <c r="S465">
        <f t="shared" ref="S465:S528" si="329">2/((1/U465-1/T465)+SIGN(U465)*SQRT((1/U465-1/T465)*(1/U465-1/T465) + 4*DC465/((DC465+1)*(DC465+1))*(2*1/U465*1/T465-1/T465*1/T465)))</f>
        <v>5.3299999287420685E-2</v>
      </c>
      <c r="T465">
        <f t="shared" ref="T465:T528" si="330">IF(LEFT(DD465,1)&lt;&gt;"0",IF(LEFT(DD465,1)="1",3,DE465),$D$5+$E$5*(DU465*DN465/($K$5*1000))+$F$5*(DU465*DN465/($K$5*1000))*MAX(MIN(DB465,$J$5),$I$5)*MAX(MIN(DB465,$J$5),$I$5)+$G$5*MAX(MIN(DB465,$J$5),$I$5)*(DU465*DN465/($K$5*1000))+$H$5*(DU465*DN465/($K$5*1000))*(DU465*DN465/($K$5*1000)))</f>
        <v>2.9136889744282626</v>
      </c>
      <c r="U465">
        <f t="shared" ref="U465:U528" si="331">L465*(1000-(1000*0.61365*EXP(17.502*Y465/(240.97+Y465))/(DN465+DO465)+DI465)/2)/(1000*0.61365*EXP(17.502*Y465/(240.97+Y465))/(DN465+DO465)-DI465)</f>
        <v>5.2764202015635336E-2</v>
      </c>
      <c r="V465">
        <f t="shared" ref="V465:V528" si="332">1/((DC465+1)/(S465/1.6)+1/(T465/1.37)) + DC465/((DC465+1)/(S465/1.6) + DC465/(T465/1.37))</f>
        <v>3.3025316550756807E-2</v>
      </c>
      <c r="W465">
        <f t="shared" ref="W465:W528" si="333">(CX465*DA465)</f>
        <v>0</v>
      </c>
      <c r="X465">
        <f t="shared" ref="X465:X528" si="334">(DP465+(W465+2*0.95*0.0000000567*(((DP465+$B$7)+273)^4-(DP465+273)^4)-44100*L465)/(1.84*29.3*T465+8*0.95*0.0000000567*(DP465+273)^3))</f>
        <v>30.193516142318185</v>
      </c>
      <c r="Y465">
        <f t="shared" ref="Y465:Y528" si="335">($C$7*DQ465+$D$7*DR465+$E$7*X465)</f>
        <v>29.9757</v>
      </c>
      <c r="Z465">
        <f t="shared" ref="Z465:Z528" si="336">0.61365*EXP(17.502*Y465/(240.97+Y465))</f>
        <v>4.2545067711103766</v>
      </c>
      <c r="AA465">
        <f t="shared" ref="AA465:AA528" si="337">(AB465/AC465*100)</f>
        <v>64.779506315149249</v>
      </c>
      <c r="AB465">
        <f t="shared" ref="AB465:AB528" si="338">DI465*(DN465+DO465)/1000</f>
        <v>2.8238502363884397</v>
      </c>
      <c r="AC465">
        <f t="shared" ref="AC465:AC528" si="339">0.61365*EXP(17.502*DP465/(240.97+DP465))</f>
        <v>4.3591722089553153</v>
      </c>
      <c r="AD465">
        <f t="shared" ref="AD465:AD528" si="340">(Z465-DI465*(DN465+DO465)/1000)</f>
        <v>1.4306565347219369</v>
      </c>
      <c r="AE465">
        <f t="shared" ref="AE465:AE528" si="341">(-L465*44100)</f>
        <v>-34.818594879503578</v>
      </c>
      <c r="AF465">
        <f t="shared" ref="AF465:AF528" si="342">2*29.3*T465*0.92*(DP465-Y465)</f>
        <v>66.555982355498855</v>
      </c>
      <c r="AG465">
        <f t="shared" ref="AG465:AG528" si="343">2*0.95*0.0000000567*(((DP465+$B$7)+273)^4-(Y465+273)^4)</f>
        <v>5.0884957718681267</v>
      </c>
      <c r="AH465">
        <f t="shared" ref="AH465:AH528" si="344">W465+AG465+AE465+AF465</f>
        <v>36.825883247863402</v>
      </c>
      <c r="AI465">
        <v>0</v>
      </c>
      <c r="AJ465">
        <v>0</v>
      </c>
      <c r="AK465">
        <f t="shared" ref="AK465:AK528" si="345">IF(AI465*$H$13&gt;=AM465,1,(AM465/(AM465-AI465*$H$13)))</f>
        <v>1</v>
      </c>
      <c r="AL465">
        <f t="shared" ref="AL465:AL528" si="346">(AK465-1)*100</f>
        <v>0</v>
      </c>
      <c r="AM465">
        <f t="shared" ref="AM465:AM528" si="347">MAX(0,($B$13+$C$13*DU465)/(1+$D$13*DU465)*DN465/(DP465+273)*$E$13)</f>
        <v>51812.374108945347</v>
      </c>
      <c r="AN465" t="s">
        <v>418</v>
      </c>
      <c r="AO465" t="s">
        <v>418</v>
      </c>
      <c r="AP465">
        <v>0</v>
      </c>
      <c r="AQ465">
        <v>0</v>
      </c>
      <c r="AR465" t="e">
        <f t="shared" ref="AR465:AR528" si="348">1-AP465/AQ465</f>
        <v>#DIV/0!</v>
      </c>
      <c r="AS465">
        <v>0</v>
      </c>
      <c r="AT465" t="s">
        <v>418</v>
      </c>
      <c r="AU465" t="s">
        <v>418</v>
      </c>
      <c r="AV465">
        <v>0</v>
      </c>
      <c r="AW465">
        <v>0</v>
      </c>
      <c r="AX465" t="e">
        <f t="shared" ref="AX465:AX528" si="349">1-AV465/AW465</f>
        <v>#DIV/0!</v>
      </c>
      <c r="AY465">
        <v>0.5</v>
      </c>
      <c r="AZ465">
        <f t="shared" ref="AZ465:AZ528" si="350">CY465</f>
        <v>0</v>
      </c>
      <c r="BA465">
        <f t="shared" ref="BA465:BA528" si="351">N465</f>
        <v>-2.8051118364825487</v>
      </c>
      <c r="BB465" t="e">
        <f t="shared" ref="BB465:BB528" si="352">AX465*AY465*AZ465</f>
        <v>#DIV/0!</v>
      </c>
      <c r="BC465" t="e">
        <f t="shared" ref="BC465:BC528" si="353">(BA465-AS465)/AZ465</f>
        <v>#DIV/0!</v>
      </c>
      <c r="BD465" t="e">
        <f t="shared" ref="BD465:BD528" si="354">(AQ465-AW465)/AW465</f>
        <v>#DIV/0!</v>
      </c>
      <c r="BE465" t="e">
        <f t="shared" ref="BE465:BE528" si="355">AP465/(AR465+AP465/AW465)</f>
        <v>#DIV/0!</v>
      </c>
      <c r="BF465" t="s">
        <v>418</v>
      </c>
      <c r="BG465">
        <v>0</v>
      </c>
      <c r="BH465" t="e">
        <f t="shared" ref="BH465:BH528" si="356">IF(BG465&lt;&gt;0, BG465, BE465)</f>
        <v>#DIV/0!</v>
      </c>
      <c r="BI465" t="e">
        <f t="shared" ref="BI465:BI528" si="357">1-BH465/AW465</f>
        <v>#DIV/0!</v>
      </c>
      <c r="BJ465" t="e">
        <f t="shared" ref="BJ465:BJ528" si="358">(AW465-AV465)/(AW465-BH465)</f>
        <v>#DIV/0!</v>
      </c>
      <c r="BK465" t="e">
        <f t="shared" ref="BK465:BK528" si="359">(AQ465-AW465)/(AQ465-BH465)</f>
        <v>#DIV/0!</v>
      </c>
      <c r="BL465" t="e">
        <f t="shared" ref="BL465:BL528" si="360">(AW465-AV465)/(AW465-AP465)</f>
        <v>#DIV/0!</v>
      </c>
      <c r="BM465" t="e">
        <f t="shared" ref="BM465:BM528" si="361">(AQ465-AW465)/(AQ465-AP465)</f>
        <v>#DIV/0!</v>
      </c>
      <c r="BN465" t="e">
        <f t="shared" ref="BN465:BN528" si="362">(BJ465*BH465/AV465)</f>
        <v>#DIV/0!</v>
      </c>
      <c r="BO465" t="e">
        <f t="shared" ref="BO465:BO528" si="363">(1-BN465)</f>
        <v>#DIV/0!</v>
      </c>
      <c r="CX465">
        <f t="shared" ref="CX465:CX528" si="364">$B$11*DV465+$C$11*DW465+$F$11*EH465*(1-EK465)</f>
        <v>0</v>
      </c>
      <c r="CY465">
        <f t="shared" ref="CY465:CY528" si="365">CX465*CZ465</f>
        <v>0</v>
      </c>
      <c r="CZ465">
        <f t="shared" ref="CZ465:CZ528" si="366">($B$11*$D$9+$C$11*$D$9+$F$11*((EU465+EM465)/MAX(EU465+EM465+EV465, 0.1)*$I$9+EV465/MAX(EU465+EM465+EV465, 0.1)*$J$9))/($B$11+$C$11+$F$11)</f>
        <v>0</v>
      </c>
      <c r="DA465">
        <f t="shared" ref="DA465:DA528" si="367">($B$11*$K$9+$C$11*$K$9+$F$11*((EU465+EM465)/MAX(EU465+EM465+EV465, 0.1)*$P$9+EV465/MAX(EU465+EM465+EV465, 0.1)*$Q$9))/($B$11+$C$11+$F$11)</f>
        <v>0</v>
      </c>
      <c r="DB465">
        <v>6</v>
      </c>
      <c r="DC465">
        <v>0.5</v>
      </c>
      <c r="DD465" t="s">
        <v>419</v>
      </c>
      <c r="DE465">
        <v>2</v>
      </c>
      <c r="DF465">
        <v>1689089415.0999999</v>
      </c>
      <c r="DG465">
        <v>399.98500000000001</v>
      </c>
      <c r="DH465">
        <v>396.99900000000002</v>
      </c>
      <c r="DI465">
        <v>28.480899999999998</v>
      </c>
      <c r="DJ465">
        <v>27.5608</v>
      </c>
      <c r="DK465">
        <v>401.32499999999999</v>
      </c>
      <c r="DL465">
        <v>28.406099999999999</v>
      </c>
      <c r="DM465">
        <v>500.19600000000003</v>
      </c>
      <c r="DN465">
        <v>99.049099999999996</v>
      </c>
      <c r="DO465">
        <v>9.98116E-2</v>
      </c>
      <c r="DP465">
        <v>30.3994</v>
      </c>
      <c r="DQ465">
        <v>29.9757</v>
      </c>
      <c r="DR465">
        <v>999.9</v>
      </c>
      <c r="DS465">
        <v>0</v>
      </c>
      <c r="DT465">
        <v>0</v>
      </c>
      <c r="DU465">
        <v>10005</v>
      </c>
      <c r="DV465">
        <v>0</v>
      </c>
      <c r="DW465">
        <v>1808.47</v>
      </c>
      <c r="DX465">
        <v>2.98624</v>
      </c>
      <c r="DY465">
        <v>411.71100000000001</v>
      </c>
      <c r="DZ465">
        <v>408.25099999999998</v>
      </c>
      <c r="EA465">
        <v>0.92016799999999999</v>
      </c>
      <c r="EB465">
        <v>396.99900000000002</v>
      </c>
      <c r="EC465">
        <v>27.5608</v>
      </c>
      <c r="ED465">
        <v>2.8210099999999998</v>
      </c>
      <c r="EE465">
        <v>2.72987</v>
      </c>
      <c r="EF465">
        <v>23.0076</v>
      </c>
      <c r="EG465">
        <v>22.466000000000001</v>
      </c>
      <c r="EH465">
        <v>0</v>
      </c>
      <c r="EI465">
        <v>0</v>
      </c>
      <c r="EJ465">
        <v>0</v>
      </c>
      <c r="EK465">
        <v>0</v>
      </c>
      <c r="EL465">
        <v>2.39</v>
      </c>
      <c r="EM465">
        <v>0</v>
      </c>
      <c r="EN465">
        <v>2592.04</v>
      </c>
      <c r="EO465">
        <v>9.0500000000000007</v>
      </c>
      <c r="EP465">
        <v>39.436999999999998</v>
      </c>
      <c r="EQ465">
        <v>44.936999999999998</v>
      </c>
      <c r="ER465">
        <v>42.375</v>
      </c>
      <c r="ES465">
        <v>43.311999999999998</v>
      </c>
      <c r="ET465">
        <v>40.186999999999998</v>
      </c>
      <c r="EU465">
        <v>0</v>
      </c>
      <c r="EV465">
        <v>0</v>
      </c>
      <c r="EW465">
        <v>0</v>
      </c>
      <c r="EX465">
        <v>1689089395.5999999</v>
      </c>
      <c r="EY465">
        <v>0</v>
      </c>
      <c r="EZ465">
        <v>3.226153846153847</v>
      </c>
      <c r="FA465">
        <v>5.6711111424237286</v>
      </c>
      <c r="FB465">
        <v>-11.67042796089706</v>
      </c>
      <c r="FC465">
        <v>2609.9499999999998</v>
      </c>
      <c r="FD465">
        <v>15</v>
      </c>
      <c r="FE465">
        <v>1689088405.5999999</v>
      </c>
      <c r="FF465" t="s">
        <v>1147</v>
      </c>
      <c r="FG465">
        <v>1689088390.0999999</v>
      </c>
      <c r="FH465">
        <v>1689088405.5999999</v>
      </c>
      <c r="FI465">
        <v>2</v>
      </c>
      <c r="FJ465">
        <v>0.14699999999999999</v>
      </c>
      <c r="FK465">
        <v>-0.111</v>
      </c>
      <c r="FL465">
        <v>-1.3720000000000001</v>
      </c>
      <c r="FM465">
        <v>7.4999999999999997E-2</v>
      </c>
      <c r="FN465">
        <v>433</v>
      </c>
      <c r="FO465">
        <v>24</v>
      </c>
      <c r="FP465">
        <v>0.03</v>
      </c>
      <c r="FQ465">
        <v>0.04</v>
      </c>
      <c r="FR465">
        <v>-2.7793688887546368</v>
      </c>
      <c r="FS465">
        <v>-0.12720909604116579</v>
      </c>
      <c r="FT465">
        <v>4.1226891079625377E-2</v>
      </c>
      <c r="FU465">
        <v>-1</v>
      </c>
      <c r="FV465">
        <v>5.1903846587455248E-2</v>
      </c>
      <c r="FW465">
        <v>3.0898347951255631E-3</v>
      </c>
      <c r="FX465">
        <v>9.6348843283981301E-4</v>
      </c>
      <c r="FY465">
        <v>-1</v>
      </c>
      <c r="FZ465">
        <v>0</v>
      </c>
      <c r="GA465">
        <v>0</v>
      </c>
      <c r="GB465" t="s">
        <v>421</v>
      </c>
      <c r="GC465">
        <v>2.9458500000000001</v>
      </c>
      <c r="GD465">
        <v>2.70852</v>
      </c>
      <c r="GE465">
        <v>8.8095699999999999E-2</v>
      </c>
      <c r="GF465">
        <v>8.7586499999999998E-2</v>
      </c>
      <c r="GG465">
        <v>0.12756899999999999</v>
      </c>
      <c r="GH465">
        <v>0.12481100000000001</v>
      </c>
      <c r="GI465">
        <v>30045.4</v>
      </c>
      <c r="GJ465">
        <v>29325.599999999999</v>
      </c>
      <c r="GK465">
        <v>33939.800000000003</v>
      </c>
      <c r="GL465">
        <v>32174.9</v>
      </c>
      <c r="GM465">
        <v>42726</v>
      </c>
      <c r="GN465">
        <v>40065.599999999999</v>
      </c>
      <c r="GO465">
        <v>49137.599999999999</v>
      </c>
      <c r="GP465">
        <v>45551.1</v>
      </c>
      <c r="GQ465">
        <v>1.9910000000000001</v>
      </c>
      <c r="GR465">
        <v>1.8281700000000001</v>
      </c>
      <c r="GS465">
        <v>-4.5895600000000003E-3</v>
      </c>
      <c r="GT465">
        <v>0</v>
      </c>
      <c r="GU465">
        <v>30.0503</v>
      </c>
      <c r="GV465">
        <v>999.9</v>
      </c>
      <c r="GW465">
        <v>54</v>
      </c>
      <c r="GX465">
        <v>38.1</v>
      </c>
      <c r="GY465">
        <v>36.491300000000003</v>
      </c>
      <c r="GZ465">
        <v>60.472000000000001</v>
      </c>
      <c r="HA465">
        <v>25.276399999999999</v>
      </c>
      <c r="HB465">
        <v>1</v>
      </c>
      <c r="HC465">
        <v>0.329654</v>
      </c>
      <c r="HD465">
        <v>0.77687399999999995</v>
      </c>
      <c r="HE465">
        <v>20.243099999999998</v>
      </c>
      <c r="HF465">
        <v>5.2712000000000003</v>
      </c>
      <c r="HG465">
        <v>12.039899999999999</v>
      </c>
      <c r="HH465">
        <v>4.9676</v>
      </c>
      <c r="HI465">
        <v>3.3010000000000002</v>
      </c>
      <c r="HJ465">
        <v>9999</v>
      </c>
      <c r="HK465">
        <v>9999</v>
      </c>
      <c r="HL465">
        <v>9999</v>
      </c>
      <c r="HM465">
        <v>999.9</v>
      </c>
      <c r="HN465">
        <v>1.8686100000000001</v>
      </c>
      <c r="HO465">
        <v>1.87226</v>
      </c>
      <c r="HP465">
        <v>1.87216</v>
      </c>
      <c r="HQ465">
        <v>1.8715999999999999</v>
      </c>
      <c r="HR465">
        <v>1.8648400000000001</v>
      </c>
      <c r="HS465">
        <v>1.8660000000000001</v>
      </c>
      <c r="HT465">
        <v>1.8680000000000001</v>
      </c>
      <c r="HU465">
        <v>1.87256</v>
      </c>
      <c r="HV465">
        <v>0</v>
      </c>
      <c r="HW465">
        <v>0</v>
      </c>
      <c r="HX465">
        <v>0</v>
      </c>
      <c r="HY465">
        <v>0</v>
      </c>
      <c r="HZ465" t="s">
        <v>422</v>
      </c>
      <c r="IA465" t="s">
        <v>423</v>
      </c>
      <c r="IB465" t="s">
        <v>424</v>
      </c>
      <c r="IC465" t="s">
        <v>424</v>
      </c>
      <c r="ID465" t="s">
        <v>424</v>
      </c>
      <c r="IE465" t="s">
        <v>424</v>
      </c>
      <c r="IF465">
        <v>0</v>
      </c>
      <c r="IG465">
        <v>100</v>
      </c>
      <c r="IH465">
        <v>100</v>
      </c>
      <c r="II465">
        <v>-1.34</v>
      </c>
      <c r="IJ465">
        <v>7.4800000000000005E-2</v>
      </c>
      <c r="IK465">
        <v>-0.91279558788852033</v>
      </c>
      <c r="IL465">
        <v>-1.171017271736434E-3</v>
      </c>
      <c r="IM465">
        <v>2.801297040296544E-7</v>
      </c>
      <c r="IN465">
        <v>-3.6238253961199429E-11</v>
      </c>
      <c r="IO465">
        <v>7.4823809523802964E-2</v>
      </c>
      <c r="IP465">
        <v>0</v>
      </c>
      <c r="IQ465">
        <v>0</v>
      </c>
      <c r="IR465">
        <v>0</v>
      </c>
      <c r="IS465">
        <v>0</v>
      </c>
      <c r="IT465">
        <v>2161</v>
      </c>
      <c r="IU465">
        <v>1</v>
      </c>
      <c r="IV465">
        <v>19</v>
      </c>
      <c r="IW465">
        <v>17.100000000000001</v>
      </c>
      <c r="IX465">
        <v>16.8</v>
      </c>
      <c r="IY465">
        <v>1.01929</v>
      </c>
      <c r="IZ465">
        <v>2.47437</v>
      </c>
      <c r="JA465">
        <v>1.4440900000000001</v>
      </c>
      <c r="JB465">
        <v>2.2863799999999999</v>
      </c>
      <c r="JC465">
        <v>1.54419</v>
      </c>
      <c r="JD465">
        <v>2.2522000000000002</v>
      </c>
      <c r="JE465">
        <v>44.334200000000003</v>
      </c>
      <c r="JF465">
        <v>23.938700000000001</v>
      </c>
      <c r="JG465">
        <v>18</v>
      </c>
      <c r="JH465">
        <v>506.17399999999998</v>
      </c>
      <c r="JI465">
        <v>440.28</v>
      </c>
      <c r="JJ465">
        <v>28.994399999999999</v>
      </c>
      <c r="JK465">
        <v>31.526900000000001</v>
      </c>
      <c r="JL465">
        <v>29.999700000000001</v>
      </c>
      <c r="JM465">
        <v>31.262699999999999</v>
      </c>
      <c r="JN465">
        <v>31.202000000000002</v>
      </c>
      <c r="JO465">
        <v>20.513400000000001</v>
      </c>
      <c r="JP465">
        <v>34.215499999999999</v>
      </c>
      <c r="JQ465">
        <v>22.0291</v>
      </c>
      <c r="JR465">
        <v>29.056899999999999</v>
      </c>
      <c r="JS465">
        <v>397.06799999999998</v>
      </c>
      <c r="JT465">
        <v>27.740600000000001</v>
      </c>
      <c r="JU465">
        <v>99.602099999999993</v>
      </c>
      <c r="JV465">
        <v>99.1965</v>
      </c>
    </row>
    <row r="466" spans="1:282" x14ac:dyDescent="0.25">
      <c r="A466">
        <v>450</v>
      </c>
      <c r="B466">
        <v>1689089425.0999999</v>
      </c>
      <c r="C466">
        <v>4953.0999999046326</v>
      </c>
      <c r="D466" t="s">
        <v>1324</v>
      </c>
      <c r="E466" t="s">
        <v>1325</v>
      </c>
      <c r="F466" t="s">
        <v>414</v>
      </c>
      <c r="G466" t="s">
        <v>415</v>
      </c>
      <c r="H466" t="s">
        <v>1145</v>
      </c>
      <c r="I466" t="s">
        <v>1146</v>
      </c>
      <c r="J466" t="s">
        <v>417</v>
      </c>
      <c r="K466">
        <v>1689089425.0999999</v>
      </c>
      <c r="L466">
        <f t="shared" si="322"/>
        <v>7.3249597627059887E-4</v>
      </c>
      <c r="M466">
        <f t="shared" si="323"/>
        <v>0.73249597627059881</v>
      </c>
      <c r="N466">
        <f t="shared" si="324"/>
        <v>-2.8061686055807034</v>
      </c>
      <c r="O466">
        <f t="shared" si="325"/>
        <v>399.98200000000003</v>
      </c>
      <c r="P466">
        <f t="shared" si="326"/>
        <v>480.87937704574836</v>
      </c>
      <c r="Q466">
        <f t="shared" si="327"/>
        <v>47.677758511916679</v>
      </c>
      <c r="R466">
        <f t="shared" si="328"/>
        <v>39.657024433591403</v>
      </c>
      <c r="S466">
        <f t="shared" si="329"/>
        <v>4.9517060637653793E-2</v>
      </c>
      <c r="T466">
        <f t="shared" si="330"/>
        <v>2.9128860987428475</v>
      </c>
      <c r="U466">
        <f t="shared" si="331"/>
        <v>4.9054137687209988E-2</v>
      </c>
      <c r="V466">
        <f t="shared" si="332"/>
        <v>3.0700067036872315E-2</v>
      </c>
      <c r="W466">
        <f t="shared" si="333"/>
        <v>0</v>
      </c>
      <c r="X466">
        <f t="shared" si="334"/>
        <v>30.210241889921001</v>
      </c>
      <c r="Y466">
        <f t="shared" si="335"/>
        <v>29.976199999999999</v>
      </c>
      <c r="Z466">
        <f t="shared" si="336"/>
        <v>4.2546289822490992</v>
      </c>
      <c r="AA466">
        <f t="shared" si="337"/>
        <v>64.84468049415257</v>
      </c>
      <c r="AB466">
        <f t="shared" si="338"/>
        <v>2.8269988876496406</v>
      </c>
      <c r="AC466">
        <f t="shared" si="339"/>
        <v>4.3596465679317635</v>
      </c>
      <c r="AD466">
        <f t="shared" si="340"/>
        <v>1.4276300945994587</v>
      </c>
      <c r="AE466">
        <f t="shared" si="341"/>
        <v>-32.303072553533411</v>
      </c>
      <c r="AF466">
        <f t="shared" si="342"/>
        <v>66.757497977590987</v>
      </c>
      <c r="AG466">
        <f t="shared" si="343"/>
        <v>5.1053699415564227</v>
      </c>
      <c r="AH466">
        <f t="shared" si="344"/>
        <v>39.559795365613994</v>
      </c>
      <c r="AI466">
        <v>0</v>
      </c>
      <c r="AJ466">
        <v>0</v>
      </c>
      <c r="AK466">
        <f t="shared" si="345"/>
        <v>1</v>
      </c>
      <c r="AL466">
        <f t="shared" si="346"/>
        <v>0</v>
      </c>
      <c r="AM466">
        <f t="shared" si="347"/>
        <v>51789.20293422573</v>
      </c>
      <c r="AN466" t="s">
        <v>418</v>
      </c>
      <c r="AO466" t="s">
        <v>418</v>
      </c>
      <c r="AP466">
        <v>0</v>
      </c>
      <c r="AQ466">
        <v>0</v>
      </c>
      <c r="AR466" t="e">
        <f t="shared" si="348"/>
        <v>#DIV/0!</v>
      </c>
      <c r="AS466">
        <v>0</v>
      </c>
      <c r="AT466" t="s">
        <v>418</v>
      </c>
      <c r="AU466" t="s">
        <v>418</v>
      </c>
      <c r="AV466">
        <v>0</v>
      </c>
      <c r="AW466">
        <v>0</v>
      </c>
      <c r="AX466" t="e">
        <f t="shared" si="349"/>
        <v>#DIV/0!</v>
      </c>
      <c r="AY466">
        <v>0.5</v>
      </c>
      <c r="AZ466">
        <f t="shared" si="350"/>
        <v>0</v>
      </c>
      <c r="BA466">
        <f t="shared" si="351"/>
        <v>-2.8061686055807034</v>
      </c>
      <c r="BB466" t="e">
        <f t="shared" si="352"/>
        <v>#DIV/0!</v>
      </c>
      <c r="BC466" t="e">
        <f t="shared" si="353"/>
        <v>#DIV/0!</v>
      </c>
      <c r="BD466" t="e">
        <f t="shared" si="354"/>
        <v>#DIV/0!</v>
      </c>
      <c r="BE466" t="e">
        <f t="shared" si="355"/>
        <v>#DIV/0!</v>
      </c>
      <c r="BF466" t="s">
        <v>418</v>
      </c>
      <c r="BG466">
        <v>0</v>
      </c>
      <c r="BH466" t="e">
        <f t="shared" si="356"/>
        <v>#DIV/0!</v>
      </c>
      <c r="BI466" t="e">
        <f t="shared" si="357"/>
        <v>#DIV/0!</v>
      </c>
      <c r="BJ466" t="e">
        <f t="shared" si="358"/>
        <v>#DIV/0!</v>
      </c>
      <c r="BK466" t="e">
        <f t="shared" si="359"/>
        <v>#DIV/0!</v>
      </c>
      <c r="BL466" t="e">
        <f t="shared" si="360"/>
        <v>#DIV/0!</v>
      </c>
      <c r="BM466" t="e">
        <f t="shared" si="361"/>
        <v>#DIV/0!</v>
      </c>
      <c r="BN466" t="e">
        <f t="shared" si="362"/>
        <v>#DIV/0!</v>
      </c>
      <c r="BO466" t="e">
        <f t="shared" si="363"/>
        <v>#DIV/0!</v>
      </c>
      <c r="CX466">
        <f t="shared" si="364"/>
        <v>0</v>
      </c>
      <c r="CY466">
        <f t="shared" si="365"/>
        <v>0</v>
      </c>
      <c r="CZ466">
        <f t="shared" si="366"/>
        <v>0</v>
      </c>
      <c r="DA466">
        <f t="shared" si="367"/>
        <v>0</v>
      </c>
      <c r="DB466">
        <v>6</v>
      </c>
      <c r="DC466">
        <v>0.5</v>
      </c>
      <c r="DD466" t="s">
        <v>419</v>
      </c>
      <c r="DE466">
        <v>2</v>
      </c>
      <c r="DF466">
        <v>1689089425.0999999</v>
      </c>
      <c r="DG466">
        <v>399.98200000000003</v>
      </c>
      <c r="DH466">
        <v>396.96699999999998</v>
      </c>
      <c r="DI466">
        <v>28.513200000000001</v>
      </c>
      <c r="DJ466">
        <v>27.659500000000001</v>
      </c>
      <c r="DK466">
        <v>401.322</v>
      </c>
      <c r="DL466">
        <v>28.438400000000001</v>
      </c>
      <c r="DM466">
        <v>500.13600000000002</v>
      </c>
      <c r="DN466">
        <v>99.047200000000004</v>
      </c>
      <c r="DO466">
        <v>9.98227E-2</v>
      </c>
      <c r="DP466">
        <v>30.401299999999999</v>
      </c>
      <c r="DQ466">
        <v>29.976199999999999</v>
      </c>
      <c r="DR466">
        <v>999.9</v>
      </c>
      <c r="DS466">
        <v>0</v>
      </c>
      <c r="DT466">
        <v>0</v>
      </c>
      <c r="DU466">
        <v>10000.6</v>
      </c>
      <c r="DV466">
        <v>0</v>
      </c>
      <c r="DW466">
        <v>1810.53</v>
      </c>
      <c r="DX466">
        <v>3.0142500000000001</v>
      </c>
      <c r="DY466">
        <v>411.721</v>
      </c>
      <c r="DZ466">
        <v>408.26</v>
      </c>
      <c r="EA466">
        <v>0.85370100000000004</v>
      </c>
      <c r="EB466">
        <v>396.96699999999998</v>
      </c>
      <c r="EC466">
        <v>27.659500000000001</v>
      </c>
      <c r="ED466">
        <v>2.82416</v>
      </c>
      <c r="EE466">
        <v>2.7395999999999998</v>
      </c>
      <c r="EF466">
        <v>23.026</v>
      </c>
      <c r="EG466">
        <v>22.5246</v>
      </c>
      <c r="EH466">
        <v>0</v>
      </c>
      <c r="EI466">
        <v>0</v>
      </c>
      <c r="EJ466">
        <v>0</v>
      </c>
      <c r="EK466">
        <v>0</v>
      </c>
      <c r="EL466">
        <v>1.2</v>
      </c>
      <c r="EM466">
        <v>0</v>
      </c>
      <c r="EN466">
        <v>2622.49</v>
      </c>
      <c r="EO466">
        <v>9.3000000000000007</v>
      </c>
      <c r="EP466">
        <v>39.436999999999998</v>
      </c>
      <c r="EQ466">
        <v>44.875</v>
      </c>
      <c r="ER466">
        <v>42.375</v>
      </c>
      <c r="ES466">
        <v>43.311999999999998</v>
      </c>
      <c r="ET466">
        <v>40.186999999999998</v>
      </c>
      <c r="EU466">
        <v>0</v>
      </c>
      <c r="EV466">
        <v>0</v>
      </c>
      <c r="EW466">
        <v>0</v>
      </c>
      <c r="EX466">
        <v>1689089405.8</v>
      </c>
      <c r="EY466">
        <v>0</v>
      </c>
      <c r="EZ466">
        <v>2.906400000000001</v>
      </c>
      <c r="FA466">
        <v>-3.248461583603544</v>
      </c>
      <c r="FB466">
        <v>27.813077170096971</v>
      </c>
      <c r="FC466">
        <v>2607.2212</v>
      </c>
      <c r="FD466">
        <v>15</v>
      </c>
      <c r="FE466">
        <v>1689088405.5999999</v>
      </c>
      <c r="FF466" t="s">
        <v>1147</v>
      </c>
      <c r="FG466">
        <v>1689088390.0999999</v>
      </c>
      <c r="FH466">
        <v>1689088405.5999999</v>
      </c>
      <c r="FI466">
        <v>2</v>
      </c>
      <c r="FJ466">
        <v>0.14699999999999999</v>
      </c>
      <c r="FK466">
        <v>-0.111</v>
      </c>
      <c r="FL466">
        <v>-1.3720000000000001</v>
      </c>
      <c r="FM466">
        <v>7.4999999999999997E-2</v>
      </c>
      <c r="FN466">
        <v>433</v>
      </c>
      <c r="FO466">
        <v>24</v>
      </c>
      <c r="FP466">
        <v>0.03</v>
      </c>
      <c r="FQ466">
        <v>0.04</v>
      </c>
      <c r="FR466">
        <v>-2.7429313543539071</v>
      </c>
      <c r="FS466">
        <v>0.31977209724238898</v>
      </c>
      <c r="FT466">
        <v>4.8086477965370591E-2</v>
      </c>
      <c r="FU466">
        <v>-1</v>
      </c>
      <c r="FV466">
        <v>5.2170342286123168E-2</v>
      </c>
      <c r="FW466">
        <v>-8.7482277209565348E-3</v>
      </c>
      <c r="FX466">
        <v>1.075355419380899E-3</v>
      </c>
      <c r="FY466">
        <v>-1</v>
      </c>
      <c r="FZ466">
        <v>0</v>
      </c>
      <c r="GA466">
        <v>0</v>
      </c>
      <c r="GB466" t="s">
        <v>421</v>
      </c>
      <c r="GC466">
        <v>2.9456899999999999</v>
      </c>
      <c r="GD466">
        <v>2.7084899999999998</v>
      </c>
      <c r="GE466">
        <v>8.8092799999999999E-2</v>
      </c>
      <c r="GF466">
        <v>8.7579199999999996E-2</v>
      </c>
      <c r="GG466">
        <v>0.127666</v>
      </c>
      <c r="GH466">
        <v>0.125114</v>
      </c>
      <c r="GI466">
        <v>30045.599999999999</v>
      </c>
      <c r="GJ466">
        <v>29326.400000000001</v>
      </c>
      <c r="GK466">
        <v>33939.800000000003</v>
      </c>
      <c r="GL466">
        <v>32175.5</v>
      </c>
      <c r="GM466">
        <v>42721.3</v>
      </c>
      <c r="GN466">
        <v>40052.300000000003</v>
      </c>
      <c r="GO466">
        <v>49137.599999999999</v>
      </c>
      <c r="GP466">
        <v>45551.8</v>
      </c>
      <c r="GQ466">
        <v>1.99088</v>
      </c>
      <c r="GR466">
        <v>1.8286199999999999</v>
      </c>
      <c r="GS466">
        <v>-3.6805900000000001E-3</v>
      </c>
      <c r="GT466">
        <v>0</v>
      </c>
      <c r="GU466">
        <v>30.036100000000001</v>
      </c>
      <c r="GV466">
        <v>999.9</v>
      </c>
      <c r="GW466">
        <v>53.9</v>
      </c>
      <c r="GX466">
        <v>38.1</v>
      </c>
      <c r="GY466">
        <v>36.422800000000002</v>
      </c>
      <c r="GZ466">
        <v>60.402000000000001</v>
      </c>
      <c r="HA466">
        <v>25.404599999999999</v>
      </c>
      <c r="HB466">
        <v>1</v>
      </c>
      <c r="HC466">
        <v>0.32860800000000001</v>
      </c>
      <c r="HD466">
        <v>0.56950999999999996</v>
      </c>
      <c r="HE466">
        <v>20.2437</v>
      </c>
      <c r="HF466">
        <v>5.2687999999999997</v>
      </c>
      <c r="HG466">
        <v>12.039899999999999</v>
      </c>
      <c r="HH466">
        <v>4.9665499999999998</v>
      </c>
      <c r="HI466">
        <v>3.3002500000000001</v>
      </c>
      <c r="HJ466">
        <v>9999</v>
      </c>
      <c r="HK466">
        <v>9999</v>
      </c>
      <c r="HL466">
        <v>9999</v>
      </c>
      <c r="HM466">
        <v>999.9</v>
      </c>
      <c r="HN466">
        <v>1.8686100000000001</v>
      </c>
      <c r="HO466">
        <v>1.8722700000000001</v>
      </c>
      <c r="HP466">
        <v>1.8721099999999999</v>
      </c>
      <c r="HQ466">
        <v>1.8715999999999999</v>
      </c>
      <c r="HR466">
        <v>1.86487</v>
      </c>
      <c r="HS466">
        <v>1.8660000000000001</v>
      </c>
      <c r="HT466">
        <v>1.86799</v>
      </c>
      <c r="HU466">
        <v>1.8725700000000001</v>
      </c>
      <c r="HV466">
        <v>0</v>
      </c>
      <c r="HW466">
        <v>0</v>
      </c>
      <c r="HX466">
        <v>0</v>
      </c>
      <c r="HY466">
        <v>0</v>
      </c>
      <c r="HZ466" t="s">
        <v>422</v>
      </c>
      <c r="IA466" t="s">
        <v>423</v>
      </c>
      <c r="IB466" t="s">
        <v>424</v>
      </c>
      <c r="IC466" t="s">
        <v>424</v>
      </c>
      <c r="ID466" t="s">
        <v>424</v>
      </c>
      <c r="IE466" t="s">
        <v>424</v>
      </c>
      <c r="IF466">
        <v>0</v>
      </c>
      <c r="IG466">
        <v>100</v>
      </c>
      <c r="IH466">
        <v>100</v>
      </c>
      <c r="II466">
        <v>-1.34</v>
      </c>
      <c r="IJ466">
        <v>7.4800000000000005E-2</v>
      </c>
      <c r="IK466">
        <v>-0.91279558788852033</v>
      </c>
      <c r="IL466">
        <v>-1.171017271736434E-3</v>
      </c>
      <c r="IM466">
        <v>2.801297040296544E-7</v>
      </c>
      <c r="IN466">
        <v>-3.6238253961199429E-11</v>
      </c>
      <c r="IO466">
        <v>7.4823809523802964E-2</v>
      </c>
      <c r="IP466">
        <v>0</v>
      </c>
      <c r="IQ466">
        <v>0</v>
      </c>
      <c r="IR466">
        <v>0</v>
      </c>
      <c r="IS466">
        <v>0</v>
      </c>
      <c r="IT466">
        <v>2161</v>
      </c>
      <c r="IU466">
        <v>1</v>
      </c>
      <c r="IV466">
        <v>19</v>
      </c>
      <c r="IW466">
        <v>17.2</v>
      </c>
      <c r="IX466">
        <v>17</v>
      </c>
      <c r="IY466">
        <v>1.01929</v>
      </c>
      <c r="IZ466">
        <v>2.4706999999999999</v>
      </c>
      <c r="JA466">
        <v>1.4440900000000001</v>
      </c>
      <c r="JB466">
        <v>2.2863799999999999</v>
      </c>
      <c r="JC466">
        <v>1.54419</v>
      </c>
      <c r="JD466">
        <v>2.2875999999999999</v>
      </c>
      <c r="JE466">
        <v>44.362099999999998</v>
      </c>
      <c r="JF466">
        <v>23.956199999999999</v>
      </c>
      <c r="JG466">
        <v>18</v>
      </c>
      <c r="JH466">
        <v>506.12599999999998</v>
      </c>
      <c r="JI466">
        <v>440.60300000000001</v>
      </c>
      <c r="JJ466">
        <v>29.055099999999999</v>
      </c>
      <c r="JK466">
        <v>31.529699999999998</v>
      </c>
      <c r="JL466">
        <v>29.9999</v>
      </c>
      <c r="JM466">
        <v>31.2669</v>
      </c>
      <c r="JN466">
        <v>31.206800000000001</v>
      </c>
      <c r="JO466">
        <v>20.517800000000001</v>
      </c>
      <c r="JP466">
        <v>33.638300000000001</v>
      </c>
      <c r="JQ466">
        <v>21.657499999999999</v>
      </c>
      <c r="JR466">
        <v>29.086300000000001</v>
      </c>
      <c r="JS466">
        <v>397.09100000000001</v>
      </c>
      <c r="JT466">
        <v>27.7742</v>
      </c>
      <c r="JU466">
        <v>99.602199999999996</v>
      </c>
      <c r="JV466">
        <v>99.1982</v>
      </c>
    </row>
    <row r="467" spans="1:282" x14ac:dyDescent="0.25">
      <c r="A467">
        <v>451</v>
      </c>
      <c r="B467">
        <v>1689089435.0999999</v>
      </c>
      <c r="C467">
        <v>4963.0999999046326</v>
      </c>
      <c r="D467" t="s">
        <v>1326</v>
      </c>
      <c r="E467" t="s">
        <v>1327</v>
      </c>
      <c r="F467" t="s">
        <v>414</v>
      </c>
      <c r="G467" t="s">
        <v>415</v>
      </c>
      <c r="H467" t="s">
        <v>1145</v>
      </c>
      <c r="I467" t="s">
        <v>1146</v>
      </c>
      <c r="J467" t="s">
        <v>417</v>
      </c>
      <c r="K467">
        <v>1689089435.0999999</v>
      </c>
      <c r="L467">
        <f t="shared" si="322"/>
        <v>6.8301639927843578E-4</v>
      </c>
      <c r="M467">
        <f t="shared" si="323"/>
        <v>0.68301639927843583</v>
      </c>
      <c r="N467">
        <f t="shared" si="324"/>
        <v>-2.6664926890553593</v>
      </c>
      <c r="O467">
        <f t="shared" si="325"/>
        <v>399.96</v>
      </c>
      <c r="P467">
        <f t="shared" si="326"/>
        <v>481.70820256381541</v>
      </c>
      <c r="Q467">
        <f t="shared" si="327"/>
        <v>47.760954015148087</v>
      </c>
      <c r="R467">
        <f t="shared" si="328"/>
        <v>39.655690034400003</v>
      </c>
      <c r="S467">
        <f t="shared" si="329"/>
        <v>4.6648694873761991E-2</v>
      </c>
      <c r="T467">
        <f t="shared" si="330"/>
        <v>2.9129214114806721</v>
      </c>
      <c r="U467">
        <f t="shared" si="331"/>
        <v>4.6237614623653528E-2</v>
      </c>
      <c r="V467">
        <f t="shared" si="332"/>
        <v>2.8935141010251998E-2</v>
      </c>
      <c r="W467">
        <f t="shared" si="333"/>
        <v>0</v>
      </c>
      <c r="X467">
        <f t="shared" si="334"/>
        <v>30.196146348739031</v>
      </c>
      <c r="Y467">
        <f t="shared" si="335"/>
        <v>29.9528</v>
      </c>
      <c r="Z467">
        <f t="shared" si="336"/>
        <v>4.2489127787359875</v>
      </c>
      <c r="AA467">
        <f t="shared" si="337"/>
        <v>65.166227137890473</v>
      </c>
      <c r="AB467">
        <f t="shared" si="338"/>
        <v>2.8366271506580003</v>
      </c>
      <c r="AC467">
        <f t="shared" si="339"/>
        <v>4.3529098971093605</v>
      </c>
      <c r="AD467">
        <f t="shared" si="340"/>
        <v>1.4122856280779872</v>
      </c>
      <c r="AE467">
        <f t="shared" si="341"/>
        <v>-30.121023208179018</v>
      </c>
      <c r="AF467">
        <f t="shared" si="342"/>
        <v>66.192958165717215</v>
      </c>
      <c r="AG467">
        <f t="shared" si="343"/>
        <v>5.060872450022968</v>
      </c>
      <c r="AH467">
        <f t="shared" si="344"/>
        <v>41.132807407561167</v>
      </c>
      <c r="AI467">
        <v>0</v>
      </c>
      <c r="AJ467">
        <v>0</v>
      </c>
      <c r="AK467">
        <f t="shared" si="345"/>
        <v>1</v>
      </c>
      <c r="AL467">
        <f t="shared" si="346"/>
        <v>0</v>
      </c>
      <c r="AM467">
        <f t="shared" si="347"/>
        <v>51794.857960921276</v>
      </c>
      <c r="AN467" t="s">
        <v>418</v>
      </c>
      <c r="AO467" t="s">
        <v>418</v>
      </c>
      <c r="AP467">
        <v>0</v>
      </c>
      <c r="AQ467">
        <v>0</v>
      </c>
      <c r="AR467" t="e">
        <f t="shared" si="348"/>
        <v>#DIV/0!</v>
      </c>
      <c r="AS467">
        <v>0</v>
      </c>
      <c r="AT467" t="s">
        <v>418</v>
      </c>
      <c r="AU467" t="s">
        <v>418</v>
      </c>
      <c r="AV467">
        <v>0</v>
      </c>
      <c r="AW467">
        <v>0</v>
      </c>
      <c r="AX467" t="e">
        <f t="shared" si="349"/>
        <v>#DIV/0!</v>
      </c>
      <c r="AY467">
        <v>0.5</v>
      </c>
      <c r="AZ467">
        <f t="shared" si="350"/>
        <v>0</v>
      </c>
      <c r="BA467">
        <f t="shared" si="351"/>
        <v>-2.6664926890553593</v>
      </c>
      <c r="BB467" t="e">
        <f t="shared" si="352"/>
        <v>#DIV/0!</v>
      </c>
      <c r="BC467" t="e">
        <f t="shared" si="353"/>
        <v>#DIV/0!</v>
      </c>
      <c r="BD467" t="e">
        <f t="shared" si="354"/>
        <v>#DIV/0!</v>
      </c>
      <c r="BE467" t="e">
        <f t="shared" si="355"/>
        <v>#DIV/0!</v>
      </c>
      <c r="BF467" t="s">
        <v>418</v>
      </c>
      <c r="BG467">
        <v>0</v>
      </c>
      <c r="BH467" t="e">
        <f t="shared" si="356"/>
        <v>#DIV/0!</v>
      </c>
      <c r="BI467" t="e">
        <f t="shared" si="357"/>
        <v>#DIV/0!</v>
      </c>
      <c r="BJ467" t="e">
        <f t="shared" si="358"/>
        <v>#DIV/0!</v>
      </c>
      <c r="BK467" t="e">
        <f t="shared" si="359"/>
        <v>#DIV/0!</v>
      </c>
      <c r="BL467" t="e">
        <f t="shared" si="360"/>
        <v>#DIV/0!</v>
      </c>
      <c r="BM467" t="e">
        <f t="shared" si="361"/>
        <v>#DIV/0!</v>
      </c>
      <c r="BN467" t="e">
        <f t="shared" si="362"/>
        <v>#DIV/0!</v>
      </c>
      <c r="BO467" t="e">
        <f t="shared" si="363"/>
        <v>#DIV/0!</v>
      </c>
      <c r="CX467">
        <f t="shared" si="364"/>
        <v>0</v>
      </c>
      <c r="CY467">
        <f t="shared" si="365"/>
        <v>0</v>
      </c>
      <c r="CZ467">
        <f t="shared" si="366"/>
        <v>0</v>
      </c>
      <c r="DA467">
        <f t="shared" si="367"/>
        <v>0</v>
      </c>
      <c r="DB467">
        <v>6</v>
      </c>
      <c r="DC467">
        <v>0.5</v>
      </c>
      <c r="DD467" t="s">
        <v>419</v>
      </c>
      <c r="DE467">
        <v>2</v>
      </c>
      <c r="DF467">
        <v>1689089435.0999999</v>
      </c>
      <c r="DG467">
        <v>399.96</v>
      </c>
      <c r="DH467">
        <v>397.089</v>
      </c>
      <c r="DI467">
        <v>28.6097</v>
      </c>
      <c r="DJ467">
        <v>27.813800000000001</v>
      </c>
      <c r="DK467">
        <v>401.3</v>
      </c>
      <c r="DL467">
        <v>28.534800000000001</v>
      </c>
      <c r="DM467">
        <v>500.17</v>
      </c>
      <c r="DN467">
        <v>99.049199999999999</v>
      </c>
      <c r="DO467">
        <v>9.9940000000000001E-2</v>
      </c>
      <c r="DP467">
        <v>30.374300000000002</v>
      </c>
      <c r="DQ467">
        <v>29.9528</v>
      </c>
      <c r="DR467">
        <v>999.9</v>
      </c>
      <c r="DS467">
        <v>0</v>
      </c>
      <c r="DT467">
        <v>0</v>
      </c>
      <c r="DU467">
        <v>10000.6</v>
      </c>
      <c r="DV467">
        <v>0</v>
      </c>
      <c r="DW467">
        <v>1809.85</v>
      </c>
      <c r="DX467">
        <v>2.8710900000000001</v>
      </c>
      <c r="DY467">
        <v>411.73899999999998</v>
      </c>
      <c r="DZ467">
        <v>408.44900000000001</v>
      </c>
      <c r="EA467">
        <v>0.79583700000000002</v>
      </c>
      <c r="EB467">
        <v>397.089</v>
      </c>
      <c r="EC467">
        <v>27.813800000000001</v>
      </c>
      <c r="ED467">
        <v>2.8337599999999998</v>
      </c>
      <c r="EE467">
        <v>2.7549399999999999</v>
      </c>
      <c r="EF467">
        <v>23.082100000000001</v>
      </c>
      <c r="EG467">
        <v>22.616499999999998</v>
      </c>
      <c r="EH467">
        <v>0</v>
      </c>
      <c r="EI467">
        <v>0</v>
      </c>
      <c r="EJ467">
        <v>0</v>
      </c>
      <c r="EK467">
        <v>0</v>
      </c>
      <c r="EL467">
        <v>3.27</v>
      </c>
      <c r="EM467">
        <v>0</v>
      </c>
      <c r="EN467">
        <v>2603.5500000000002</v>
      </c>
      <c r="EO467">
        <v>9.52</v>
      </c>
      <c r="EP467">
        <v>39.436999999999998</v>
      </c>
      <c r="EQ467">
        <v>44.875</v>
      </c>
      <c r="ER467">
        <v>42.311999999999998</v>
      </c>
      <c r="ES467">
        <v>43.311999999999998</v>
      </c>
      <c r="ET467">
        <v>40.186999999999998</v>
      </c>
      <c r="EU467">
        <v>0</v>
      </c>
      <c r="EV467">
        <v>0</v>
      </c>
      <c r="EW467">
        <v>0</v>
      </c>
      <c r="EX467">
        <v>1689089416</v>
      </c>
      <c r="EY467">
        <v>0</v>
      </c>
      <c r="EZ467">
        <v>2.316153846153846</v>
      </c>
      <c r="FA467">
        <v>1.6820512427032499</v>
      </c>
      <c r="FB467">
        <v>-44.169230384853023</v>
      </c>
      <c r="FC467">
        <v>2604.9034615384621</v>
      </c>
      <c r="FD467">
        <v>15</v>
      </c>
      <c r="FE467">
        <v>1689088405.5999999</v>
      </c>
      <c r="FF467" t="s">
        <v>1147</v>
      </c>
      <c r="FG467">
        <v>1689088390.0999999</v>
      </c>
      <c r="FH467">
        <v>1689088405.5999999</v>
      </c>
      <c r="FI467">
        <v>2</v>
      </c>
      <c r="FJ467">
        <v>0.14699999999999999</v>
      </c>
      <c r="FK467">
        <v>-0.111</v>
      </c>
      <c r="FL467">
        <v>-1.3720000000000001</v>
      </c>
      <c r="FM467">
        <v>7.4999999999999997E-2</v>
      </c>
      <c r="FN467">
        <v>433</v>
      </c>
      <c r="FO467">
        <v>24</v>
      </c>
      <c r="FP467">
        <v>0.03</v>
      </c>
      <c r="FQ467">
        <v>0.04</v>
      </c>
      <c r="FR467">
        <v>-2.7400367098764118</v>
      </c>
      <c r="FS467">
        <v>-8.1401525223021853E-2</v>
      </c>
      <c r="FT467">
        <v>5.2368735676281468E-2</v>
      </c>
      <c r="FU467">
        <v>-1</v>
      </c>
      <c r="FV467">
        <v>4.8102200524215689E-2</v>
      </c>
      <c r="FW467">
        <v>-3.3649287077441657E-2</v>
      </c>
      <c r="FX467">
        <v>2.66582736974697E-3</v>
      </c>
      <c r="FY467">
        <v>-1</v>
      </c>
      <c r="FZ467">
        <v>0</v>
      </c>
      <c r="GA467">
        <v>0</v>
      </c>
      <c r="GB467" t="s">
        <v>421</v>
      </c>
      <c r="GC467">
        <v>2.9457800000000001</v>
      </c>
      <c r="GD467">
        <v>2.7086100000000002</v>
      </c>
      <c r="GE467">
        <v>8.8090600000000005E-2</v>
      </c>
      <c r="GF467">
        <v>8.7601700000000005E-2</v>
      </c>
      <c r="GG467">
        <v>0.127965</v>
      </c>
      <c r="GH467">
        <v>0.12559300000000001</v>
      </c>
      <c r="GI467">
        <v>30045.5</v>
      </c>
      <c r="GJ467">
        <v>29325.7</v>
      </c>
      <c r="GK467">
        <v>33939.599999999999</v>
      </c>
      <c r="GL467">
        <v>32175.599999999999</v>
      </c>
      <c r="GM467">
        <v>42706.3</v>
      </c>
      <c r="GN467">
        <v>40030.199999999997</v>
      </c>
      <c r="GO467">
        <v>49137.3</v>
      </c>
      <c r="GP467">
        <v>45551.8</v>
      </c>
      <c r="GQ467">
        <v>1.9910000000000001</v>
      </c>
      <c r="GR467">
        <v>1.8281000000000001</v>
      </c>
      <c r="GS467">
        <v>-4.1946800000000001E-3</v>
      </c>
      <c r="GT467">
        <v>0</v>
      </c>
      <c r="GU467">
        <v>30.021100000000001</v>
      </c>
      <c r="GV467">
        <v>999.9</v>
      </c>
      <c r="GW467">
        <v>53.9</v>
      </c>
      <c r="GX467">
        <v>38.1</v>
      </c>
      <c r="GY467">
        <v>36.424100000000003</v>
      </c>
      <c r="GZ467">
        <v>60.122</v>
      </c>
      <c r="HA467">
        <v>25.380600000000001</v>
      </c>
      <c r="HB467">
        <v>1</v>
      </c>
      <c r="HC467">
        <v>0.32866600000000001</v>
      </c>
      <c r="HD467">
        <v>0.53532999999999997</v>
      </c>
      <c r="HE467">
        <v>20.244800000000001</v>
      </c>
      <c r="HF467">
        <v>5.2722499999999997</v>
      </c>
      <c r="HG467">
        <v>12.039899999999999</v>
      </c>
      <c r="HH467">
        <v>4.9673499999999997</v>
      </c>
      <c r="HI467">
        <v>3.3010000000000002</v>
      </c>
      <c r="HJ467">
        <v>9999</v>
      </c>
      <c r="HK467">
        <v>9999</v>
      </c>
      <c r="HL467">
        <v>9999</v>
      </c>
      <c r="HM467">
        <v>999.9</v>
      </c>
      <c r="HN467">
        <v>1.8686</v>
      </c>
      <c r="HO467">
        <v>1.87226</v>
      </c>
      <c r="HP467">
        <v>1.8721099999999999</v>
      </c>
      <c r="HQ467">
        <v>1.87158</v>
      </c>
      <c r="HR467">
        <v>1.8648400000000001</v>
      </c>
      <c r="HS467">
        <v>1.8660000000000001</v>
      </c>
      <c r="HT467">
        <v>1.8680000000000001</v>
      </c>
      <c r="HU467">
        <v>1.87256</v>
      </c>
      <c r="HV467">
        <v>0</v>
      </c>
      <c r="HW467">
        <v>0</v>
      </c>
      <c r="HX467">
        <v>0</v>
      </c>
      <c r="HY467">
        <v>0</v>
      </c>
      <c r="HZ467" t="s">
        <v>422</v>
      </c>
      <c r="IA467" t="s">
        <v>423</v>
      </c>
      <c r="IB467" t="s">
        <v>424</v>
      </c>
      <c r="IC467" t="s">
        <v>424</v>
      </c>
      <c r="ID467" t="s">
        <v>424</v>
      </c>
      <c r="IE467" t="s">
        <v>424</v>
      </c>
      <c r="IF467">
        <v>0</v>
      </c>
      <c r="IG467">
        <v>100</v>
      </c>
      <c r="IH467">
        <v>100</v>
      </c>
      <c r="II467">
        <v>-1.34</v>
      </c>
      <c r="IJ467">
        <v>7.4899999999999994E-2</v>
      </c>
      <c r="IK467">
        <v>-0.91279558788852033</v>
      </c>
      <c r="IL467">
        <v>-1.171017271736434E-3</v>
      </c>
      <c r="IM467">
        <v>2.801297040296544E-7</v>
      </c>
      <c r="IN467">
        <v>-3.6238253961199429E-11</v>
      </c>
      <c r="IO467">
        <v>7.4823809523802964E-2</v>
      </c>
      <c r="IP467">
        <v>0</v>
      </c>
      <c r="IQ467">
        <v>0</v>
      </c>
      <c r="IR467">
        <v>0</v>
      </c>
      <c r="IS467">
        <v>0</v>
      </c>
      <c r="IT467">
        <v>2161</v>
      </c>
      <c r="IU467">
        <v>1</v>
      </c>
      <c r="IV467">
        <v>19</v>
      </c>
      <c r="IW467">
        <v>17.399999999999999</v>
      </c>
      <c r="IX467">
        <v>17.2</v>
      </c>
      <c r="IY467">
        <v>1.01929</v>
      </c>
      <c r="IZ467">
        <v>2.4682599999999999</v>
      </c>
      <c r="JA467">
        <v>1.4440900000000001</v>
      </c>
      <c r="JB467">
        <v>2.2863799999999999</v>
      </c>
      <c r="JC467">
        <v>1.54419</v>
      </c>
      <c r="JD467">
        <v>2.34009</v>
      </c>
      <c r="JE467">
        <v>44.389899999999997</v>
      </c>
      <c r="JF467">
        <v>23.973700000000001</v>
      </c>
      <c r="JG467">
        <v>18</v>
      </c>
      <c r="JH467">
        <v>506.24700000000001</v>
      </c>
      <c r="JI467">
        <v>440.30399999999997</v>
      </c>
      <c r="JJ467">
        <v>29.104399999999998</v>
      </c>
      <c r="JK467">
        <v>31.532399999999999</v>
      </c>
      <c r="JL467">
        <v>30.0001</v>
      </c>
      <c r="JM467">
        <v>31.2715</v>
      </c>
      <c r="JN467">
        <v>31.211500000000001</v>
      </c>
      <c r="JO467">
        <v>20.524699999999999</v>
      </c>
      <c r="JP467">
        <v>33.638300000000001</v>
      </c>
      <c r="JQ467">
        <v>21.657499999999999</v>
      </c>
      <c r="JR467">
        <v>29.128599999999999</v>
      </c>
      <c r="JS467">
        <v>397.19499999999999</v>
      </c>
      <c r="JT467">
        <v>27.741</v>
      </c>
      <c r="JU467">
        <v>99.601600000000005</v>
      </c>
      <c r="JV467">
        <v>99.1982</v>
      </c>
    </row>
    <row r="468" spans="1:282" x14ac:dyDescent="0.25">
      <c r="A468">
        <v>452</v>
      </c>
      <c r="B468">
        <v>1689089445.0999999</v>
      </c>
      <c r="C468">
        <v>4973.0999999046326</v>
      </c>
      <c r="D468" t="s">
        <v>1328</v>
      </c>
      <c r="E468" t="s">
        <v>1329</v>
      </c>
      <c r="F468" t="s">
        <v>414</v>
      </c>
      <c r="G468" t="s">
        <v>415</v>
      </c>
      <c r="H468" t="s">
        <v>1145</v>
      </c>
      <c r="I468" t="s">
        <v>1146</v>
      </c>
      <c r="J468" t="s">
        <v>417</v>
      </c>
      <c r="K468">
        <v>1689089445.0999999</v>
      </c>
      <c r="L468">
        <f t="shared" si="322"/>
        <v>7.653500051458753E-4</v>
      </c>
      <c r="M468">
        <f t="shared" si="323"/>
        <v>0.76535000514587526</v>
      </c>
      <c r="N468">
        <f t="shared" si="324"/>
        <v>-2.7136244749919696</v>
      </c>
      <c r="O468">
        <f t="shared" si="325"/>
        <v>400.05599999999998</v>
      </c>
      <c r="P468">
        <f t="shared" si="326"/>
        <v>473.03402403783372</v>
      </c>
      <c r="Q468">
        <f t="shared" si="327"/>
        <v>46.900572305321049</v>
      </c>
      <c r="R468">
        <f t="shared" si="328"/>
        <v>39.664917111072</v>
      </c>
      <c r="S468">
        <f t="shared" si="329"/>
        <v>5.2618359751988163E-2</v>
      </c>
      <c r="T468">
        <f t="shared" si="330"/>
        <v>2.9068882011862058</v>
      </c>
      <c r="U468">
        <f t="shared" si="331"/>
        <v>5.209489803688349E-2</v>
      </c>
      <c r="V468">
        <f t="shared" si="332"/>
        <v>3.2605908136993121E-2</v>
      </c>
      <c r="W468">
        <f t="shared" si="333"/>
        <v>0</v>
      </c>
      <c r="X468">
        <f t="shared" si="334"/>
        <v>30.183587500797557</v>
      </c>
      <c r="Y468">
        <f t="shared" si="335"/>
        <v>29.946300000000001</v>
      </c>
      <c r="Z468">
        <f t="shared" si="336"/>
        <v>4.2473261327470908</v>
      </c>
      <c r="AA468">
        <f t="shared" si="337"/>
        <v>65.27264514649535</v>
      </c>
      <c r="AB468">
        <f t="shared" si="338"/>
        <v>2.8427733540228006</v>
      </c>
      <c r="AC468">
        <f t="shared" si="339"/>
        <v>4.3552292811829396</v>
      </c>
      <c r="AD468">
        <f t="shared" si="340"/>
        <v>1.4045527787242902</v>
      </c>
      <c r="AE468">
        <f t="shared" si="341"/>
        <v>-33.751935226933099</v>
      </c>
      <c r="AF468">
        <f t="shared" si="342"/>
        <v>68.531975325938063</v>
      </c>
      <c r="AG468">
        <f t="shared" si="343"/>
        <v>5.2506530594699079</v>
      </c>
      <c r="AH468">
        <f t="shared" si="344"/>
        <v>40.030693158474875</v>
      </c>
      <c r="AI468">
        <v>0</v>
      </c>
      <c r="AJ468">
        <v>0</v>
      </c>
      <c r="AK468">
        <f t="shared" si="345"/>
        <v>1</v>
      </c>
      <c r="AL468">
        <f t="shared" si="346"/>
        <v>0</v>
      </c>
      <c r="AM468">
        <f t="shared" si="347"/>
        <v>51621.985926978137</v>
      </c>
      <c r="AN468" t="s">
        <v>418</v>
      </c>
      <c r="AO468" t="s">
        <v>418</v>
      </c>
      <c r="AP468">
        <v>0</v>
      </c>
      <c r="AQ468">
        <v>0</v>
      </c>
      <c r="AR468" t="e">
        <f t="shared" si="348"/>
        <v>#DIV/0!</v>
      </c>
      <c r="AS468">
        <v>0</v>
      </c>
      <c r="AT468" t="s">
        <v>418</v>
      </c>
      <c r="AU468" t="s">
        <v>418</v>
      </c>
      <c r="AV468">
        <v>0</v>
      </c>
      <c r="AW468">
        <v>0</v>
      </c>
      <c r="AX468" t="e">
        <f t="shared" si="349"/>
        <v>#DIV/0!</v>
      </c>
      <c r="AY468">
        <v>0.5</v>
      </c>
      <c r="AZ468">
        <f t="shared" si="350"/>
        <v>0</v>
      </c>
      <c r="BA468">
        <f t="shared" si="351"/>
        <v>-2.7136244749919696</v>
      </c>
      <c r="BB468" t="e">
        <f t="shared" si="352"/>
        <v>#DIV/0!</v>
      </c>
      <c r="BC468" t="e">
        <f t="shared" si="353"/>
        <v>#DIV/0!</v>
      </c>
      <c r="BD468" t="e">
        <f t="shared" si="354"/>
        <v>#DIV/0!</v>
      </c>
      <c r="BE468" t="e">
        <f t="shared" si="355"/>
        <v>#DIV/0!</v>
      </c>
      <c r="BF468" t="s">
        <v>418</v>
      </c>
      <c r="BG468">
        <v>0</v>
      </c>
      <c r="BH468" t="e">
        <f t="shared" si="356"/>
        <v>#DIV/0!</v>
      </c>
      <c r="BI468" t="e">
        <f t="shared" si="357"/>
        <v>#DIV/0!</v>
      </c>
      <c r="BJ468" t="e">
        <f t="shared" si="358"/>
        <v>#DIV/0!</v>
      </c>
      <c r="BK468" t="e">
        <f t="shared" si="359"/>
        <v>#DIV/0!</v>
      </c>
      <c r="BL468" t="e">
        <f t="shared" si="360"/>
        <v>#DIV/0!</v>
      </c>
      <c r="BM468" t="e">
        <f t="shared" si="361"/>
        <v>#DIV/0!</v>
      </c>
      <c r="BN468" t="e">
        <f t="shared" si="362"/>
        <v>#DIV/0!</v>
      </c>
      <c r="BO468" t="e">
        <f t="shared" si="363"/>
        <v>#DIV/0!</v>
      </c>
      <c r="CX468">
        <f t="shared" si="364"/>
        <v>0</v>
      </c>
      <c r="CY468">
        <f t="shared" si="365"/>
        <v>0</v>
      </c>
      <c r="CZ468">
        <f t="shared" si="366"/>
        <v>0</v>
      </c>
      <c r="DA468">
        <f t="shared" si="367"/>
        <v>0</v>
      </c>
      <c r="DB468">
        <v>6</v>
      </c>
      <c r="DC468">
        <v>0.5</v>
      </c>
      <c r="DD468" t="s">
        <v>419</v>
      </c>
      <c r="DE468">
        <v>2</v>
      </c>
      <c r="DF468">
        <v>1689089445.0999999</v>
      </c>
      <c r="DG468">
        <v>400.05599999999998</v>
      </c>
      <c r="DH468">
        <v>397.16800000000001</v>
      </c>
      <c r="DI468">
        <v>28.671900000000001</v>
      </c>
      <c r="DJ468">
        <v>27.780100000000001</v>
      </c>
      <c r="DK468">
        <v>401.39600000000002</v>
      </c>
      <c r="DL468">
        <v>28.597000000000001</v>
      </c>
      <c r="DM468">
        <v>500.161</v>
      </c>
      <c r="DN468">
        <v>99.048100000000005</v>
      </c>
      <c r="DO468">
        <v>0.100312</v>
      </c>
      <c r="DP468">
        <v>30.383600000000001</v>
      </c>
      <c r="DQ468">
        <v>29.946300000000001</v>
      </c>
      <c r="DR468">
        <v>999.9</v>
      </c>
      <c r="DS468">
        <v>0</v>
      </c>
      <c r="DT468">
        <v>0</v>
      </c>
      <c r="DU468">
        <v>9966.25</v>
      </c>
      <c r="DV468">
        <v>0</v>
      </c>
      <c r="DW468">
        <v>1809.56</v>
      </c>
      <c r="DX468">
        <v>2.8884599999999998</v>
      </c>
      <c r="DY468">
        <v>411.86500000000001</v>
      </c>
      <c r="DZ468">
        <v>408.51600000000002</v>
      </c>
      <c r="EA468">
        <v>0.89179799999999998</v>
      </c>
      <c r="EB468">
        <v>397.16800000000001</v>
      </c>
      <c r="EC468">
        <v>27.780100000000001</v>
      </c>
      <c r="ED468">
        <v>2.83989</v>
      </c>
      <c r="EE468">
        <v>2.75156</v>
      </c>
      <c r="EF468">
        <v>23.117799999999999</v>
      </c>
      <c r="EG468">
        <v>22.596299999999999</v>
      </c>
      <c r="EH468">
        <v>0</v>
      </c>
      <c r="EI468">
        <v>0</v>
      </c>
      <c r="EJ468">
        <v>0</v>
      </c>
      <c r="EK468">
        <v>0</v>
      </c>
      <c r="EL468">
        <v>6.57</v>
      </c>
      <c r="EM468">
        <v>0</v>
      </c>
      <c r="EN468">
        <v>2598.6</v>
      </c>
      <c r="EO468">
        <v>10.039999999999999</v>
      </c>
      <c r="EP468">
        <v>39.436999999999998</v>
      </c>
      <c r="EQ468">
        <v>44.875</v>
      </c>
      <c r="ER468">
        <v>42.311999999999998</v>
      </c>
      <c r="ES468">
        <v>43.311999999999998</v>
      </c>
      <c r="ET468">
        <v>40.186999999999998</v>
      </c>
      <c r="EU468">
        <v>0</v>
      </c>
      <c r="EV468">
        <v>0</v>
      </c>
      <c r="EW468">
        <v>0</v>
      </c>
      <c r="EX468">
        <v>1689089425.5999999</v>
      </c>
      <c r="EY468">
        <v>0</v>
      </c>
      <c r="EZ468">
        <v>2.72</v>
      </c>
      <c r="FA468">
        <v>3.1316239109745658</v>
      </c>
      <c r="FB468">
        <v>-86.461880178083192</v>
      </c>
      <c r="FC468">
        <v>2595.2473076923079</v>
      </c>
      <c r="FD468">
        <v>15</v>
      </c>
      <c r="FE468">
        <v>1689088405.5999999</v>
      </c>
      <c r="FF468" t="s">
        <v>1147</v>
      </c>
      <c r="FG468">
        <v>1689088390.0999999</v>
      </c>
      <c r="FH468">
        <v>1689088405.5999999</v>
      </c>
      <c r="FI468">
        <v>2</v>
      </c>
      <c r="FJ468">
        <v>0.14699999999999999</v>
      </c>
      <c r="FK468">
        <v>-0.111</v>
      </c>
      <c r="FL468">
        <v>-1.3720000000000001</v>
      </c>
      <c r="FM468">
        <v>7.4999999999999997E-2</v>
      </c>
      <c r="FN468">
        <v>433</v>
      </c>
      <c r="FO468">
        <v>24</v>
      </c>
      <c r="FP468">
        <v>0.03</v>
      </c>
      <c r="FQ468">
        <v>0.04</v>
      </c>
      <c r="FR468">
        <v>-2.694864483246616</v>
      </c>
      <c r="FS468">
        <v>0.1444693896316282</v>
      </c>
      <c r="FT468">
        <v>3.0740137896322871E-2</v>
      </c>
      <c r="FU468">
        <v>-1</v>
      </c>
      <c r="FV468">
        <v>4.7709954626650501E-2</v>
      </c>
      <c r="FW468">
        <v>3.1124311614349191E-2</v>
      </c>
      <c r="FX468">
        <v>2.299811207239575E-3</v>
      </c>
      <c r="FY468">
        <v>-1</v>
      </c>
      <c r="FZ468">
        <v>0</v>
      </c>
      <c r="GA468">
        <v>0</v>
      </c>
      <c r="GB468" t="s">
        <v>421</v>
      </c>
      <c r="GC468">
        <v>2.9457499999999999</v>
      </c>
      <c r="GD468">
        <v>2.7086899999999998</v>
      </c>
      <c r="GE468">
        <v>8.8105699999999995E-2</v>
      </c>
      <c r="GF468">
        <v>8.7613200000000002E-2</v>
      </c>
      <c r="GG468">
        <v>0.12815599999999999</v>
      </c>
      <c r="GH468">
        <v>0.12548699999999999</v>
      </c>
      <c r="GI468">
        <v>30044.9</v>
      </c>
      <c r="GJ468">
        <v>29325.3</v>
      </c>
      <c r="GK468">
        <v>33939.5</v>
      </c>
      <c r="GL468">
        <v>32175.5</v>
      </c>
      <c r="GM468">
        <v>42697</v>
      </c>
      <c r="GN468">
        <v>40035.1</v>
      </c>
      <c r="GO468">
        <v>49137.4</v>
      </c>
      <c r="GP468">
        <v>45551.8</v>
      </c>
      <c r="GQ468">
        <v>1.9911000000000001</v>
      </c>
      <c r="GR468">
        <v>1.8275699999999999</v>
      </c>
      <c r="GS468">
        <v>-3.4757E-3</v>
      </c>
      <c r="GT468">
        <v>0</v>
      </c>
      <c r="GU468">
        <v>30.0029</v>
      </c>
      <c r="GV468">
        <v>999.9</v>
      </c>
      <c r="GW468">
        <v>53.7</v>
      </c>
      <c r="GX468">
        <v>38.200000000000003</v>
      </c>
      <c r="GY468">
        <v>36.486899999999999</v>
      </c>
      <c r="GZ468">
        <v>60.351999999999997</v>
      </c>
      <c r="HA468">
        <v>25.584900000000001</v>
      </c>
      <c r="HB468">
        <v>1</v>
      </c>
      <c r="HC468">
        <v>0.32903500000000002</v>
      </c>
      <c r="HD468">
        <v>0.44503500000000001</v>
      </c>
      <c r="HE468">
        <v>20.245100000000001</v>
      </c>
      <c r="HF468">
        <v>5.2729999999999997</v>
      </c>
      <c r="HG468">
        <v>12.039899999999999</v>
      </c>
      <c r="HH468">
        <v>4.9673499999999997</v>
      </c>
      <c r="HI468">
        <v>3.3010000000000002</v>
      </c>
      <c r="HJ468">
        <v>9999</v>
      </c>
      <c r="HK468">
        <v>9999</v>
      </c>
      <c r="HL468">
        <v>9999</v>
      </c>
      <c r="HM468">
        <v>999.9</v>
      </c>
      <c r="HN468">
        <v>1.86859</v>
      </c>
      <c r="HO468">
        <v>1.87225</v>
      </c>
      <c r="HP468">
        <v>1.87212</v>
      </c>
      <c r="HQ468">
        <v>1.8715299999999999</v>
      </c>
      <c r="HR468">
        <v>1.8648199999999999</v>
      </c>
      <c r="HS468">
        <v>1.8660000000000001</v>
      </c>
      <c r="HT468">
        <v>1.8680000000000001</v>
      </c>
      <c r="HU468">
        <v>1.8725700000000001</v>
      </c>
      <c r="HV468">
        <v>0</v>
      </c>
      <c r="HW468">
        <v>0</v>
      </c>
      <c r="HX468">
        <v>0</v>
      </c>
      <c r="HY468">
        <v>0</v>
      </c>
      <c r="HZ468" t="s">
        <v>422</v>
      </c>
      <c r="IA468" t="s">
        <v>423</v>
      </c>
      <c r="IB468" t="s">
        <v>424</v>
      </c>
      <c r="IC468" t="s">
        <v>424</v>
      </c>
      <c r="ID468" t="s">
        <v>424</v>
      </c>
      <c r="IE468" t="s">
        <v>424</v>
      </c>
      <c r="IF468">
        <v>0</v>
      </c>
      <c r="IG468">
        <v>100</v>
      </c>
      <c r="IH468">
        <v>100</v>
      </c>
      <c r="II468">
        <v>-1.34</v>
      </c>
      <c r="IJ468">
        <v>7.4899999999999994E-2</v>
      </c>
      <c r="IK468">
        <v>-0.91279558788852033</v>
      </c>
      <c r="IL468">
        <v>-1.171017271736434E-3</v>
      </c>
      <c r="IM468">
        <v>2.801297040296544E-7</v>
      </c>
      <c r="IN468">
        <v>-3.6238253961199429E-11</v>
      </c>
      <c r="IO468">
        <v>7.4823809523802964E-2</v>
      </c>
      <c r="IP468">
        <v>0</v>
      </c>
      <c r="IQ468">
        <v>0</v>
      </c>
      <c r="IR468">
        <v>0</v>
      </c>
      <c r="IS468">
        <v>0</v>
      </c>
      <c r="IT468">
        <v>2161</v>
      </c>
      <c r="IU468">
        <v>1</v>
      </c>
      <c r="IV468">
        <v>19</v>
      </c>
      <c r="IW468">
        <v>17.600000000000001</v>
      </c>
      <c r="IX468">
        <v>17.3</v>
      </c>
      <c r="IY468">
        <v>1.01929</v>
      </c>
      <c r="IZ468">
        <v>2.4621599999999999</v>
      </c>
      <c r="JA468">
        <v>1.4440900000000001</v>
      </c>
      <c r="JB468">
        <v>2.2863799999999999</v>
      </c>
      <c r="JC468">
        <v>1.54419</v>
      </c>
      <c r="JD468">
        <v>2.35107</v>
      </c>
      <c r="JE468">
        <v>44.389899999999997</v>
      </c>
      <c r="JF468">
        <v>23.9649</v>
      </c>
      <c r="JG468">
        <v>18</v>
      </c>
      <c r="JH468">
        <v>506.33499999999998</v>
      </c>
      <c r="JI468">
        <v>439.99</v>
      </c>
      <c r="JJ468">
        <v>29.161999999999999</v>
      </c>
      <c r="JK468">
        <v>31.5352</v>
      </c>
      <c r="JL468">
        <v>30.000299999999999</v>
      </c>
      <c r="JM468">
        <v>31.2742</v>
      </c>
      <c r="JN468">
        <v>31.214200000000002</v>
      </c>
      <c r="JO468">
        <v>20.52</v>
      </c>
      <c r="JP468">
        <v>33.638300000000001</v>
      </c>
      <c r="JQ468">
        <v>21.283200000000001</v>
      </c>
      <c r="JR468">
        <v>29.197299999999998</v>
      </c>
      <c r="JS468">
        <v>397.02</v>
      </c>
      <c r="JT468">
        <v>27.7194</v>
      </c>
      <c r="JU468">
        <v>99.601600000000005</v>
      </c>
      <c r="JV468">
        <v>99.1982</v>
      </c>
    </row>
    <row r="469" spans="1:282" x14ac:dyDescent="0.25">
      <c r="A469">
        <v>453</v>
      </c>
      <c r="B469">
        <v>1689089455.0999999</v>
      </c>
      <c r="C469">
        <v>4983.0999999046326</v>
      </c>
      <c r="D469" t="s">
        <v>1330</v>
      </c>
      <c r="E469" t="s">
        <v>1331</v>
      </c>
      <c r="F469" t="s">
        <v>414</v>
      </c>
      <c r="G469" t="s">
        <v>415</v>
      </c>
      <c r="H469" t="s">
        <v>1145</v>
      </c>
      <c r="I469" t="s">
        <v>1146</v>
      </c>
      <c r="J469" t="s">
        <v>417</v>
      </c>
      <c r="K469">
        <v>1689089455.0999999</v>
      </c>
      <c r="L469">
        <f t="shared" si="322"/>
        <v>7.5593822225150686E-4</v>
      </c>
      <c r="M469">
        <f t="shared" si="323"/>
        <v>0.75593822225150686</v>
      </c>
      <c r="N469">
        <f t="shared" si="324"/>
        <v>-2.8271699472454865</v>
      </c>
      <c r="O469">
        <f t="shared" si="325"/>
        <v>400.01600000000002</v>
      </c>
      <c r="P469">
        <f t="shared" si="326"/>
        <v>477.13422926720807</v>
      </c>
      <c r="Q469">
        <f t="shared" si="327"/>
        <v>47.307486762571699</v>
      </c>
      <c r="R469">
        <f t="shared" si="328"/>
        <v>39.661274467523199</v>
      </c>
      <c r="S469">
        <f t="shared" si="329"/>
        <v>5.2218527153252967E-2</v>
      </c>
      <c r="T469">
        <f t="shared" si="330"/>
        <v>2.9165230803540032</v>
      </c>
      <c r="U469">
        <f t="shared" si="331"/>
        <v>5.1704633607202184E-2</v>
      </c>
      <c r="V469">
        <f t="shared" si="332"/>
        <v>3.2361145717161782E-2</v>
      </c>
      <c r="W469">
        <f t="shared" si="333"/>
        <v>0</v>
      </c>
      <c r="X469">
        <f t="shared" si="334"/>
        <v>30.168650866054101</v>
      </c>
      <c r="Y469">
        <f t="shared" si="335"/>
        <v>29.919599999999999</v>
      </c>
      <c r="Z469">
        <f t="shared" si="336"/>
        <v>4.2408140949027588</v>
      </c>
      <c r="AA469">
        <f t="shared" si="337"/>
        <v>65.345297691769204</v>
      </c>
      <c r="AB469">
        <f t="shared" si="338"/>
        <v>2.8430047400148002</v>
      </c>
      <c r="AC469">
        <f t="shared" si="339"/>
        <v>4.350741125130571</v>
      </c>
      <c r="AD469">
        <f t="shared" si="340"/>
        <v>1.3978093548879587</v>
      </c>
      <c r="AE469">
        <f t="shared" si="341"/>
        <v>-33.336875601291453</v>
      </c>
      <c r="AF469">
        <f t="shared" si="342"/>
        <v>70.127074169388322</v>
      </c>
      <c r="AG469">
        <f t="shared" si="343"/>
        <v>5.353929626161178</v>
      </c>
      <c r="AH469">
        <f t="shared" si="344"/>
        <v>42.144128194258045</v>
      </c>
      <c r="AI469">
        <v>0</v>
      </c>
      <c r="AJ469">
        <v>0</v>
      </c>
      <c r="AK469">
        <f t="shared" si="345"/>
        <v>1</v>
      </c>
      <c r="AL469">
        <f t="shared" si="346"/>
        <v>0</v>
      </c>
      <c r="AM469">
        <f t="shared" si="347"/>
        <v>51898.696633889718</v>
      </c>
      <c r="AN469" t="s">
        <v>418</v>
      </c>
      <c r="AO469" t="s">
        <v>418</v>
      </c>
      <c r="AP469">
        <v>0</v>
      </c>
      <c r="AQ469">
        <v>0</v>
      </c>
      <c r="AR469" t="e">
        <f t="shared" si="348"/>
        <v>#DIV/0!</v>
      </c>
      <c r="AS469">
        <v>0</v>
      </c>
      <c r="AT469" t="s">
        <v>418</v>
      </c>
      <c r="AU469" t="s">
        <v>418</v>
      </c>
      <c r="AV469">
        <v>0</v>
      </c>
      <c r="AW469">
        <v>0</v>
      </c>
      <c r="AX469" t="e">
        <f t="shared" si="349"/>
        <v>#DIV/0!</v>
      </c>
      <c r="AY469">
        <v>0.5</v>
      </c>
      <c r="AZ469">
        <f t="shared" si="350"/>
        <v>0</v>
      </c>
      <c r="BA469">
        <f t="shared" si="351"/>
        <v>-2.8271699472454865</v>
      </c>
      <c r="BB469" t="e">
        <f t="shared" si="352"/>
        <v>#DIV/0!</v>
      </c>
      <c r="BC469" t="e">
        <f t="shared" si="353"/>
        <v>#DIV/0!</v>
      </c>
      <c r="BD469" t="e">
        <f t="shared" si="354"/>
        <v>#DIV/0!</v>
      </c>
      <c r="BE469" t="e">
        <f t="shared" si="355"/>
        <v>#DIV/0!</v>
      </c>
      <c r="BF469" t="s">
        <v>418</v>
      </c>
      <c r="BG469">
        <v>0</v>
      </c>
      <c r="BH469" t="e">
        <f t="shared" si="356"/>
        <v>#DIV/0!</v>
      </c>
      <c r="BI469" t="e">
        <f t="shared" si="357"/>
        <v>#DIV/0!</v>
      </c>
      <c r="BJ469" t="e">
        <f t="shared" si="358"/>
        <v>#DIV/0!</v>
      </c>
      <c r="BK469" t="e">
        <f t="shared" si="359"/>
        <v>#DIV/0!</v>
      </c>
      <c r="BL469" t="e">
        <f t="shared" si="360"/>
        <v>#DIV/0!</v>
      </c>
      <c r="BM469" t="e">
        <f t="shared" si="361"/>
        <v>#DIV/0!</v>
      </c>
      <c r="BN469" t="e">
        <f t="shared" si="362"/>
        <v>#DIV/0!</v>
      </c>
      <c r="BO469" t="e">
        <f t="shared" si="363"/>
        <v>#DIV/0!</v>
      </c>
      <c r="CX469">
        <f t="shared" si="364"/>
        <v>0</v>
      </c>
      <c r="CY469">
        <f t="shared" si="365"/>
        <v>0</v>
      </c>
      <c r="CZ469">
        <f t="shared" si="366"/>
        <v>0</v>
      </c>
      <c r="DA469">
        <f t="shared" si="367"/>
        <v>0</v>
      </c>
      <c r="DB469">
        <v>6</v>
      </c>
      <c r="DC469">
        <v>0.5</v>
      </c>
      <c r="DD469" t="s">
        <v>419</v>
      </c>
      <c r="DE469">
        <v>2</v>
      </c>
      <c r="DF469">
        <v>1689089455.0999999</v>
      </c>
      <c r="DG469">
        <v>400.01600000000002</v>
      </c>
      <c r="DH469">
        <v>396.98700000000002</v>
      </c>
      <c r="DI469">
        <v>28.673999999999999</v>
      </c>
      <c r="DJ469">
        <v>27.793099999999999</v>
      </c>
      <c r="DK469">
        <v>401.35599999999999</v>
      </c>
      <c r="DL469">
        <v>28.5992</v>
      </c>
      <c r="DM469">
        <v>500.12200000000001</v>
      </c>
      <c r="DN469">
        <v>99.049300000000002</v>
      </c>
      <c r="DO469">
        <v>9.9920200000000001E-2</v>
      </c>
      <c r="DP469">
        <v>30.365600000000001</v>
      </c>
      <c r="DQ469">
        <v>29.919599999999999</v>
      </c>
      <c r="DR469">
        <v>999.9</v>
      </c>
      <c r="DS469">
        <v>0</v>
      </c>
      <c r="DT469">
        <v>0</v>
      </c>
      <c r="DU469">
        <v>10021.200000000001</v>
      </c>
      <c r="DV469">
        <v>0</v>
      </c>
      <c r="DW469">
        <v>1809.29</v>
      </c>
      <c r="DX469">
        <v>3.02826</v>
      </c>
      <c r="DY469">
        <v>411.82400000000001</v>
      </c>
      <c r="DZ469">
        <v>408.33600000000001</v>
      </c>
      <c r="EA469">
        <v>0.88089899999999999</v>
      </c>
      <c r="EB469">
        <v>396.98700000000002</v>
      </c>
      <c r="EC469">
        <v>27.793099999999999</v>
      </c>
      <c r="ED469">
        <v>2.8401399999999999</v>
      </c>
      <c r="EE469">
        <v>2.7528899999999998</v>
      </c>
      <c r="EF469">
        <v>23.119299999999999</v>
      </c>
      <c r="EG469">
        <v>22.604299999999999</v>
      </c>
      <c r="EH469">
        <v>0</v>
      </c>
      <c r="EI469">
        <v>0</v>
      </c>
      <c r="EJ469">
        <v>0</v>
      </c>
      <c r="EK469">
        <v>0</v>
      </c>
      <c r="EL469">
        <v>5.01</v>
      </c>
      <c r="EM469">
        <v>0</v>
      </c>
      <c r="EN469">
        <v>2607.84</v>
      </c>
      <c r="EO469">
        <v>9.73</v>
      </c>
      <c r="EP469">
        <v>39.375</v>
      </c>
      <c r="EQ469">
        <v>44.875</v>
      </c>
      <c r="ER469">
        <v>42.311999999999998</v>
      </c>
      <c r="ES469">
        <v>43.25</v>
      </c>
      <c r="ET469">
        <v>40.125</v>
      </c>
      <c r="EU469">
        <v>0</v>
      </c>
      <c r="EV469">
        <v>0</v>
      </c>
      <c r="EW469">
        <v>0</v>
      </c>
      <c r="EX469">
        <v>1689089435.8</v>
      </c>
      <c r="EY469">
        <v>0</v>
      </c>
      <c r="EZ469">
        <v>2.5691999999999999</v>
      </c>
      <c r="FA469">
        <v>-0.38153848770807031</v>
      </c>
      <c r="FB469">
        <v>146.6623089482363</v>
      </c>
      <c r="FC469">
        <v>2573.0603999999998</v>
      </c>
      <c r="FD469">
        <v>15</v>
      </c>
      <c r="FE469">
        <v>1689088405.5999999</v>
      </c>
      <c r="FF469" t="s">
        <v>1147</v>
      </c>
      <c r="FG469">
        <v>1689088390.0999999</v>
      </c>
      <c r="FH469">
        <v>1689088405.5999999</v>
      </c>
      <c r="FI469">
        <v>2</v>
      </c>
      <c r="FJ469">
        <v>0.14699999999999999</v>
      </c>
      <c r="FK469">
        <v>-0.111</v>
      </c>
      <c r="FL469">
        <v>-1.3720000000000001</v>
      </c>
      <c r="FM469">
        <v>7.4999999999999997E-2</v>
      </c>
      <c r="FN469">
        <v>433</v>
      </c>
      <c r="FO469">
        <v>24</v>
      </c>
      <c r="FP469">
        <v>0.03</v>
      </c>
      <c r="FQ469">
        <v>0.04</v>
      </c>
      <c r="FR469">
        <v>-2.7558821387201018</v>
      </c>
      <c r="FS469">
        <v>-0.82552434687152099</v>
      </c>
      <c r="FT469">
        <v>6.8054558551041325E-2</v>
      </c>
      <c r="FU469">
        <v>-1</v>
      </c>
      <c r="FV469">
        <v>5.1511354209456732E-2</v>
      </c>
      <c r="FW469">
        <v>1.4982854657375909E-2</v>
      </c>
      <c r="FX469">
        <v>1.4885112718825649E-3</v>
      </c>
      <c r="FY469">
        <v>-1</v>
      </c>
      <c r="FZ469">
        <v>0</v>
      </c>
      <c r="GA469">
        <v>0</v>
      </c>
      <c r="GB469" t="s">
        <v>421</v>
      </c>
      <c r="GC469">
        <v>2.9456600000000002</v>
      </c>
      <c r="GD469">
        <v>2.7087699999999999</v>
      </c>
      <c r="GE469">
        <v>8.8099399999999994E-2</v>
      </c>
      <c r="GF469">
        <v>8.75832E-2</v>
      </c>
      <c r="GG469">
        <v>0.128163</v>
      </c>
      <c r="GH469">
        <v>0.125528</v>
      </c>
      <c r="GI469">
        <v>30044.9</v>
      </c>
      <c r="GJ469">
        <v>29326</v>
      </c>
      <c r="GK469">
        <v>33939.4</v>
      </c>
      <c r="GL469">
        <v>32175.3</v>
      </c>
      <c r="GM469">
        <v>42696.7</v>
      </c>
      <c r="GN469">
        <v>40032.800000000003</v>
      </c>
      <c r="GO469">
        <v>49137.4</v>
      </c>
      <c r="GP469">
        <v>45551.3</v>
      </c>
      <c r="GQ469">
        <v>1.9911799999999999</v>
      </c>
      <c r="GR469">
        <v>1.8275699999999999</v>
      </c>
      <c r="GS469">
        <v>-3.7997999999999999E-3</v>
      </c>
      <c r="GT469">
        <v>0</v>
      </c>
      <c r="GU469">
        <v>29.981400000000001</v>
      </c>
      <c r="GV469">
        <v>999.9</v>
      </c>
      <c r="GW469">
        <v>53.6</v>
      </c>
      <c r="GX469">
        <v>38.200000000000003</v>
      </c>
      <c r="GY469">
        <v>36.418500000000002</v>
      </c>
      <c r="GZ469">
        <v>60.311999999999998</v>
      </c>
      <c r="HA469">
        <v>25.661100000000001</v>
      </c>
      <c r="HB469">
        <v>1</v>
      </c>
      <c r="HC469">
        <v>0.32904699999999998</v>
      </c>
      <c r="HD469">
        <v>0.31865199999999999</v>
      </c>
      <c r="HE469">
        <v>20.2453</v>
      </c>
      <c r="HF469">
        <v>5.2724000000000002</v>
      </c>
      <c r="HG469">
        <v>12.039899999999999</v>
      </c>
      <c r="HH469">
        <v>4.9672000000000001</v>
      </c>
      <c r="HI469">
        <v>3.3010000000000002</v>
      </c>
      <c r="HJ469">
        <v>9999</v>
      </c>
      <c r="HK469">
        <v>9999</v>
      </c>
      <c r="HL469">
        <v>9999</v>
      </c>
      <c r="HM469">
        <v>999.9</v>
      </c>
      <c r="HN469">
        <v>1.8686</v>
      </c>
      <c r="HO469">
        <v>1.87226</v>
      </c>
      <c r="HP469">
        <v>1.8721000000000001</v>
      </c>
      <c r="HQ469">
        <v>1.87157</v>
      </c>
      <c r="HR469">
        <v>1.8648400000000001</v>
      </c>
      <c r="HS469">
        <v>1.8660000000000001</v>
      </c>
      <c r="HT469">
        <v>1.86798</v>
      </c>
      <c r="HU469">
        <v>1.87256</v>
      </c>
      <c r="HV469">
        <v>0</v>
      </c>
      <c r="HW469">
        <v>0</v>
      </c>
      <c r="HX469">
        <v>0</v>
      </c>
      <c r="HY469">
        <v>0</v>
      </c>
      <c r="HZ469" t="s">
        <v>422</v>
      </c>
      <c r="IA469" t="s">
        <v>423</v>
      </c>
      <c r="IB469" t="s">
        <v>424</v>
      </c>
      <c r="IC469" t="s">
        <v>424</v>
      </c>
      <c r="ID469" t="s">
        <v>424</v>
      </c>
      <c r="IE469" t="s">
        <v>424</v>
      </c>
      <c r="IF469">
        <v>0</v>
      </c>
      <c r="IG469">
        <v>100</v>
      </c>
      <c r="IH469">
        <v>100</v>
      </c>
      <c r="II469">
        <v>-1.34</v>
      </c>
      <c r="IJ469">
        <v>7.4800000000000005E-2</v>
      </c>
      <c r="IK469">
        <v>-0.91279558788852033</v>
      </c>
      <c r="IL469">
        <v>-1.171017271736434E-3</v>
      </c>
      <c r="IM469">
        <v>2.801297040296544E-7</v>
      </c>
      <c r="IN469">
        <v>-3.6238253961199429E-11</v>
      </c>
      <c r="IO469">
        <v>7.4823809523802964E-2</v>
      </c>
      <c r="IP469">
        <v>0</v>
      </c>
      <c r="IQ469">
        <v>0</v>
      </c>
      <c r="IR469">
        <v>0</v>
      </c>
      <c r="IS469">
        <v>0</v>
      </c>
      <c r="IT469">
        <v>2161</v>
      </c>
      <c r="IU469">
        <v>1</v>
      </c>
      <c r="IV469">
        <v>19</v>
      </c>
      <c r="IW469">
        <v>17.8</v>
      </c>
      <c r="IX469">
        <v>17.5</v>
      </c>
      <c r="IY469">
        <v>1.01807</v>
      </c>
      <c r="IZ469">
        <v>2.4633799999999999</v>
      </c>
      <c r="JA469">
        <v>1.4440900000000001</v>
      </c>
      <c r="JB469">
        <v>2.2863799999999999</v>
      </c>
      <c r="JC469">
        <v>1.54419</v>
      </c>
      <c r="JD469">
        <v>2.3767100000000001</v>
      </c>
      <c r="JE469">
        <v>44.417700000000004</v>
      </c>
      <c r="JF469">
        <v>23.9649</v>
      </c>
      <c r="JG469">
        <v>18</v>
      </c>
      <c r="JH469">
        <v>506.40699999999998</v>
      </c>
      <c r="JI469">
        <v>440.01</v>
      </c>
      <c r="JJ469">
        <v>29.241800000000001</v>
      </c>
      <c r="JK469">
        <v>31.5352</v>
      </c>
      <c r="JL469">
        <v>30.0002</v>
      </c>
      <c r="JM469">
        <v>31.276900000000001</v>
      </c>
      <c r="JN469">
        <v>31.216899999999999</v>
      </c>
      <c r="JO469">
        <v>20.516400000000001</v>
      </c>
      <c r="JP469">
        <v>33.910600000000002</v>
      </c>
      <c r="JQ469">
        <v>20.912299999999998</v>
      </c>
      <c r="JR469">
        <v>29.297899999999998</v>
      </c>
      <c r="JS469">
        <v>397.041</v>
      </c>
      <c r="JT469">
        <v>27.705400000000001</v>
      </c>
      <c r="JU469">
        <v>99.601500000000001</v>
      </c>
      <c r="JV469">
        <v>99.197199999999995</v>
      </c>
    </row>
    <row r="470" spans="1:282" x14ac:dyDescent="0.25">
      <c r="A470">
        <v>454</v>
      </c>
      <c r="B470">
        <v>1689089465.0999999</v>
      </c>
      <c r="C470">
        <v>4993.0999999046326</v>
      </c>
      <c r="D470" t="s">
        <v>1332</v>
      </c>
      <c r="E470" t="s">
        <v>1333</v>
      </c>
      <c r="F470" t="s">
        <v>414</v>
      </c>
      <c r="G470" t="s">
        <v>415</v>
      </c>
      <c r="H470" t="s">
        <v>1145</v>
      </c>
      <c r="I470" t="s">
        <v>1146</v>
      </c>
      <c r="J470" t="s">
        <v>417</v>
      </c>
      <c r="K470">
        <v>1689089465.0999999</v>
      </c>
      <c r="L470">
        <f t="shared" si="322"/>
        <v>8.317675285468626E-4</v>
      </c>
      <c r="M470">
        <f t="shared" si="323"/>
        <v>0.83176752854686264</v>
      </c>
      <c r="N470">
        <f t="shared" si="324"/>
        <v>-2.7738525535417153</v>
      </c>
      <c r="O470">
        <f t="shared" si="325"/>
        <v>399.988</v>
      </c>
      <c r="P470">
        <f t="shared" si="326"/>
        <v>468.21820912554773</v>
      </c>
      <c r="Q470">
        <f t="shared" si="327"/>
        <v>46.424177702308924</v>
      </c>
      <c r="R470">
        <f t="shared" si="328"/>
        <v>39.659102591227992</v>
      </c>
      <c r="S470">
        <f t="shared" si="329"/>
        <v>5.7107858987309662E-2</v>
      </c>
      <c r="T470">
        <f t="shared" si="330"/>
        <v>2.9082447727198621</v>
      </c>
      <c r="U470">
        <f t="shared" si="331"/>
        <v>5.6492109158963265E-2</v>
      </c>
      <c r="V470">
        <f t="shared" si="332"/>
        <v>3.5362337563488333E-2</v>
      </c>
      <c r="W470">
        <f t="shared" si="333"/>
        <v>0</v>
      </c>
      <c r="X470">
        <f t="shared" si="334"/>
        <v>30.170025031861069</v>
      </c>
      <c r="Y470">
        <f t="shared" si="335"/>
        <v>29.949200000000001</v>
      </c>
      <c r="Z470">
        <f t="shared" si="336"/>
        <v>4.248033957148114</v>
      </c>
      <c r="AA470">
        <f t="shared" si="337"/>
        <v>65.203437577517704</v>
      </c>
      <c r="AB470">
        <f t="shared" si="338"/>
        <v>2.8403610758838993</v>
      </c>
      <c r="AC470">
        <f t="shared" si="339"/>
        <v>4.3561523462733236</v>
      </c>
      <c r="AD470">
        <f t="shared" si="340"/>
        <v>1.4076728812642147</v>
      </c>
      <c r="AE470">
        <f t="shared" si="341"/>
        <v>-36.680948008916644</v>
      </c>
      <c r="AF470">
        <f t="shared" si="342"/>
        <v>68.689388907068931</v>
      </c>
      <c r="AG470">
        <f t="shared" si="343"/>
        <v>5.260430432914478</v>
      </c>
      <c r="AH470">
        <f t="shared" si="344"/>
        <v>37.268871331066762</v>
      </c>
      <c r="AI470">
        <v>0</v>
      </c>
      <c r="AJ470">
        <v>0</v>
      </c>
      <c r="AK470">
        <f t="shared" si="345"/>
        <v>1</v>
      </c>
      <c r="AL470">
        <f t="shared" si="346"/>
        <v>0</v>
      </c>
      <c r="AM470">
        <f t="shared" si="347"/>
        <v>51659.89497509566</v>
      </c>
      <c r="AN470" t="s">
        <v>418</v>
      </c>
      <c r="AO470" t="s">
        <v>418</v>
      </c>
      <c r="AP470">
        <v>0</v>
      </c>
      <c r="AQ470">
        <v>0</v>
      </c>
      <c r="AR470" t="e">
        <f t="shared" si="348"/>
        <v>#DIV/0!</v>
      </c>
      <c r="AS470">
        <v>0</v>
      </c>
      <c r="AT470" t="s">
        <v>418</v>
      </c>
      <c r="AU470" t="s">
        <v>418</v>
      </c>
      <c r="AV470">
        <v>0</v>
      </c>
      <c r="AW470">
        <v>0</v>
      </c>
      <c r="AX470" t="e">
        <f t="shared" si="349"/>
        <v>#DIV/0!</v>
      </c>
      <c r="AY470">
        <v>0.5</v>
      </c>
      <c r="AZ470">
        <f t="shared" si="350"/>
        <v>0</v>
      </c>
      <c r="BA470">
        <f t="shared" si="351"/>
        <v>-2.7738525535417153</v>
      </c>
      <c r="BB470" t="e">
        <f t="shared" si="352"/>
        <v>#DIV/0!</v>
      </c>
      <c r="BC470" t="e">
        <f t="shared" si="353"/>
        <v>#DIV/0!</v>
      </c>
      <c r="BD470" t="e">
        <f t="shared" si="354"/>
        <v>#DIV/0!</v>
      </c>
      <c r="BE470" t="e">
        <f t="shared" si="355"/>
        <v>#DIV/0!</v>
      </c>
      <c r="BF470" t="s">
        <v>418</v>
      </c>
      <c r="BG470">
        <v>0</v>
      </c>
      <c r="BH470" t="e">
        <f t="shared" si="356"/>
        <v>#DIV/0!</v>
      </c>
      <c r="BI470" t="e">
        <f t="shared" si="357"/>
        <v>#DIV/0!</v>
      </c>
      <c r="BJ470" t="e">
        <f t="shared" si="358"/>
        <v>#DIV/0!</v>
      </c>
      <c r="BK470" t="e">
        <f t="shared" si="359"/>
        <v>#DIV/0!</v>
      </c>
      <c r="BL470" t="e">
        <f t="shared" si="360"/>
        <v>#DIV/0!</v>
      </c>
      <c r="BM470" t="e">
        <f t="shared" si="361"/>
        <v>#DIV/0!</v>
      </c>
      <c r="BN470" t="e">
        <f t="shared" si="362"/>
        <v>#DIV/0!</v>
      </c>
      <c r="BO470" t="e">
        <f t="shared" si="363"/>
        <v>#DIV/0!</v>
      </c>
      <c r="CX470">
        <f t="shared" si="364"/>
        <v>0</v>
      </c>
      <c r="CY470">
        <f t="shared" si="365"/>
        <v>0</v>
      </c>
      <c r="CZ470">
        <f t="shared" si="366"/>
        <v>0</v>
      </c>
      <c r="DA470">
        <f t="shared" si="367"/>
        <v>0</v>
      </c>
      <c r="DB470">
        <v>6</v>
      </c>
      <c r="DC470">
        <v>0.5</v>
      </c>
      <c r="DD470" t="s">
        <v>419</v>
      </c>
      <c r="DE470">
        <v>2</v>
      </c>
      <c r="DF470">
        <v>1689089465.0999999</v>
      </c>
      <c r="DG470">
        <v>399.988</v>
      </c>
      <c r="DH470">
        <v>397.05900000000003</v>
      </c>
      <c r="DI470">
        <v>28.646899999999999</v>
      </c>
      <c r="DJ470">
        <v>27.677499999999998</v>
      </c>
      <c r="DK470">
        <v>401.32799999999997</v>
      </c>
      <c r="DL470">
        <v>28.572099999999999</v>
      </c>
      <c r="DM470">
        <v>500.06599999999997</v>
      </c>
      <c r="DN470">
        <v>99.0505</v>
      </c>
      <c r="DO470">
        <v>0.100231</v>
      </c>
      <c r="DP470">
        <v>30.3873</v>
      </c>
      <c r="DQ470">
        <v>29.949200000000001</v>
      </c>
      <c r="DR470">
        <v>999.9</v>
      </c>
      <c r="DS470">
        <v>0</v>
      </c>
      <c r="DT470">
        <v>0</v>
      </c>
      <c r="DU470">
        <v>9973.75</v>
      </c>
      <c r="DV470">
        <v>0</v>
      </c>
      <c r="DW470">
        <v>1807.88</v>
      </c>
      <c r="DX470">
        <v>2.9291999999999998</v>
      </c>
      <c r="DY470">
        <v>411.78399999999999</v>
      </c>
      <c r="DZ470">
        <v>408.36099999999999</v>
      </c>
      <c r="EA470">
        <v>0.96942499999999998</v>
      </c>
      <c r="EB470">
        <v>397.05900000000003</v>
      </c>
      <c r="EC470">
        <v>27.677499999999998</v>
      </c>
      <c r="ED470">
        <v>2.8374899999999998</v>
      </c>
      <c r="EE470">
        <v>2.7414700000000001</v>
      </c>
      <c r="EF470">
        <v>23.1038</v>
      </c>
      <c r="EG470">
        <v>22.535799999999998</v>
      </c>
      <c r="EH470">
        <v>0</v>
      </c>
      <c r="EI470">
        <v>0</v>
      </c>
      <c r="EJ470">
        <v>0</v>
      </c>
      <c r="EK470">
        <v>0</v>
      </c>
      <c r="EL470">
        <v>3.26</v>
      </c>
      <c r="EM470">
        <v>0</v>
      </c>
      <c r="EN470">
        <v>2623.13</v>
      </c>
      <c r="EO470">
        <v>10.65</v>
      </c>
      <c r="EP470">
        <v>39.375</v>
      </c>
      <c r="EQ470">
        <v>44.811999999999998</v>
      </c>
      <c r="ER470">
        <v>42.25</v>
      </c>
      <c r="ES470">
        <v>43.25</v>
      </c>
      <c r="ET470">
        <v>40.125</v>
      </c>
      <c r="EU470">
        <v>0</v>
      </c>
      <c r="EV470">
        <v>0</v>
      </c>
      <c r="EW470">
        <v>0</v>
      </c>
      <c r="EX470">
        <v>1689089446</v>
      </c>
      <c r="EY470">
        <v>0</v>
      </c>
      <c r="EZ470">
        <v>2.1696153846153838</v>
      </c>
      <c r="FA470">
        <v>-0.92068378681963869</v>
      </c>
      <c r="FB470">
        <v>198.2078630952673</v>
      </c>
      <c r="FC470">
        <v>2623.8423076923068</v>
      </c>
      <c r="FD470">
        <v>15</v>
      </c>
      <c r="FE470">
        <v>1689088405.5999999</v>
      </c>
      <c r="FF470" t="s">
        <v>1147</v>
      </c>
      <c r="FG470">
        <v>1689088390.0999999</v>
      </c>
      <c r="FH470">
        <v>1689088405.5999999</v>
      </c>
      <c r="FI470">
        <v>2</v>
      </c>
      <c r="FJ470">
        <v>0.14699999999999999</v>
      </c>
      <c r="FK470">
        <v>-0.111</v>
      </c>
      <c r="FL470">
        <v>-1.3720000000000001</v>
      </c>
      <c r="FM470">
        <v>7.4999999999999997E-2</v>
      </c>
      <c r="FN470">
        <v>433</v>
      </c>
      <c r="FO470">
        <v>24</v>
      </c>
      <c r="FP470">
        <v>0.03</v>
      </c>
      <c r="FQ470">
        <v>0.04</v>
      </c>
      <c r="FR470">
        <v>-2.789162399049951</v>
      </c>
      <c r="FS470">
        <v>0.53915039964227585</v>
      </c>
      <c r="FT470">
        <v>5.3935390806619819E-2</v>
      </c>
      <c r="FU470">
        <v>-1</v>
      </c>
      <c r="FV470">
        <v>5.4973785628680487E-2</v>
      </c>
      <c r="FW470">
        <v>3.3608714558580423E-2</v>
      </c>
      <c r="FX470">
        <v>2.6805188768196319E-3</v>
      </c>
      <c r="FY470">
        <v>-1</v>
      </c>
      <c r="FZ470">
        <v>0</v>
      </c>
      <c r="GA470">
        <v>0</v>
      </c>
      <c r="GB470" t="s">
        <v>421</v>
      </c>
      <c r="GC470">
        <v>2.9455200000000001</v>
      </c>
      <c r="GD470">
        <v>2.7086600000000001</v>
      </c>
      <c r="GE470">
        <v>8.8094900000000004E-2</v>
      </c>
      <c r="GF470">
        <v>8.7595400000000004E-2</v>
      </c>
      <c r="GG470">
        <v>0.12808</v>
      </c>
      <c r="GH470">
        <v>0.125171</v>
      </c>
      <c r="GI470">
        <v>30045.3</v>
      </c>
      <c r="GJ470">
        <v>29325.1</v>
      </c>
      <c r="GK470">
        <v>33939.599999999999</v>
      </c>
      <c r="GL470">
        <v>32174.7</v>
      </c>
      <c r="GM470">
        <v>42701</v>
      </c>
      <c r="GN470">
        <v>40048.5</v>
      </c>
      <c r="GO470">
        <v>49137.7</v>
      </c>
      <c r="GP470">
        <v>45550.5</v>
      </c>
      <c r="GQ470">
        <v>1.9913000000000001</v>
      </c>
      <c r="GR470">
        <v>1.82717</v>
      </c>
      <c r="GS470">
        <v>-6.2957400000000004E-4</v>
      </c>
      <c r="GT470">
        <v>0</v>
      </c>
      <c r="GU470">
        <v>29.959499999999998</v>
      </c>
      <c r="GV470">
        <v>999.9</v>
      </c>
      <c r="GW470">
        <v>53.6</v>
      </c>
      <c r="GX470">
        <v>38.200000000000003</v>
      </c>
      <c r="GY470">
        <v>36.417499999999997</v>
      </c>
      <c r="GZ470">
        <v>60.631999999999998</v>
      </c>
      <c r="HA470">
        <v>25.713100000000001</v>
      </c>
      <c r="HB470">
        <v>1</v>
      </c>
      <c r="HC470">
        <v>0.32867099999999999</v>
      </c>
      <c r="HD470">
        <v>0.234981</v>
      </c>
      <c r="HE470">
        <v>20.245699999999999</v>
      </c>
      <c r="HF470">
        <v>5.2736000000000001</v>
      </c>
      <c r="HG470">
        <v>12.039899999999999</v>
      </c>
      <c r="HH470">
        <v>4.9672000000000001</v>
      </c>
      <c r="HI470">
        <v>3.3010000000000002</v>
      </c>
      <c r="HJ470">
        <v>9999</v>
      </c>
      <c r="HK470">
        <v>9999</v>
      </c>
      <c r="HL470">
        <v>9999</v>
      </c>
      <c r="HM470">
        <v>999.9</v>
      </c>
      <c r="HN470">
        <v>1.86859</v>
      </c>
      <c r="HO470">
        <v>1.87225</v>
      </c>
      <c r="HP470">
        <v>1.8721000000000001</v>
      </c>
      <c r="HQ470">
        <v>1.8715599999999999</v>
      </c>
      <c r="HR470">
        <v>1.8648499999999999</v>
      </c>
      <c r="HS470">
        <v>1.8660000000000001</v>
      </c>
      <c r="HT470">
        <v>1.8680099999999999</v>
      </c>
      <c r="HU470">
        <v>1.8725700000000001</v>
      </c>
      <c r="HV470">
        <v>0</v>
      </c>
      <c r="HW470">
        <v>0</v>
      </c>
      <c r="HX470">
        <v>0</v>
      </c>
      <c r="HY470">
        <v>0</v>
      </c>
      <c r="HZ470" t="s">
        <v>422</v>
      </c>
      <c r="IA470" t="s">
        <v>423</v>
      </c>
      <c r="IB470" t="s">
        <v>424</v>
      </c>
      <c r="IC470" t="s">
        <v>424</v>
      </c>
      <c r="ID470" t="s">
        <v>424</v>
      </c>
      <c r="IE470" t="s">
        <v>424</v>
      </c>
      <c r="IF470">
        <v>0</v>
      </c>
      <c r="IG470">
        <v>100</v>
      </c>
      <c r="IH470">
        <v>100</v>
      </c>
      <c r="II470">
        <v>-1.34</v>
      </c>
      <c r="IJ470">
        <v>7.4800000000000005E-2</v>
      </c>
      <c r="IK470">
        <v>-0.91279558788852033</v>
      </c>
      <c r="IL470">
        <v>-1.171017271736434E-3</v>
      </c>
      <c r="IM470">
        <v>2.801297040296544E-7</v>
      </c>
      <c r="IN470">
        <v>-3.6238253961199429E-11</v>
      </c>
      <c r="IO470">
        <v>7.4823809523802964E-2</v>
      </c>
      <c r="IP470">
        <v>0</v>
      </c>
      <c r="IQ470">
        <v>0</v>
      </c>
      <c r="IR470">
        <v>0</v>
      </c>
      <c r="IS470">
        <v>0</v>
      </c>
      <c r="IT470">
        <v>2161</v>
      </c>
      <c r="IU470">
        <v>1</v>
      </c>
      <c r="IV470">
        <v>19</v>
      </c>
      <c r="IW470">
        <v>17.899999999999999</v>
      </c>
      <c r="IX470">
        <v>17.7</v>
      </c>
      <c r="IY470">
        <v>1.01929</v>
      </c>
      <c r="IZ470">
        <v>2.4670399999999999</v>
      </c>
      <c r="JA470">
        <v>1.4440900000000001</v>
      </c>
      <c r="JB470">
        <v>2.2863799999999999</v>
      </c>
      <c r="JC470">
        <v>1.54419</v>
      </c>
      <c r="JD470">
        <v>2.34985</v>
      </c>
      <c r="JE470">
        <v>44.417700000000004</v>
      </c>
      <c r="JF470">
        <v>23.9649</v>
      </c>
      <c r="JG470">
        <v>18</v>
      </c>
      <c r="JH470">
        <v>506.51299999999998</v>
      </c>
      <c r="JI470">
        <v>439.755</v>
      </c>
      <c r="JJ470">
        <v>29.353400000000001</v>
      </c>
      <c r="JK470">
        <v>31.5352</v>
      </c>
      <c r="JL470">
        <v>29.9999</v>
      </c>
      <c r="JM470">
        <v>31.279699999999998</v>
      </c>
      <c r="JN470">
        <v>31.216899999999999</v>
      </c>
      <c r="JO470">
        <v>20.520399999999999</v>
      </c>
      <c r="JP470">
        <v>33.910600000000002</v>
      </c>
      <c r="JQ470">
        <v>20.912299999999998</v>
      </c>
      <c r="JR470">
        <v>29.3886</v>
      </c>
      <c r="JS470">
        <v>397.11799999999999</v>
      </c>
      <c r="JT470">
        <v>27.7134</v>
      </c>
      <c r="JU470">
        <v>99.602000000000004</v>
      </c>
      <c r="JV470">
        <v>99.195499999999996</v>
      </c>
    </row>
    <row r="471" spans="1:282" x14ac:dyDescent="0.25">
      <c r="A471">
        <v>455</v>
      </c>
      <c r="B471">
        <v>1689089475.0999999</v>
      </c>
      <c r="C471">
        <v>5003.0999999046326</v>
      </c>
      <c r="D471" t="s">
        <v>1334</v>
      </c>
      <c r="E471" t="s">
        <v>1335</v>
      </c>
      <c r="F471" t="s">
        <v>414</v>
      </c>
      <c r="G471" t="s">
        <v>415</v>
      </c>
      <c r="H471" t="s">
        <v>1145</v>
      </c>
      <c r="I471" t="s">
        <v>1146</v>
      </c>
      <c r="J471" t="s">
        <v>417</v>
      </c>
      <c r="K471">
        <v>1689089475.0999999</v>
      </c>
      <c r="L471">
        <f t="shared" si="322"/>
        <v>8.4603136856033537E-4</v>
      </c>
      <c r="M471">
        <f t="shared" si="323"/>
        <v>0.84603136856033534</v>
      </c>
      <c r="N471">
        <f t="shared" si="324"/>
        <v>-2.8005231601221365</v>
      </c>
      <c r="O471">
        <f t="shared" si="325"/>
        <v>400.00099999999998</v>
      </c>
      <c r="P471">
        <f t="shared" si="326"/>
        <v>468.0013399910315</v>
      </c>
      <c r="Q471">
        <f t="shared" si="327"/>
        <v>46.402102697051767</v>
      </c>
      <c r="R471">
        <f t="shared" si="328"/>
        <v>39.6599024295082</v>
      </c>
      <c r="S471">
        <f t="shared" si="329"/>
        <v>5.7794242020614263E-2</v>
      </c>
      <c r="T471">
        <f t="shared" si="330"/>
        <v>2.9162140241453463</v>
      </c>
      <c r="U471">
        <f t="shared" si="331"/>
        <v>5.7165392827154771E-2</v>
      </c>
      <c r="V471">
        <f t="shared" si="332"/>
        <v>3.5784299852544506E-2</v>
      </c>
      <c r="W471">
        <f t="shared" si="333"/>
        <v>0</v>
      </c>
      <c r="X471">
        <f t="shared" si="334"/>
        <v>30.187863274560488</v>
      </c>
      <c r="Y471">
        <f t="shared" si="335"/>
        <v>29.9694</v>
      </c>
      <c r="Z471">
        <f t="shared" si="336"/>
        <v>4.2529671728697371</v>
      </c>
      <c r="AA471">
        <f t="shared" si="337"/>
        <v>65.072202510042359</v>
      </c>
      <c r="AB471">
        <f t="shared" si="338"/>
        <v>2.8380555227167998</v>
      </c>
      <c r="AC471">
        <f t="shared" si="339"/>
        <v>4.3613945943797008</v>
      </c>
      <c r="AD471">
        <f t="shared" si="340"/>
        <v>1.4149116501529373</v>
      </c>
      <c r="AE471">
        <f t="shared" si="341"/>
        <v>-37.309983353510788</v>
      </c>
      <c r="AF471">
        <f t="shared" si="342"/>
        <v>69.003388583161879</v>
      </c>
      <c r="AG471">
        <f t="shared" si="343"/>
        <v>5.2711106967535137</v>
      </c>
      <c r="AH471">
        <f t="shared" si="344"/>
        <v>36.964515926404601</v>
      </c>
      <c r="AI471">
        <v>0</v>
      </c>
      <c r="AJ471">
        <v>0</v>
      </c>
      <c r="AK471">
        <f t="shared" si="345"/>
        <v>1</v>
      </c>
      <c r="AL471">
        <f t="shared" si="346"/>
        <v>0</v>
      </c>
      <c r="AM471">
        <f t="shared" si="347"/>
        <v>51882.614628825897</v>
      </c>
      <c r="AN471" t="s">
        <v>418</v>
      </c>
      <c r="AO471" t="s">
        <v>418</v>
      </c>
      <c r="AP471">
        <v>0</v>
      </c>
      <c r="AQ471">
        <v>0</v>
      </c>
      <c r="AR471" t="e">
        <f t="shared" si="348"/>
        <v>#DIV/0!</v>
      </c>
      <c r="AS471">
        <v>0</v>
      </c>
      <c r="AT471" t="s">
        <v>418</v>
      </c>
      <c r="AU471" t="s">
        <v>418</v>
      </c>
      <c r="AV471">
        <v>0</v>
      </c>
      <c r="AW471">
        <v>0</v>
      </c>
      <c r="AX471" t="e">
        <f t="shared" si="349"/>
        <v>#DIV/0!</v>
      </c>
      <c r="AY471">
        <v>0.5</v>
      </c>
      <c r="AZ471">
        <f t="shared" si="350"/>
        <v>0</v>
      </c>
      <c r="BA471">
        <f t="shared" si="351"/>
        <v>-2.8005231601221365</v>
      </c>
      <c r="BB471" t="e">
        <f t="shared" si="352"/>
        <v>#DIV/0!</v>
      </c>
      <c r="BC471" t="e">
        <f t="shared" si="353"/>
        <v>#DIV/0!</v>
      </c>
      <c r="BD471" t="e">
        <f t="shared" si="354"/>
        <v>#DIV/0!</v>
      </c>
      <c r="BE471" t="e">
        <f t="shared" si="355"/>
        <v>#DIV/0!</v>
      </c>
      <c r="BF471" t="s">
        <v>418</v>
      </c>
      <c r="BG471">
        <v>0</v>
      </c>
      <c r="BH471" t="e">
        <f t="shared" si="356"/>
        <v>#DIV/0!</v>
      </c>
      <c r="BI471" t="e">
        <f t="shared" si="357"/>
        <v>#DIV/0!</v>
      </c>
      <c r="BJ471" t="e">
        <f t="shared" si="358"/>
        <v>#DIV/0!</v>
      </c>
      <c r="BK471" t="e">
        <f t="shared" si="359"/>
        <v>#DIV/0!</v>
      </c>
      <c r="BL471" t="e">
        <f t="shared" si="360"/>
        <v>#DIV/0!</v>
      </c>
      <c r="BM471" t="e">
        <f t="shared" si="361"/>
        <v>#DIV/0!</v>
      </c>
      <c r="BN471" t="e">
        <f t="shared" si="362"/>
        <v>#DIV/0!</v>
      </c>
      <c r="BO471" t="e">
        <f t="shared" si="363"/>
        <v>#DIV/0!</v>
      </c>
      <c r="CX471">
        <f t="shared" si="364"/>
        <v>0</v>
      </c>
      <c r="CY471">
        <f t="shared" si="365"/>
        <v>0</v>
      </c>
      <c r="CZ471">
        <f t="shared" si="366"/>
        <v>0</v>
      </c>
      <c r="DA471">
        <f t="shared" si="367"/>
        <v>0</v>
      </c>
      <c r="DB471">
        <v>6</v>
      </c>
      <c r="DC471">
        <v>0.5</v>
      </c>
      <c r="DD471" t="s">
        <v>419</v>
      </c>
      <c r="DE471">
        <v>2</v>
      </c>
      <c r="DF471">
        <v>1689089475.0999999</v>
      </c>
      <c r="DG471">
        <v>400.00099999999998</v>
      </c>
      <c r="DH471">
        <v>397.04700000000003</v>
      </c>
      <c r="DI471">
        <v>28.623999999999999</v>
      </c>
      <c r="DJ471">
        <v>27.638000000000002</v>
      </c>
      <c r="DK471">
        <v>401.34100000000001</v>
      </c>
      <c r="DL471">
        <v>28.549099999999999</v>
      </c>
      <c r="DM471">
        <v>500.09</v>
      </c>
      <c r="DN471">
        <v>99.049599999999998</v>
      </c>
      <c r="DO471">
        <v>9.9908200000000003E-2</v>
      </c>
      <c r="DP471">
        <v>30.408300000000001</v>
      </c>
      <c r="DQ471">
        <v>29.9694</v>
      </c>
      <c r="DR471">
        <v>999.9</v>
      </c>
      <c r="DS471">
        <v>0</v>
      </c>
      <c r="DT471">
        <v>0</v>
      </c>
      <c r="DU471">
        <v>10019.4</v>
      </c>
      <c r="DV471">
        <v>0</v>
      </c>
      <c r="DW471">
        <v>1807.6</v>
      </c>
      <c r="DX471">
        <v>2.9546199999999998</v>
      </c>
      <c r="DY471">
        <v>411.78800000000001</v>
      </c>
      <c r="DZ471">
        <v>408.33199999999999</v>
      </c>
      <c r="EA471">
        <v>0.985931</v>
      </c>
      <c r="EB471">
        <v>397.04700000000003</v>
      </c>
      <c r="EC471">
        <v>27.638000000000002</v>
      </c>
      <c r="ED471">
        <v>2.8351899999999999</v>
      </c>
      <c r="EE471">
        <v>2.73753</v>
      </c>
      <c r="EF471">
        <v>23.090399999999999</v>
      </c>
      <c r="EG471">
        <v>22.5122</v>
      </c>
      <c r="EH471">
        <v>0</v>
      </c>
      <c r="EI471">
        <v>0</v>
      </c>
      <c r="EJ471">
        <v>0</v>
      </c>
      <c r="EK471">
        <v>0</v>
      </c>
      <c r="EL471">
        <v>5.92</v>
      </c>
      <c r="EM471">
        <v>0</v>
      </c>
      <c r="EN471">
        <v>2601.1999999999998</v>
      </c>
      <c r="EO471">
        <v>10.15</v>
      </c>
      <c r="EP471">
        <v>39.375</v>
      </c>
      <c r="EQ471">
        <v>44.811999999999998</v>
      </c>
      <c r="ER471">
        <v>42.25</v>
      </c>
      <c r="ES471">
        <v>43.25</v>
      </c>
      <c r="ET471">
        <v>40.125</v>
      </c>
      <c r="EU471">
        <v>0</v>
      </c>
      <c r="EV471">
        <v>0</v>
      </c>
      <c r="EW471">
        <v>0</v>
      </c>
      <c r="EX471">
        <v>1689089455.5999999</v>
      </c>
      <c r="EY471">
        <v>0</v>
      </c>
      <c r="EZ471">
        <v>2.6361538461538458</v>
      </c>
      <c r="FA471">
        <v>-0.97367529126079355</v>
      </c>
      <c r="FB471">
        <v>-97.529573043386137</v>
      </c>
      <c r="FC471">
        <v>2626.2692307692309</v>
      </c>
      <c r="FD471">
        <v>15</v>
      </c>
      <c r="FE471">
        <v>1689088405.5999999</v>
      </c>
      <c r="FF471" t="s">
        <v>1147</v>
      </c>
      <c r="FG471">
        <v>1689088390.0999999</v>
      </c>
      <c r="FH471">
        <v>1689088405.5999999</v>
      </c>
      <c r="FI471">
        <v>2</v>
      </c>
      <c r="FJ471">
        <v>0.14699999999999999</v>
      </c>
      <c r="FK471">
        <v>-0.111</v>
      </c>
      <c r="FL471">
        <v>-1.3720000000000001</v>
      </c>
      <c r="FM471">
        <v>7.4999999999999997E-2</v>
      </c>
      <c r="FN471">
        <v>433</v>
      </c>
      <c r="FO471">
        <v>24</v>
      </c>
      <c r="FP471">
        <v>0.03</v>
      </c>
      <c r="FQ471">
        <v>0.04</v>
      </c>
      <c r="FR471">
        <v>-2.756567289584519</v>
      </c>
      <c r="FS471">
        <v>7.9006976921840194E-2</v>
      </c>
      <c r="FT471">
        <v>3.9337865432213209E-2</v>
      </c>
      <c r="FU471">
        <v>-1</v>
      </c>
      <c r="FV471">
        <v>5.7078672182634481E-2</v>
      </c>
      <c r="FW471">
        <v>-1.031161910145033E-2</v>
      </c>
      <c r="FX471">
        <v>8.3215832694700891E-4</v>
      </c>
      <c r="FY471">
        <v>-1</v>
      </c>
      <c r="FZ471">
        <v>0</v>
      </c>
      <c r="GA471">
        <v>0</v>
      </c>
      <c r="GB471" t="s">
        <v>421</v>
      </c>
      <c r="GC471">
        <v>2.94557</v>
      </c>
      <c r="GD471">
        <v>2.7087400000000001</v>
      </c>
      <c r="GE471">
        <v>8.8095999999999994E-2</v>
      </c>
      <c r="GF471">
        <v>8.7591600000000006E-2</v>
      </c>
      <c r="GG471">
        <v>0.12800800000000001</v>
      </c>
      <c r="GH471">
        <v>0.12504699999999999</v>
      </c>
      <c r="GI471">
        <v>30045.5</v>
      </c>
      <c r="GJ471">
        <v>29326</v>
      </c>
      <c r="GK471">
        <v>33939.800000000003</v>
      </c>
      <c r="GL471">
        <v>32175.599999999999</v>
      </c>
      <c r="GM471">
        <v>42704.5</v>
      </c>
      <c r="GN471">
        <v>40055.4</v>
      </c>
      <c r="GO471">
        <v>49137.599999999999</v>
      </c>
      <c r="GP471">
        <v>45551.8</v>
      </c>
      <c r="GQ471">
        <v>1.9912300000000001</v>
      </c>
      <c r="GR471">
        <v>1.8272200000000001</v>
      </c>
      <c r="GS471">
        <v>6.7800300000000005E-4</v>
      </c>
      <c r="GT471">
        <v>0</v>
      </c>
      <c r="GU471">
        <v>29.958400000000001</v>
      </c>
      <c r="GV471">
        <v>999.9</v>
      </c>
      <c r="GW471">
        <v>53.5</v>
      </c>
      <c r="GX471">
        <v>38.299999999999997</v>
      </c>
      <c r="GY471">
        <v>36.546900000000001</v>
      </c>
      <c r="GZ471">
        <v>60.351999999999997</v>
      </c>
      <c r="HA471">
        <v>25.629000000000001</v>
      </c>
      <c r="HB471">
        <v>1</v>
      </c>
      <c r="HC471">
        <v>0.328598</v>
      </c>
      <c r="HD471">
        <v>0.22986100000000001</v>
      </c>
      <c r="HE471">
        <v>20.245699999999999</v>
      </c>
      <c r="HF471">
        <v>5.2737499999999997</v>
      </c>
      <c r="HG471">
        <v>12.039899999999999</v>
      </c>
      <c r="HH471">
        <v>4.9673999999999996</v>
      </c>
      <c r="HI471">
        <v>3.3010000000000002</v>
      </c>
      <c r="HJ471">
        <v>9999</v>
      </c>
      <c r="HK471">
        <v>9999</v>
      </c>
      <c r="HL471">
        <v>9999</v>
      </c>
      <c r="HM471">
        <v>999.9</v>
      </c>
      <c r="HN471">
        <v>1.86859</v>
      </c>
      <c r="HO471">
        <v>1.8722700000000001</v>
      </c>
      <c r="HP471">
        <v>1.87212</v>
      </c>
      <c r="HQ471">
        <v>1.87161</v>
      </c>
      <c r="HR471">
        <v>1.86486</v>
      </c>
      <c r="HS471">
        <v>1.8660000000000001</v>
      </c>
      <c r="HT471">
        <v>1.86799</v>
      </c>
      <c r="HU471">
        <v>1.87256</v>
      </c>
      <c r="HV471">
        <v>0</v>
      </c>
      <c r="HW471">
        <v>0</v>
      </c>
      <c r="HX471">
        <v>0</v>
      </c>
      <c r="HY471">
        <v>0</v>
      </c>
      <c r="HZ471" t="s">
        <v>422</v>
      </c>
      <c r="IA471" t="s">
        <v>423</v>
      </c>
      <c r="IB471" t="s">
        <v>424</v>
      </c>
      <c r="IC471" t="s">
        <v>424</v>
      </c>
      <c r="ID471" t="s">
        <v>424</v>
      </c>
      <c r="IE471" t="s">
        <v>424</v>
      </c>
      <c r="IF471">
        <v>0</v>
      </c>
      <c r="IG471">
        <v>100</v>
      </c>
      <c r="IH471">
        <v>100</v>
      </c>
      <c r="II471">
        <v>-1.34</v>
      </c>
      <c r="IJ471">
        <v>7.4899999999999994E-2</v>
      </c>
      <c r="IK471">
        <v>-0.91279558788852033</v>
      </c>
      <c r="IL471">
        <v>-1.171017271736434E-3</v>
      </c>
      <c r="IM471">
        <v>2.801297040296544E-7</v>
      </c>
      <c r="IN471">
        <v>-3.6238253961199429E-11</v>
      </c>
      <c r="IO471">
        <v>7.4823809523802964E-2</v>
      </c>
      <c r="IP471">
        <v>0</v>
      </c>
      <c r="IQ471">
        <v>0</v>
      </c>
      <c r="IR471">
        <v>0</v>
      </c>
      <c r="IS471">
        <v>0</v>
      </c>
      <c r="IT471">
        <v>2161</v>
      </c>
      <c r="IU471">
        <v>1</v>
      </c>
      <c r="IV471">
        <v>19</v>
      </c>
      <c r="IW471">
        <v>18.100000000000001</v>
      </c>
      <c r="IX471">
        <v>17.8</v>
      </c>
      <c r="IY471">
        <v>1.01929</v>
      </c>
      <c r="IZ471">
        <v>2.4621599999999999</v>
      </c>
      <c r="JA471">
        <v>1.4440900000000001</v>
      </c>
      <c r="JB471">
        <v>2.2863799999999999</v>
      </c>
      <c r="JC471">
        <v>1.54419</v>
      </c>
      <c r="JD471">
        <v>2.34375</v>
      </c>
      <c r="JE471">
        <v>44.445599999999999</v>
      </c>
      <c r="JF471">
        <v>23.991199999999999</v>
      </c>
      <c r="JG471">
        <v>18</v>
      </c>
      <c r="JH471">
        <v>506.47</v>
      </c>
      <c r="JI471">
        <v>439.80799999999999</v>
      </c>
      <c r="JJ471">
        <v>29.435700000000001</v>
      </c>
      <c r="JK471">
        <v>31.5352</v>
      </c>
      <c r="JL471">
        <v>29.9999</v>
      </c>
      <c r="JM471">
        <v>31.2806</v>
      </c>
      <c r="JN471">
        <v>31.2197</v>
      </c>
      <c r="JO471">
        <v>20.520099999999999</v>
      </c>
      <c r="JP471">
        <v>33.910600000000002</v>
      </c>
      <c r="JQ471">
        <v>20.532599999999999</v>
      </c>
      <c r="JR471">
        <v>29.4587</v>
      </c>
      <c r="JS471">
        <v>397.096</v>
      </c>
      <c r="JT471">
        <v>27.7134</v>
      </c>
      <c r="JU471">
        <v>99.602199999999996</v>
      </c>
      <c r="JV471">
        <v>99.1982</v>
      </c>
    </row>
    <row r="472" spans="1:282" x14ac:dyDescent="0.25">
      <c r="A472">
        <v>456</v>
      </c>
      <c r="B472">
        <v>1689089485.0999999</v>
      </c>
      <c r="C472">
        <v>5013.0999999046326</v>
      </c>
      <c r="D472" t="s">
        <v>1336</v>
      </c>
      <c r="E472" t="s">
        <v>1337</v>
      </c>
      <c r="F472" t="s">
        <v>414</v>
      </c>
      <c r="G472" t="s">
        <v>415</v>
      </c>
      <c r="H472" t="s">
        <v>1145</v>
      </c>
      <c r="I472" t="s">
        <v>1146</v>
      </c>
      <c r="J472" t="s">
        <v>417</v>
      </c>
      <c r="K472">
        <v>1689089485.0999999</v>
      </c>
      <c r="L472">
        <f t="shared" si="322"/>
        <v>8.2355618997128027E-4</v>
      </c>
      <c r="M472">
        <f t="shared" si="323"/>
        <v>0.82355618997128022</v>
      </c>
      <c r="N472">
        <f t="shared" si="324"/>
        <v>-2.7960308465218344</v>
      </c>
      <c r="O472">
        <f t="shared" si="325"/>
        <v>399.96499999999997</v>
      </c>
      <c r="P472">
        <f t="shared" si="326"/>
        <v>470.60706214525669</v>
      </c>
      <c r="Q472">
        <f t="shared" si="327"/>
        <v>46.660547053033902</v>
      </c>
      <c r="R472">
        <f t="shared" si="328"/>
        <v>39.656408080647005</v>
      </c>
      <c r="S472">
        <f t="shared" si="329"/>
        <v>5.5709119659301531E-2</v>
      </c>
      <c r="T472">
        <f t="shared" si="330"/>
        <v>2.9233058959575451</v>
      </c>
      <c r="U472">
        <f t="shared" si="331"/>
        <v>5.5125982161991008E-2</v>
      </c>
      <c r="V472">
        <f t="shared" si="332"/>
        <v>3.4505622672958869E-2</v>
      </c>
      <c r="W472">
        <f t="shared" si="333"/>
        <v>0</v>
      </c>
      <c r="X472">
        <f t="shared" si="334"/>
        <v>30.233908865273527</v>
      </c>
      <c r="Y472">
        <f t="shared" si="335"/>
        <v>30.010100000000001</v>
      </c>
      <c r="Z472">
        <f t="shared" si="336"/>
        <v>4.262922036432899</v>
      </c>
      <c r="AA472">
        <f t="shared" si="337"/>
        <v>64.847456359364685</v>
      </c>
      <c r="AB472">
        <f t="shared" si="338"/>
        <v>2.834689802922</v>
      </c>
      <c r="AC472">
        <f t="shared" si="339"/>
        <v>4.3713199592795435</v>
      </c>
      <c r="AD472">
        <f t="shared" si="340"/>
        <v>1.428232233510899</v>
      </c>
      <c r="AE472">
        <f t="shared" si="341"/>
        <v>-36.318827977733463</v>
      </c>
      <c r="AF472">
        <f t="shared" si="342"/>
        <v>69.013595021987641</v>
      </c>
      <c r="AG472">
        <f t="shared" si="343"/>
        <v>5.2611930617313982</v>
      </c>
      <c r="AH472">
        <f t="shared" si="344"/>
        <v>37.955960105985575</v>
      </c>
      <c r="AI472">
        <v>0</v>
      </c>
      <c r="AJ472">
        <v>0</v>
      </c>
      <c r="AK472">
        <f t="shared" si="345"/>
        <v>1</v>
      </c>
      <c r="AL472">
        <f t="shared" si="346"/>
        <v>0</v>
      </c>
      <c r="AM472">
        <f t="shared" si="347"/>
        <v>52077.541197714854</v>
      </c>
      <c r="AN472" t="s">
        <v>418</v>
      </c>
      <c r="AO472" t="s">
        <v>418</v>
      </c>
      <c r="AP472">
        <v>0</v>
      </c>
      <c r="AQ472">
        <v>0</v>
      </c>
      <c r="AR472" t="e">
        <f t="shared" si="348"/>
        <v>#DIV/0!</v>
      </c>
      <c r="AS472">
        <v>0</v>
      </c>
      <c r="AT472" t="s">
        <v>418</v>
      </c>
      <c r="AU472" t="s">
        <v>418</v>
      </c>
      <c r="AV472">
        <v>0</v>
      </c>
      <c r="AW472">
        <v>0</v>
      </c>
      <c r="AX472" t="e">
        <f t="shared" si="349"/>
        <v>#DIV/0!</v>
      </c>
      <c r="AY472">
        <v>0.5</v>
      </c>
      <c r="AZ472">
        <f t="shared" si="350"/>
        <v>0</v>
      </c>
      <c r="BA472">
        <f t="shared" si="351"/>
        <v>-2.7960308465218344</v>
      </c>
      <c r="BB472" t="e">
        <f t="shared" si="352"/>
        <v>#DIV/0!</v>
      </c>
      <c r="BC472" t="e">
        <f t="shared" si="353"/>
        <v>#DIV/0!</v>
      </c>
      <c r="BD472" t="e">
        <f t="shared" si="354"/>
        <v>#DIV/0!</v>
      </c>
      <c r="BE472" t="e">
        <f t="shared" si="355"/>
        <v>#DIV/0!</v>
      </c>
      <c r="BF472" t="s">
        <v>418</v>
      </c>
      <c r="BG472">
        <v>0</v>
      </c>
      <c r="BH472" t="e">
        <f t="shared" si="356"/>
        <v>#DIV/0!</v>
      </c>
      <c r="BI472" t="e">
        <f t="shared" si="357"/>
        <v>#DIV/0!</v>
      </c>
      <c r="BJ472" t="e">
        <f t="shared" si="358"/>
        <v>#DIV/0!</v>
      </c>
      <c r="BK472" t="e">
        <f t="shared" si="359"/>
        <v>#DIV/0!</v>
      </c>
      <c r="BL472" t="e">
        <f t="shared" si="360"/>
        <v>#DIV/0!</v>
      </c>
      <c r="BM472" t="e">
        <f t="shared" si="361"/>
        <v>#DIV/0!</v>
      </c>
      <c r="BN472" t="e">
        <f t="shared" si="362"/>
        <v>#DIV/0!</v>
      </c>
      <c r="BO472" t="e">
        <f t="shared" si="363"/>
        <v>#DIV/0!</v>
      </c>
      <c r="CX472">
        <f t="shared" si="364"/>
        <v>0</v>
      </c>
      <c r="CY472">
        <f t="shared" si="365"/>
        <v>0</v>
      </c>
      <c r="CZ472">
        <f t="shared" si="366"/>
        <v>0</v>
      </c>
      <c r="DA472">
        <f t="shared" si="367"/>
        <v>0</v>
      </c>
      <c r="DB472">
        <v>6</v>
      </c>
      <c r="DC472">
        <v>0.5</v>
      </c>
      <c r="DD472" t="s">
        <v>419</v>
      </c>
      <c r="DE472">
        <v>2</v>
      </c>
      <c r="DF472">
        <v>1689089485.0999999</v>
      </c>
      <c r="DG472">
        <v>399.96499999999997</v>
      </c>
      <c r="DH472">
        <v>397.00599999999997</v>
      </c>
      <c r="DI472">
        <v>28.59</v>
      </c>
      <c r="DJ472">
        <v>27.630299999999998</v>
      </c>
      <c r="DK472">
        <v>401.30500000000001</v>
      </c>
      <c r="DL472">
        <v>28.5152</v>
      </c>
      <c r="DM472">
        <v>500.16300000000001</v>
      </c>
      <c r="DN472">
        <v>99.050200000000004</v>
      </c>
      <c r="DO472">
        <v>9.9495799999999995E-2</v>
      </c>
      <c r="DP472">
        <v>30.448</v>
      </c>
      <c r="DQ472">
        <v>30.010100000000001</v>
      </c>
      <c r="DR472">
        <v>999.9</v>
      </c>
      <c r="DS472">
        <v>0</v>
      </c>
      <c r="DT472">
        <v>0</v>
      </c>
      <c r="DU472">
        <v>10060</v>
      </c>
      <c r="DV472">
        <v>0</v>
      </c>
      <c r="DW472">
        <v>1809.3</v>
      </c>
      <c r="DX472">
        <v>2.9584700000000002</v>
      </c>
      <c r="DY472">
        <v>411.73599999999999</v>
      </c>
      <c r="DZ472">
        <v>408.28699999999998</v>
      </c>
      <c r="EA472">
        <v>0.95967499999999994</v>
      </c>
      <c r="EB472">
        <v>397.00599999999997</v>
      </c>
      <c r="EC472">
        <v>27.630299999999998</v>
      </c>
      <c r="ED472">
        <v>2.8318500000000002</v>
      </c>
      <c r="EE472">
        <v>2.7367900000000001</v>
      </c>
      <c r="EF472">
        <v>23.070900000000002</v>
      </c>
      <c r="EG472">
        <v>22.5077</v>
      </c>
      <c r="EH472">
        <v>0</v>
      </c>
      <c r="EI472">
        <v>0</v>
      </c>
      <c r="EJ472">
        <v>0</v>
      </c>
      <c r="EK472">
        <v>0</v>
      </c>
      <c r="EL472">
        <v>1.49</v>
      </c>
      <c r="EM472">
        <v>0</v>
      </c>
      <c r="EN472">
        <v>2618.35</v>
      </c>
      <c r="EO472">
        <v>9.2799999999999994</v>
      </c>
      <c r="EP472">
        <v>39.311999999999998</v>
      </c>
      <c r="EQ472">
        <v>44.811999999999998</v>
      </c>
      <c r="ER472">
        <v>42.25</v>
      </c>
      <c r="ES472">
        <v>43.186999999999998</v>
      </c>
      <c r="ET472">
        <v>40.125</v>
      </c>
      <c r="EU472">
        <v>0</v>
      </c>
      <c r="EV472">
        <v>0</v>
      </c>
      <c r="EW472">
        <v>0</v>
      </c>
      <c r="EX472">
        <v>1689089465.8</v>
      </c>
      <c r="EY472">
        <v>0</v>
      </c>
      <c r="EZ472">
        <v>2.7692000000000001</v>
      </c>
      <c r="FA472">
        <v>6.3207692684294949</v>
      </c>
      <c r="FB472">
        <v>-40.699231482283622</v>
      </c>
      <c r="FC472">
        <v>2612.0783999999999</v>
      </c>
      <c r="FD472">
        <v>15</v>
      </c>
      <c r="FE472">
        <v>1689088405.5999999</v>
      </c>
      <c r="FF472" t="s">
        <v>1147</v>
      </c>
      <c r="FG472">
        <v>1689088390.0999999</v>
      </c>
      <c r="FH472">
        <v>1689088405.5999999</v>
      </c>
      <c r="FI472">
        <v>2</v>
      </c>
      <c r="FJ472">
        <v>0.14699999999999999</v>
      </c>
      <c r="FK472">
        <v>-0.111</v>
      </c>
      <c r="FL472">
        <v>-1.3720000000000001</v>
      </c>
      <c r="FM472">
        <v>7.4999999999999997E-2</v>
      </c>
      <c r="FN472">
        <v>433</v>
      </c>
      <c r="FO472">
        <v>24</v>
      </c>
      <c r="FP472">
        <v>0.03</v>
      </c>
      <c r="FQ472">
        <v>0.04</v>
      </c>
      <c r="FR472">
        <v>-2.7518750791024251</v>
      </c>
      <c r="FS472">
        <v>-8.4316988474188656E-2</v>
      </c>
      <c r="FT472">
        <v>2.9902030087711619E-2</v>
      </c>
      <c r="FU472">
        <v>-1</v>
      </c>
      <c r="FV472">
        <v>5.6930848495888163E-2</v>
      </c>
      <c r="FW472">
        <v>2.2856576304008148E-3</v>
      </c>
      <c r="FX472">
        <v>7.1685668992813902E-4</v>
      </c>
      <c r="FY472">
        <v>-1</v>
      </c>
      <c r="FZ472">
        <v>0</v>
      </c>
      <c r="GA472">
        <v>0</v>
      </c>
      <c r="GB472" t="s">
        <v>421</v>
      </c>
      <c r="GC472">
        <v>2.9457599999999999</v>
      </c>
      <c r="GD472">
        <v>2.7086800000000002</v>
      </c>
      <c r="GE472">
        <v>8.8089700000000007E-2</v>
      </c>
      <c r="GF472">
        <v>8.7584700000000001E-2</v>
      </c>
      <c r="GG472">
        <v>0.12790299999999999</v>
      </c>
      <c r="GH472">
        <v>0.125023</v>
      </c>
      <c r="GI472">
        <v>30045.599999999999</v>
      </c>
      <c r="GJ472">
        <v>29326.1</v>
      </c>
      <c r="GK472">
        <v>33939.699999999997</v>
      </c>
      <c r="GL472">
        <v>32175.4</v>
      </c>
      <c r="GM472">
        <v>42710.1</v>
      </c>
      <c r="GN472">
        <v>40056.400000000001</v>
      </c>
      <c r="GO472">
        <v>49138.1</v>
      </c>
      <c r="GP472">
        <v>45551.7</v>
      </c>
      <c r="GQ472">
        <v>1.9913700000000001</v>
      </c>
      <c r="GR472">
        <v>1.8267500000000001</v>
      </c>
      <c r="GS472">
        <v>2.7753399999999998E-3</v>
      </c>
      <c r="GT472">
        <v>0</v>
      </c>
      <c r="GU472">
        <v>29.9649</v>
      </c>
      <c r="GV472">
        <v>999.9</v>
      </c>
      <c r="GW472">
        <v>53.3</v>
      </c>
      <c r="GX472">
        <v>38.299999999999997</v>
      </c>
      <c r="GY472">
        <v>36.412700000000001</v>
      </c>
      <c r="GZ472">
        <v>59.862000000000002</v>
      </c>
      <c r="HA472">
        <v>25.576899999999998</v>
      </c>
      <c r="HB472">
        <v>1</v>
      </c>
      <c r="HC472">
        <v>0.32881899999999997</v>
      </c>
      <c r="HD472">
        <v>0.28742899999999999</v>
      </c>
      <c r="HE472">
        <v>20.2454</v>
      </c>
      <c r="HF472">
        <v>5.2736000000000001</v>
      </c>
      <c r="HG472">
        <v>12.039899999999999</v>
      </c>
      <c r="HH472">
        <v>4.9672999999999998</v>
      </c>
      <c r="HI472">
        <v>3.3010000000000002</v>
      </c>
      <c r="HJ472">
        <v>9999</v>
      </c>
      <c r="HK472">
        <v>9999</v>
      </c>
      <c r="HL472">
        <v>9999</v>
      </c>
      <c r="HM472">
        <v>999.9</v>
      </c>
      <c r="HN472">
        <v>1.86859</v>
      </c>
      <c r="HO472">
        <v>1.87225</v>
      </c>
      <c r="HP472">
        <v>1.8721099999999999</v>
      </c>
      <c r="HQ472">
        <v>1.8715999999999999</v>
      </c>
      <c r="HR472">
        <v>1.86483</v>
      </c>
      <c r="HS472">
        <v>1.8660000000000001</v>
      </c>
      <c r="HT472">
        <v>1.8680099999999999</v>
      </c>
      <c r="HU472">
        <v>1.87256</v>
      </c>
      <c r="HV472">
        <v>0</v>
      </c>
      <c r="HW472">
        <v>0</v>
      </c>
      <c r="HX472">
        <v>0</v>
      </c>
      <c r="HY472">
        <v>0</v>
      </c>
      <c r="HZ472" t="s">
        <v>422</v>
      </c>
      <c r="IA472" t="s">
        <v>423</v>
      </c>
      <c r="IB472" t="s">
        <v>424</v>
      </c>
      <c r="IC472" t="s">
        <v>424</v>
      </c>
      <c r="ID472" t="s">
        <v>424</v>
      </c>
      <c r="IE472" t="s">
        <v>424</v>
      </c>
      <c r="IF472">
        <v>0</v>
      </c>
      <c r="IG472">
        <v>100</v>
      </c>
      <c r="IH472">
        <v>100</v>
      </c>
      <c r="II472">
        <v>-1.34</v>
      </c>
      <c r="IJ472">
        <v>7.4800000000000005E-2</v>
      </c>
      <c r="IK472">
        <v>-0.91279558788852033</v>
      </c>
      <c r="IL472">
        <v>-1.171017271736434E-3</v>
      </c>
      <c r="IM472">
        <v>2.801297040296544E-7</v>
      </c>
      <c r="IN472">
        <v>-3.6238253961199429E-11</v>
      </c>
      <c r="IO472">
        <v>7.4823809523802964E-2</v>
      </c>
      <c r="IP472">
        <v>0</v>
      </c>
      <c r="IQ472">
        <v>0</v>
      </c>
      <c r="IR472">
        <v>0</v>
      </c>
      <c r="IS472">
        <v>0</v>
      </c>
      <c r="IT472">
        <v>2161</v>
      </c>
      <c r="IU472">
        <v>1</v>
      </c>
      <c r="IV472">
        <v>19</v>
      </c>
      <c r="IW472">
        <v>18.2</v>
      </c>
      <c r="IX472">
        <v>18</v>
      </c>
      <c r="IY472">
        <v>1.01929</v>
      </c>
      <c r="IZ472">
        <v>2.4694799999999999</v>
      </c>
      <c r="JA472">
        <v>1.4440900000000001</v>
      </c>
      <c r="JB472">
        <v>2.2863799999999999</v>
      </c>
      <c r="JC472">
        <v>1.54419</v>
      </c>
      <c r="JD472">
        <v>2.34253</v>
      </c>
      <c r="JE472">
        <v>44.473500000000001</v>
      </c>
      <c r="JF472">
        <v>23.991199999999999</v>
      </c>
      <c r="JG472">
        <v>18</v>
      </c>
      <c r="JH472">
        <v>506.58499999999998</v>
      </c>
      <c r="JI472">
        <v>439.52499999999998</v>
      </c>
      <c r="JJ472">
        <v>29.488600000000002</v>
      </c>
      <c r="JK472">
        <v>31.5352</v>
      </c>
      <c r="JL472">
        <v>30.0001</v>
      </c>
      <c r="JM472">
        <v>31.282399999999999</v>
      </c>
      <c r="JN472">
        <v>31.2224</v>
      </c>
      <c r="JO472">
        <v>20.519500000000001</v>
      </c>
      <c r="JP472">
        <v>33.637900000000002</v>
      </c>
      <c r="JQ472">
        <v>20.1616</v>
      </c>
      <c r="JR472">
        <v>29.482800000000001</v>
      </c>
      <c r="JS472">
        <v>397.11700000000002</v>
      </c>
      <c r="JT472">
        <v>27.720199999999998</v>
      </c>
      <c r="JU472">
        <v>99.602800000000002</v>
      </c>
      <c r="JV472">
        <v>99.197900000000004</v>
      </c>
    </row>
    <row r="473" spans="1:282" x14ac:dyDescent="0.25">
      <c r="A473">
        <v>457</v>
      </c>
      <c r="B473">
        <v>1689089495.0999999</v>
      </c>
      <c r="C473">
        <v>5023.0999999046326</v>
      </c>
      <c r="D473" t="s">
        <v>1338</v>
      </c>
      <c r="E473" t="s">
        <v>1339</v>
      </c>
      <c r="F473" t="s">
        <v>414</v>
      </c>
      <c r="G473" t="s">
        <v>415</v>
      </c>
      <c r="H473" t="s">
        <v>1145</v>
      </c>
      <c r="I473" t="s">
        <v>1146</v>
      </c>
      <c r="J473" t="s">
        <v>417</v>
      </c>
      <c r="K473">
        <v>1689089495.0999999</v>
      </c>
      <c r="L473">
        <f t="shared" si="322"/>
        <v>8.0945810300795372E-4</v>
      </c>
      <c r="M473">
        <f t="shared" si="323"/>
        <v>0.80945810300795373</v>
      </c>
      <c r="N473">
        <f t="shared" si="324"/>
        <v>-2.7920890303651613</v>
      </c>
      <c r="O473">
        <f t="shared" si="325"/>
        <v>400.02</v>
      </c>
      <c r="P473">
        <f t="shared" si="326"/>
        <v>472.40698240187481</v>
      </c>
      <c r="Q473">
        <f t="shared" si="327"/>
        <v>46.83831874302544</v>
      </c>
      <c r="R473">
        <f t="shared" si="328"/>
        <v>39.661277164709993</v>
      </c>
      <c r="S473">
        <f t="shared" si="329"/>
        <v>5.4388967240427917E-2</v>
      </c>
      <c r="T473">
        <f t="shared" si="330"/>
        <v>2.9105051639820565</v>
      </c>
      <c r="U473">
        <f t="shared" si="331"/>
        <v>5.3830572833427064E-2</v>
      </c>
      <c r="V473">
        <f t="shared" si="332"/>
        <v>3.3693799690813014E-2</v>
      </c>
      <c r="W473">
        <f t="shared" si="333"/>
        <v>0</v>
      </c>
      <c r="X473">
        <f t="shared" si="334"/>
        <v>30.26071784530253</v>
      </c>
      <c r="Y473">
        <f t="shared" si="335"/>
        <v>30.0382</v>
      </c>
      <c r="Z473">
        <f t="shared" si="336"/>
        <v>4.269806894726365</v>
      </c>
      <c r="AA473">
        <f t="shared" si="337"/>
        <v>64.703790233810892</v>
      </c>
      <c r="AB473">
        <f t="shared" si="338"/>
        <v>2.8322982397636496</v>
      </c>
      <c r="AC473">
        <f t="shared" si="339"/>
        <v>4.3773297198339938</v>
      </c>
      <c r="AD473">
        <f t="shared" si="340"/>
        <v>1.4375086549627154</v>
      </c>
      <c r="AE473">
        <f t="shared" si="341"/>
        <v>-35.697102342650759</v>
      </c>
      <c r="AF473">
        <f t="shared" si="342"/>
        <v>68.068058778980799</v>
      </c>
      <c r="AG473">
        <f t="shared" si="343"/>
        <v>5.2132765191421111</v>
      </c>
      <c r="AH473">
        <f t="shared" si="344"/>
        <v>37.584232955472153</v>
      </c>
      <c r="AI473">
        <v>0</v>
      </c>
      <c r="AJ473">
        <v>0</v>
      </c>
      <c r="AK473">
        <f t="shared" si="345"/>
        <v>1</v>
      </c>
      <c r="AL473">
        <f t="shared" si="346"/>
        <v>0</v>
      </c>
      <c r="AM473">
        <f t="shared" si="347"/>
        <v>51709.568613592171</v>
      </c>
      <c r="AN473" t="s">
        <v>418</v>
      </c>
      <c r="AO473" t="s">
        <v>418</v>
      </c>
      <c r="AP473">
        <v>0</v>
      </c>
      <c r="AQ473">
        <v>0</v>
      </c>
      <c r="AR473" t="e">
        <f t="shared" si="348"/>
        <v>#DIV/0!</v>
      </c>
      <c r="AS473">
        <v>0</v>
      </c>
      <c r="AT473" t="s">
        <v>418</v>
      </c>
      <c r="AU473" t="s">
        <v>418</v>
      </c>
      <c r="AV473">
        <v>0</v>
      </c>
      <c r="AW473">
        <v>0</v>
      </c>
      <c r="AX473" t="e">
        <f t="shared" si="349"/>
        <v>#DIV/0!</v>
      </c>
      <c r="AY473">
        <v>0.5</v>
      </c>
      <c r="AZ473">
        <f t="shared" si="350"/>
        <v>0</v>
      </c>
      <c r="BA473">
        <f t="shared" si="351"/>
        <v>-2.7920890303651613</v>
      </c>
      <c r="BB473" t="e">
        <f t="shared" si="352"/>
        <v>#DIV/0!</v>
      </c>
      <c r="BC473" t="e">
        <f t="shared" si="353"/>
        <v>#DIV/0!</v>
      </c>
      <c r="BD473" t="e">
        <f t="shared" si="354"/>
        <v>#DIV/0!</v>
      </c>
      <c r="BE473" t="e">
        <f t="shared" si="355"/>
        <v>#DIV/0!</v>
      </c>
      <c r="BF473" t="s">
        <v>418</v>
      </c>
      <c r="BG473">
        <v>0</v>
      </c>
      <c r="BH473" t="e">
        <f t="shared" si="356"/>
        <v>#DIV/0!</v>
      </c>
      <c r="BI473" t="e">
        <f t="shared" si="357"/>
        <v>#DIV/0!</v>
      </c>
      <c r="BJ473" t="e">
        <f t="shared" si="358"/>
        <v>#DIV/0!</v>
      </c>
      <c r="BK473" t="e">
        <f t="shared" si="359"/>
        <v>#DIV/0!</v>
      </c>
      <c r="BL473" t="e">
        <f t="shared" si="360"/>
        <v>#DIV/0!</v>
      </c>
      <c r="BM473" t="e">
        <f t="shared" si="361"/>
        <v>#DIV/0!</v>
      </c>
      <c r="BN473" t="e">
        <f t="shared" si="362"/>
        <v>#DIV/0!</v>
      </c>
      <c r="BO473" t="e">
        <f t="shared" si="363"/>
        <v>#DIV/0!</v>
      </c>
      <c r="CX473">
        <f t="shared" si="364"/>
        <v>0</v>
      </c>
      <c r="CY473">
        <f t="shared" si="365"/>
        <v>0</v>
      </c>
      <c r="CZ473">
        <f t="shared" si="366"/>
        <v>0</v>
      </c>
      <c r="DA473">
        <f t="shared" si="367"/>
        <v>0</v>
      </c>
      <c r="DB473">
        <v>6</v>
      </c>
      <c r="DC473">
        <v>0.5</v>
      </c>
      <c r="DD473" t="s">
        <v>419</v>
      </c>
      <c r="DE473">
        <v>2</v>
      </c>
      <c r="DF473">
        <v>1689089495.0999999</v>
      </c>
      <c r="DG473">
        <v>400.02</v>
      </c>
      <c r="DH473">
        <v>397.05900000000003</v>
      </c>
      <c r="DI473">
        <v>28.566299999999998</v>
      </c>
      <c r="DJ473">
        <v>27.623000000000001</v>
      </c>
      <c r="DK473">
        <v>401.36</v>
      </c>
      <c r="DL473">
        <v>28.491499999999998</v>
      </c>
      <c r="DM473">
        <v>500.16</v>
      </c>
      <c r="DN473">
        <v>99.048299999999998</v>
      </c>
      <c r="DO473">
        <v>9.9935499999999997E-2</v>
      </c>
      <c r="DP473">
        <v>30.472000000000001</v>
      </c>
      <c r="DQ473">
        <v>30.0382</v>
      </c>
      <c r="DR473">
        <v>999.9</v>
      </c>
      <c r="DS473">
        <v>0</v>
      </c>
      <c r="DT473">
        <v>0</v>
      </c>
      <c r="DU473">
        <v>9986.8799999999992</v>
      </c>
      <c r="DV473">
        <v>0</v>
      </c>
      <c r="DW473">
        <v>1812.25</v>
      </c>
      <c r="DX473">
        <v>2.9612699999999998</v>
      </c>
      <c r="DY473">
        <v>411.78300000000002</v>
      </c>
      <c r="DZ473">
        <v>408.33800000000002</v>
      </c>
      <c r="EA473">
        <v>0.94329099999999999</v>
      </c>
      <c r="EB473">
        <v>397.05900000000003</v>
      </c>
      <c r="EC473">
        <v>27.623000000000001</v>
      </c>
      <c r="ED473">
        <v>2.82944</v>
      </c>
      <c r="EE473">
        <v>2.7360099999999998</v>
      </c>
      <c r="EF473">
        <v>23.056899999999999</v>
      </c>
      <c r="EG473">
        <v>22.503</v>
      </c>
      <c r="EH473">
        <v>0</v>
      </c>
      <c r="EI473">
        <v>0</v>
      </c>
      <c r="EJ473">
        <v>0</v>
      </c>
      <c r="EK473">
        <v>0</v>
      </c>
      <c r="EL473">
        <v>2.41</v>
      </c>
      <c r="EM473">
        <v>0</v>
      </c>
      <c r="EN473">
        <v>2623.08</v>
      </c>
      <c r="EO473">
        <v>10.06</v>
      </c>
      <c r="EP473">
        <v>39.311999999999998</v>
      </c>
      <c r="EQ473">
        <v>44.75</v>
      </c>
      <c r="ER473">
        <v>42.25</v>
      </c>
      <c r="ES473">
        <v>43.186999999999998</v>
      </c>
      <c r="ET473">
        <v>40.125</v>
      </c>
      <c r="EU473">
        <v>0</v>
      </c>
      <c r="EV473">
        <v>0</v>
      </c>
      <c r="EW473">
        <v>0</v>
      </c>
      <c r="EX473">
        <v>1689089476</v>
      </c>
      <c r="EY473">
        <v>0</v>
      </c>
      <c r="EZ473">
        <v>3.0026923076923069</v>
      </c>
      <c r="FA473">
        <v>3.71179487301265</v>
      </c>
      <c r="FB473">
        <v>31.426324413110201</v>
      </c>
      <c r="FC473">
        <v>2618.6507692307691</v>
      </c>
      <c r="FD473">
        <v>15</v>
      </c>
      <c r="FE473">
        <v>1689088405.5999999</v>
      </c>
      <c r="FF473" t="s">
        <v>1147</v>
      </c>
      <c r="FG473">
        <v>1689088390.0999999</v>
      </c>
      <c r="FH473">
        <v>1689088405.5999999</v>
      </c>
      <c r="FI473">
        <v>2</v>
      </c>
      <c r="FJ473">
        <v>0.14699999999999999</v>
      </c>
      <c r="FK473">
        <v>-0.111</v>
      </c>
      <c r="FL473">
        <v>-1.3720000000000001</v>
      </c>
      <c r="FM473">
        <v>7.4999999999999997E-2</v>
      </c>
      <c r="FN473">
        <v>433</v>
      </c>
      <c r="FO473">
        <v>24</v>
      </c>
      <c r="FP473">
        <v>0.03</v>
      </c>
      <c r="FQ473">
        <v>0.04</v>
      </c>
      <c r="FR473">
        <v>-2.7559638183648798</v>
      </c>
      <c r="FS473">
        <v>0.19381179773891019</v>
      </c>
      <c r="FT473">
        <v>5.0317276418594327E-2</v>
      </c>
      <c r="FU473">
        <v>-1</v>
      </c>
      <c r="FV473">
        <v>5.6458597063759032E-2</v>
      </c>
      <c r="FW473">
        <v>-7.75176143796031E-4</v>
      </c>
      <c r="FX473">
        <v>6.2134729990223061E-4</v>
      </c>
      <c r="FY473">
        <v>-1</v>
      </c>
      <c r="FZ473">
        <v>0</v>
      </c>
      <c r="GA473">
        <v>0</v>
      </c>
      <c r="GB473" t="s">
        <v>421</v>
      </c>
      <c r="GC473">
        <v>2.9457499999999999</v>
      </c>
      <c r="GD473">
        <v>2.7084800000000002</v>
      </c>
      <c r="GE473">
        <v>8.8096499999999994E-2</v>
      </c>
      <c r="GF473">
        <v>8.7591199999999994E-2</v>
      </c>
      <c r="GG473">
        <v>0.127826</v>
      </c>
      <c r="GH473">
        <v>0.124997</v>
      </c>
      <c r="GI473">
        <v>30045.3</v>
      </c>
      <c r="GJ473">
        <v>29325.9</v>
      </c>
      <c r="GK473">
        <v>33939.699999999997</v>
      </c>
      <c r="GL473">
        <v>32175.5</v>
      </c>
      <c r="GM473">
        <v>42713.4</v>
      </c>
      <c r="GN473">
        <v>40057.800000000003</v>
      </c>
      <c r="GO473">
        <v>49137.599999999999</v>
      </c>
      <c r="GP473">
        <v>45551.9</v>
      </c>
      <c r="GQ473">
        <v>1.9911300000000001</v>
      </c>
      <c r="GR473">
        <v>1.8267500000000001</v>
      </c>
      <c r="GS473">
        <v>3.8593999999999998E-3</v>
      </c>
      <c r="GT473">
        <v>0</v>
      </c>
      <c r="GU473">
        <v>29.9754</v>
      </c>
      <c r="GV473">
        <v>999.9</v>
      </c>
      <c r="GW473">
        <v>53.3</v>
      </c>
      <c r="GX473">
        <v>38.299999999999997</v>
      </c>
      <c r="GY473">
        <v>36.4099</v>
      </c>
      <c r="GZ473">
        <v>60.271999999999998</v>
      </c>
      <c r="HA473">
        <v>25.468800000000002</v>
      </c>
      <c r="HB473">
        <v>1</v>
      </c>
      <c r="HC473">
        <v>0.33037100000000003</v>
      </c>
      <c r="HD473">
        <v>1.04511</v>
      </c>
      <c r="HE473">
        <v>20.241599999999998</v>
      </c>
      <c r="HF473">
        <v>5.2731500000000002</v>
      </c>
      <c r="HG473">
        <v>12.039899999999999</v>
      </c>
      <c r="HH473">
        <v>4.9671000000000003</v>
      </c>
      <c r="HI473">
        <v>3.3010000000000002</v>
      </c>
      <c r="HJ473">
        <v>9999</v>
      </c>
      <c r="HK473">
        <v>9999</v>
      </c>
      <c r="HL473">
        <v>9999</v>
      </c>
      <c r="HM473">
        <v>999.9</v>
      </c>
      <c r="HN473">
        <v>1.8686</v>
      </c>
      <c r="HO473">
        <v>1.87225</v>
      </c>
      <c r="HP473">
        <v>1.8721099999999999</v>
      </c>
      <c r="HQ473">
        <v>1.87158</v>
      </c>
      <c r="HR473">
        <v>1.8648100000000001</v>
      </c>
      <c r="HS473">
        <v>1.8660000000000001</v>
      </c>
      <c r="HT473">
        <v>1.86799</v>
      </c>
      <c r="HU473">
        <v>1.87256</v>
      </c>
      <c r="HV473">
        <v>0</v>
      </c>
      <c r="HW473">
        <v>0</v>
      </c>
      <c r="HX473">
        <v>0</v>
      </c>
      <c r="HY473">
        <v>0</v>
      </c>
      <c r="HZ473" t="s">
        <v>422</v>
      </c>
      <c r="IA473" t="s">
        <v>423</v>
      </c>
      <c r="IB473" t="s">
        <v>424</v>
      </c>
      <c r="IC473" t="s">
        <v>424</v>
      </c>
      <c r="ID473" t="s">
        <v>424</v>
      </c>
      <c r="IE473" t="s">
        <v>424</v>
      </c>
      <c r="IF473">
        <v>0</v>
      </c>
      <c r="IG473">
        <v>100</v>
      </c>
      <c r="IH473">
        <v>100</v>
      </c>
      <c r="II473">
        <v>-1.34</v>
      </c>
      <c r="IJ473">
        <v>7.4800000000000005E-2</v>
      </c>
      <c r="IK473">
        <v>-0.91279558788852033</v>
      </c>
      <c r="IL473">
        <v>-1.171017271736434E-3</v>
      </c>
      <c r="IM473">
        <v>2.801297040296544E-7</v>
      </c>
      <c r="IN473">
        <v>-3.6238253961199429E-11</v>
      </c>
      <c r="IO473">
        <v>7.4823809523802964E-2</v>
      </c>
      <c r="IP473">
        <v>0</v>
      </c>
      <c r="IQ473">
        <v>0</v>
      </c>
      <c r="IR473">
        <v>0</v>
      </c>
      <c r="IS473">
        <v>0</v>
      </c>
      <c r="IT473">
        <v>2161</v>
      </c>
      <c r="IU473">
        <v>1</v>
      </c>
      <c r="IV473">
        <v>19</v>
      </c>
      <c r="IW473">
        <v>18.399999999999999</v>
      </c>
      <c r="IX473">
        <v>18.2</v>
      </c>
      <c r="IY473">
        <v>1.01929</v>
      </c>
      <c r="IZ473">
        <v>2.4682599999999999</v>
      </c>
      <c r="JA473">
        <v>1.4440900000000001</v>
      </c>
      <c r="JB473">
        <v>2.2863799999999999</v>
      </c>
      <c r="JC473">
        <v>1.54419</v>
      </c>
      <c r="JD473">
        <v>2.33643</v>
      </c>
      <c r="JE473">
        <v>44.473500000000001</v>
      </c>
      <c r="JF473">
        <v>23.973700000000001</v>
      </c>
      <c r="JG473">
        <v>18</v>
      </c>
      <c r="JH473">
        <v>506.44299999999998</v>
      </c>
      <c r="JI473">
        <v>439.54599999999999</v>
      </c>
      <c r="JJ473">
        <v>29.326699999999999</v>
      </c>
      <c r="JK473">
        <v>31.537500000000001</v>
      </c>
      <c r="JL473">
        <v>30.000800000000002</v>
      </c>
      <c r="JM473">
        <v>31.2852</v>
      </c>
      <c r="JN473">
        <v>31.225200000000001</v>
      </c>
      <c r="JO473">
        <v>20.521699999999999</v>
      </c>
      <c r="JP473">
        <v>33.341999999999999</v>
      </c>
      <c r="JQ473">
        <v>20.1616</v>
      </c>
      <c r="JR473">
        <v>29.241599999999998</v>
      </c>
      <c r="JS473">
        <v>397.08</v>
      </c>
      <c r="JT473">
        <v>27.7455</v>
      </c>
      <c r="JU473">
        <v>99.602000000000004</v>
      </c>
      <c r="JV473">
        <v>99.198300000000003</v>
      </c>
    </row>
    <row r="474" spans="1:282" x14ac:dyDescent="0.25">
      <c r="A474">
        <v>458</v>
      </c>
      <c r="B474">
        <v>1689089505.0999999</v>
      </c>
      <c r="C474">
        <v>5033.0999999046326</v>
      </c>
      <c r="D474" t="s">
        <v>1340</v>
      </c>
      <c r="E474" t="s">
        <v>1341</v>
      </c>
      <c r="F474" t="s">
        <v>414</v>
      </c>
      <c r="G474" t="s">
        <v>415</v>
      </c>
      <c r="H474" t="s">
        <v>1145</v>
      </c>
      <c r="I474" t="s">
        <v>1146</v>
      </c>
      <c r="J474" t="s">
        <v>417</v>
      </c>
      <c r="K474">
        <v>1689089505.0999999</v>
      </c>
      <c r="L474">
        <f t="shared" si="322"/>
        <v>7.6476548726679347E-4</v>
      </c>
      <c r="M474">
        <f t="shared" si="323"/>
        <v>0.7647654872667935</v>
      </c>
      <c r="N474">
        <f t="shared" si="324"/>
        <v>-2.7489090060040464</v>
      </c>
      <c r="O474">
        <f t="shared" si="325"/>
        <v>399.97399999999999</v>
      </c>
      <c r="P474">
        <f t="shared" si="326"/>
        <v>476.01412793709869</v>
      </c>
      <c r="Q474">
        <f t="shared" si="327"/>
        <v>47.196220047727252</v>
      </c>
      <c r="R474">
        <f t="shared" si="328"/>
        <v>39.656934131719993</v>
      </c>
      <c r="S474">
        <f t="shared" si="329"/>
        <v>5.1218254762397088E-2</v>
      </c>
      <c r="T474">
        <f t="shared" si="330"/>
        <v>2.9088681268117429</v>
      </c>
      <c r="U474">
        <f t="shared" si="331"/>
        <v>5.0722472144627329E-2</v>
      </c>
      <c r="V474">
        <f t="shared" si="332"/>
        <v>3.1745689121538821E-2</v>
      </c>
      <c r="W474">
        <f t="shared" si="333"/>
        <v>0</v>
      </c>
      <c r="X474">
        <f t="shared" si="334"/>
        <v>30.268178463845157</v>
      </c>
      <c r="Y474">
        <f t="shared" si="335"/>
        <v>30.059100000000001</v>
      </c>
      <c r="Z474">
        <f t="shared" si="336"/>
        <v>4.2749339433472162</v>
      </c>
      <c r="AA474">
        <f t="shared" si="337"/>
        <v>64.749011646002913</v>
      </c>
      <c r="AB474">
        <f t="shared" si="338"/>
        <v>2.8336126431319992</v>
      </c>
      <c r="AC474">
        <f t="shared" si="339"/>
        <v>4.3763025428464957</v>
      </c>
      <c r="AD474">
        <f t="shared" si="340"/>
        <v>1.441321300215217</v>
      </c>
      <c r="AE474">
        <f t="shared" si="341"/>
        <v>-33.726157988465594</v>
      </c>
      <c r="AF474">
        <f t="shared" si="342"/>
        <v>64.109200887453312</v>
      </c>
      <c r="AG474">
        <f t="shared" si="343"/>
        <v>4.913242097733642</v>
      </c>
      <c r="AH474">
        <f t="shared" si="344"/>
        <v>35.296284996721361</v>
      </c>
      <c r="AI474">
        <v>0</v>
      </c>
      <c r="AJ474">
        <v>0</v>
      </c>
      <c r="AK474">
        <f t="shared" si="345"/>
        <v>1</v>
      </c>
      <c r="AL474">
        <f t="shared" si="346"/>
        <v>0</v>
      </c>
      <c r="AM474">
        <f t="shared" si="347"/>
        <v>51663.819131137323</v>
      </c>
      <c r="AN474" t="s">
        <v>418</v>
      </c>
      <c r="AO474" t="s">
        <v>418</v>
      </c>
      <c r="AP474">
        <v>0</v>
      </c>
      <c r="AQ474">
        <v>0</v>
      </c>
      <c r="AR474" t="e">
        <f t="shared" si="348"/>
        <v>#DIV/0!</v>
      </c>
      <c r="AS474">
        <v>0</v>
      </c>
      <c r="AT474" t="s">
        <v>418</v>
      </c>
      <c r="AU474" t="s">
        <v>418</v>
      </c>
      <c r="AV474">
        <v>0</v>
      </c>
      <c r="AW474">
        <v>0</v>
      </c>
      <c r="AX474" t="e">
        <f t="shared" si="349"/>
        <v>#DIV/0!</v>
      </c>
      <c r="AY474">
        <v>0.5</v>
      </c>
      <c r="AZ474">
        <f t="shared" si="350"/>
        <v>0</v>
      </c>
      <c r="BA474">
        <f t="shared" si="351"/>
        <v>-2.7489090060040464</v>
      </c>
      <c r="BB474" t="e">
        <f t="shared" si="352"/>
        <v>#DIV/0!</v>
      </c>
      <c r="BC474" t="e">
        <f t="shared" si="353"/>
        <v>#DIV/0!</v>
      </c>
      <c r="BD474" t="e">
        <f t="shared" si="354"/>
        <v>#DIV/0!</v>
      </c>
      <c r="BE474" t="e">
        <f t="shared" si="355"/>
        <v>#DIV/0!</v>
      </c>
      <c r="BF474" t="s">
        <v>418</v>
      </c>
      <c r="BG474">
        <v>0</v>
      </c>
      <c r="BH474" t="e">
        <f t="shared" si="356"/>
        <v>#DIV/0!</v>
      </c>
      <c r="BI474" t="e">
        <f t="shared" si="357"/>
        <v>#DIV/0!</v>
      </c>
      <c r="BJ474" t="e">
        <f t="shared" si="358"/>
        <v>#DIV/0!</v>
      </c>
      <c r="BK474" t="e">
        <f t="shared" si="359"/>
        <v>#DIV/0!</v>
      </c>
      <c r="BL474" t="e">
        <f t="shared" si="360"/>
        <v>#DIV/0!</v>
      </c>
      <c r="BM474" t="e">
        <f t="shared" si="361"/>
        <v>#DIV/0!</v>
      </c>
      <c r="BN474" t="e">
        <f t="shared" si="362"/>
        <v>#DIV/0!</v>
      </c>
      <c r="BO474" t="e">
        <f t="shared" si="363"/>
        <v>#DIV/0!</v>
      </c>
      <c r="CX474">
        <f t="shared" si="364"/>
        <v>0</v>
      </c>
      <c r="CY474">
        <f t="shared" si="365"/>
        <v>0</v>
      </c>
      <c r="CZ474">
        <f t="shared" si="366"/>
        <v>0</v>
      </c>
      <c r="DA474">
        <f t="shared" si="367"/>
        <v>0</v>
      </c>
      <c r="DB474">
        <v>6</v>
      </c>
      <c r="DC474">
        <v>0.5</v>
      </c>
      <c r="DD474" t="s">
        <v>419</v>
      </c>
      <c r="DE474">
        <v>2</v>
      </c>
      <c r="DF474">
        <v>1689089505.0999999</v>
      </c>
      <c r="DG474">
        <v>399.97399999999999</v>
      </c>
      <c r="DH474">
        <v>397.04300000000001</v>
      </c>
      <c r="DI474">
        <v>28.5794</v>
      </c>
      <c r="DJ474">
        <v>27.688099999999999</v>
      </c>
      <c r="DK474">
        <v>401.31400000000002</v>
      </c>
      <c r="DL474">
        <v>28.5045</v>
      </c>
      <c r="DM474">
        <v>500.10700000000003</v>
      </c>
      <c r="DN474">
        <v>99.048599999999993</v>
      </c>
      <c r="DO474">
        <v>0.10018000000000001</v>
      </c>
      <c r="DP474">
        <v>30.4679</v>
      </c>
      <c r="DQ474">
        <v>30.059100000000001</v>
      </c>
      <c r="DR474">
        <v>999.9</v>
      </c>
      <c r="DS474">
        <v>0</v>
      </c>
      <c r="DT474">
        <v>0</v>
      </c>
      <c r="DU474">
        <v>9977.5</v>
      </c>
      <c r="DV474">
        <v>0</v>
      </c>
      <c r="DW474">
        <v>1814.28</v>
      </c>
      <c r="DX474">
        <v>2.9319500000000001</v>
      </c>
      <c r="DY474">
        <v>411.74200000000002</v>
      </c>
      <c r="DZ474">
        <v>408.34899999999999</v>
      </c>
      <c r="EA474">
        <v>0.89130200000000004</v>
      </c>
      <c r="EB474">
        <v>397.04300000000001</v>
      </c>
      <c r="EC474">
        <v>27.688099999999999</v>
      </c>
      <c r="ED474">
        <v>2.8307500000000001</v>
      </c>
      <c r="EE474">
        <v>2.7424599999999999</v>
      </c>
      <c r="EF474">
        <v>23.064499999999999</v>
      </c>
      <c r="EG474">
        <v>22.541799999999999</v>
      </c>
      <c r="EH474">
        <v>0</v>
      </c>
      <c r="EI474">
        <v>0</v>
      </c>
      <c r="EJ474">
        <v>0</v>
      </c>
      <c r="EK474">
        <v>0</v>
      </c>
      <c r="EL474">
        <v>3.89</v>
      </c>
      <c r="EM474">
        <v>0</v>
      </c>
      <c r="EN474">
        <v>2589.4499999999998</v>
      </c>
      <c r="EO474">
        <v>8.7200000000000006</v>
      </c>
      <c r="EP474">
        <v>39.311999999999998</v>
      </c>
      <c r="EQ474">
        <v>44.75</v>
      </c>
      <c r="ER474">
        <v>42.25</v>
      </c>
      <c r="ES474">
        <v>43.186999999999998</v>
      </c>
      <c r="ET474">
        <v>40.061999999999998</v>
      </c>
      <c r="EU474">
        <v>0</v>
      </c>
      <c r="EV474">
        <v>0</v>
      </c>
      <c r="EW474">
        <v>0</v>
      </c>
      <c r="EX474">
        <v>1689089485.5999999</v>
      </c>
      <c r="EY474">
        <v>0</v>
      </c>
      <c r="EZ474">
        <v>2.870769230769231</v>
      </c>
      <c r="FA474">
        <v>-1.620512815831193</v>
      </c>
      <c r="FB474">
        <v>-264.35213696874638</v>
      </c>
      <c r="FC474">
        <v>2602.959230769231</v>
      </c>
      <c r="FD474">
        <v>15</v>
      </c>
      <c r="FE474">
        <v>1689088405.5999999</v>
      </c>
      <c r="FF474" t="s">
        <v>1147</v>
      </c>
      <c r="FG474">
        <v>1689088390.0999999</v>
      </c>
      <c r="FH474">
        <v>1689088405.5999999</v>
      </c>
      <c r="FI474">
        <v>2</v>
      </c>
      <c r="FJ474">
        <v>0.14699999999999999</v>
      </c>
      <c r="FK474">
        <v>-0.111</v>
      </c>
      <c r="FL474">
        <v>-1.3720000000000001</v>
      </c>
      <c r="FM474">
        <v>7.4999999999999997E-2</v>
      </c>
      <c r="FN474">
        <v>433</v>
      </c>
      <c r="FO474">
        <v>24</v>
      </c>
      <c r="FP474">
        <v>0.03</v>
      </c>
      <c r="FQ474">
        <v>0.04</v>
      </c>
      <c r="FR474">
        <v>-2.737999806070428</v>
      </c>
      <c r="FS474">
        <v>-5.6899503887776072E-2</v>
      </c>
      <c r="FT474">
        <v>3.571561341613555E-2</v>
      </c>
      <c r="FU474">
        <v>-1</v>
      </c>
      <c r="FV474">
        <v>5.3052354465254657E-2</v>
      </c>
      <c r="FW474">
        <v>-4.0382697836920507E-2</v>
      </c>
      <c r="FX474">
        <v>3.2431476513727032E-3</v>
      </c>
      <c r="FY474">
        <v>-1</v>
      </c>
      <c r="FZ474">
        <v>0</v>
      </c>
      <c r="GA474">
        <v>0</v>
      </c>
      <c r="GB474" t="s">
        <v>421</v>
      </c>
      <c r="GC474">
        <v>2.9456099999999998</v>
      </c>
      <c r="GD474">
        <v>2.7086399999999999</v>
      </c>
      <c r="GE474">
        <v>8.8088299999999994E-2</v>
      </c>
      <c r="GF474">
        <v>8.7588100000000002E-2</v>
      </c>
      <c r="GG474">
        <v>0.12786600000000001</v>
      </c>
      <c r="GH474">
        <v>0.125198</v>
      </c>
      <c r="GI474">
        <v>30045.1</v>
      </c>
      <c r="GJ474">
        <v>29325.7</v>
      </c>
      <c r="GK474">
        <v>33939.1</v>
      </c>
      <c r="GL474">
        <v>32175.1</v>
      </c>
      <c r="GM474">
        <v>42711.3</v>
      </c>
      <c r="GN474">
        <v>40048</v>
      </c>
      <c r="GO474">
        <v>49137.3</v>
      </c>
      <c r="GP474">
        <v>45551.199999999997</v>
      </c>
      <c r="GQ474">
        <v>1.9908999999999999</v>
      </c>
      <c r="GR474">
        <v>1.8265800000000001</v>
      </c>
      <c r="GS474">
        <v>3.46825E-3</v>
      </c>
      <c r="GT474">
        <v>0</v>
      </c>
      <c r="GU474">
        <v>30.002700000000001</v>
      </c>
      <c r="GV474">
        <v>999.9</v>
      </c>
      <c r="GW474">
        <v>53.2</v>
      </c>
      <c r="GX474">
        <v>38.4</v>
      </c>
      <c r="GY474">
        <v>36.5411</v>
      </c>
      <c r="GZ474">
        <v>60.472000000000001</v>
      </c>
      <c r="HA474">
        <v>25.500800000000002</v>
      </c>
      <c r="HB474">
        <v>1</v>
      </c>
      <c r="HC474">
        <v>0.33033800000000002</v>
      </c>
      <c r="HD474">
        <v>0.89118699999999995</v>
      </c>
      <c r="HE474">
        <v>20.242599999999999</v>
      </c>
      <c r="HF474">
        <v>5.2714999999999996</v>
      </c>
      <c r="HG474">
        <v>12.039899999999999</v>
      </c>
      <c r="HH474">
        <v>4.9673999999999996</v>
      </c>
      <c r="HI474">
        <v>3.3010000000000002</v>
      </c>
      <c r="HJ474">
        <v>9999</v>
      </c>
      <c r="HK474">
        <v>9999</v>
      </c>
      <c r="HL474">
        <v>9999</v>
      </c>
      <c r="HM474">
        <v>999.9</v>
      </c>
      <c r="HN474">
        <v>1.8686</v>
      </c>
      <c r="HO474">
        <v>1.87226</v>
      </c>
      <c r="HP474">
        <v>1.8721000000000001</v>
      </c>
      <c r="HQ474">
        <v>1.8715900000000001</v>
      </c>
      <c r="HR474">
        <v>1.8648400000000001</v>
      </c>
      <c r="HS474">
        <v>1.8660000000000001</v>
      </c>
      <c r="HT474">
        <v>1.86799</v>
      </c>
      <c r="HU474">
        <v>1.87256</v>
      </c>
      <c r="HV474">
        <v>0</v>
      </c>
      <c r="HW474">
        <v>0</v>
      </c>
      <c r="HX474">
        <v>0</v>
      </c>
      <c r="HY474">
        <v>0</v>
      </c>
      <c r="HZ474" t="s">
        <v>422</v>
      </c>
      <c r="IA474" t="s">
        <v>423</v>
      </c>
      <c r="IB474" t="s">
        <v>424</v>
      </c>
      <c r="IC474" t="s">
        <v>424</v>
      </c>
      <c r="ID474" t="s">
        <v>424</v>
      </c>
      <c r="IE474" t="s">
        <v>424</v>
      </c>
      <c r="IF474">
        <v>0</v>
      </c>
      <c r="IG474">
        <v>100</v>
      </c>
      <c r="IH474">
        <v>100</v>
      </c>
      <c r="II474">
        <v>-1.34</v>
      </c>
      <c r="IJ474">
        <v>7.4899999999999994E-2</v>
      </c>
      <c r="IK474">
        <v>-0.91279558788852033</v>
      </c>
      <c r="IL474">
        <v>-1.171017271736434E-3</v>
      </c>
      <c r="IM474">
        <v>2.801297040296544E-7</v>
      </c>
      <c r="IN474">
        <v>-3.6238253961199429E-11</v>
      </c>
      <c r="IO474">
        <v>7.4823809523802964E-2</v>
      </c>
      <c r="IP474">
        <v>0</v>
      </c>
      <c r="IQ474">
        <v>0</v>
      </c>
      <c r="IR474">
        <v>0</v>
      </c>
      <c r="IS474">
        <v>0</v>
      </c>
      <c r="IT474">
        <v>2161</v>
      </c>
      <c r="IU474">
        <v>1</v>
      </c>
      <c r="IV474">
        <v>19</v>
      </c>
      <c r="IW474">
        <v>18.600000000000001</v>
      </c>
      <c r="IX474">
        <v>18.3</v>
      </c>
      <c r="IY474">
        <v>1.01929</v>
      </c>
      <c r="IZ474">
        <v>2.4694799999999999</v>
      </c>
      <c r="JA474">
        <v>1.4440900000000001</v>
      </c>
      <c r="JB474">
        <v>2.2863799999999999</v>
      </c>
      <c r="JC474">
        <v>1.54419</v>
      </c>
      <c r="JD474">
        <v>2.3168899999999999</v>
      </c>
      <c r="JE474">
        <v>44.501399999999997</v>
      </c>
      <c r="JF474">
        <v>23.982399999999998</v>
      </c>
      <c r="JG474">
        <v>18</v>
      </c>
      <c r="JH474">
        <v>506.33100000000002</v>
      </c>
      <c r="JI474">
        <v>439.47500000000002</v>
      </c>
      <c r="JJ474">
        <v>29.179600000000001</v>
      </c>
      <c r="JK474">
        <v>31.538900000000002</v>
      </c>
      <c r="JL474">
        <v>30.000299999999999</v>
      </c>
      <c r="JM474">
        <v>31.2895</v>
      </c>
      <c r="JN474">
        <v>31.230599999999999</v>
      </c>
      <c r="JO474">
        <v>20.5245</v>
      </c>
      <c r="JP474">
        <v>33.341999999999999</v>
      </c>
      <c r="JQ474">
        <v>19.787199999999999</v>
      </c>
      <c r="JR474">
        <v>29.130299999999998</v>
      </c>
      <c r="JS474">
        <v>397.16300000000001</v>
      </c>
      <c r="JT474">
        <v>27.743099999999998</v>
      </c>
      <c r="JU474">
        <v>99.600999999999999</v>
      </c>
      <c r="JV474">
        <v>99.196899999999999</v>
      </c>
    </row>
    <row r="475" spans="1:282" x14ac:dyDescent="0.25">
      <c r="A475">
        <v>459</v>
      </c>
      <c r="B475">
        <v>1689089515.0999999</v>
      </c>
      <c r="C475">
        <v>5043.0999999046326</v>
      </c>
      <c r="D475" t="s">
        <v>1342</v>
      </c>
      <c r="E475" t="s">
        <v>1343</v>
      </c>
      <c r="F475" t="s">
        <v>414</v>
      </c>
      <c r="G475" t="s">
        <v>415</v>
      </c>
      <c r="H475" t="s">
        <v>1145</v>
      </c>
      <c r="I475" t="s">
        <v>1146</v>
      </c>
      <c r="J475" t="s">
        <v>417</v>
      </c>
      <c r="K475">
        <v>1689089515.0999999</v>
      </c>
      <c r="L475">
        <f t="shared" si="322"/>
        <v>7.6316434478749542E-4</v>
      </c>
      <c r="M475">
        <f t="shared" si="323"/>
        <v>0.7631643447874954</v>
      </c>
      <c r="N475">
        <f t="shared" si="324"/>
        <v>-2.8471154960162215</v>
      </c>
      <c r="O475">
        <f t="shared" si="325"/>
        <v>400.1</v>
      </c>
      <c r="P475">
        <f t="shared" si="326"/>
        <v>478.93237841231593</v>
      </c>
      <c r="Q475">
        <f t="shared" si="327"/>
        <v>47.484657803507012</v>
      </c>
      <c r="R475">
        <f t="shared" si="328"/>
        <v>39.668672329410001</v>
      </c>
      <c r="S475">
        <f t="shared" si="329"/>
        <v>5.1405552043470887E-2</v>
      </c>
      <c r="T475">
        <f t="shared" si="330"/>
        <v>2.9128860987428475</v>
      </c>
      <c r="U475">
        <f t="shared" si="331"/>
        <v>5.0906837512211658E-2</v>
      </c>
      <c r="V475">
        <f t="shared" si="332"/>
        <v>3.1861177628313267E-2</v>
      </c>
      <c r="W475">
        <f t="shared" si="333"/>
        <v>0</v>
      </c>
      <c r="X475">
        <f t="shared" si="334"/>
        <v>30.261850961294673</v>
      </c>
      <c r="Y475">
        <f t="shared" si="335"/>
        <v>30.023399999999999</v>
      </c>
      <c r="Z475">
        <f t="shared" si="336"/>
        <v>4.2661794991470519</v>
      </c>
      <c r="AA475">
        <f t="shared" si="337"/>
        <v>64.761944139368168</v>
      </c>
      <c r="AB475">
        <f t="shared" si="338"/>
        <v>2.8330431813922199</v>
      </c>
      <c r="AC475">
        <f t="shared" si="339"/>
        <v>4.3745493113911014</v>
      </c>
      <c r="AD475">
        <f t="shared" si="340"/>
        <v>1.433136317754832</v>
      </c>
      <c r="AE475">
        <f t="shared" si="341"/>
        <v>-33.655547605128547</v>
      </c>
      <c r="AF475">
        <f t="shared" si="342"/>
        <v>68.704787967998172</v>
      </c>
      <c r="AG475">
        <f t="shared" si="343"/>
        <v>5.25706850022459</v>
      </c>
      <c r="AH475">
        <f t="shared" si="344"/>
        <v>40.306308863094216</v>
      </c>
      <c r="AI475">
        <v>0</v>
      </c>
      <c r="AJ475">
        <v>0</v>
      </c>
      <c r="AK475">
        <f t="shared" si="345"/>
        <v>1</v>
      </c>
      <c r="AL475">
        <f t="shared" si="346"/>
        <v>0</v>
      </c>
      <c r="AM475">
        <f t="shared" si="347"/>
        <v>51779.031487113833</v>
      </c>
      <c r="AN475" t="s">
        <v>418</v>
      </c>
      <c r="AO475" t="s">
        <v>418</v>
      </c>
      <c r="AP475">
        <v>0</v>
      </c>
      <c r="AQ475">
        <v>0</v>
      </c>
      <c r="AR475" t="e">
        <f t="shared" si="348"/>
        <v>#DIV/0!</v>
      </c>
      <c r="AS475">
        <v>0</v>
      </c>
      <c r="AT475" t="s">
        <v>418</v>
      </c>
      <c r="AU475" t="s">
        <v>418</v>
      </c>
      <c r="AV475">
        <v>0</v>
      </c>
      <c r="AW475">
        <v>0</v>
      </c>
      <c r="AX475" t="e">
        <f t="shared" si="349"/>
        <v>#DIV/0!</v>
      </c>
      <c r="AY475">
        <v>0.5</v>
      </c>
      <c r="AZ475">
        <f t="shared" si="350"/>
        <v>0</v>
      </c>
      <c r="BA475">
        <f t="shared" si="351"/>
        <v>-2.8471154960162215</v>
      </c>
      <c r="BB475" t="e">
        <f t="shared" si="352"/>
        <v>#DIV/0!</v>
      </c>
      <c r="BC475" t="e">
        <f t="shared" si="353"/>
        <v>#DIV/0!</v>
      </c>
      <c r="BD475" t="e">
        <f t="shared" si="354"/>
        <v>#DIV/0!</v>
      </c>
      <c r="BE475" t="e">
        <f t="shared" si="355"/>
        <v>#DIV/0!</v>
      </c>
      <c r="BF475" t="s">
        <v>418</v>
      </c>
      <c r="BG475">
        <v>0</v>
      </c>
      <c r="BH475" t="e">
        <f t="shared" si="356"/>
        <v>#DIV/0!</v>
      </c>
      <c r="BI475" t="e">
        <f t="shared" si="357"/>
        <v>#DIV/0!</v>
      </c>
      <c r="BJ475" t="e">
        <f t="shared" si="358"/>
        <v>#DIV/0!</v>
      </c>
      <c r="BK475" t="e">
        <f t="shared" si="359"/>
        <v>#DIV/0!</v>
      </c>
      <c r="BL475" t="e">
        <f t="shared" si="360"/>
        <v>#DIV/0!</v>
      </c>
      <c r="BM475" t="e">
        <f t="shared" si="361"/>
        <v>#DIV/0!</v>
      </c>
      <c r="BN475" t="e">
        <f t="shared" si="362"/>
        <v>#DIV/0!</v>
      </c>
      <c r="BO475" t="e">
        <f t="shared" si="363"/>
        <v>#DIV/0!</v>
      </c>
      <c r="CX475">
        <f t="shared" si="364"/>
        <v>0</v>
      </c>
      <c r="CY475">
        <f t="shared" si="365"/>
        <v>0</v>
      </c>
      <c r="CZ475">
        <f t="shared" si="366"/>
        <v>0</v>
      </c>
      <c r="DA475">
        <f t="shared" si="367"/>
        <v>0</v>
      </c>
      <c r="DB475">
        <v>6</v>
      </c>
      <c r="DC475">
        <v>0.5</v>
      </c>
      <c r="DD475" t="s">
        <v>419</v>
      </c>
      <c r="DE475">
        <v>2</v>
      </c>
      <c r="DF475">
        <v>1689089515.0999999</v>
      </c>
      <c r="DG475">
        <v>400.1</v>
      </c>
      <c r="DH475">
        <v>397.05099999999999</v>
      </c>
      <c r="DI475">
        <v>28.574200000000001</v>
      </c>
      <c r="DJ475">
        <v>27.684899999999999</v>
      </c>
      <c r="DK475">
        <v>401.44</v>
      </c>
      <c r="DL475">
        <v>28.499400000000001</v>
      </c>
      <c r="DM475">
        <v>500.185</v>
      </c>
      <c r="DN475">
        <v>99.047200000000004</v>
      </c>
      <c r="DO475">
        <v>9.9694099999999994E-2</v>
      </c>
      <c r="DP475">
        <v>30.460899999999999</v>
      </c>
      <c r="DQ475">
        <v>30.023399999999999</v>
      </c>
      <c r="DR475">
        <v>999.9</v>
      </c>
      <c r="DS475">
        <v>0</v>
      </c>
      <c r="DT475">
        <v>0</v>
      </c>
      <c r="DU475">
        <v>10000.6</v>
      </c>
      <c r="DV475">
        <v>0</v>
      </c>
      <c r="DW475">
        <v>1815.59</v>
      </c>
      <c r="DX475">
        <v>3.0493199999999998</v>
      </c>
      <c r="DY475">
        <v>411.86900000000003</v>
      </c>
      <c r="DZ475">
        <v>408.35599999999999</v>
      </c>
      <c r="EA475">
        <v>0.88938899999999999</v>
      </c>
      <c r="EB475">
        <v>397.05099999999999</v>
      </c>
      <c r="EC475">
        <v>27.684899999999999</v>
      </c>
      <c r="ED475">
        <v>2.8302</v>
      </c>
      <c r="EE475">
        <v>2.7421099999999998</v>
      </c>
      <c r="EF475">
        <v>23.061299999999999</v>
      </c>
      <c r="EG475">
        <v>22.5396</v>
      </c>
      <c r="EH475">
        <v>0</v>
      </c>
      <c r="EI475">
        <v>0</v>
      </c>
      <c r="EJ475">
        <v>0</v>
      </c>
      <c r="EK475">
        <v>0</v>
      </c>
      <c r="EL475">
        <v>4.57</v>
      </c>
      <c r="EM475">
        <v>0</v>
      </c>
      <c r="EN475">
        <v>2602.33</v>
      </c>
      <c r="EO475">
        <v>9.7200000000000006</v>
      </c>
      <c r="EP475">
        <v>39.311999999999998</v>
      </c>
      <c r="EQ475">
        <v>44.75</v>
      </c>
      <c r="ER475">
        <v>42.186999999999998</v>
      </c>
      <c r="ES475">
        <v>43.186999999999998</v>
      </c>
      <c r="ET475">
        <v>40.061999999999998</v>
      </c>
      <c r="EU475">
        <v>0</v>
      </c>
      <c r="EV475">
        <v>0</v>
      </c>
      <c r="EW475">
        <v>0</v>
      </c>
      <c r="EX475">
        <v>1689089495.8</v>
      </c>
      <c r="EY475">
        <v>0</v>
      </c>
      <c r="EZ475">
        <v>3.1776</v>
      </c>
      <c r="FA475">
        <v>6.2838462078383186</v>
      </c>
      <c r="FB475">
        <v>181.94769241714641</v>
      </c>
      <c r="FC475">
        <v>2592.6336000000001</v>
      </c>
      <c r="FD475">
        <v>15</v>
      </c>
      <c r="FE475">
        <v>1689088405.5999999</v>
      </c>
      <c r="FF475" t="s">
        <v>1147</v>
      </c>
      <c r="FG475">
        <v>1689088390.0999999</v>
      </c>
      <c r="FH475">
        <v>1689088405.5999999</v>
      </c>
      <c r="FI475">
        <v>2</v>
      </c>
      <c r="FJ475">
        <v>0.14699999999999999</v>
      </c>
      <c r="FK475">
        <v>-0.111</v>
      </c>
      <c r="FL475">
        <v>-1.3720000000000001</v>
      </c>
      <c r="FM475">
        <v>7.4999999999999997E-2</v>
      </c>
      <c r="FN475">
        <v>433</v>
      </c>
      <c r="FO475">
        <v>24</v>
      </c>
      <c r="FP475">
        <v>0.03</v>
      </c>
      <c r="FQ475">
        <v>0.04</v>
      </c>
      <c r="FR475">
        <v>-2.749704247288852</v>
      </c>
      <c r="FS475">
        <v>-0.34808126913392839</v>
      </c>
      <c r="FT475">
        <v>3.9612608918539273E-2</v>
      </c>
      <c r="FU475">
        <v>-1</v>
      </c>
      <c r="FV475">
        <v>5.1072815121008863E-2</v>
      </c>
      <c r="FW475">
        <v>1.2490278033245039E-2</v>
      </c>
      <c r="FX475">
        <v>1.1044144065742831E-3</v>
      </c>
      <c r="FY475">
        <v>-1</v>
      </c>
      <c r="FZ475">
        <v>0</v>
      </c>
      <c r="GA475">
        <v>0</v>
      </c>
      <c r="GB475" t="s">
        <v>421</v>
      </c>
      <c r="GC475">
        <v>2.9458000000000002</v>
      </c>
      <c r="GD475">
        <v>2.7083599999999999</v>
      </c>
      <c r="GE475">
        <v>8.8107199999999997E-2</v>
      </c>
      <c r="GF475">
        <v>8.7587100000000001E-2</v>
      </c>
      <c r="GG475">
        <v>0.12784699999999999</v>
      </c>
      <c r="GH475">
        <v>0.12518399999999999</v>
      </c>
      <c r="GI475">
        <v>30044.2</v>
      </c>
      <c r="GJ475">
        <v>29325.4</v>
      </c>
      <c r="GK475">
        <v>33938.9</v>
      </c>
      <c r="GL475">
        <v>32174.799999999999</v>
      </c>
      <c r="GM475">
        <v>42711.4</v>
      </c>
      <c r="GN475">
        <v>40048.300000000003</v>
      </c>
      <c r="GO475">
        <v>49136.4</v>
      </c>
      <c r="GP475">
        <v>45550.9</v>
      </c>
      <c r="GQ475">
        <v>1.99095</v>
      </c>
      <c r="GR475">
        <v>1.8261000000000001</v>
      </c>
      <c r="GS475">
        <v>2.4959400000000001E-4</v>
      </c>
      <c r="GT475">
        <v>0</v>
      </c>
      <c r="GU475">
        <v>30.019400000000001</v>
      </c>
      <c r="GV475">
        <v>999.9</v>
      </c>
      <c r="GW475">
        <v>53</v>
      </c>
      <c r="GX475">
        <v>38.4</v>
      </c>
      <c r="GY475">
        <v>36.402900000000002</v>
      </c>
      <c r="GZ475">
        <v>60.612000000000002</v>
      </c>
      <c r="HA475">
        <v>25.3566</v>
      </c>
      <c r="HB475">
        <v>1</v>
      </c>
      <c r="HC475">
        <v>0.33062200000000003</v>
      </c>
      <c r="HD475">
        <v>0.88086600000000004</v>
      </c>
      <c r="HE475">
        <v>20.242599999999999</v>
      </c>
      <c r="HF475">
        <v>5.2716500000000002</v>
      </c>
      <c r="HG475">
        <v>12.039899999999999</v>
      </c>
      <c r="HH475">
        <v>4.9676</v>
      </c>
      <c r="HI475">
        <v>3.3010000000000002</v>
      </c>
      <c r="HJ475">
        <v>9999</v>
      </c>
      <c r="HK475">
        <v>9999</v>
      </c>
      <c r="HL475">
        <v>9999</v>
      </c>
      <c r="HM475">
        <v>999.9</v>
      </c>
      <c r="HN475">
        <v>1.8686</v>
      </c>
      <c r="HO475">
        <v>1.87226</v>
      </c>
      <c r="HP475">
        <v>1.8721000000000001</v>
      </c>
      <c r="HQ475">
        <v>1.87154</v>
      </c>
      <c r="HR475">
        <v>1.86483</v>
      </c>
      <c r="HS475">
        <v>1.8660000000000001</v>
      </c>
      <c r="HT475">
        <v>1.86798</v>
      </c>
      <c r="HU475">
        <v>1.87256</v>
      </c>
      <c r="HV475">
        <v>0</v>
      </c>
      <c r="HW475">
        <v>0</v>
      </c>
      <c r="HX475">
        <v>0</v>
      </c>
      <c r="HY475">
        <v>0</v>
      </c>
      <c r="HZ475" t="s">
        <v>422</v>
      </c>
      <c r="IA475" t="s">
        <v>423</v>
      </c>
      <c r="IB475" t="s">
        <v>424</v>
      </c>
      <c r="IC475" t="s">
        <v>424</v>
      </c>
      <c r="ID475" t="s">
        <v>424</v>
      </c>
      <c r="IE475" t="s">
        <v>424</v>
      </c>
      <c r="IF475">
        <v>0</v>
      </c>
      <c r="IG475">
        <v>100</v>
      </c>
      <c r="IH475">
        <v>100</v>
      </c>
      <c r="II475">
        <v>-1.34</v>
      </c>
      <c r="IJ475">
        <v>7.4800000000000005E-2</v>
      </c>
      <c r="IK475">
        <v>-0.91279558788852033</v>
      </c>
      <c r="IL475">
        <v>-1.171017271736434E-3</v>
      </c>
      <c r="IM475">
        <v>2.801297040296544E-7</v>
      </c>
      <c r="IN475">
        <v>-3.6238253961199429E-11</v>
      </c>
      <c r="IO475">
        <v>7.4823809523802964E-2</v>
      </c>
      <c r="IP475">
        <v>0</v>
      </c>
      <c r="IQ475">
        <v>0</v>
      </c>
      <c r="IR475">
        <v>0</v>
      </c>
      <c r="IS475">
        <v>0</v>
      </c>
      <c r="IT475">
        <v>2161</v>
      </c>
      <c r="IU475">
        <v>1</v>
      </c>
      <c r="IV475">
        <v>19</v>
      </c>
      <c r="IW475">
        <v>18.8</v>
      </c>
      <c r="IX475">
        <v>18.5</v>
      </c>
      <c r="IY475">
        <v>1.01929</v>
      </c>
      <c r="IZ475">
        <v>2.4731399999999999</v>
      </c>
      <c r="JA475">
        <v>1.4440900000000001</v>
      </c>
      <c r="JB475">
        <v>2.2863799999999999</v>
      </c>
      <c r="JC475">
        <v>1.54419</v>
      </c>
      <c r="JD475">
        <v>2.3083499999999999</v>
      </c>
      <c r="JE475">
        <v>44.529299999999999</v>
      </c>
      <c r="JF475">
        <v>23.9649</v>
      </c>
      <c r="JG475">
        <v>18</v>
      </c>
      <c r="JH475">
        <v>506.39699999999999</v>
      </c>
      <c r="JI475">
        <v>439.20800000000003</v>
      </c>
      <c r="JJ475">
        <v>29.072099999999999</v>
      </c>
      <c r="JK475">
        <v>31.542300000000001</v>
      </c>
      <c r="JL475">
        <v>30.0001</v>
      </c>
      <c r="JM475">
        <v>31.293399999999998</v>
      </c>
      <c r="JN475">
        <v>31.235399999999998</v>
      </c>
      <c r="JO475">
        <v>20.518899999999999</v>
      </c>
      <c r="JP475">
        <v>33.341999999999999</v>
      </c>
      <c r="JQ475">
        <v>19.787199999999999</v>
      </c>
      <c r="JR475">
        <v>29.0595</v>
      </c>
      <c r="JS475">
        <v>396.96600000000001</v>
      </c>
      <c r="JT475">
        <v>27.7576</v>
      </c>
      <c r="JU475">
        <v>99.599599999999995</v>
      </c>
      <c r="JV475">
        <v>99.196100000000001</v>
      </c>
    </row>
    <row r="476" spans="1:282" x14ac:dyDescent="0.25">
      <c r="A476">
        <v>460</v>
      </c>
      <c r="B476">
        <v>1689089525.0999999</v>
      </c>
      <c r="C476">
        <v>5053.0999999046326</v>
      </c>
      <c r="D476" t="s">
        <v>1344</v>
      </c>
      <c r="E476" t="s">
        <v>1345</v>
      </c>
      <c r="F476" t="s">
        <v>414</v>
      </c>
      <c r="G476" t="s">
        <v>415</v>
      </c>
      <c r="H476" t="s">
        <v>1145</v>
      </c>
      <c r="I476" t="s">
        <v>1146</v>
      </c>
      <c r="J476" t="s">
        <v>417</v>
      </c>
      <c r="K476">
        <v>1689089525.0999999</v>
      </c>
      <c r="L476">
        <f t="shared" si="322"/>
        <v>7.3679276816277254E-4</v>
      </c>
      <c r="M476">
        <f t="shared" si="323"/>
        <v>0.7367927681627725</v>
      </c>
      <c r="N476">
        <f t="shared" si="324"/>
        <v>-2.7304830808339648</v>
      </c>
      <c r="O476">
        <f t="shared" si="325"/>
        <v>399.94900000000001</v>
      </c>
      <c r="P476">
        <f t="shared" si="326"/>
        <v>478.33077892530349</v>
      </c>
      <c r="Q476">
        <f t="shared" si="327"/>
        <v>47.426520933981259</v>
      </c>
      <c r="R476">
        <f t="shared" si="328"/>
        <v>39.654963587419402</v>
      </c>
      <c r="S476">
        <f t="shared" si="329"/>
        <v>4.9529138004706666E-2</v>
      </c>
      <c r="T476">
        <f t="shared" si="330"/>
        <v>2.915896294799003</v>
      </c>
      <c r="U476">
        <f t="shared" si="331"/>
        <v>4.9066463656310157E-2</v>
      </c>
      <c r="V476">
        <f t="shared" si="332"/>
        <v>3.0707748906284037E-2</v>
      </c>
      <c r="W476">
        <f t="shared" si="333"/>
        <v>0</v>
      </c>
      <c r="X476">
        <f t="shared" si="334"/>
        <v>30.272113915722123</v>
      </c>
      <c r="Y476">
        <f t="shared" si="335"/>
        <v>30.035399999999999</v>
      </c>
      <c r="Z476">
        <f t="shared" si="336"/>
        <v>4.2691204246156209</v>
      </c>
      <c r="AA476">
        <f t="shared" si="337"/>
        <v>64.762567669743746</v>
      </c>
      <c r="AB476">
        <f t="shared" si="338"/>
        <v>2.8335894660872798</v>
      </c>
      <c r="AC476">
        <f t="shared" si="339"/>
        <v>4.3753507126788875</v>
      </c>
      <c r="AD476">
        <f t="shared" si="340"/>
        <v>1.4355309585283411</v>
      </c>
      <c r="AE476">
        <f t="shared" si="341"/>
        <v>-32.492561075978266</v>
      </c>
      <c r="AF476">
        <f t="shared" si="342"/>
        <v>67.392412108078773</v>
      </c>
      <c r="AG476">
        <f t="shared" si="343"/>
        <v>5.1517135402310723</v>
      </c>
      <c r="AH476">
        <f t="shared" si="344"/>
        <v>40.051564572331579</v>
      </c>
      <c r="AI476">
        <v>0</v>
      </c>
      <c r="AJ476">
        <v>0</v>
      </c>
      <c r="AK476">
        <f t="shared" si="345"/>
        <v>1</v>
      </c>
      <c r="AL476">
        <f t="shared" si="346"/>
        <v>0</v>
      </c>
      <c r="AM476">
        <f t="shared" si="347"/>
        <v>51864.063095283978</v>
      </c>
      <c r="AN476" t="s">
        <v>418</v>
      </c>
      <c r="AO476" t="s">
        <v>418</v>
      </c>
      <c r="AP476">
        <v>0</v>
      </c>
      <c r="AQ476">
        <v>0</v>
      </c>
      <c r="AR476" t="e">
        <f t="shared" si="348"/>
        <v>#DIV/0!</v>
      </c>
      <c r="AS476">
        <v>0</v>
      </c>
      <c r="AT476" t="s">
        <v>418</v>
      </c>
      <c r="AU476" t="s">
        <v>418</v>
      </c>
      <c r="AV476">
        <v>0</v>
      </c>
      <c r="AW476">
        <v>0</v>
      </c>
      <c r="AX476" t="e">
        <f t="shared" si="349"/>
        <v>#DIV/0!</v>
      </c>
      <c r="AY476">
        <v>0.5</v>
      </c>
      <c r="AZ476">
        <f t="shared" si="350"/>
        <v>0</v>
      </c>
      <c r="BA476">
        <f t="shared" si="351"/>
        <v>-2.7304830808339648</v>
      </c>
      <c r="BB476" t="e">
        <f t="shared" si="352"/>
        <v>#DIV/0!</v>
      </c>
      <c r="BC476" t="e">
        <f t="shared" si="353"/>
        <v>#DIV/0!</v>
      </c>
      <c r="BD476" t="e">
        <f t="shared" si="354"/>
        <v>#DIV/0!</v>
      </c>
      <c r="BE476" t="e">
        <f t="shared" si="355"/>
        <v>#DIV/0!</v>
      </c>
      <c r="BF476" t="s">
        <v>418</v>
      </c>
      <c r="BG476">
        <v>0</v>
      </c>
      <c r="BH476" t="e">
        <f t="shared" si="356"/>
        <v>#DIV/0!</v>
      </c>
      <c r="BI476" t="e">
        <f t="shared" si="357"/>
        <v>#DIV/0!</v>
      </c>
      <c r="BJ476" t="e">
        <f t="shared" si="358"/>
        <v>#DIV/0!</v>
      </c>
      <c r="BK476" t="e">
        <f t="shared" si="359"/>
        <v>#DIV/0!</v>
      </c>
      <c r="BL476" t="e">
        <f t="shared" si="360"/>
        <v>#DIV/0!</v>
      </c>
      <c r="BM476" t="e">
        <f t="shared" si="361"/>
        <v>#DIV/0!</v>
      </c>
      <c r="BN476" t="e">
        <f t="shared" si="362"/>
        <v>#DIV/0!</v>
      </c>
      <c r="BO476" t="e">
        <f t="shared" si="363"/>
        <v>#DIV/0!</v>
      </c>
      <c r="CX476">
        <f t="shared" si="364"/>
        <v>0</v>
      </c>
      <c r="CY476">
        <f t="shared" si="365"/>
        <v>0</v>
      </c>
      <c r="CZ476">
        <f t="shared" si="366"/>
        <v>0</v>
      </c>
      <c r="DA476">
        <f t="shared" si="367"/>
        <v>0</v>
      </c>
      <c r="DB476">
        <v>6</v>
      </c>
      <c r="DC476">
        <v>0.5</v>
      </c>
      <c r="DD476" t="s">
        <v>419</v>
      </c>
      <c r="DE476">
        <v>2</v>
      </c>
      <c r="DF476">
        <v>1689089525.0999999</v>
      </c>
      <c r="DG476">
        <v>399.94900000000001</v>
      </c>
      <c r="DH476">
        <v>397.02699999999999</v>
      </c>
      <c r="DI476">
        <v>28.578800000000001</v>
      </c>
      <c r="DJ476">
        <v>27.720199999999998</v>
      </c>
      <c r="DK476">
        <v>401.28800000000001</v>
      </c>
      <c r="DL476">
        <v>28.504000000000001</v>
      </c>
      <c r="DM476">
        <v>500.16500000000002</v>
      </c>
      <c r="DN476">
        <v>99.050399999999996</v>
      </c>
      <c r="DO476">
        <v>9.9650600000000006E-2</v>
      </c>
      <c r="DP476">
        <v>30.464099999999998</v>
      </c>
      <c r="DQ476">
        <v>30.035399999999999</v>
      </c>
      <c r="DR476">
        <v>999.9</v>
      </c>
      <c r="DS476">
        <v>0</v>
      </c>
      <c r="DT476">
        <v>0</v>
      </c>
      <c r="DU476">
        <v>10017.5</v>
      </c>
      <c r="DV476">
        <v>0</v>
      </c>
      <c r="DW476">
        <v>1816.93</v>
      </c>
      <c r="DX476">
        <v>2.9216000000000002</v>
      </c>
      <c r="DY476">
        <v>411.71499999999997</v>
      </c>
      <c r="DZ476">
        <v>408.346</v>
      </c>
      <c r="EA476">
        <v>0.85855499999999996</v>
      </c>
      <c r="EB476">
        <v>397.02699999999999</v>
      </c>
      <c r="EC476">
        <v>27.720199999999998</v>
      </c>
      <c r="ED476">
        <v>2.83074</v>
      </c>
      <c r="EE476">
        <v>2.7456999999999998</v>
      </c>
      <c r="EF476">
        <v>23.064399999999999</v>
      </c>
      <c r="EG476">
        <v>22.561199999999999</v>
      </c>
      <c r="EH476">
        <v>0</v>
      </c>
      <c r="EI476">
        <v>0</v>
      </c>
      <c r="EJ476">
        <v>0</v>
      </c>
      <c r="EK476">
        <v>0</v>
      </c>
      <c r="EL476">
        <v>-1.1200000000000001</v>
      </c>
      <c r="EM476">
        <v>0</v>
      </c>
      <c r="EN476">
        <v>2562.3000000000002</v>
      </c>
      <c r="EO476">
        <v>9.16</v>
      </c>
      <c r="EP476">
        <v>39.25</v>
      </c>
      <c r="EQ476">
        <v>44.75</v>
      </c>
      <c r="ER476">
        <v>42.186999999999998</v>
      </c>
      <c r="ES476">
        <v>43.125</v>
      </c>
      <c r="ET476">
        <v>40.061999999999998</v>
      </c>
      <c r="EU476">
        <v>0</v>
      </c>
      <c r="EV476">
        <v>0</v>
      </c>
      <c r="EW476">
        <v>0</v>
      </c>
      <c r="EX476">
        <v>1689089506</v>
      </c>
      <c r="EY476">
        <v>0</v>
      </c>
      <c r="EZ476">
        <v>2.2273076923076922</v>
      </c>
      <c r="FA476">
        <v>-12.745640998564159</v>
      </c>
      <c r="FB476">
        <v>-126.1148718382413</v>
      </c>
      <c r="FC476">
        <v>2602.4423076923081</v>
      </c>
      <c r="FD476">
        <v>15</v>
      </c>
      <c r="FE476">
        <v>1689088405.5999999</v>
      </c>
      <c r="FF476" t="s">
        <v>1147</v>
      </c>
      <c r="FG476">
        <v>1689088390.0999999</v>
      </c>
      <c r="FH476">
        <v>1689088405.5999999</v>
      </c>
      <c r="FI476">
        <v>2</v>
      </c>
      <c r="FJ476">
        <v>0.14699999999999999</v>
      </c>
      <c r="FK476">
        <v>-0.111</v>
      </c>
      <c r="FL476">
        <v>-1.3720000000000001</v>
      </c>
      <c r="FM476">
        <v>7.4999999999999997E-2</v>
      </c>
      <c r="FN476">
        <v>433</v>
      </c>
      <c r="FO476">
        <v>24</v>
      </c>
      <c r="FP476">
        <v>0.03</v>
      </c>
      <c r="FQ476">
        <v>0.04</v>
      </c>
      <c r="FR476">
        <v>-2.8058162170940828</v>
      </c>
      <c r="FS476">
        <v>-0.13761619882256851</v>
      </c>
      <c r="FT476">
        <v>5.131636181754453E-2</v>
      </c>
      <c r="FU476">
        <v>-1</v>
      </c>
      <c r="FV476">
        <v>5.1756840963184059E-2</v>
      </c>
      <c r="FW476">
        <v>1.105800176709103E-3</v>
      </c>
      <c r="FX476">
        <v>4.8160824051652013E-4</v>
      </c>
      <c r="FY476">
        <v>-1</v>
      </c>
      <c r="FZ476">
        <v>0</v>
      </c>
      <c r="GA476">
        <v>0</v>
      </c>
      <c r="GB476" t="s">
        <v>421</v>
      </c>
      <c r="GC476">
        <v>2.9457499999999999</v>
      </c>
      <c r="GD476">
        <v>2.7084700000000002</v>
      </c>
      <c r="GE476">
        <v>8.8083800000000004E-2</v>
      </c>
      <c r="GF476">
        <v>8.7585499999999997E-2</v>
      </c>
      <c r="GG476">
        <v>0.12786400000000001</v>
      </c>
      <c r="GH476">
        <v>0.12529699999999999</v>
      </c>
      <c r="GI476">
        <v>30044.6</v>
      </c>
      <c r="GJ476">
        <v>29325</v>
      </c>
      <c r="GK476">
        <v>33938.5</v>
      </c>
      <c r="GL476">
        <v>32174.400000000001</v>
      </c>
      <c r="GM476">
        <v>42710.3</v>
      </c>
      <c r="GN476">
        <v>40042.400000000001</v>
      </c>
      <c r="GO476">
        <v>49136.1</v>
      </c>
      <c r="GP476">
        <v>45550.1</v>
      </c>
      <c r="GQ476">
        <v>1.9905999999999999</v>
      </c>
      <c r="GR476">
        <v>1.8261700000000001</v>
      </c>
      <c r="GS476">
        <v>3.7997999999999998E-4</v>
      </c>
      <c r="GT476">
        <v>0</v>
      </c>
      <c r="GU476">
        <v>30.029199999999999</v>
      </c>
      <c r="GV476">
        <v>999.9</v>
      </c>
      <c r="GW476">
        <v>53</v>
      </c>
      <c r="GX476">
        <v>38.4</v>
      </c>
      <c r="GY476">
        <v>36.400500000000001</v>
      </c>
      <c r="GZ476">
        <v>60.061999999999998</v>
      </c>
      <c r="HA476">
        <v>25.316500000000001</v>
      </c>
      <c r="HB476">
        <v>1</v>
      </c>
      <c r="HC476">
        <v>0.330841</v>
      </c>
      <c r="HD476">
        <v>0.88674799999999998</v>
      </c>
      <c r="HE476">
        <v>20.242699999999999</v>
      </c>
      <c r="HF476">
        <v>5.27135</v>
      </c>
      <c r="HG476">
        <v>12.039899999999999</v>
      </c>
      <c r="HH476">
        <v>4.9675000000000002</v>
      </c>
      <c r="HI476">
        <v>3.3010000000000002</v>
      </c>
      <c r="HJ476">
        <v>9999</v>
      </c>
      <c r="HK476">
        <v>9999</v>
      </c>
      <c r="HL476">
        <v>9999</v>
      </c>
      <c r="HM476">
        <v>999.9</v>
      </c>
      <c r="HN476">
        <v>1.86859</v>
      </c>
      <c r="HO476">
        <v>1.87225</v>
      </c>
      <c r="HP476">
        <v>1.8721099999999999</v>
      </c>
      <c r="HQ476">
        <v>1.8715900000000001</v>
      </c>
      <c r="HR476">
        <v>1.8648400000000001</v>
      </c>
      <c r="HS476">
        <v>1.8660000000000001</v>
      </c>
      <c r="HT476">
        <v>1.8680099999999999</v>
      </c>
      <c r="HU476">
        <v>1.87256</v>
      </c>
      <c r="HV476">
        <v>0</v>
      </c>
      <c r="HW476">
        <v>0</v>
      </c>
      <c r="HX476">
        <v>0</v>
      </c>
      <c r="HY476">
        <v>0</v>
      </c>
      <c r="HZ476" t="s">
        <v>422</v>
      </c>
      <c r="IA476" t="s">
        <v>423</v>
      </c>
      <c r="IB476" t="s">
        <v>424</v>
      </c>
      <c r="IC476" t="s">
        <v>424</v>
      </c>
      <c r="ID476" t="s">
        <v>424</v>
      </c>
      <c r="IE476" t="s">
        <v>424</v>
      </c>
      <c r="IF476">
        <v>0</v>
      </c>
      <c r="IG476">
        <v>100</v>
      </c>
      <c r="IH476">
        <v>100</v>
      </c>
      <c r="II476">
        <v>-1.339</v>
      </c>
      <c r="IJ476">
        <v>7.4800000000000005E-2</v>
      </c>
      <c r="IK476">
        <v>-0.91279558788852033</v>
      </c>
      <c r="IL476">
        <v>-1.171017271736434E-3</v>
      </c>
      <c r="IM476">
        <v>2.801297040296544E-7</v>
      </c>
      <c r="IN476">
        <v>-3.6238253961199429E-11</v>
      </c>
      <c r="IO476">
        <v>7.4823809523802964E-2</v>
      </c>
      <c r="IP476">
        <v>0</v>
      </c>
      <c r="IQ476">
        <v>0</v>
      </c>
      <c r="IR476">
        <v>0</v>
      </c>
      <c r="IS476">
        <v>0</v>
      </c>
      <c r="IT476">
        <v>2161</v>
      </c>
      <c r="IU476">
        <v>1</v>
      </c>
      <c r="IV476">
        <v>19</v>
      </c>
      <c r="IW476">
        <v>18.899999999999999</v>
      </c>
      <c r="IX476">
        <v>18.7</v>
      </c>
      <c r="IY476">
        <v>1.01929</v>
      </c>
      <c r="IZ476">
        <v>2.47803</v>
      </c>
      <c r="JA476">
        <v>1.4440900000000001</v>
      </c>
      <c r="JB476">
        <v>2.2863799999999999</v>
      </c>
      <c r="JC476">
        <v>1.54419</v>
      </c>
      <c r="JD476">
        <v>2.2607400000000002</v>
      </c>
      <c r="JE476">
        <v>44.529299999999999</v>
      </c>
      <c r="JF476">
        <v>23.982399999999998</v>
      </c>
      <c r="JG476">
        <v>18</v>
      </c>
      <c r="JH476">
        <v>506.19600000000003</v>
      </c>
      <c r="JI476">
        <v>439.28100000000001</v>
      </c>
      <c r="JJ476">
        <v>29.017099999999999</v>
      </c>
      <c r="JK476">
        <v>31.545100000000001</v>
      </c>
      <c r="JL476">
        <v>30.000299999999999</v>
      </c>
      <c r="JM476">
        <v>31.297000000000001</v>
      </c>
      <c r="JN476">
        <v>31.238800000000001</v>
      </c>
      <c r="JO476">
        <v>20.5242</v>
      </c>
      <c r="JP476">
        <v>33.045099999999998</v>
      </c>
      <c r="JQ476">
        <v>19.4101</v>
      </c>
      <c r="JR476">
        <v>28.9833</v>
      </c>
      <c r="JS476">
        <v>397.12099999999998</v>
      </c>
      <c r="JT476">
        <v>27.761099999999999</v>
      </c>
      <c r="JU476">
        <v>99.598799999999997</v>
      </c>
      <c r="JV476">
        <v>99.194500000000005</v>
      </c>
    </row>
    <row r="477" spans="1:282" x14ac:dyDescent="0.25">
      <c r="A477">
        <v>461</v>
      </c>
      <c r="B477">
        <v>1689089535.0999999</v>
      </c>
      <c r="C477">
        <v>5063.0999999046326</v>
      </c>
      <c r="D477" t="s">
        <v>1346</v>
      </c>
      <c r="E477" t="s">
        <v>1347</v>
      </c>
      <c r="F477" t="s">
        <v>414</v>
      </c>
      <c r="G477" t="s">
        <v>415</v>
      </c>
      <c r="H477" t="s">
        <v>1145</v>
      </c>
      <c r="I477" t="s">
        <v>1146</v>
      </c>
      <c r="J477" t="s">
        <v>417</v>
      </c>
      <c r="K477">
        <v>1689089535.0999999</v>
      </c>
      <c r="L477">
        <f t="shared" si="322"/>
        <v>7.1271260912486448E-4</v>
      </c>
      <c r="M477">
        <f t="shared" si="323"/>
        <v>0.71271260912486445</v>
      </c>
      <c r="N477">
        <f t="shared" si="324"/>
        <v>-2.7525905439480871</v>
      </c>
      <c r="O477">
        <f t="shared" si="325"/>
        <v>400.02100000000002</v>
      </c>
      <c r="P477">
        <f t="shared" si="326"/>
        <v>481.45712897272278</v>
      </c>
      <c r="Q477">
        <f t="shared" si="327"/>
        <v>47.73668497513939</v>
      </c>
      <c r="R477">
        <f t="shared" si="328"/>
        <v>39.662257159187504</v>
      </c>
      <c r="S477">
        <f t="shared" si="329"/>
        <v>4.8286674867290415E-2</v>
      </c>
      <c r="T477">
        <f t="shared" si="330"/>
        <v>2.9146995832523128</v>
      </c>
      <c r="U477">
        <f t="shared" si="331"/>
        <v>4.7846632165121708E-2</v>
      </c>
      <c r="V477">
        <f t="shared" si="332"/>
        <v>2.9943346842671408E-2</v>
      </c>
      <c r="W477">
        <f t="shared" si="333"/>
        <v>0</v>
      </c>
      <c r="X477">
        <f t="shared" si="334"/>
        <v>30.240712745899906</v>
      </c>
      <c r="Y477">
        <f t="shared" si="335"/>
        <v>30.005400000000002</v>
      </c>
      <c r="Z477">
        <f t="shared" si="336"/>
        <v>4.2617714214550197</v>
      </c>
      <c r="AA477">
        <f t="shared" si="337"/>
        <v>64.996854573367756</v>
      </c>
      <c r="AB477">
        <f t="shared" si="338"/>
        <v>2.8377251814249997</v>
      </c>
      <c r="AC477">
        <f t="shared" si="339"/>
        <v>4.3659423214423487</v>
      </c>
      <c r="AD477">
        <f t="shared" si="340"/>
        <v>1.42404624003002</v>
      </c>
      <c r="AE477">
        <f t="shared" si="341"/>
        <v>-31.430626062406525</v>
      </c>
      <c r="AF477">
        <f t="shared" si="342"/>
        <v>66.170510263890847</v>
      </c>
      <c r="AG477">
        <f t="shared" si="343"/>
        <v>5.0586919057021431</v>
      </c>
      <c r="AH477">
        <f t="shared" si="344"/>
        <v>39.798576107186463</v>
      </c>
      <c r="AI477">
        <v>0</v>
      </c>
      <c r="AJ477">
        <v>0</v>
      </c>
      <c r="AK477">
        <f t="shared" si="345"/>
        <v>1</v>
      </c>
      <c r="AL477">
        <f t="shared" si="346"/>
        <v>0</v>
      </c>
      <c r="AM477">
        <f t="shared" si="347"/>
        <v>51836.495432043273</v>
      </c>
      <c r="AN477" t="s">
        <v>418</v>
      </c>
      <c r="AO477" t="s">
        <v>418</v>
      </c>
      <c r="AP477">
        <v>0</v>
      </c>
      <c r="AQ477">
        <v>0</v>
      </c>
      <c r="AR477" t="e">
        <f t="shared" si="348"/>
        <v>#DIV/0!</v>
      </c>
      <c r="AS477">
        <v>0</v>
      </c>
      <c r="AT477" t="s">
        <v>418</v>
      </c>
      <c r="AU477" t="s">
        <v>418</v>
      </c>
      <c r="AV477">
        <v>0</v>
      </c>
      <c r="AW477">
        <v>0</v>
      </c>
      <c r="AX477" t="e">
        <f t="shared" si="349"/>
        <v>#DIV/0!</v>
      </c>
      <c r="AY477">
        <v>0.5</v>
      </c>
      <c r="AZ477">
        <f t="shared" si="350"/>
        <v>0</v>
      </c>
      <c r="BA477">
        <f t="shared" si="351"/>
        <v>-2.7525905439480871</v>
      </c>
      <c r="BB477" t="e">
        <f t="shared" si="352"/>
        <v>#DIV/0!</v>
      </c>
      <c r="BC477" t="e">
        <f t="shared" si="353"/>
        <v>#DIV/0!</v>
      </c>
      <c r="BD477" t="e">
        <f t="shared" si="354"/>
        <v>#DIV/0!</v>
      </c>
      <c r="BE477" t="e">
        <f t="shared" si="355"/>
        <v>#DIV/0!</v>
      </c>
      <c r="BF477" t="s">
        <v>418</v>
      </c>
      <c r="BG477">
        <v>0</v>
      </c>
      <c r="BH477" t="e">
        <f t="shared" si="356"/>
        <v>#DIV/0!</v>
      </c>
      <c r="BI477" t="e">
        <f t="shared" si="357"/>
        <v>#DIV/0!</v>
      </c>
      <c r="BJ477" t="e">
        <f t="shared" si="358"/>
        <v>#DIV/0!</v>
      </c>
      <c r="BK477" t="e">
        <f t="shared" si="359"/>
        <v>#DIV/0!</v>
      </c>
      <c r="BL477" t="e">
        <f t="shared" si="360"/>
        <v>#DIV/0!</v>
      </c>
      <c r="BM477" t="e">
        <f t="shared" si="361"/>
        <v>#DIV/0!</v>
      </c>
      <c r="BN477" t="e">
        <f t="shared" si="362"/>
        <v>#DIV/0!</v>
      </c>
      <c r="BO477" t="e">
        <f t="shared" si="363"/>
        <v>#DIV/0!</v>
      </c>
      <c r="CX477">
        <f t="shared" si="364"/>
        <v>0</v>
      </c>
      <c r="CY477">
        <f t="shared" si="365"/>
        <v>0</v>
      </c>
      <c r="CZ477">
        <f t="shared" si="366"/>
        <v>0</v>
      </c>
      <c r="DA477">
        <f t="shared" si="367"/>
        <v>0</v>
      </c>
      <c r="DB477">
        <v>6</v>
      </c>
      <c r="DC477">
        <v>0.5</v>
      </c>
      <c r="DD477" t="s">
        <v>419</v>
      </c>
      <c r="DE477">
        <v>2</v>
      </c>
      <c r="DF477">
        <v>1689089535.0999999</v>
      </c>
      <c r="DG477">
        <v>400.02100000000002</v>
      </c>
      <c r="DH477">
        <v>397.06099999999998</v>
      </c>
      <c r="DI477">
        <v>28.6204</v>
      </c>
      <c r="DJ477">
        <v>27.789899999999999</v>
      </c>
      <c r="DK477">
        <v>401.36099999999999</v>
      </c>
      <c r="DL477">
        <v>28.5456</v>
      </c>
      <c r="DM477">
        <v>500.16699999999997</v>
      </c>
      <c r="DN477">
        <v>99.050899999999999</v>
      </c>
      <c r="DO477">
        <v>9.9537500000000001E-2</v>
      </c>
      <c r="DP477">
        <v>30.426500000000001</v>
      </c>
      <c r="DQ477">
        <v>30.005400000000002</v>
      </c>
      <c r="DR477">
        <v>999.9</v>
      </c>
      <c r="DS477">
        <v>0</v>
      </c>
      <c r="DT477">
        <v>0</v>
      </c>
      <c r="DU477">
        <v>10010.6</v>
      </c>
      <c r="DV477">
        <v>0</v>
      </c>
      <c r="DW477">
        <v>1817.9</v>
      </c>
      <c r="DX477">
        <v>2.96014</v>
      </c>
      <c r="DY477">
        <v>411.80700000000002</v>
      </c>
      <c r="DZ477">
        <v>408.41</v>
      </c>
      <c r="EA477">
        <v>0.83045800000000003</v>
      </c>
      <c r="EB477">
        <v>397.06099999999998</v>
      </c>
      <c r="EC477">
        <v>27.789899999999999</v>
      </c>
      <c r="ED477">
        <v>2.8348800000000001</v>
      </c>
      <c r="EE477">
        <v>2.7526199999999998</v>
      </c>
      <c r="EF477">
        <v>23.0886</v>
      </c>
      <c r="EG477">
        <v>22.602699999999999</v>
      </c>
      <c r="EH477">
        <v>0</v>
      </c>
      <c r="EI477">
        <v>0</v>
      </c>
      <c r="EJ477">
        <v>0</v>
      </c>
      <c r="EK477">
        <v>0</v>
      </c>
      <c r="EL477">
        <v>-0.19</v>
      </c>
      <c r="EM477">
        <v>0</v>
      </c>
      <c r="EN477">
        <v>2553.4499999999998</v>
      </c>
      <c r="EO477">
        <v>9.6999999999999993</v>
      </c>
      <c r="EP477">
        <v>39.311999999999998</v>
      </c>
      <c r="EQ477">
        <v>44.75</v>
      </c>
      <c r="ER477">
        <v>42.186999999999998</v>
      </c>
      <c r="ES477">
        <v>43.125</v>
      </c>
      <c r="ET477">
        <v>40.061999999999998</v>
      </c>
      <c r="EU477">
        <v>0</v>
      </c>
      <c r="EV477">
        <v>0</v>
      </c>
      <c r="EW477">
        <v>0</v>
      </c>
      <c r="EX477">
        <v>1689089515.5999999</v>
      </c>
      <c r="EY477">
        <v>0</v>
      </c>
      <c r="EZ477">
        <v>1.5807692307692309</v>
      </c>
      <c r="FA477">
        <v>1.288888933239031</v>
      </c>
      <c r="FB477">
        <v>-323.32136785876747</v>
      </c>
      <c r="FC477">
        <v>2553.1957692307701</v>
      </c>
      <c r="FD477">
        <v>15</v>
      </c>
      <c r="FE477">
        <v>1689088405.5999999</v>
      </c>
      <c r="FF477" t="s">
        <v>1147</v>
      </c>
      <c r="FG477">
        <v>1689088390.0999999</v>
      </c>
      <c r="FH477">
        <v>1689088405.5999999</v>
      </c>
      <c r="FI477">
        <v>2</v>
      </c>
      <c r="FJ477">
        <v>0.14699999999999999</v>
      </c>
      <c r="FK477">
        <v>-0.111</v>
      </c>
      <c r="FL477">
        <v>-1.3720000000000001</v>
      </c>
      <c r="FM477">
        <v>7.4999999999999997E-2</v>
      </c>
      <c r="FN477">
        <v>433</v>
      </c>
      <c r="FO477">
        <v>24</v>
      </c>
      <c r="FP477">
        <v>0.03</v>
      </c>
      <c r="FQ477">
        <v>0.04</v>
      </c>
      <c r="FR477">
        <v>-2.7218308937053139</v>
      </c>
      <c r="FS477">
        <v>0.75878106744554263</v>
      </c>
      <c r="FT477">
        <v>5.8850557017026593E-2</v>
      </c>
      <c r="FU477">
        <v>-1</v>
      </c>
      <c r="FV477">
        <v>4.9361759900938912E-2</v>
      </c>
      <c r="FW477">
        <v>-2.7315499392360831E-2</v>
      </c>
      <c r="FX477">
        <v>2.263013281574593E-3</v>
      </c>
      <c r="FY477">
        <v>-1</v>
      </c>
      <c r="FZ477">
        <v>0</v>
      </c>
      <c r="GA477">
        <v>0</v>
      </c>
      <c r="GB477" t="s">
        <v>421</v>
      </c>
      <c r="GC477">
        <v>2.9457499999999999</v>
      </c>
      <c r="GD477">
        <v>2.7082899999999999</v>
      </c>
      <c r="GE477">
        <v>8.8095800000000002E-2</v>
      </c>
      <c r="GF477">
        <v>8.7591299999999997E-2</v>
      </c>
      <c r="GG477">
        <v>0.12799199999999999</v>
      </c>
      <c r="GH477">
        <v>0.12551300000000001</v>
      </c>
      <c r="GI477">
        <v>30043.8</v>
      </c>
      <c r="GJ477">
        <v>29324.799999999999</v>
      </c>
      <c r="GK477">
        <v>33938.1</v>
      </c>
      <c r="GL477">
        <v>32174.400000000001</v>
      </c>
      <c r="GM477">
        <v>42703.4</v>
      </c>
      <c r="GN477">
        <v>40032.800000000003</v>
      </c>
      <c r="GO477">
        <v>49135.3</v>
      </c>
      <c r="GP477">
        <v>45550.5</v>
      </c>
      <c r="GQ477">
        <v>1.9904500000000001</v>
      </c>
      <c r="GR477">
        <v>1.8259799999999999</v>
      </c>
      <c r="GS477">
        <v>-2.13459E-3</v>
      </c>
      <c r="GT477">
        <v>0</v>
      </c>
      <c r="GU477">
        <v>30.040099999999999</v>
      </c>
      <c r="GV477">
        <v>999.9</v>
      </c>
      <c r="GW477">
        <v>52.9</v>
      </c>
      <c r="GX477">
        <v>38.5</v>
      </c>
      <c r="GY477">
        <v>36.526899999999998</v>
      </c>
      <c r="GZ477">
        <v>60.171999999999997</v>
      </c>
      <c r="HA477">
        <v>25.3125</v>
      </c>
      <c r="HB477">
        <v>1</v>
      </c>
      <c r="HC477">
        <v>0.33118599999999998</v>
      </c>
      <c r="HD477">
        <v>0.92133200000000004</v>
      </c>
      <c r="HE477">
        <v>20.2425</v>
      </c>
      <c r="HF477">
        <v>5.2714999999999996</v>
      </c>
      <c r="HG477">
        <v>12.039899999999999</v>
      </c>
      <c r="HH477">
        <v>4.9674500000000004</v>
      </c>
      <c r="HI477">
        <v>3.3010000000000002</v>
      </c>
      <c r="HJ477">
        <v>9999</v>
      </c>
      <c r="HK477">
        <v>9999</v>
      </c>
      <c r="HL477">
        <v>9999</v>
      </c>
      <c r="HM477">
        <v>999.9</v>
      </c>
      <c r="HN477">
        <v>1.8686100000000001</v>
      </c>
      <c r="HO477">
        <v>1.87226</v>
      </c>
      <c r="HP477">
        <v>1.8721000000000001</v>
      </c>
      <c r="HQ477">
        <v>1.8715999999999999</v>
      </c>
      <c r="HR477">
        <v>1.8648499999999999</v>
      </c>
      <c r="HS477">
        <v>1.8660000000000001</v>
      </c>
      <c r="HT477">
        <v>1.8680099999999999</v>
      </c>
      <c r="HU477">
        <v>1.87256</v>
      </c>
      <c r="HV477">
        <v>0</v>
      </c>
      <c r="HW477">
        <v>0</v>
      </c>
      <c r="HX477">
        <v>0</v>
      </c>
      <c r="HY477">
        <v>0</v>
      </c>
      <c r="HZ477" t="s">
        <v>422</v>
      </c>
      <c r="IA477" t="s">
        <v>423</v>
      </c>
      <c r="IB477" t="s">
        <v>424</v>
      </c>
      <c r="IC477" t="s">
        <v>424</v>
      </c>
      <c r="ID477" t="s">
        <v>424</v>
      </c>
      <c r="IE477" t="s">
        <v>424</v>
      </c>
      <c r="IF477">
        <v>0</v>
      </c>
      <c r="IG477">
        <v>100</v>
      </c>
      <c r="IH477">
        <v>100</v>
      </c>
      <c r="II477">
        <v>-1.34</v>
      </c>
      <c r="IJ477">
        <v>7.4800000000000005E-2</v>
      </c>
      <c r="IK477">
        <v>-0.91279558788852033</v>
      </c>
      <c r="IL477">
        <v>-1.171017271736434E-3</v>
      </c>
      <c r="IM477">
        <v>2.801297040296544E-7</v>
      </c>
      <c r="IN477">
        <v>-3.6238253961199429E-11</v>
      </c>
      <c r="IO477">
        <v>7.4823809523802964E-2</v>
      </c>
      <c r="IP477">
        <v>0</v>
      </c>
      <c r="IQ477">
        <v>0</v>
      </c>
      <c r="IR477">
        <v>0</v>
      </c>
      <c r="IS477">
        <v>0</v>
      </c>
      <c r="IT477">
        <v>2161</v>
      </c>
      <c r="IU477">
        <v>1</v>
      </c>
      <c r="IV477">
        <v>19</v>
      </c>
      <c r="IW477">
        <v>19.100000000000001</v>
      </c>
      <c r="IX477">
        <v>18.8</v>
      </c>
      <c r="IY477">
        <v>1.01929</v>
      </c>
      <c r="IZ477">
        <v>2.47681</v>
      </c>
      <c r="JA477">
        <v>1.4440900000000001</v>
      </c>
      <c r="JB477">
        <v>2.2863799999999999</v>
      </c>
      <c r="JC477">
        <v>1.54419</v>
      </c>
      <c r="JD477">
        <v>2.2802699999999998</v>
      </c>
      <c r="JE477">
        <v>44.557299999999998</v>
      </c>
      <c r="JF477">
        <v>23.982399999999998</v>
      </c>
      <c r="JG477">
        <v>18</v>
      </c>
      <c r="JH477">
        <v>506.13600000000002</v>
      </c>
      <c r="JI477">
        <v>439.185</v>
      </c>
      <c r="JJ477">
        <v>28.946200000000001</v>
      </c>
      <c r="JK477">
        <v>31.547899999999998</v>
      </c>
      <c r="JL477">
        <v>30.0002</v>
      </c>
      <c r="JM477">
        <v>31.301600000000001</v>
      </c>
      <c r="JN477">
        <v>31.242899999999999</v>
      </c>
      <c r="JO477">
        <v>20.526700000000002</v>
      </c>
      <c r="JP477">
        <v>33.045099999999998</v>
      </c>
      <c r="JQ477">
        <v>19.037500000000001</v>
      </c>
      <c r="JR477">
        <v>28.929300000000001</v>
      </c>
      <c r="JS477">
        <v>397.10199999999998</v>
      </c>
      <c r="JT477">
        <v>27.755500000000001</v>
      </c>
      <c r="JU477">
        <v>99.597399999999993</v>
      </c>
      <c r="JV477">
        <v>99.194999999999993</v>
      </c>
    </row>
    <row r="478" spans="1:282" x14ac:dyDescent="0.25">
      <c r="A478">
        <v>462</v>
      </c>
      <c r="B478">
        <v>1689089545.0999999</v>
      </c>
      <c r="C478">
        <v>5073.0999999046326</v>
      </c>
      <c r="D478" t="s">
        <v>1348</v>
      </c>
      <c r="E478" t="s">
        <v>1349</v>
      </c>
      <c r="F478" t="s">
        <v>414</v>
      </c>
      <c r="G478" t="s">
        <v>415</v>
      </c>
      <c r="H478" t="s">
        <v>1145</v>
      </c>
      <c r="I478" t="s">
        <v>1146</v>
      </c>
      <c r="J478" t="s">
        <v>417</v>
      </c>
      <c r="K478">
        <v>1689089545.0999999</v>
      </c>
      <c r="L478">
        <f t="shared" si="322"/>
        <v>7.3304762510666296E-4</v>
      </c>
      <c r="M478">
        <f t="shared" si="323"/>
        <v>0.73304762510666299</v>
      </c>
      <c r="N478">
        <f t="shared" si="324"/>
        <v>-2.807753232614453</v>
      </c>
      <c r="O478">
        <f t="shared" si="325"/>
        <v>400.06099999999998</v>
      </c>
      <c r="P478">
        <f t="shared" si="326"/>
        <v>480.22104281225609</v>
      </c>
      <c r="Q478">
        <f t="shared" si="327"/>
        <v>47.613549025737434</v>
      </c>
      <c r="R478">
        <f t="shared" si="328"/>
        <v>39.665742103334999</v>
      </c>
      <c r="S478">
        <f t="shared" si="329"/>
        <v>5.0008010714059518E-2</v>
      </c>
      <c r="T478">
        <f t="shared" si="330"/>
        <v>2.9111738277727102</v>
      </c>
      <c r="U478">
        <f t="shared" si="331"/>
        <v>4.9535635077700362E-2</v>
      </c>
      <c r="V478">
        <f t="shared" si="332"/>
        <v>3.1001841004265396E-2</v>
      </c>
      <c r="W478">
        <f t="shared" si="333"/>
        <v>0</v>
      </c>
      <c r="X478">
        <f t="shared" si="334"/>
        <v>30.202992609241072</v>
      </c>
      <c r="Y478">
        <f t="shared" si="335"/>
        <v>29.962</v>
      </c>
      <c r="Z478">
        <f t="shared" si="336"/>
        <v>4.2511593760365587</v>
      </c>
      <c r="AA478">
        <f t="shared" si="337"/>
        <v>65.085311794063969</v>
      </c>
      <c r="AB478">
        <f t="shared" si="338"/>
        <v>2.8363522507214998</v>
      </c>
      <c r="AC478">
        <f t="shared" si="339"/>
        <v>4.3578991519561034</v>
      </c>
      <c r="AD478">
        <f t="shared" si="340"/>
        <v>1.4148071253150589</v>
      </c>
      <c r="AE478">
        <f t="shared" si="341"/>
        <v>-32.327400267203835</v>
      </c>
      <c r="AF478">
        <f t="shared" si="342"/>
        <v>67.848276031066277</v>
      </c>
      <c r="AG478">
        <f t="shared" si="343"/>
        <v>5.1912961280154208</v>
      </c>
      <c r="AH478">
        <f t="shared" si="344"/>
        <v>40.712171891877858</v>
      </c>
      <c r="AI478">
        <v>0</v>
      </c>
      <c r="AJ478">
        <v>0</v>
      </c>
      <c r="AK478">
        <f t="shared" si="345"/>
        <v>1</v>
      </c>
      <c r="AL478">
        <f t="shared" si="346"/>
        <v>0</v>
      </c>
      <c r="AM478">
        <f t="shared" si="347"/>
        <v>51741.812624912476</v>
      </c>
      <c r="AN478" t="s">
        <v>418</v>
      </c>
      <c r="AO478" t="s">
        <v>418</v>
      </c>
      <c r="AP478">
        <v>0</v>
      </c>
      <c r="AQ478">
        <v>0</v>
      </c>
      <c r="AR478" t="e">
        <f t="shared" si="348"/>
        <v>#DIV/0!</v>
      </c>
      <c r="AS478">
        <v>0</v>
      </c>
      <c r="AT478" t="s">
        <v>418</v>
      </c>
      <c r="AU478" t="s">
        <v>418</v>
      </c>
      <c r="AV478">
        <v>0</v>
      </c>
      <c r="AW478">
        <v>0</v>
      </c>
      <c r="AX478" t="e">
        <f t="shared" si="349"/>
        <v>#DIV/0!</v>
      </c>
      <c r="AY478">
        <v>0.5</v>
      </c>
      <c r="AZ478">
        <f t="shared" si="350"/>
        <v>0</v>
      </c>
      <c r="BA478">
        <f t="shared" si="351"/>
        <v>-2.807753232614453</v>
      </c>
      <c r="BB478" t="e">
        <f t="shared" si="352"/>
        <v>#DIV/0!</v>
      </c>
      <c r="BC478" t="e">
        <f t="shared" si="353"/>
        <v>#DIV/0!</v>
      </c>
      <c r="BD478" t="e">
        <f t="shared" si="354"/>
        <v>#DIV/0!</v>
      </c>
      <c r="BE478" t="e">
        <f t="shared" si="355"/>
        <v>#DIV/0!</v>
      </c>
      <c r="BF478" t="s">
        <v>418</v>
      </c>
      <c r="BG478">
        <v>0</v>
      </c>
      <c r="BH478" t="e">
        <f t="shared" si="356"/>
        <v>#DIV/0!</v>
      </c>
      <c r="BI478" t="e">
        <f t="shared" si="357"/>
        <v>#DIV/0!</v>
      </c>
      <c r="BJ478" t="e">
        <f t="shared" si="358"/>
        <v>#DIV/0!</v>
      </c>
      <c r="BK478" t="e">
        <f t="shared" si="359"/>
        <v>#DIV/0!</v>
      </c>
      <c r="BL478" t="e">
        <f t="shared" si="360"/>
        <v>#DIV/0!</v>
      </c>
      <c r="BM478" t="e">
        <f t="shared" si="361"/>
        <v>#DIV/0!</v>
      </c>
      <c r="BN478" t="e">
        <f t="shared" si="362"/>
        <v>#DIV/0!</v>
      </c>
      <c r="BO478" t="e">
        <f t="shared" si="363"/>
        <v>#DIV/0!</v>
      </c>
      <c r="CX478">
        <f t="shared" si="364"/>
        <v>0</v>
      </c>
      <c r="CY478">
        <f t="shared" si="365"/>
        <v>0</v>
      </c>
      <c r="CZ478">
        <f t="shared" si="366"/>
        <v>0</v>
      </c>
      <c r="DA478">
        <f t="shared" si="367"/>
        <v>0</v>
      </c>
      <c r="DB478">
        <v>6</v>
      </c>
      <c r="DC478">
        <v>0.5</v>
      </c>
      <c r="DD478" t="s">
        <v>419</v>
      </c>
      <c r="DE478">
        <v>2</v>
      </c>
      <c r="DF478">
        <v>1689089545.0999999</v>
      </c>
      <c r="DG478">
        <v>400.06099999999998</v>
      </c>
      <c r="DH478">
        <v>397.04500000000002</v>
      </c>
      <c r="DI478">
        <v>28.6069</v>
      </c>
      <c r="DJ478">
        <v>27.752800000000001</v>
      </c>
      <c r="DK478">
        <v>401.40100000000001</v>
      </c>
      <c r="DL478">
        <v>28.5321</v>
      </c>
      <c r="DM478">
        <v>500.23</v>
      </c>
      <c r="DN478">
        <v>99.049099999999996</v>
      </c>
      <c r="DO478">
        <v>0.100135</v>
      </c>
      <c r="DP478">
        <v>30.394300000000001</v>
      </c>
      <c r="DQ478">
        <v>29.962</v>
      </c>
      <c r="DR478">
        <v>999.9</v>
      </c>
      <c r="DS478">
        <v>0</v>
      </c>
      <c r="DT478">
        <v>0</v>
      </c>
      <c r="DU478">
        <v>9990.6200000000008</v>
      </c>
      <c r="DV478">
        <v>0</v>
      </c>
      <c r="DW478">
        <v>1818.21</v>
      </c>
      <c r="DX478">
        <v>3.0158100000000001</v>
      </c>
      <c r="DY478">
        <v>411.84199999999998</v>
      </c>
      <c r="DZ478">
        <v>408.37900000000002</v>
      </c>
      <c r="EA478">
        <v>0.85409500000000005</v>
      </c>
      <c r="EB478">
        <v>397.04500000000002</v>
      </c>
      <c r="EC478">
        <v>27.752800000000001</v>
      </c>
      <c r="ED478">
        <v>2.8334899999999998</v>
      </c>
      <c r="EE478">
        <v>2.7488899999999998</v>
      </c>
      <c r="EF478">
        <v>23.080500000000001</v>
      </c>
      <c r="EG478">
        <v>22.580300000000001</v>
      </c>
      <c r="EH478">
        <v>0</v>
      </c>
      <c r="EI478">
        <v>0</v>
      </c>
      <c r="EJ478">
        <v>0</v>
      </c>
      <c r="EK478">
        <v>0</v>
      </c>
      <c r="EL478">
        <v>3.05</v>
      </c>
      <c r="EM478">
        <v>0</v>
      </c>
      <c r="EN478">
        <v>2596.94</v>
      </c>
      <c r="EO478">
        <v>9.69</v>
      </c>
      <c r="EP478">
        <v>39.25</v>
      </c>
      <c r="EQ478">
        <v>44.686999999999998</v>
      </c>
      <c r="ER478">
        <v>42.125</v>
      </c>
      <c r="ES478">
        <v>43.125</v>
      </c>
      <c r="ET478">
        <v>40.061999999999998</v>
      </c>
      <c r="EU478">
        <v>0</v>
      </c>
      <c r="EV478">
        <v>0</v>
      </c>
      <c r="EW478">
        <v>0</v>
      </c>
      <c r="EX478">
        <v>1689089525.8</v>
      </c>
      <c r="EY478">
        <v>0</v>
      </c>
      <c r="EZ478">
        <v>2.254</v>
      </c>
      <c r="FA478">
        <v>8.6184613842794864</v>
      </c>
      <c r="FB478">
        <v>370.18615482369449</v>
      </c>
      <c r="FC478">
        <v>2560.4299999999998</v>
      </c>
      <c r="FD478">
        <v>15</v>
      </c>
      <c r="FE478">
        <v>1689088405.5999999</v>
      </c>
      <c r="FF478" t="s">
        <v>1147</v>
      </c>
      <c r="FG478">
        <v>1689088390.0999999</v>
      </c>
      <c r="FH478">
        <v>1689088405.5999999</v>
      </c>
      <c r="FI478">
        <v>2</v>
      </c>
      <c r="FJ478">
        <v>0.14699999999999999</v>
      </c>
      <c r="FK478">
        <v>-0.111</v>
      </c>
      <c r="FL478">
        <v>-1.3720000000000001</v>
      </c>
      <c r="FM478">
        <v>7.4999999999999997E-2</v>
      </c>
      <c r="FN478">
        <v>433</v>
      </c>
      <c r="FO478">
        <v>24</v>
      </c>
      <c r="FP478">
        <v>0.03</v>
      </c>
      <c r="FQ478">
        <v>0.04</v>
      </c>
      <c r="FR478">
        <v>-2.702064472328666</v>
      </c>
      <c r="FS478">
        <v>-0.36425079904688779</v>
      </c>
      <c r="FT478">
        <v>3.4942955607631117E-2</v>
      </c>
      <c r="FU478">
        <v>-1</v>
      </c>
      <c r="FV478">
        <v>4.8930970140420631E-2</v>
      </c>
      <c r="FW478">
        <v>1.8607308149298171E-2</v>
      </c>
      <c r="FX478">
        <v>1.4871541626633961E-3</v>
      </c>
      <c r="FY478">
        <v>-1</v>
      </c>
      <c r="FZ478">
        <v>0</v>
      </c>
      <c r="GA478">
        <v>0</v>
      </c>
      <c r="GB478" t="s">
        <v>421</v>
      </c>
      <c r="GC478">
        <v>2.94591</v>
      </c>
      <c r="GD478">
        <v>2.70871</v>
      </c>
      <c r="GE478">
        <v>8.8100600000000001E-2</v>
      </c>
      <c r="GF478">
        <v>8.7586499999999998E-2</v>
      </c>
      <c r="GG478">
        <v>0.12794800000000001</v>
      </c>
      <c r="GH478">
        <v>0.12539500000000001</v>
      </c>
      <c r="GI478">
        <v>30043.5</v>
      </c>
      <c r="GJ478">
        <v>29324.7</v>
      </c>
      <c r="GK478">
        <v>33937.800000000003</v>
      </c>
      <c r="GL478">
        <v>32174</v>
      </c>
      <c r="GM478">
        <v>42705.3</v>
      </c>
      <c r="GN478">
        <v>40037.599999999999</v>
      </c>
      <c r="GO478">
        <v>49135</v>
      </c>
      <c r="GP478">
        <v>45549.7</v>
      </c>
      <c r="GQ478">
        <v>1.99095</v>
      </c>
      <c r="GR478">
        <v>1.82555</v>
      </c>
      <c r="GS478">
        <v>-3.9078300000000002E-3</v>
      </c>
      <c r="GT478">
        <v>0</v>
      </c>
      <c r="GU478">
        <v>30.025600000000001</v>
      </c>
      <c r="GV478">
        <v>999.9</v>
      </c>
      <c r="GW478">
        <v>52.8</v>
      </c>
      <c r="GX478">
        <v>38.5</v>
      </c>
      <c r="GY478">
        <v>36.462499999999999</v>
      </c>
      <c r="GZ478">
        <v>60.222000000000001</v>
      </c>
      <c r="HA478">
        <v>25.316500000000001</v>
      </c>
      <c r="HB478">
        <v>1</v>
      </c>
      <c r="HC478">
        <v>0.33127499999999999</v>
      </c>
      <c r="HD478">
        <v>0.61853499999999995</v>
      </c>
      <c r="HE478">
        <v>20.243400000000001</v>
      </c>
      <c r="HF478">
        <v>5.2712000000000003</v>
      </c>
      <c r="HG478">
        <v>12.039899999999999</v>
      </c>
      <c r="HH478">
        <v>4.9673999999999996</v>
      </c>
      <c r="HI478">
        <v>3.3010000000000002</v>
      </c>
      <c r="HJ478">
        <v>9999</v>
      </c>
      <c r="HK478">
        <v>9999</v>
      </c>
      <c r="HL478">
        <v>9999</v>
      </c>
      <c r="HM478">
        <v>999.9</v>
      </c>
      <c r="HN478">
        <v>1.86859</v>
      </c>
      <c r="HO478">
        <v>1.87225</v>
      </c>
      <c r="HP478">
        <v>1.8721000000000001</v>
      </c>
      <c r="HQ478">
        <v>1.87155</v>
      </c>
      <c r="HR478">
        <v>1.86483</v>
      </c>
      <c r="HS478">
        <v>1.8660000000000001</v>
      </c>
      <c r="HT478">
        <v>1.8680099999999999</v>
      </c>
      <c r="HU478">
        <v>1.87256</v>
      </c>
      <c r="HV478">
        <v>0</v>
      </c>
      <c r="HW478">
        <v>0</v>
      </c>
      <c r="HX478">
        <v>0</v>
      </c>
      <c r="HY478">
        <v>0</v>
      </c>
      <c r="HZ478" t="s">
        <v>422</v>
      </c>
      <c r="IA478" t="s">
        <v>423</v>
      </c>
      <c r="IB478" t="s">
        <v>424</v>
      </c>
      <c r="IC478" t="s">
        <v>424</v>
      </c>
      <c r="ID478" t="s">
        <v>424</v>
      </c>
      <c r="IE478" t="s">
        <v>424</v>
      </c>
      <c r="IF478">
        <v>0</v>
      </c>
      <c r="IG478">
        <v>100</v>
      </c>
      <c r="IH478">
        <v>100</v>
      </c>
      <c r="II478">
        <v>-1.34</v>
      </c>
      <c r="IJ478">
        <v>7.4800000000000005E-2</v>
      </c>
      <c r="IK478">
        <v>-0.91279558788852033</v>
      </c>
      <c r="IL478">
        <v>-1.171017271736434E-3</v>
      </c>
      <c r="IM478">
        <v>2.801297040296544E-7</v>
      </c>
      <c r="IN478">
        <v>-3.6238253961199429E-11</v>
      </c>
      <c r="IO478">
        <v>7.4823809523802964E-2</v>
      </c>
      <c r="IP478">
        <v>0</v>
      </c>
      <c r="IQ478">
        <v>0</v>
      </c>
      <c r="IR478">
        <v>0</v>
      </c>
      <c r="IS478">
        <v>0</v>
      </c>
      <c r="IT478">
        <v>2161</v>
      </c>
      <c r="IU478">
        <v>1</v>
      </c>
      <c r="IV478">
        <v>19</v>
      </c>
      <c r="IW478">
        <v>19.2</v>
      </c>
      <c r="IX478">
        <v>19</v>
      </c>
      <c r="IY478">
        <v>1.01929</v>
      </c>
      <c r="IZ478">
        <v>2.47559</v>
      </c>
      <c r="JA478">
        <v>1.4440900000000001</v>
      </c>
      <c r="JB478">
        <v>2.2863799999999999</v>
      </c>
      <c r="JC478">
        <v>1.54419</v>
      </c>
      <c r="JD478">
        <v>2.3315399999999999</v>
      </c>
      <c r="JE478">
        <v>44.557299999999998</v>
      </c>
      <c r="JF478">
        <v>23.982399999999998</v>
      </c>
      <c r="JG478">
        <v>18</v>
      </c>
      <c r="JH478">
        <v>506.47199999999998</v>
      </c>
      <c r="JI478">
        <v>438.92500000000001</v>
      </c>
      <c r="JJ478">
        <v>28.914999999999999</v>
      </c>
      <c r="JK478">
        <v>31.548999999999999</v>
      </c>
      <c r="JL478">
        <v>30.0001</v>
      </c>
      <c r="JM478">
        <v>31.302499999999998</v>
      </c>
      <c r="JN478">
        <v>31.244199999999999</v>
      </c>
      <c r="JO478">
        <v>20.52</v>
      </c>
      <c r="JP478">
        <v>33.045099999999998</v>
      </c>
      <c r="JQ478">
        <v>19.037500000000001</v>
      </c>
      <c r="JR478">
        <v>29.0947</v>
      </c>
      <c r="JS478">
        <v>396.93799999999999</v>
      </c>
      <c r="JT478">
        <v>27.755500000000001</v>
      </c>
      <c r="JU478">
        <v>99.596800000000002</v>
      </c>
      <c r="JV478">
        <v>99.193600000000004</v>
      </c>
    </row>
    <row r="479" spans="1:282" x14ac:dyDescent="0.25">
      <c r="A479">
        <v>463</v>
      </c>
      <c r="B479">
        <v>1689089555.0999999</v>
      </c>
      <c r="C479">
        <v>5083.0999999046326</v>
      </c>
      <c r="D479" t="s">
        <v>1350</v>
      </c>
      <c r="E479" t="s">
        <v>1351</v>
      </c>
      <c r="F479" t="s">
        <v>414</v>
      </c>
      <c r="G479" t="s">
        <v>415</v>
      </c>
      <c r="H479" t="s">
        <v>1145</v>
      </c>
      <c r="I479" t="s">
        <v>1146</v>
      </c>
      <c r="J479" t="s">
        <v>417</v>
      </c>
      <c r="K479">
        <v>1689089555.0999999</v>
      </c>
      <c r="L479">
        <f t="shared" si="322"/>
        <v>7.8561098988479919E-4</v>
      </c>
      <c r="M479">
        <f t="shared" si="323"/>
        <v>0.78561098988479916</v>
      </c>
      <c r="N479">
        <f t="shared" si="324"/>
        <v>-2.7184145126857047</v>
      </c>
      <c r="O479">
        <f t="shared" si="325"/>
        <v>399.92099999999999</v>
      </c>
      <c r="P479">
        <f t="shared" si="326"/>
        <v>471.38891213539023</v>
      </c>
      <c r="Q479">
        <f t="shared" si="327"/>
        <v>46.738500825238255</v>
      </c>
      <c r="R479">
        <f t="shared" si="328"/>
        <v>39.652413341367605</v>
      </c>
      <c r="S479">
        <f t="shared" si="329"/>
        <v>5.3662060394105669E-2</v>
      </c>
      <c r="T479">
        <f t="shared" si="330"/>
        <v>2.9157967868328214</v>
      </c>
      <c r="U479">
        <f t="shared" si="331"/>
        <v>5.3119387472953465E-2</v>
      </c>
      <c r="V479">
        <f t="shared" si="332"/>
        <v>3.3247916727995326E-2</v>
      </c>
      <c r="W479">
        <f t="shared" si="333"/>
        <v>0</v>
      </c>
      <c r="X479">
        <f t="shared" si="334"/>
        <v>30.198778137879813</v>
      </c>
      <c r="Y479">
        <f t="shared" si="335"/>
        <v>29.9682</v>
      </c>
      <c r="Z479">
        <f t="shared" si="336"/>
        <v>4.2526739711203616</v>
      </c>
      <c r="AA479">
        <f t="shared" si="337"/>
        <v>65.105372826703913</v>
      </c>
      <c r="AB479">
        <f t="shared" si="338"/>
        <v>2.8387217848742403</v>
      </c>
      <c r="AC479">
        <f t="shared" si="339"/>
        <v>4.3601958818825741</v>
      </c>
      <c r="AD479">
        <f t="shared" si="340"/>
        <v>1.4139521862461213</v>
      </c>
      <c r="AE479">
        <f t="shared" si="341"/>
        <v>-34.645444653919647</v>
      </c>
      <c r="AF479">
        <f t="shared" si="342"/>
        <v>68.427608752614788</v>
      </c>
      <c r="AG479">
        <f t="shared" si="343"/>
        <v>5.227720109163327</v>
      </c>
      <c r="AH479">
        <f t="shared" si="344"/>
        <v>39.00988420785847</v>
      </c>
      <c r="AI479">
        <v>0</v>
      </c>
      <c r="AJ479">
        <v>0</v>
      </c>
      <c r="AK479">
        <f t="shared" si="345"/>
        <v>1</v>
      </c>
      <c r="AL479">
        <f t="shared" si="346"/>
        <v>0</v>
      </c>
      <c r="AM479">
        <f t="shared" si="347"/>
        <v>51871.600465553929</v>
      </c>
      <c r="AN479" t="s">
        <v>418</v>
      </c>
      <c r="AO479" t="s">
        <v>418</v>
      </c>
      <c r="AP479">
        <v>0</v>
      </c>
      <c r="AQ479">
        <v>0</v>
      </c>
      <c r="AR479" t="e">
        <f t="shared" si="348"/>
        <v>#DIV/0!</v>
      </c>
      <c r="AS479">
        <v>0</v>
      </c>
      <c r="AT479" t="s">
        <v>418</v>
      </c>
      <c r="AU479" t="s">
        <v>418</v>
      </c>
      <c r="AV479">
        <v>0</v>
      </c>
      <c r="AW479">
        <v>0</v>
      </c>
      <c r="AX479" t="e">
        <f t="shared" si="349"/>
        <v>#DIV/0!</v>
      </c>
      <c r="AY479">
        <v>0.5</v>
      </c>
      <c r="AZ479">
        <f t="shared" si="350"/>
        <v>0</v>
      </c>
      <c r="BA479">
        <f t="shared" si="351"/>
        <v>-2.7184145126857047</v>
      </c>
      <c r="BB479" t="e">
        <f t="shared" si="352"/>
        <v>#DIV/0!</v>
      </c>
      <c r="BC479" t="e">
        <f t="shared" si="353"/>
        <v>#DIV/0!</v>
      </c>
      <c r="BD479" t="e">
        <f t="shared" si="354"/>
        <v>#DIV/0!</v>
      </c>
      <c r="BE479" t="e">
        <f t="shared" si="355"/>
        <v>#DIV/0!</v>
      </c>
      <c r="BF479" t="s">
        <v>418</v>
      </c>
      <c r="BG479">
        <v>0</v>
      </c>
      <c r="BH479" t="e">
        <f t="shared" si="356"/>
        <v>#DIV/0!</v>
      </c>
      <c r="BI479" t="e">
        <f t="shared" si="357"/>
        <v>#DIV/0!</v>
      </c>
      <c r="BJ479" t="e">
        <f t="shared" si="358"/>
        <v>#DIV/0!</v>
      </c>
      <c r="BK479" t="e">
        <f t="shared" si="359"/>
        <v>#DIV/0!</v>
      </c>
      <c r="BL479" t="e">
        <f t="shared" si="360"/>
        <v>#DIV/0!</v>
      </c>
      <c r="BM479" t="e">
        <f t="shared" si="361"/>
        <v>#DIV/0!</v>
      </c>
      <c r="BN479" t="e">
        <f t="shared" si="362"/>
        <v>#DIV/0!</v>
      </c>
      <c r="BO479" t="e">
        <f t="shared" si="363"/>
        <v>#DIV/0!</v>
      </c>
      <c r="CX479">
        <f t="shared" si="364"/>
        <v>0</v>
      </c>
      <c r="CY479">
        <f t="shared" si="365"/>
        <v>0</v>
      </c>
      <c r="CZ479">
        <f t="shared" si="366"/>
        <v>0</v>
      </c>
      <c r="DA479">
        <f t="shared" si="367"/>
        <v>0</v>
      </c>
      <c r="DB479">
        <v>6</v>
      </c>
      <c r="DC479">
        <v>0.5</v>
      </c>
      <c r="DD479" t="s">
        <v>419</v>
      </c>
      <c r="DE479">
        <v>2</v>
      </c>
      <c r="DF479">
        <v>1689089555.0999999</v>
      </c>
      <c r="DG479">
        <v>399.92099999999999</v>
      </c>
      <c r="DH479">
        <v>397.03699999999998</v>
      </c>
      <c r="DI479">
        <v>28.630400000000002</v>
      </c>
      <c r="DJ479">
        <v>27.715</v>
      </c>
      <c r="DK479">
        <v>401.26100000000002</v>
      </c>
      <c r="DL479">
        <v>28.555499999999999</v>
      </c>
      <c r="DM479">
        <v>500.18700000000001</v>
      </c>
      <c r="DN479">
        <v>99.050700000000006</v>
      </c>
      <c r="DO479">
        <v>9.9915599999999993E-2</v>
      </c>
      <c r="DP479">
        <v>30.403500000000001</v>
      </c>
      <c r="DQ479">
        <v>29.9682</v>
      </c>
      <c r="DR479">
        <v>999.9</v>
      </c>
      <c r="DS479">
        <v>0</v>
      </c>
      <c r="DT479">
        <v>0</v>
      </c>
      <c r="DU479">
        <v>10016.9</v>
      </c>
      <c r="DV479">
        <v>0</v>
      </c>
      <c r="DW479">
        <v>1820.11</v>
      </c>
      <c r="DX479">
        <v>2.88388</v>
      </c>
      <c r="DY479">
        <v>411.70800000000003</v>
      </c>
      <c r="DZ479">
        <v>408.35399999999998</v>
      </c>
      <c r="EA479">
        <v>0.91534400000000005</v>
      </c>
      <c r="EB479">
        <v>397.03699999999998</v>
      </c>
      <c r="EC479">
        <v>27.715</v>
      </c>
      <c r="ED479">
        <v>2.8358599999999998</v>
      </c>
      <c r="EE479">
        <v>2.74519</v>
      </c>
      <c r="EF479">
        <v>23.0943</v>
      </c>
      <c r="EG479">
        <v>22.558199999999999</v>
      </c>
      <c r="EH479">
        <v>0</v>
      </c>
      <c r="EI479">
        <v>0</v>
      </c>
      <c r="EJ479">
        <v>0</v>
      </c>
      <c r="EK479">
        <v>0</v>
      </c>
      <c r="EL479">
        <v>4.38</v>
      </c>
      <c r="EM479">
        <v>0</v>
      </c>
      <c r="EN479">
        <v>2600.87</v>
      </c>
      <c r="EO479">
        <v>9.4499999999999993</v>
      </c>
      <c r="EP479">
        <v>39.25</v>
      </c>
      <c r="EQ479">
        <v>44.686999999999998</v>
      </c>
      <c r="ER479">
        <v>42.125</v>
      </c>
      <c r="ES479">
        <v>43.125</v>
      </c>
      <c r="ET479">
        <v>40</v>
      </c>
      <c r="EU479">
        <v>0</v>
      </c>
      <c r="EV479">
        <v>0</v>
      </c>
      <c r="EW479">
        <v>0</v>
      </c>
      <c r="EX479">
        <v>1689089536</v>
      </c>
      <c r="EY479">
        <v>0</v>
      </c>
      <c r="EZ479">
        <v>2.758461538461539</v>
      </c>
      <c r="FA479">
        <v>-5.2622221379885206</v>
      </c>
      <c r="FB479">
        <v>26.662221980405281</v>
      </c>
      <c r="FC479">
        <v>2601.1557692307688</v>
      </c>
      <c r="FD479">
        <v>15</v>
      </c>
      <c r="FE479">
        <v>1689088405.5999999</v>
      </c>
      <c r="FF479" t="s">
        <v>1147</v>
      </c>
      <c r="FG479">
        <v>1689088390.0999999</v>
      </c>
      <c r="FH479">
        <v>1689088405.5999999</v>
      </c>
      <c r="FI479">
        <v>2</v>
      </c>
      <c r="FJ479">
        <v>0.14699999999999999</v>
      </c>
      <c r="FK479">
        <v>-0.111</v>
      </c>
      <c r="FL479">
        <v>-1.3720000000000001</v>
      </c>
      <c r="FM479">
        <v>7.4999999999999997E-2</v>
      </c>
      <c r="FN479">
        <v>433</v>
      </c>
      <c r="FO479">
        <v>24</v>
      </c>
      <c r="FP479">
        <v>0.03</v>
      </c>
      <c r="FQ479">
        <v>0.04</v>
      </c>
      <c r="FR479">
        <v>-2.7725248262952569</v>
      </c>
      <c r="FS479">
        <v>-0.1650828650442018</v>
      </c>
      <c r="FT479">
        <v>2.8340560709504869E-2</v>
      </c>
      <c r="FU479">
        <v>-1</v>
      </c>
      <c r="FV479">
        <v>5.0560820537495353E-2</v>
      </c>
      <c r="FW479">
        <v>5.6211501916597446E-3</v>
      </c>
      <c r="FX479">
        <v>8.3258176270466829E-4</v>
      </c>
      <c r="FY479">
        <v>-1</v>
      </c>
      <c r="FZ479">
        <v>0</v>
      </c>
      <c r="GA479">
        <v>0</v>
      </c>
      <c r="GB479" t="s">
        <v>421</v>
      </c>
      <c r="GC479">
        <v>2.9458000000000002</v>
      </c>
      <c r="GD479">
        <v>2.70872</v>
      </c>
      <c r="GE479">
        <v>8.8078199999999995E-2</v>
      </c>
      <c r="GF479">
        <v>8.7585800000000005E-2</v>
      </c>
      <c r="GG479">
        <v>0.128022</v>
      </c>
      <c r="GH479">
        <v>0.125279</v>
      </c>
      <c r="GI479">
        <v>30044.7</v>
      </c>
      <c r="GJ479">
        <v>29324.9</v>
      </c>
      <c r="GK479">
        <v>33938.400000000001</v>
      </c>
      <c r="GL479">
        <v>32174.2</v>
      </c>
      <c r="GM479">
        <v>42702.7</v>
      </c>
      <c r="GN479">
        <v>40043.1</v>
      </c>
      <c r="GO479">
        <v>49136.2</v>
      </c>
      <c r="GP479">
        <v>45550</v>
      </c>
      <c r="GQ479">
        <v>1.99105</v>
      </c>
      <c r="GR479">
        <v>1.82528</v>
      </c>
      <c r="GS479">
        <v>-2.0116600000000002E-3</v>
      </c>
      <c r="GT479">
        <v>0</v>
      </c>
      <c r="GU479">
        <v>30.000900000000001</v>
      </c>
      <c r="GV479">
        <v>999.9</v>
      </c>
      <c r="GW479">
        <v>52.7</v>
      </c>
      <c r="GX479">
        <v>38.5</v>
      </c>
      <c r="GY479">
        <v>36.3904</v>
      </c>
      <c r="GZ479">
        <v>60.031999999999996</v>
      </c>
      <c r="HA479">
        <v>25.584900000000001</v>
      </c>
      <c r="HB479">
        <v>1</v>
      </c>
      <c r="HC479">
        <v>0.32999000000000001</v>
      </c>
      <c r="HD479">
        <v>0.358734</v>
      </c>
      <c r="HE479">
        <v>20.245200000000001</v>
      </c>
      <c r="HF479">
        <v>5.27135</v>
      </c>
      <c r="HG479">
        <v>12.039899999999999</v>
      </c>
      <c r="HH479">
        <v>4.9676999999999998</v>
      </c>
      <c r="HI479">
        <v>3.3010000000000002</v>
      </c>
      <c r="HJ479">
        <v>9999</v>
      </c>
      <c r="HK479">
        <v>9999</v>
      </c>
      <c r="HL479">
        <v>9999</v>
      </c>
      <c r="HM479">
        <v>999.9</v>
      </c>
      <c r="HN479">
        <v>1.8686</v>
      </c>
      <c r="HO479">
        <v>1.87225</v>
      </c>
      <c r="HP479">
        <v>1.8721000000000001</v>
      </c>
      <c r="HQ479">
        <v>1.87155</v>
      </c>
      <c r="HR479">
        <v>1.8648</v>
      </c>
      <c r="HS479">
        <v>1.8660000000000001</v>
      </c>
      <c r="HT479">
        <v>1.86799</v>
      </c>
      <c r="HU479">
        <v>1.87256</v>
      </c>
      <c r="HV479">
        <v>0</v>
      </c>
      <c r="HW479">
        <v>0</v>
      </c>
      <c r="HX479">
        <v>0</v>
      </c>
      <c r="HY479">
        <v>0</v>
      </c>
      <c r="HZ479" t="s">
        <v>422</v>
      </c>
      <c r="IA479" t="s">
        <v>423</v>
      </c>
      <c r="IB479" t="s">
        <v>424</v>
      </c>
      <c r="IC479" t="s">
        <v>424</v>
      </c>
      <c r="ID479" t="s">
        <v>424</v>
      </c>
      <c r="IE479" t="s">
        <v>424</v>
      </c>
      <c r="IF479">
        <v>0</v>
      </c>
      <c r="IG479">
        <v>100</v>
      </c>
      <c r="IH479">
        <v>100</v>
      </c>
      <c r="II479">
        <v>-1.34</v>
      </c>
      <c r="IJ479">
        <v>7.4899999999999994E-2</v>
      </c>
      <c r="IK479">
        <v>-0.91279558788852033</v>
      </c>
      <c r="IL479">
        <v>-1.171017271736434E-3</v>
      </c>
      <c r="IM479">
        <v>2.801297040296544E-7</v>
      </c>
      <c r="IN479">
        <v>-3.6238253961199429E-11</v>
      </c>
      <c r="IO479">
        <v>7.4823809523802964E-2</v>
      </c>
      <c r="IP479">
        <v>0</v>
      </c>
      <c r="IQ479">
        <v>0</v>
      </c>
      <c r="IR479">
        <v>0</v>
      </c>
      <c r="IS479">
        <v>0</v>
      </c>
      <c r="IT479">
        <v>2161</v>
      </c>
      <c r="IU479">
        <v>1</v>
      </c>
      <c r="IV479">
        <v>19</v>
      </c>
      <c r="IW479">
        <v>19.399999999999999</v>
      </c>
      <c r="IX479">
        <v>19.2</v>
      </c>
      <c r="IY479">
        <v>1.01929</v>
      </c>
      <c r="IZ479">
        <v>2.4706999999999999</v>
      </c>
      <c r="JA479">
        <v>1.4440900000000001</v>
      </c>
      <c r="JB479">
        <v>2.2863799999999999</v>
      </c>
      <c r="JC479">
        <v>1.54419</v>
      </c>
      <c r="JD479">
        <v>2.3779300000000001</v>
      </c>
      <c r="JE479">
        <v>44.5852</v>
      </c>
      <c r="JF479">
        <v>23.9999</v>
      </c>
      <c r="JG479">
        <v>18</v>
      </c>
      <c r="JH479">
        <v>506.55399999999997</v>
      </c>
      <c r="JI479">
        <v>438.76</v>
      </c>
      <c r="JJ479">
        <v>29.130299999999998</v>
      </c>
      <c r="JK479">
        <v>31.548999999999999</v>
      </c>
      <c r="JL479">
        <v>30</v>
      </c>
      <c r="JM479">
        <v>31.304400000000001</v>
      </c>
      <c r="JN479">
        <v>31.2456</v>
      </c>
      <c r="JO479">
        <v>20.5259</v>
      </c>
      <c r="JP479">
        <v>33.045099999999998</v>
      </c>
      <c r="JQ479">
        <v>18.657299999999999</v>
      </c>
      <c r="JR479">
        <v>29.154499999999999</v>
      </c>
      <c r="JS479">
        <v>397.17099999999999</v>
      </c>
      <c r="JT479">
        <v>27.755500000000001</v>
      </c>
      <c r="JU479">
        <v>99.5989</v>
      </c>
      <c r="JV479">
        <v>99.194199999999995</v>
      </c>
    </row>
    <row r="480" spans="1:282" x14ac:dyDescent="0.25">
      <c r="A480">
        <v>464</v>
      </c>
      <c r="B480">
        <v>1689089565.0999999</v>
      </c>
      <c r="C480">
        <v>5093.0999999046326</v>
      </c>
      <c r="D480" t="s">
        <v>1352</v>
      </c>
      <c r="E480" t="s">
        <v>1353</v>
      </c>
      <c r="F480" t="s">
        <v>414</v>
      </c>
      <c r="G480" t="s">
        <v>415</v>
      </c>
      <c r="H480" t="s">
        <v>1145</v>
      </c>
      <c r="I480" t="s">
        <v>1146</v>
      </c>
      <c r="J480" t="s">
        <v>417</v>
      </c>
      <c r="K480">
        <v>1689089565.0999999</v>
      </c>
      <c r="L480">
        <f t="shared" si="322"/>
        <v>7.7259586628905703E-4</v>
      </c>
      <c r="M480">
        <f t="shared" si="323"/>
        <v>0.77259586628905708</v>
      </c>
      <c r="N480">
        <f t="shared" si="324"/>
        <v>-2.7036521700850997</v>
      </c>
      <c r="O480">
        <f t="shared" si="325"/>
        <v>399.959</v>
      </c>
      <c r="P480">
        <f t="shared" si="326"/>
        <v>472.65338046644871</v>
      </c>
      <c r="Q480">
        <f t="shared" si="327"/>
        <v>46.863754246425493</v>
      </c>
      <c r="R480">
        <f t="shared" si="328"/>
        <v>39.656080035116993</v>
      </c>
      <c r="S480">
        <f t="shared" si="329"/>
        <v>5.2534608078795314E-2</v>
      </c>
      <c r="T480">
        <f t="shared" si="330"/>
        <v>2.9123986679186098</v>
      </c>
      <c r="U480">
        <f t="shared" si="331"/>
        <v>5.2013779225811511E-2</v>
      </c>
      <c r="V480">
        <f t="shared" si="332"/>
        <v>3.2554975995246926E-2</v>
      </c>
      <c r="W480">
        <f t="shared" si="333"/>
        <v>0</v>
      </c>
      <c r="X480">
        <f t="shared" si="334"/>
        <v>30.221954395024085</v>
      </c>
      <c r="Y480">
        <f t="shared" si="335"/>
        <v>29.9893</v>
      </c>
      <c r="Z480">
        <f t="shared" si="336"/>
        <v>4.2578320044218501</v>
      </c>
      <c r="AA480">
        <f t="shared" si="337"/>
        <v>65.009334565246121</v>
      </c>
      <c r="AB480">
        <f t="shared" si="338"/>
        <v>2.8377825394229999</v>
      </c>
      <c r="AC480">
        <f t="shared" si="339"/>
        <v>4.3651924118295362</v>
      </c>
      <c r="AD480">
        <f t="shared" si="340"/>
        <v>1.4200494649988502</v>
      </c>
      <c r="AE480">
        <f t="shared" si="341"/>
        <v>-34.071477703347412</v>
      </c>
      <c r="AF480">
        <f t="shared" si="342"/>
        <v>68.17514749881245</v>
      </c>
      <c r="AG480">
        <f t="shared" si="343"/>
        <v>5.2155700772747657</v>
      </c>
      <c r="AH480">
        <f t="shared" si="344"/>
        <v>39.3192398727398</v>
      </c>
      <c r="AI480">
        <v>0</v>
      </c>
      <c r="AJ480">
        <v>0</v>
      </c>
      <c r="AK480">
        <f t="shared" si="345"/>
        <v>1</v>
      </c>
      <c r="AL480">
        <f t="shared" si="346"/>
        <v>0</v>
      </c>
      <c r="AM480">
        <f t="shared" si="347"/>
        <v>51771.637212735492</v>
      </c>
      <c r="AN480" t="s">
        <v>418</v>
      </c>
      <c r="AO480" t="s">
        <v>418</v>
      </c>
      <c r="AP480">
        <v>0</v>
      </c>
      <c r="AQ480">
        <v>0</v>
      </c>
      <c r="AR480" t="e">
        <f t="shared" si="348"/>
        <v>#DIV/0!</v>
      </c>
      <c r="AS480">
        <v>0</v>
      </c>
      <c r="AT480" t="s">
        <v>418</v>
      </c>
      <c r="AU480" t="s">
        <v>418</v>
      </c>
      <c r="AV480">
        <v>0</v>
      </c>
      <c r="AW480">
        <v>0</v>
      </c>
      <c r="AX480" t="e">
        <f t="shared" si="349"/>
        <v>#DIV/0!</v>
      </c>
      <c r="AY480">
        <v>0.5</v>
      </c>
      <c r="AZ480">
        <f t="shared" si="350"/>
        <v>0</v>
      </c>
      <c r="BA480">
        <f t="shared" si="351"/>
        <v>-2.7036521700850997</v>
      </c>
      <c r="BB480" t="e">
        <f t="shared" si="352"/>
        <v>#DIV/0!</v>
      </c>
      <c r="BC480" t="e">
        <f t="shared" si="353"/>
        <v>#DIV/0!</v>
      </c>
      <c r="BD480" t="e">
        <f t="shared" si="354"/>
        <v>#DIV/0!</v>
      </c>
      <c r="BE480" t="e">
        <f t="shared" si="355"/>
        <v>#DIV/0!</v>
      </c>
      <c r="BF480" t="s">
        <v>418</v>
      </c>
      <c r="BG480">
        <v>0</v>
      </c>
      <c r="BH480" t="e">
        <f t="shared" si="356"/>
        <v>#DIV/0!</v>
      </c>
      <c r="BI480" t="e">
        <f t="shared" si="357"/>
        <v>#DIV/0!</v>
      </c>
      <c r="BJ480" t="e">
        <f t="shared" si="358"/>
        <v>#DIV/0!</v>
      </c>
      <c r="BK480" t="e">
        <f t="shared" si="359"/>
        <v>#DIV/0!</v>
      </c>
      <c r="BL480" t="e">
        <f t="shared" si="360"/>
        <v>#DIV/0!</v>
      </c>
      <c r="BM480" t="e">
        <f t="shared" si="361"/>
        <v>#DIV/0!</v>
      </c>
      <c r="BN480" t="e">
        <f t="shared" si="362"/>
        <v>#DIV/0!</v>
      </c>
      <c r="BO480" t="e">
        <f t="shared" si="363"/>
        <v>#DIV/0!</v>
      </c>
      <c r="CX480">
        <f t="shared" si="364"/>
        <v>0</v>
      </c>
      <c r="CY480">
        <f t="shared" si="365"/>
        <v>0</v>
      </c>
      <c r="CZ480">
        <f t="shared" si="366"/>
        <v>0</v>
      </c>
      <c r="DA480">
        <f t="shared" si="367"/>
        <v>0</v>
      </c>
      <c r="DB480">
        <v>6</v>
      </c>
      <c r="DC480">
        <v>0.5</v>
      </c>
      <c r="DD480" t="s">
        <v>419</v>
      </c>
      <c r="DE480">
        <v>2</v>
      </c>
      <c r="DF480">
        <v>1689089565.0999999</v>
      </c>
      <c r="DG480">
        <v>399.959</v>
      </c>
      <c r="DH480">
        <v>397.08600000000001</v>
      </c>
      <c r="DI480">
        <v>28.620999999999999</v>
      </c>
      <c r="DJ480">
        <v>27.720600000000001</v>
      </c>
      <c r="DK480">
        <v>401.29899999999998</v>
      </c>
      <c r="DL480">
        <v>28.546199999999999</v>
      </c>
      <c r="DM480">
        <v>500.1</v>
      </c>
      <c r="DN480">
        <v>99.050299999999993</v>
      </c>
      <c r="DO480">
        <v>0.100063</v>
      </c>
      <c r="DP480">
        <v>30.423500000000001</v>
      </c>
      <c r="DQ480">
        <v>29.9893</v>
      </c>
      <c r="DR480">
        <v>999.9</v>
      </c>
      <c r="DS480">
        <v>0</v>
      </c>
      <c r="DT480">
        <v>0</v>
      </c>
      <c r="DU480">
        <v>9997.5</v>
      </c>
      <c r="DV480">
        <v>0</v>
      </c>
      <c r="DW480">
        <v>1821.6</v>
      </c>
      <c r="DX480">
        <v>2.8736899999999999</v>
      </c>
      <c r="DY480">
        <v>411.74400000000003</v>
      </c>
      <c r="DZ480">
        <v>408.40699999999998</v>
      </c>
      <c r="EA480">
        <v>0.90037199999999995</v>
      </c>
      <c r="EB480">
        <v>397.08600000000001</v>
      </c>
      <c r="EC480">
        <v>27.720600000000001</v>
      </c>
      <c r="ED480">
        <v>2.8349199999999999</v>
      </c>
      <c r="EE480">
        <v>2.7457400000000001</v>
      </c>
      <c r="EF480">
        <v>23.088799999999999</v>
      </c>
      <c r="EG480">
        <v>22.561399999999999</v>
      </c>
      <c r="EH480">
        <v>0</v>
      </c>
      <c r="EI480">
        <v>0</v>
      </c>
      <c r="EJ480">
        <v>0</v>
      </c>
      <c r="EK480">
        <v>0</v>
      </c>
      <c r="EL480">
        <v>4.2300000000000004</v>
      </c>
      <c r="EM480">
        <v>0</v>
      </c>
      <c r="EN480">
        <v>2601.02</v>
      </c>
      <c r="EO480">
        <v>10.130000000000001</v>
      </c>
      <c r="EP480">
        <v>39.25</v>
      </c>
      <c r="EQ480">
        <v>44.686999999999998</v>
      </c>
      <c r="ER480">
        <v>42.125</v>
      </c>
      <c r="ES480">
        <v>43.125</v>
      </c>
      <c r="ET480">
        <v>40</v>
      </c>
      <c r="EU480">
        <v>0</v>
      </c>
      <c r="EV480">
        <v>0</v>
      </c>
      <c r="EW480">
        <v>0</v>
      </c>
      <c r="EX480">
        <v>1689089545.5999999</v>
      </c>
      <c r="EY480">
        <v>0</v>
      </c>
      <c r="EZ480">
        <v>3.0538461538461541</v>
      </c>
      <c r="FA480">
        <v>9.0420513620821676</v>
      </c>
      <c r="FB480">
        <v>-110.815384532213</v>
      </c>
      <c r="FC480">
        <v>2597.0788461538459</v>
      </c>
      <c r="FD480">
        <v>15</v>
      </c>
      <c r="FE480">
        <v>1689088405.5999999</v>
      </c>
      <c r="FF480" t="s">
        <v>1147</v>
      </c>
      <c r="FG480">
        <v>1689088390.0999999</v>
      </c>
      <c r="FH480">
        <v>1689088405.5999999</v>
      </c>
      <c r="FI480">
        <v>2</v>
      </c>
      <c r="FJ480">
        <v>0.14699999999999999</v>
      </c>
      <c r="FK480">
        <v>-0.111</v>
      </c>
      <c r="FL480">
        <v>-1.3720000000000001</v>
      </c>
      <c r="FM480">
        <v>7.4999999999999997E-2</v>
      </c>
      <c r="FN480">
        <v>433</v>
      </c>
      <c r="FO480">
        <v>24</v>
      </c>
      <c r="FP480">
        <v>0.03</v>
      </c>
      <c r="FQ480">
        <v>0.04</v>
      </c>
      <c r="FR480">
        <v>-2.7124613783470628</v>
      </c>
      <c r="FS480">
        <v>0.62501576659327773</v>
      </c>
      <c r="FT480">
        <v>4.877208876285536E-2</v>
      </c>
      <c r="FU480">
        <v>-1</v>
      </c>
      <c r="FV480">
        <v>5.2733977504854923E-2</v>
      </c>
      <c r="FW480">
        <v>1.1509140978390901E-2</v>
      </c>
      <c r="FX480">
        <v>1.218351992432374E-3</v>
      </c>
      <c r="FY480">
        <v>-1</v>
      </c>
      <c r="FZ480">
        <v>0</v>
      </c>
      <c r="GA480">
        <v>0</v>
      </c>
      <c r="GB480" t="s">
        <v>421</v>
      </c>
      <c r="GC480">
        <v>2.9455800000000001</v>
      </c>
      <c r="GD480">
        <v>2.7086999999999999</v>
      </c>
      <c r="GE480">
        <v>8.8083700000000001E-2</v>
      </c>
      <c r="GF480">
        <v>8.7592900000000001E-2</v>
      </c>
      <c r="GG480">
        <v>0.12799199999999999</v>
      </c>
      <c r="GH480">
        <v>0.12529499999999999</v>
      </c>
      <c r="GI480">
        <v>30044.9</v>
      </c>
      <c r="GJ480">
        <v>29324.799999999999</v>
      </c>
      <c r="GK480">
        <v>33938.9</v>
      </c>
      <c r="GL480">
        <v>32174.400000000001</v>
      </c>
      <c r="GM480">
        <v>42704.7</v>
      </c>
      <c r="GN480">
        <v>40042.800000000003</v>
      </c>
      <c r="GO480">
        <v>49136.800000000003</v>
      </c>
      <c r="GP480">
        <v>45550.400000000001</v>
      </c>
      <c r="GQ480">
        <v>1.9909300000000001</v>
      </c>
      <c r="GR480">
        <v>1.8252999999999999</v>
      </c>
      <c r="GS480">
        <v>-5.3271700000000004E-4</v>
      </c>
      <c r="GT480">
        <v>0</v>
      </c>
      <c r="GU480">
        <v>29.998000000000001</v>
      </c>
      <c r="GV480">
        <v>999.9</v>
      </c>
      <c r="GW480">
        <v>52.6</v>
      </c>
      <c r="GX480">
        <v>38.6</v>
      </c>
      <c r="GY480">
        <v>36.521099999999997</v>
      </c>
      <c r="GZ480">
        <v>60.351999999999997</v>
      </c>
      <c r="HA480">
        <v>25.865400000000001</v>
      </c>
      <c r="HB480">
        <v>1</v>
      </c>
      <c r="HC480">
        <v>0.33057900000000001</v>
      </c>
      <c r="HD480">
        <v>0.487952</v>
      </c>
      <c r="HE480">
        <v>20.244900000000001</v>
      </c>
      <c r="HF480">
        <v>5.2712000000000003</v>
      </c>
      <c r="HG480">
        <v>12.039899999999999</v>
      </c>
      <c r="HH480">
        <v>4.9675000000000002</v>
      </c>
      <c r="HI480">
        <v>3.3010000000000002</v>
      </c>
      <c r="HJ480">
        <v>9999</v>
      </c>
      <c r="HK480">
        <v>9999</v>
      </c>
      <c r="HL480">
        <v>9999</v>
      </c>
      <c r="HM480">
        <v>999.9</v>
      </c>
      <c r="HN480">
        <v>1.86859</v>
      </c>
      <c r="HO480">
        <v>1.87225</v>
      </c>
      <c r="HP480">
        <v>1.8721000000000001</v>
      </c>
      <c r="HQ480">
        <v>1.87157</v>
      </c>
      <c r="HR480">
        <v>1.86483</v>
      </c>
      <c r="HS480">
        <v>1.8660000000000001</v>
      </c>
      <c r="HT480">
        <v>1.86799</v>
      </c>
      <c r="HU480">
        <v>1.87256</v>
      </c>
      <c r="HV480">
        <v>0</v>
      </c>
      <c r="HW480">
        <v>0</v>
      </c>
      <c r="HX480">
        <v>0</v>
      </c>
      <c r="HY480">
        <v>0</v>
      </c>
      <c r="HZ480" t="s">
        <v>422</v>
      </c>
      <c r="IA480" t="s">
        <v>423</v>
      </c>
      <c r="IB480" t="s">
        <v>424</v>
      </c>
      <c r="IC480" t="s">
        <v>424</v>
      </c>
      <c r="ID480" t="s">
        <v>424</v>
      </c>
      <c r="IE480" t="s">
        <v>424</v>
      </c>
      <c r="IF480">
        <v>0</v>
      </c>
      <c r="IG480">
        <v>100</v>
      </c>
      <c r="IH480">
        <v>100</v>
      </c>
      <c r="II480">
        <v>-1.34</v>
      </c>
      <c r="IJ480">
        <v>7.4800000000000005E-2</v>
      </c>
      <c r="IK480">
        <v>-0.91279558788852033</v>
      </c>
      <c r="IL480">
        <v>-1.171017271736434E-3</v>
      </c>
      <c r="IM480">
        <v>2.801297040296544E-7</v>
      </c>
      <c r="IN480">
        <v>-3.6238253961199429E-11</v>
      </c>
      <c r="IO480">
        <v>7.4823809523802964E-2</v>
      </c>
      <c r="IP480">
        <v>0</v>
      </c>
      <c r="IQ480">
        <v>0</v>
      </c>
      <c r="IR480">
        <v>0</v>
      </c>
      <c r="IS480">
        <v>0</v>
      </c>
      <c r="IT480">
        <v>2161</v>
      </c>
      <c r="IU480">
        <v>1</v>
      </c>
      <c r="IV480">
        <v>19</v>
      </c>
      <c r="IW480">
        <v>19.600000000000001</v>
      </c>
      <c r="IX480">
        <v>19.3</v>
      </c>
      <c r="IY480">
        <v>1.01929</v>
      </c>
      <c r="IZ480">
        <v>2.4694799999999999</v>
      </c>
      <c r="JA480">
        <v>1.4440900000000001</v>
      </c>
      <c r="JB480">
        <v>2.2863799999999999</v>
      </c>
      <c r="JC480">
        <v>1.54419</v>
      </c>
      <c r="JD480">
        <v>2.3803700000000001</v>
      </c>
      <c r="JE480">
        <v>44.5852</v>
      </c>
      <c r="JF480">
        <v>24.008700000000001</v>
      </c>
      <c r="JG480">
        <v>18</v>
      </c>
      <c r="JH480">
        <v>506.49400000000003</v>
      </c>
      <c r="JI480">
        <v>438.80599999999998</v>
      </c>
      <c r="JJ480">
        <v>29.194800000000001</v>
      </c>
      <c r="JK480">
        <v>31.5518</v>
      </c>
      <c r="JL480">
        <v>30</v>
      </c>
      <c r="JM480">
        <v>31.307200000000002</v>
      </c>
      <c r="JN480">
        <v>31.249700000000001</v>
      </c>
      <c r="JO480">
        <v>20.5288</v>
      </c>
      <c r="JP480">
        <v>33.045099999999998</v>
      </c>
      <c r="JQ480">
        <v>18.279800000000002</v>
      </c>
      <c r="JR480">
        <v>29.1968</v>
      </c>
      <c r="JS480">
        <v>397.22699999999998</v>
      </c>
      <c r="JT480">
        <v>27.755500000000001</v>
      </c>
      <c r="JU480">
        <v>99.600099999999998</v>
      </c>
      <c r="JV480">
        <v>99.194900000000004</v>
      </c>
    </row>
    <row r="481" spans="1:282" x14ac:dyDescent="0.25">
      <c r="A481">
        <v>465</v>
      </c>
      <c r="B481">
        <v>1689089575.0999999</v>
      </c>
      <c r="C481">
        <v>5103.0999999046326</v>
      </c>
      <c r="D481" t="s">
        <v>1354</v>
      </c>
      <c r="E481" t="s">
        <v>1355</v>
      </c>
      <c r="F481" t="s">
        <v>414</v>
      </c>
      <c r="G481" t="s">
        <v>415</v>
      </c>
      <c r="H481" t="s">
        <v>1145</v>
      </c>
      <c r="I481" t="s">
        <v>1146</v>
      </c>
      <c r="J481" t="s">
        <v>417</v>
      </c>
      <c r="K481">
        <v>1689089575.0999999</v>
      </c>
      <c r="L481">
        <f t="shared" si="322"/>
        <v>7.9677486533480141E-4</v>
      </c>
      <c r="M481">
        <f t="shared" si="323"/>
        <v>0.79677486533480146</v>
      </c>
      <c r="N481">
        <f t="shared" si="324"/>
        <v>-2.7973089105700204</v>
      </c>
      <c r="O481">
        <f t="shared" si="325"/>
        <v>400.041</v>
      </c>
      <c r="P481">
        <f t="shared" si="326"/>
        <v>473.29199829610042</v>
      </c>
      <c r="Q481">
        <f t="shared" si="327"/>
        <v>46.926175317157771</v>
      </c>
      <c r="R481">
        <f t="shared" si="328"/>
        <v>39.663451247081397</v>
      </c>
      <c r="S481">
        <f t="shared" si="329"/>
        <v>5.3972152620462469E-2</v>
      </c>
      <c r="T481">
        <f t="shared" si="330"/>
        <v>2.9144474792506005</v>
      </c>
      <c r="U481">
        <f t="shared" si="331"/>
        <v>5.3422973044003952E-2</v>
      </c>
      <c r="V481">
        <f t="shared" si="332"/>
        <v>3.3438233969372497E-2</v>
      </c>
      <c r="W481">
        <f t="shared" si="333"/>
        <v>0</v>
      </c>
      <c r="X481">
        <f t="shared" si="334"/>
        <v>30.223483710802796</v>
      </c>
      <c r="Y481">
        <f t="shared" si="335"/>
        <v>30.003</v>
      </c>
      <c r="Z481">
        <f t="shared" si="336"/>
        <v>4.2611839777791918</v>
      </c>
      <c r="AA481">
        <f t="shared" si="337"/>
        <v>64.925174127617638</v>
      </c>
      <c r="AB481">
        <f t="shared" si="338"/>
        <v>2.8353585798903405</v>
      </c>
      <c r="AC481">
        <f t="shared" si="339"/>
        <v>4.3671174055184334</v>
      </c>
      <c r="AD481">
        <f t="shared" si="340"/>
        <v>1.4258253978888513</v>
      </c>
      <c r="AE481">
        <f t="shared" si="341"/>
        <v>-35.137771561264742</v>
      </c>
      <c r="AF481">
        <f t="shared" si="342"/>
        <v>67.280365129081702</v>
      </c>
      <c r="AG481">
        <f t="shared" si="343"/>
        <v>5.1440431154996489</v>
      </c>
      <c r="AH481">
        <f t="shared" si="344"/>
        <v>37.286636683316608</v>
      </c>
      <c r="AI481">
        <v>0</v>
      </c>
      <c r="AJ481">
        <v>0</v>
      </c>
      <c r="AK481">
        <f t="shared" si="345"/>
        <v>1</v>
      </c>
      <c r="AL481">
        <f t="shared" si="346"/>
        <v>0</v>
      </c>
      <c r="AM481">
        <f t="shared" si="347"/>
        <v>51828.478432121949</v>
      </c>
      <c r="AN481" t="s">
        <v>418</v>
      </c>
      <c r="AO481" t="s">
        <v>418</v>
      </c>
      <c r="AP481">
        <v>0</v>
      </c>
      <c r="AQ481">
        <v>0</v>
      </c>
      <c r="AR481" t="e">
        <f t="shared" si="348"/>
        <v>#DIV/0!</v>
      </c>
      <c r="AS481">
        <v>0</v>
      </c>
      <c r="AT481" t="s">
        <v>418</v>
      </c>
      <c r="AU481" t="s">
        <v>418</v>
      </c>
      <c r="AV481">
        <v>0</v>
      </c>
      <c r="AW481">
        <v>0</v>
      </c>
      <c r="AX481" t="e">
        <f t="shared" si="349"/>
        <v>#DIV/0!</v>
      </c>
      <c r="AY481">
        <v>0.5</v>
      </c>
      <c r="AZ481">
        <f t="shared" si="350"/>
        <v>0</v>
      </c>
      <c r="BA481">
        <f t="shared" si="351"/>
        <v>-2.7973089105700204</v>
      </c>
      <c r="BB481" t="e">
        <f t="shared" si="352"/>
        <v>#DIV/0!</v>
      </c>
      <c r="BC481" t="e">
        <f t="shared" si="353"/>
        <v>#DIV/0!</v>
      </c>
      <c r="BD481" t="e">
        <f t="shared" si="354"/>
        <v>#DIV/0!</v>
      </c>
      <c r="BE481" t="e">
        <f t="shared" si="355"/>
        <v>#DIV/0!</v>
      </c>
      <c r="BF481" t="s">
        <v>418</v>
      </c>
      <c r="BG481">
        <v>0</v>
      </c>
      <c r="BH481" t="e">
        <f t="shared" si="356"/>
        <v>#DIV/0!</v>
      </c>
      <c r="BI481" t="e">
        <f t="shared" si="357"/>
        <v>#DIV/0!</v>
      </c>
      <c r="BJ481" t="e">
        <f t="shared" si="358"/>
        <v>#DIV/0!</v>
      </c>
      <c r="BK481" t="e">
        <f t="shared" si="359"/>
        <v>#DIV/0!</v>
      </c>
      <c r="BL481" t="e">
        <f t="shared" si="360"/>
        <v>#DIV/0!</v>
      </c>
      <c r="BM481" t="e">
        <f t="shared" si="361"/>
        <v>#DIV/0!</v>
      </c>
      <c r="BN481" t="e">
        <f t="shared" si="362"/>
        <v>#DIV/0!</v>
      </c>
      <c r="BO481" t="e">
        <f t="shared" si="363"/>
        <v>#DIV/0!</v>
      </c>
      <c r="CX481">
        <f t="shared" si="364"/>
        <v>0</v>
      </c>
      <c r="CY481">
        <f t="shared" si="365"/>
        <v>0</v>
      </c>
      <c r="CZ481">
        <f t="shared" si="366"/>
        <v>0</v>
      </c>
      <c r="DA481">
        <f t="shared" si="367"/>
        <v>0</v>
      </c>
      <c r="DB481">
        <v>6</v>
      </c>
      <c r="DC481">
        <v>0.5</v>
      </c>
      <c r="DD481" t="s">
        <v>419</v>
      </c>
      <c r="DE481">
        <v>2</v>
      </c>
      <c r="DF481">
        <v>1689089575.0999999</v>
      </c>
      <c r="DG481">
        <v>400.041</v>
      </c>
      <c r="DH481">
        <v>397.06700000000001</v>
      </c>
      <c r="DI481">
        <v>28.597100000000001</v>
      </c>
      <c r="DJ481">
        <v>27.668399999999998</v>
      </c>
      <c r="DK481">
        <v>401.38099999999997</v>
      </c>
      <c r="DL481">
        <v>28.522300000000001</v>
      </c>
      <c r="DM481">
        <v>500.04700000000003</v>
      </c>
      <c r="DN481">
        <v>99.048500000000004</v>
      </c>
      <c r="DO481">
        <v>9.9965399999999996E-2</v>
      </c>
      <c r="DP481">
        <v>30.4312</v>
      </c>
      <c r="DQ481">
        <v>30.003</v>
      </c>
      <c r="DR481">
        <v>999.9</v>
      </c>
      <c r="DS481">
        <v>0</v>
      </c>
      <c r="DT481">
        <v>0</v>
      </c>
      <c r="DU481">
        <v>10009.4</v>
      </c>
      <c r="DV481">
        <v>0</v>
      </c>
      <c r="DW481">
        <v>1823.49</v>
      </c>
      <c r="DX481">
        <v>2.9733000000000001</v>
      </c>
      <c r="DY481">
        <v>411.81799999999998</v>
      </c>
      <c r="DZ481">
        <v>408.36599999999999</v>
      </c>
      <c r="EA481">
        <v>0.928782</v>
      </c>
      <c r="EB481">
        <v>397.06700000000001</v>
      </c>
      <c r="EC481">
        <v>27.668399999999998</v>
      </c>
      <c r="ED481">
        <v>2.8325</v>
      </c>
      <c r="EE481">
        <v>2.74051</v>
      </c>
      <c r="EF481">
        <v>23.0747</v>
      </c>
      <c r="EG481">
        <v>22.53</v>
      </c>
      <c r="EH481">
        <v>0</v>
      </c>
      <c r="EI481">
        <v>0</v>
      </c>
      <c r="EJ481">
        <v>0</v>
      </c>
      <c r="EK481">
        <v>0</v>
      </c>
      <c r="EL481">
        <v>2.82</v>
      </c>
      <c r="EM481">
        <v>0</v>
      </c>
      <c r="EN481">
        <v>2601.3200000000002</v>
      </c>
      <c r="EO481">
        <v>9.49</v>
      </c>
      <c r="EP481">
        <v>39.186999999999998</v>
      </c>
      <c r="EQ481">
        <v>44.686999999999998</v>
      </c>
      <c r="ER481">
        <v>42.125</v>
      </c>
      <c r="ES481">
        <v>43.061999999999998</v>
      </c>
      <c r="ET481">
        <v>40</v>
      </c>
      <c r="EU481">
        <v>0</v>
      </c>
      <c r="EV481">
        <v>0</v>
      </c>
      <c r="EW481">
        <v>0</v>
      </c>
      <c r="EX481">
        <v>1689089555.8</v>
      </c>
      <c r="EY481">
        <v>0</v>
      </c>
      <c r="EZ481">
        <v>2.7423999999999999</v>
      </c>
      <c r="FA481">
        <v>-10.0630770157639</v>
      </c>
      <c r="FB481">
        <v>146.34384764024711</v>
      </c>
      <c r="FC481">
        <v>2594.7507999999998</v>
      </c>
      <c r="FD481">
        <v>15</v>
      </c>
      <c r="FE481">
        <v>1689088405.5999999</v>
      </c>
      <c r="FF481" t="s">
        <v>1147</v>
      </c>
      <c r="FG481">
        <v>1689088390.0999999</v>
      </c>
      <c r="FH481">
        <v>1689088405.5999999</v>
      </c>
      <c r="FI481">
        <v>2</v>
      </c>
      <c r="FJ481">
        <v>0.14699999999999999</v>
      </c>
      <c r="FK481">
        <v>-0.111</v>
      </c>
      <c r="FL481">
        <v>-1.3720000000000001</v>
      </c>
      <c r="FM481">
        <v>7.4999999999999997E-2</v>
      </c>
      <c r="FN481">
        <v>433</v>
      </c>
      <c r="FO481">
        <v>24</v>
      </c>
      <c r="FP481">
        <v>0.03</v>
      </c>
      <c r="FQ481">
        <v>0.04</v>
      </c>
      <c r="FR481">
        <v>-2.6841630759687449</v>
      </c>
      <c r="FS481">
        <v>-0.22209139588250651</v>
      </c>
      <c r="FT481">
        <v>4.2357546852660737E-2</v>
      </c>
      <c r="FU481">
        <v>-1</v>
      </c>
      <c r="FV481">
        <v>5.3266308466882503E-2</v>
      </c>
      <c r="FW481">
        <v>4.9454202639419203E-3</v>
      </c>
      <c r="FX481">
        <v>7.4369694638566348E-4</v>
      </c>
      <c r="FY481">
        <v>-1</v>
      </c>
      <c r="FZ481">
        <v>0</v>
      </c>
      <c r="GA481">
        <v>0</v>
      </c>
      <c r="GB481" t="s">
        <v>421</v>
      </c>
      <c r="GC481">
        <v>2.9454500000000001</v>
      </c>
      <c r="GD481">
        <v>2.70871</v>
      </c>
      <c r="GE481">
        <v>8.8095000000000007E-2</v>
      </c>
      <c r="GF481">
        <v>8.7587200000000004E-2</v>
      </c>
      <c r="GG481">
        <v>0.127915</v>
      </c>
      <c r="GH481">
        <v>0.12512999999999999</v>
      </c>
      <c r="GI481">
        <v>30044.3</v>
      </c>
      <c r="GJ481">
        <v>29324.799999999999</v>
      </c>
      <c r="GK481">
        <v>33938.6</v>
      </c>
      <c r="GL481">
        <v>32174.2</v>
      </c>
      <c r="GM481">
        <v>42708.1</v>
      </c>
      <c r="GN481">
        <v>40050.1</v>
      </c>
      <c r="GO481">
        <v>49136.3</v>
      </c>
      <c r="GP481">
        <v>45550.1</v>
      </c>
      <c r="GQ481">
        <v>1.9906299999999999</v>
      </c>
      <c r="GR481">
        <v>1.82498</v>
      </c>
      <c r="GS481">
        <v>-2.0489099999999999E-4</v>
      </c>
      <c r="GT481">
        <v>0</v>
      </c>
      <c r="GU481">
        <v>30.0063</v>
      </c>
      <c r="GV481">
        <v>999.9</v>
      </c>
      <c r="GW481">
        <v>52.5</v>
      </c>
      <c r="GX481">
        <v>38.6</v>
      </c>
      <c r="GY481">
        <v>36.448999999999998</v>
      </c>
      <c r="GZ481">
        <v>60.521999999999998</v>
      </c>
      <c r="HA481">
        <v>26.137799999999999</v>
      </c>
      <c r="HB481">
        <v>1</v>
      </c>
      <c r="HC481">
        <v>0.33055099999999998</v>
      </c>
      <c r="HD481">
        <v>0.56649000000000005</v>
      </c>
      <c r="HE481">
        <v>20.244399999999999</v>
      </c>
      <c r="HF481">
        <v>5.2714999999999996</v>
      </c>
      <c r="HG481">
        <v>12.039899999999999</v>
      </c>
      <c r="HH481">
        <v>4.9676</v>
      </c>
      <c r="HI481">
        <v>3.3010000000000002</v>
      </c>
      <c r="HJ481">
        <v>9999</v>
      </c>
      <c r="HK481">
        <v>9999</v>
      </c>
      <c r="HL481">
        <v>9999</v>
      </c>
      <c r="HM481">
        <v>999.9</v>
      </c>
      <c r="HN481">
        <v>1.86859</v>
      </c>
      <c r="HO481">
        <v>1.87225</v>
      </c>
      <c r="HP481">
        <v>1.8721000000000001</v>
      </c>
      <c r="HQ481">
        <v>1.87154</v>
      </c>
      <c r="HR481">
        <v>1.8647899999999999</v>
      </c>
      <c r="HS481">
        <v>1.8660000000000001</v>
      </c>
      <c r="HT481">
        <v>1.86799</v>
      </c>
      <c r="HU481">
        <v>1.87256</v>
      </c>
      <c r="HV481">
        <v>0</v>
      </c>
      <c r="HW481">
        <v>0</v>
      </c>
      <c r="HX481">
        <v>0</v>
      </c>
      <c r="HY481">
        <v>0</v>
      </c>
      <c r="HZ481" t="s">
        <v>422</v>
      </c>
      <c r="IA481" t="s">
        <v>423</v>
      </c>
      <c r="IB481" t="s">
        <v>424</v>
      </c>
      <c r="IC481" t="s">
        <v>424</v>
      </c>
      <c r="ID481" t="s">
        <v>424</v>
      </c>
      <c r="IE481" t="s">
        <v>424</v>
      </c>
      <c r="IF481">
        <v>0</v>
      </c>
      <c r="IG481">
        <v>100</v>
      </c>
      <c r="IH481">
        <v>100</v>
      </c>
      <c r="II481">
        <v>-1.34</v>
      </c>
      <c r="IJ481">
        <v>7.4800000000000005E-2</v>
      </c>
      <c r="IK481">
        <v>-0.91279558788852033</v>
      </c>
      <c r="IL481">
        <v>-1.171017271736434E-3</v>
      </c>
      <c r="IM481">
        <v>2.801297040296544E-7</v>
      </c>
      <c r="IN481">
        <v>-3.6238253961199429E-11</v>
      </c>
      <c r="IO481">
        <v>7.4823809523802964E-2</v>
      </c>
      <c r="IP481">
        <v>0</v>
      </c>
      <c r="IQ481">
        <v>0</v>
      </c>
      <c r="IR481">
        <v>0</v>
      </c>
      <c r="IS481">
        <v>0</v>
      </c>
      <c r="IT481">
        <v>2161</v>
      </c>
      <c r="IU481">
        <v>1</v>
      </c>
      <c r="IV481">
        <v>19</v>
      </c>
      <c r="IW481">
        <v>19.8</v>
      </c>
      <c r="IX481">
        <v>19.5</v>
      </c>
      <c r="IY481">
        <v>1.01929</v>
      </c>
      <c r="IZ481">
        <v>2.4658199999999999</v>
      </c>
      <c r="JA481">
        <v>1.4440900000000001</v>
      </c>
      <c r="JB481">
        <v>2.2851599999999999</v>
      </c>
      <c r="JC481">
        <v>1.54419</v>
      </c>
      <c r="JD481">
        <v>2.4316399999999998</v>
      </c>
      <c r="JE481">
        <v>44.613199999999999</v>
      </c>
      <c r="JF481">
        <v>23.9999</v>
      </c>
      <c r="JG481">
        <v>18</v>
      </c>
      <c r="JH481">
        <v>506.31900000000002</v>
      </c>
      <c r="JI481">
        <v>438.62</v>
      </c>
      <c r="JJ481">
        <v>29.211300000000001</v>
      </c>
      <c r="JK481">
        <v>31.5534</v>
      </c>
      <c r="JL481">
        <v>30.0001</v>
      </c>
      <c r="JM481">
        <v>31.309899999999999</v>
      </c>
      <c r="JN481">
        <v>31.252400000000002</v>
      </c>
      <c r="JO481">
        <v>20.5261</v>
      </c>
      <c r="JP481">
        <v>33.045099999999998</v>
      </c>
      <c r="JQ481">
        <v>18.279800000000002</v>
      </c>
      <c r="JR481">
        <v>29.201699999999999</v>
      </c>
      <c r="JS481">
        <v>397.11700000000002</v>
      </c>
      <c r="JT481">
        <v>27.755500000000001</v>
      </c>
      <c r="JU481">
        <v>99.599199999999996</v>
      </c>
      <c r="JV481">
        <v>99.194299999999998</v>
      </c>
    </row>
    <row r="482" spans="1:282" x14ac:dyDescent="0.25">
      <c r="A482">
        <v>466</v>
      </c>
      <c r="B482">
        <v>1689089585.0999999</v>
      </c>
      <c r="C482">
        <v>5113.0999999046326</v>
      </c>
      <c r="D482" t="s">
        <v>1356</v>
      </c>
      <c r="E482" t="s">
        <v>1357</v>
      </c>
      <c r="F482" t="s">
        <v>414</v>
      </c>
      <c r="G482" t="s">
        <v>415</v>
      </c>
      <c r="H482" t="s">
        <v>1145</v>
      </c>
      <c r="I482" t="s">
        <v>1146</v>
      </c>
      <c r="J482" t="s">
        <v>417</v>
      </c>
      <c r="K482">
        <v>1689089585.0999999</v>
      </c>
      <c r="L482">
        <f t="shared" si="322"/>
        <v>7.4353574836707418E-4</v>
      </c>
      <c r="M482">
        <f t="shared" si="323"/>
        <v>0.74353574836707415</v>
      </c>
      <c r="N482">
        <f t="shared" si="324"/>
        <v>-2.6741416707376695</v>
      </c>
      <c r="O482">
        <f t="shared" si="325"/>
        <v>399.94099999999997</v>
      </c>
      <c r="P482">
        <f t="shared" si="326"/>
        <v>475.49342850299018</v>
      </c>
      <c r="Q482">
        <f t="shared" si="327"/>
        <v>47.145407473936991</v>
      </c>
      <c r="R482">
        <f t="shared" si="328"/>
        <v>39.654347000960193</v>
      </c>
      <c r="S482">
        <f t="shared" si="329"/>
        <v>5.0144945724817674E-2</v>
      </c>
      <c r="T482">
        <f t="shared" si="330"/>
        <v>2.9199387877208047</v>
      </c>
      <c r="U482">
        <f t="shared" si="331"/>
        <v>4.967140399430716E-2</v>
      </c>
      <c r="V482">
        <f t="shared" si="332"/>
        <v>3.1086800527835797E-2</v>
      </c>
      <c r="W482">
        <f t="shared" si="333"/>
        <v>0</v>
      </c>
      <c r="X482">
        <f t="shared" si="334"/>
        <v>30.24750292304256</v>
      </c>
      <c r="Y482">
        <f t="shared" si="335"/>
        <v>30.0197</v>
      </c>
      <c r="Z482">
        <f t="shared" si="336"/>
        <v>4.2652730699908883</v>
      </c>
      <c r="AA482">
        <f t="shared" si="337"/>
        <v>64.862625241396884</v>
      </c>
      <c r="AB482">
        <f t="shared" si="338"/>
        <v>2.8342168195370001</v>
      </c>
      <c r="AC482">
        <f t="shared" si="339"/>
        <v>4.3695684671858377</v>
      </c>
      <c r="AD482">
        <f t="shared" si="340"/>
        <v>1.4310562504538882</v>
      </c>
      <c r="AE482">
        <f t="shared" si="341"/>
        <v>-32.789926502987974</v>
      </c>
      <c r="AF482">
        <f t="shared" si="342"/>
        <v>66.320936429814168</v>
      </c>
      <c r="AG482">
        <f t="shared" si="343"/>
        <v>5.0618156182781693</v>
      </c>
      <c r="AH482">
        <f t="shared" si="344"/>
        <v>38.592825545104361</v>
      </c>
      <c r="AI482">
        <v>0</v>
      </c>
      <c r="AJ482">
        <v>0</v>
      </c>
      <c r="AK482">
        <f t="shared" si="345"/>
        <v>1</v>
      </c>
      <c r="AL482">
        <f t="shared" si="346"/>
        <v>0</v>
      </c>
      <c r="AM482">
        <f t="shared" si="347"/>
        <v>51982.954427878271</v>
      </c>
      <c r="AN482" t="s">
        <v>418</v>
      </c>
      <c r="AO482" t="s">
        <v>418</v>
      </c>
      <c r="AP482">
        <v>0</v>
      </c>
      <c r="AQ482">
        <v>0</v>
      </c>
      <c r="AR482" t="e">
        <f t="shared" si="348"/>
        <v>#DIV/0!</v>
      </c>
      <c r="AS482">
        <v>0</v>
      </c>
      <c r="AT482" t="s">
        <v>418</v>
      </c>
      <c r="AU482" t="s">
        <v>418</v>
      </c>
      <c r="AV482">
        <v>0</v>
      </c>
      <c r="AW482">
        <v>0</v>
      </c>
      <c r="AX482" t="e">
        <f t="shared" si="349"/>
        <v>#DIV/0!</v>
      </c>
      <c r="AY482">
        <v>0.5</v>
      </c>
      <c r="AZ482">
        <f t="shared" si="350"/>
        <v>0</v>
      </c>
      <c r="BA482">
        <f t="shared" si="351"/>
        <v>-2.6741416707376695</v>
      </c>
      <c r="BB482" t="e">
        <f t="shared" si="352"/>
        <v>#DIV/0!</v>
      </c>
      <c r="BC482" t="e">
        <f t="shared" si="353"/>
        <v>#DIV/0!</v>
      </c>
      <c r="BD482" t="e">
        <f t="shared" si="354"/>
        <v>#DIV/0!</v>
      </c>
      <c r="BE482" t="e">
        <f t="shared" si="355"/>
        <v>#DIV/0!</v>
      </c>
      <c r="BF482" t="s">
        <v>418</v>
      </c>
      <c r="BG482">
        <v>0</v>
      </c>
      <c r="BH482" t="e">
        <f t="shared" si="356"/>
        <v>#DIV/0!</v>
      </c>
      <c r="BI482" t="e">
        <f t="shared" si="357"/>
        <v>#DIV/0!</v>
      </c>
      <c r="BJ482" t="e">
        <f t="shared" si="358"/>
        <v>#DIV/0!</v>
      </c>
      <c r="BK482" t="e">
        <f t="shared" si="359"/>
        <v>#DIV/0!</v>
      </c>
      <c r="BL482" t="e">
        <f t="shared" si="360"/>
        <v>#DIV/0!</v>
      </c>
      <c r="BM482" t="e">
        <f t="shared" si="361"/>
        <v>#DIV/0!</v>
      </c>
      <c r="BN482" t="e">
        <f t="shared" si="362"/>
        <v>#DIV/0!</v>
      </c>
      <c r="BO482" t="e">
        <f t="shared" si="363"/>
        <v>#DIV/0!</v>
      </c>
      <c r="CX482">
        <f t="shared" si="364"/>
        <v>0</v>
      </c>
      <c r="CY482">
        <f t="shared" si="365"/>
        <v>0</v>
      </c>
      <c r="CZ482">
        <f t="shared" si="366"/>
        <v>0</v>
      </c>
      <c r="DA482">
        <f t="shared" si="367"/>
        <v>0</v>
      </c>
      <c r="DB482">
        <v>6</v>
      </c>
      <c r="DC482">
        <v>0.5</v>
      </c>
      <c r="DD482" t="s">
        <v>419</v>
      </c>
      <c r="DE482">
        <v>2</v>
      </c>
      <c r="DF482">
        <v>1689089585.0999999</v>
      </c>
      <c r="DG482">
        <v>399.94099999999997</v>
      </c>
      <c r="DH482">
        <v>397.089</v>
      </c>
      <c r="DI482">
        <v>28.585000000000001</v>
      </c>
      <c r="DJ482">
        <v>27.718299999999999</v>
      </c>
      <c r="DK482">
        <v>401.28100000000001</v>
      </c>
      <c r="DL482">
        <v>28.510200000000001</v>
      </c>
      <c r="DM482">
        <v>500.02199999999999</v>
      </c>
      <c r="DN482">
        <v>99.051000000000002</v>
      </c>
      <c r="DO482">
        <v>9.9492200000000003E-2</v>
      </c>
      <c r="DP482">
        <v>30.440999999999999</v>
      </c>
      <c r="DQ482">
        <v>30.0197</v>
      </c>
      <c r="DR482">
        <v>999.9</v>
      </c>
      <c r="DS482">
        <v>0</v>
      </c>
      <c r="DT482">
        <v>0</v>
      </c>
      <c r="DU482">
        <v>10040.6</v>
      </c>
      <c r="DV482">
        <v>0</v>
      </c>
      <c r="DW482">
        <v>1823.99</v>
      </c>
      <c r="DX482">
        <v>2.8525399999999999</v>
      </c>
      <c r="DY482">
        <v>411.71</v>
      </c>
      <c r="DZ482">
        <v>408.40899999999999</v>
      </c>
      <c r="EA482">
        <v>0.86671600000000004</v>
      </c>
      <c r="EB482">
        <v>397.089</v>
      </c>
      <c r="EC482">
        <v>27.718299999999999</v>
      </c>
      <c r="ED482">
        <v>2.8313799999999998</v>
      </c>
      <c r="EE482">
        <v>2.74553</v>
      </c>
      <c r="EF482">
        <v>23.068200000000001</v>
      </c>
      <c r="EG482">
        <v>22.560199999999998</v>
      </c>
      <c r="EH482">
        <v>0</v>
      </c>
      <c r="EI482">
        <v>0</v>
      </c>
      <c r="EJ482">
        <v>0</v>
      </c>
      <c r="EK482">
        <v>0</v>
      </c>
      <c r="EL482">
        <v>3.03</v>
      </c>
      <c r="EM482">
        <v>0</v>
      </c>
      <c r="EN482">
        <v>2568.35</v>
      </c>
      <c r="EO482">
        <v>9.2100000000000009</v>
      </c>
      <c r="EP482">
        <v>39.186999999999998</v>
      </c>
      <c r="EQ482">
        <v>44.625</v>
      </c>
      <c r="ER482">
        <v>42.125</v>
      </c>
      <c r="ES482">
        <v>43.061999999999998</v>
      </c>
      <c r="ET482">
        <v>40</v>
      </c>
      <c r="EU482">
        <v>0</v>
      </c>
      <c r="EV482">
        <v>0</v>
      </c>
      <c r="EW482">
        <v>0</v>
      </c>
      <c r="EX482">
        <v>1689089566</v>
      </c>
      <c r="EY482">
        <v>0</v>
      </c>
      <c r="EZ482">
        <v>2.3296153846153849</v>
      </c>
      <c r="FA482">
        <v>3.791794819596026</v>
      </c>
      <c r="FB482">
        <v>-149.31760679793669</v>
      </c>
      <c r="FC482">
        <v>2600.9261538461542</v>
      </c>
      <c r="FD482">
        <v>15</v>
      </c>
      <c r="FE482">
        <v>1689088405.5999999</v>
      </c>
      <c r="FF482" t="s">
        <v>1147</v>
      </c>
      <c r="FG482">
        <v>1689088390.0999999</v>
      </c>
      <c r="FH482">
        <v>1689088405.5999999</v>
      </c>
      <c r="FI482">
        <v>2</v>
      </c>
      <c r="FJ482">
        <v>0.14699999999999999</v>
      </c>
      <c r="FK482">
        <v>-0.111</v>
      </c>
      <c r="FL482">
        <v>-1.3720000000000001</v>
      </c>
      <c r="FM482">
        <v>7.4999999999999997E-2</v>
      </c>
      <c r="FN482">
        <v>433</v>
      </c>
      <c r="FO482">
        <v>24</v>
      </c>
      <c r="FP482">
        <v>0.03</v>
      </c>
      <c r="FQ482">
        <v>0.04</v>
      </c>
      <c r="FR482">
        <v>-2.732737035659683</v>
      </c>
      <c r="FS482">
        <v>-0.52048078650278073</v>
      </c>
      <c r="FT482">
        <v>5.5121022471282533E-2</v>
      </c>
      <c r="FU482">
        <v>-1</v>
      </c>
      <c r="FV482">
        <v>5.3162148636312273E-2</v>
      </c>
      <c r="FW482">
        <v>-1.1036025770960739E-2</v>
      </c>
      <c r="FX482">
        <v>1.120197041580866E-3</v>
      </c>
      <c r="FY482">
        <v>-1</v>
      </c>
      <c r="FZ482">
        <v>0</v>
      </c>
      <c r="GA482">
        <v>0</v>
      </c>
      <c r="GB482" t="s">
        <v>421</v>
      </c>
      <c r="GC482">
        <v>2.9453800000000001</v>
      </c>
      <c r="GD482">
        <v>2.70851</v>
      </c>
      <c r="GE482">
        <v>8.8079500000000005E-2</v>
      </c>
      <c r="GF482">
        <v>8.7592500000000004E-2</v>
      </c>
      <c r="GG482">
        <v>0.12787899999999999</v>
      </c>
      <c r="GH482">
        <v>0.12528700000000001</v>
      </c>
      <c r="GI482">
        <v>30044.3</v>
      </c>
      <c r="GJ482">
        <v>29324.3</v>
      </c>
      <c r="GK482">
        <v>33938.1</v>
      </c>
      <c r="GL482">
        <v>32173.9</v>
      </c>
      <c r="GM482">
        <v>42709.2</v>
      </c>
      <c r="GN482">
        <v>40042.400000000001</v>
      </c>
      <c r="GO482">
        <v>49135.7</v>
      </c>
      <c r="GP482">
        <v>45549.5</v>
      </c>
      <c r="GQ482">
        <v>1.99072</v>
      </c>
      <c r="GR482">
        <v>1.82477</v>
      </c>
      <c r="GS482">
        <v>4.1350700000000002E-4</v>
      </c>
      <c r="GT482">
        <v>0</v>
      </c>
      <c r="GU482">
        <v>30.013000000000002</v>
      </c>
      <c r="GV482">
        <v>999.9</v>
      </c>
      <c r="GW482">
        <v>52.4</v>
      </c>
      <c r="GX482">
        <v>38.6</v>
      </c>
      <c r="GY482">
        <v>36.380699999999997</v>
      </c>
      <c r="GZ482">
        <v>60.002000000000002</v>
      </c>
      <c r="HA482">
        <v>26.097799999999999</v>
      </c>
      <c r="HB482">
        <v>1</v>
      </c>
      <c r="HC482">
        <v>0.33072699999999999</v>
      </c>
      <c r="HD482">
        <v>0.65424599999999999</v>
      </c>
      <c r="HE482">
        <v>20.2441</v>
      </c>
      <c r="HF482">
        <v>5.2725499999999998</v>
      </c>
      <c r="HG482">
        <v>12.039899999999999</v>
      </c>
      <c r="HH482">
        <v>4.9676</v>
      </c>
      <c r="HI482">
        <v>3.3010000000000002</v>
      </c>
      <c r="HJ482">
        <v>9999</v>
      </c>
      <c r="HK482">
        <v>9999</v>
      </c>
      <c r="HL482">
        <v>9999</v>
      </c>
      <c r="HM482">
        <v>999.9</v>
      </c>
      <c r="HN482">
        <v>1.86859</v>
      </c>
      <c r="HO482">
        <v>1.87225</v>
      </c>
      <c r="HP482">
        <v>1.8721000000000001</v>
      </c>
      <c r="HQ482">
        <v>1.87154</v>
      </c>
      <c r="HR482">
        <v>1.8648100000000001</v>
      </c>
      <c r="HS482">
        <v>1.8660000000000001</v>
      </c>
      <c r="HT482">
        <v>1.86799</v>
      </c>
      <c r="HU482">
        <v>1.87256</v>
      </c>
      <c r="HV482">
        <v>0</v>
      </c>
      <c r="HW482">
        <v>0</v>
      </c>
      <c r="HX482">
        <v>0</v>
      </c>
      <c r="HY482">
        <v>0</v>
      </c>
      <c r="HZ482" t="s">
        <v>422</v>
      </c>
      <c r="IA482" t="s">
        <v>423</v>
      </c>
      <c r="IB482" t="s">
        <v>424</v>
      </c>
      <c r="IC482" t="s">
        <v>424</v>
      </c>
      <c r="ID482" t="s">
        <v>424</v>
      </c>
      <c r="IE482" t="s">
        <v>424</v>
      </c>
      <c r="IF482">
        <v>0</v>
      </c>
      <c r="IG482">
        <v>100</v>
      </c>
      <c r="IH482">
        <v>100</v>
      </c>
      <c r="II482">
        <v>-1.34</v>
      </c>
      <c r="IJ482">
        <v>7.4800000000000005E-2</v>
      </c>
      <c r="IK482">
        <v>-0.91279558788852033</v>
      </c>
      <c r="IL482">
        <v>-1.171017271736434E-3</v>
      </c>
      <c r="IM482">
        <v>2.801297040296544E-7</v>
      </c>
      <c r="IN482">
        <v>-3.6238253961199429E-11</v>
      </c>
      <c r="IO482">
        <v>7.4823809523802964E-2</v>
      </c>
      <c r="IP482">
        <v>0</v>
      </c>
      <c r="IQ482">
        <v>0</v>
      </c>
      <c r="IR482">
        <v>0</v>
      </c>
      <c r="IS482">
        <v>0</v>
      </c>
      <c r="IT482">
        <v>2161</v>
      </c>
      <c r="IU482">
        <v>1</v>
      </c>
      <c r="IV482">
        <v>19</v>
      </c>
      <c r="IW482">
        <v>19.899999999999999</v>
      </c>
      <c r="IX482">
        <v>19.7</v>
      </c>
      <c r="IY482">
        <v>1.01929</v>
      </c>
      <c r="IZ482">
        <v>2.4621599999999999</v>
      </c>
      <c r="JA482">
        <v>1.4440900000000001</v>
      </c>
      <c r="JB482">
        <v>2.2863799999999999</v>
      </c>
      <c r="JC482">
        <v>1.54419</v>
      </c>
      <c r="JD482">
        <v>2.4218799999999998</v>
      </c>
      <c r="JE482">
        <v>44.613199999999999</v>
      </c>
      <c r="JF482">
        <v>23.9999</v>
      </c>
      <c r="JG482">
        <v>18</v>
      </c>
      <c r="JH482">
        <v>506.41500000000002</v>
      </c>
      <c r="JI482">
        <v>438.52300000000002</v>
      </c>
      <c r="JJ482">
        <v>29.204899999999999</v>
      </c>
      <c r="JK482">
        <v>31.555499999999999</v>
      </c>
      <c r="JL482">
        <v>30.0002</v>
      </c>
      <c r="JM482">
        <v>31.313500000000001</v>
      </c>
      <c r="JN482">
        <v>31.256499999999999</v>
      </c>
      <c r="JO482">
        <v>20.526299999999999</v>
      </c>
      <c r="JP482">
        <v>32.7729</v>
      </c>
      <c r="JQ482">
        <v>17.898199999999999</v>
      </c>
      <c r="JR482">
        <v>29.150200000000002</v>
      </c>
      <c r="JS482">
        <v>397.07600000000002</v>
      </c>
      <c r="JT482">
        <v>27.761800000000001</v>
      </c>
      <c r="JU482">
        <v>99.597800000000007</v>
      </c>
      <c r="JV482">
        <v>99.193200000000004</v>
      </c>
    </row>
    <row r="483" spans="1:282" x14ac:dyDescent="0.25">
      <c r="A483">
        <v>467</v>
      </c>
      <c r="B483">
        <v>1689089595.0999999</v>
      </c>
      <c r="C483">
        <v>5123.0999999046326</v>
      </c>
      <c r="D483" t="s">
        <v>1358</v>
      </c>
      <c r="E483" t="s">
        <v>1359</v>
      </c>
      <c r="F483" t="s">
        <v>414</v>
      </c>
      <c r="G483" t="s">
        <v>415</v>
      </c>
      <c r="H483" t="s">
        <v>1145</v>
      </c>
      <c r="I483" t="s">
        <v>1146</v>
      </c>
      <c r="J483" t="s">
        <v>417</v>
      </c>
      <c r="K483">
        <v>1689089595.0999999</v>
      </c>
      <c r="L483">
        <f t="shared" si="322"/>
        <v>7.5982361359283406E-4</v>
      </c>
      <c r="M483">
        <f t="shared" si="323"/>
        <v>0.75982361359283401</v>
      </c>
      <c r="N483">
        <f t="shared" si="324"/>
        <v>-2.760165182712103</v>
      </c>
      <c r="O483">
        <f t="shared" si="325"/>
        <v>400.00599999999997</v>
      </c>
      <c r="P483">
        <f t="shared" si="326"/>
        <v>476.35666884115034</v>
      </c>
      <c r="Q483">
        <f t="shared" si="327"/>
        <v>47.232007959219075</v>
      </c>
      <c r="R483">
        <f t="shared" si="328"/>
        <v>39.661639715671996</v>
      </c>
      <c r="S483">
        <f t="shared" si="329"/>
        <v>5.1291006947772444E-2</v>
      </c>
      <c r="T483">
        <f t="shared" si="330"/>
        <v>2.9097057240682629</v>
      </c>
      <c r="U483">
        <f t="shared" si="331"/>
        <v>5.0793963876200103E-2</v>
      </c>
      <c r="V483">
        <f t="shared" si="332"/>
        <v>3.1790483235106151E-2</v>
      </c>
      <c r="W483">
        <f t="shared" si="333"/>
        <v>0</v>
      </c>
      <c r="X483">
        <f t="shared" si="334"/>
        <v>30.223515671002527</v>
      </c>
      <c r="Y483">
        <f t="shared" si="335"/>
        <v>30.007999999999999</v>
      </c>
      <c r="Z483">
        <f t="shared" si="336"/>
        <v>4.2624078984144971</v>
      </c>
      <c r="AA483">
        <f t="shared" si="337"/>
        <v>64.888644692479446</v>
      </c>
      <c r="AB483">
        <f t="shared" si="338"/>
        <v>2.8322547007351999</v>
      </c>
      <c r="AC483">
        <f t="shared" si="339"/>
        <v>4.3647925059273991</v>
      </c>
      <c r="AD483">
        <f t="shared" si="340"/>
        <v>1.4301531976792972</v>
      </c>
      <c r="AE483">
        <f t="shared" si="341"/>
        <v>-33.508221359443979</v>
      </c>
      <c r="AF483">
        <f t="shared" si="342"/>
        <v>64.927687962831513</v>
      </c>
      <c r="AG483">
        <f t="shared" si="343"/>
        <v>4.9721487289517858</v>
      </c>
      <c r="AH483">
        <f t="shared" si="344"/>
        <v>36.39161533233932</v>
      </c>
      <c r="AI483">
        <v>0</v>
      </c>
      <c r="AJ483">
        <v>0</v>
      </c>
      <c r="AK483">
        <f t="shared" si="345"/>
        <v>1</v>
      </c>
      <c r="AL483">
        <f t="shared" si="346"/>
        <v>0</v>
      </c>
      <c r="AM483">
        <f t="shared" si="347"/>
        <v>51695.506184698061</v>
      </c>
      <c r="AN483" t="s">
        <v>418</v>
      </c>
      <c r="AO483" t="s">
        <v>418</v>
      </c>
      <c r="AP483">
        <v>0</v>
      </c>
      <c r="AQ483">
        <v>0</v>
      </c>
      <c r="AR483" t="e">
        <f t="shared" si="348"/>
        <v>#DIV/0!</v>
      </c>
      <c r="AS483">
        <v>0</v>
      </c>
      <c r="AT483" t="s">
        <v>418</v>
      </c>
      <c r="AU483" t="s">
        <v>418</v>
      </c>
      <c r="AV483">
        <v>0</v>
      </c>
      <c r="AW483">
        <v>0</v>
      </c>
      <c r="AX483" t="e">
        <f t="shared" si="349"/>
        <v>#DIV/0!</v>
      </c>
      <c r="AY483">
        <v>0.5</v>
      </c>
      <c r="AZ483">
        <f t="shared" si="350"/>
        <v>0</v>
      </c>
      <c r="BA483">
        <f t="shared" si="351"/>
        <v>-2.760165182712103</v>
      </c>
      <c r="BB483" t="e">
        <f t="shared" si="352"/>
        <v>#DIV/0!</v>
      </c>
      <c r="BC483" t="e">
        <f t="shared" si="353"/>
        <v>#DIV/0!</v>
      </c>
      <c r="BD483" t="e">
        <f t="shared" si="354"/>
        <v>#DIV/0!</v>
      </c>
      <c r="BE483" t="e">
        <f t="shared" si="355"/>
        <v>#DIV/0!</v>
      </c>
      <c r="BF483" t="s">
        <v>418</v>
      </c>
      <c r="BG483">
        <v>0</v>
      </c>
      <c r="BH483" t="e">
        <f t="shared" si="356"/>
        <v>#DIV/0!</v>
      </c>
      <c r="BI483" t="e">
        <f t="shared" si="357"/>
        <v>#DIV/0!</v>
      </c>
      <c r="BJ483" t="e">
        <f t="shared" si="358"/>
        <v>#DIV/0!</v>
      </c>
      <c r="BK483" t="e">
        <f t="shared" si="359"/>
        <v>#DIV/0!</v>
      </c>
      <c r="BL483" t="e">
        <f t="shared" si="360"/>
        <v>#DIV/0!</v>
      </c>
      <c r="BM483" t="e">
        <f t="shared" si="361"/>
        <v>#DIV/0!</v>
      </c>
      <c r="BN483" t="e">
        <f t="shared" si="362"/>
        <v>#DIV/0!</v>
      </c>
      <c r="BO483" t="e">
        <f t="shared" si="363"/>
        <v>#DIV/0!</v>
      </c>
      <c r="CX483">
        <f t="shared" si="364"/>
        <v>0</v>
      </c>
      <c r="CY483">
        <f t="shared" si="365"/>
        <v>0</v>
      </c>
      <c r="CZ483">
        <f t="shared" si="366"/>
        <v>0</v>
      </c>
      <c r="DA483">
        <f t="shared" si="367"/>
        <v>0</v>
      </c>
      <c r="DB483">
        <v>6</v>
      </c>
      <c r="DC483">
        <v>0.5</v>
      </c>
      <c r="DD483" t="s">
        <v>419</v>
      </c>
      <c r="DE483">
        <v>2</v>
      </c>
      <c r="DF483">
        <v>1689089595.0999999</v>
      </c>
      <c r="DG483">
        <v>400.00599999999997</v>
      </c>
      <c r="DH483">
        <v>397.05900000000003</v>
      </c>
      <c r="DI483">
        <v>28.564599999999999</v>
      </c>
      <c r="DJ483">
        <v>27.678999999999998</v>
      </c>
      <c r="DK483">
        <v>401.346</v>
      </c>
      <c r="DL483">
        <v>28.489799999999999</v>
      </c>
      <c r="DM483">
        <v>500.08100000000002</v>
      </c>
      <c r="DN483">
        <v>99.052599999999998</v>
      </c>
      <c r="DO483">
        <v>0.100012</v>
      </c>
      <c r="DP483">
        <v>30.421900000000001</v>
      </c>
      <c r="DQ483">
        <v>30.007999999999999</v>
      </c>
      <c r="DR483">
        <v>999.9</v>
      </c>
      <c r="DS483">
        <v>0</v>
      </c>
      <c r="DT483">
        <v>0</v>
      </c>
      <c r="DU483">
        <v>9981.8799999999992</v>
      </c>
      <c r="DV483">
        <v>0</v>
      </c>
      <c r="DW483">
        <v>1824.98</v>
      </c>
      <c r="DX483">
        <v>2.9474800000000001</v>
      </c>
      <c r="DY483">
        <v>411.76799999999997</v>
      </c>
      <c r="DZ483">
        <v>408.36200000000002</v>
      </c>
      <c r="EA483">
        <v>0.88562799999999997</v>
      </c>
      <c r="EB483">
        <v>397.05900000000003</v>
      </c>
      <c r="EC483">
        <v>27.678999999999998</v>
      </c>
      <c r="ED483">
        <v>2.8294000000000001</v>
      </c>
      <c r="EE483">
        <v>2.7416800000000001</v>
      </c>
      <c r="EF483">
        <v>23.0566</v>
      </c>
      <c r="EG483">
        <v>22.537099999999999</v>
      </c>
      <c r="EH483">
        <v>0</v>
      </c>
      <c r="EI483">
        <v>0</v>
      </c>
      <c r="EJ483">
        <v>0</v>
      </c>
      <c r="EK483">
        <v>0</v>
      </c>
      <c r="EL483">
        <v>2.23</v>
      </c>
      <c r="EM483">
        <v>0</v>
      </c>
      <c r="EN483">
        <v>2529.44</v>
      </c>
      <c r="EO483">
        <v>9.42</v>
      </c>
      <c r="EP483">
        <v>39.186999999999998</v>
      </c>
      <c r="EQ483">
        <v>44.625</v>
      </c>
      <c r="ER483">
        <v>42.061999999999998</v>
      </c>
      <c r="ES483">
        <v>43.061999999999998</v>
      </c>
      <c r="ET483">
        <v>40</v>
      </c>
      <c r="EU483">
        <v>0</v>
      </c>
      <c r="EV483">
        <v>0</v>
      </c>
      <c r="EW483">
        <v>0</v>
      </c>
      <c r="EX483">
        <v>1689089575.5999999</v>
      </c>
      <c r="EY483">
        <v>0</v>
      </c>
      <c r="EZ483">
        <v>2.9426923076923082</v>
      </c>
      <c r="FA483">
        <v>1.1805129617184911</v>
      </c>
      <c r="FB483">
        <v>-149.8827355267598</v>
      </c>
      <c r="FC483">
        <v>2578.998846153846</v>
      </c>
      <c r="FD483">
        <v>15</v>
      </c>
      <c r="FE483">
        <v>1689088405.5999999</v>
      </c>
      <c r="FF483" t="s">
        <v>1147</v>
      </c>
      <c r="FG483">
        <v>1689088390.0999999</v>
      </c>
      <c r="FH483">
        <v>1689088405.5999999</v>
      </c>
      <c r="FI483">
        <v>2</v>
      </c>
      <c r="FJ483">
        <v>0.14699999999999999</v>
      </c>
      <c r="FK483">
        <v>-0.111</v>
      </c>
      <c r="FL483">
        <v>-1.3720000000000001</v>
      </c>
      <c r="FM483">
        <v>7.4999999999999997E-2</v>
      </c>
      <c r="FN483">
        <v>433</v>
      </c>
      <c r="FO483">
        <v>24</v>
      </c>
      <c r="FP483">
        <v>0.03</v>
      </c>
      <c r="FQ483">
        <v>0.04</v>
      </c>
      <c r="FR483">
        <v>-2.7201723349136562</v>
      </c>
      <c r="FS483">
        <v>0.28665882754022198</v>
      </c>
      <c r="FT483">
        <v>4.3417085186928897E-2</v>
      </c>
      <c r="FU483">
        <v>-1</v>
      </c>
      <c r="FV483">
        <v>5.1618902079998773E-2</v>
      </c>
      <c r="FW483">
        <v>1.6503419409710401E-3</v>
      </c>
      <c r="FX483">
        <v>8.3730586730206794E-4</v>
      </c>
      <c r="FY483">
        <v>-1</v>
      </c>
      <c r="FZ483">
        <v>0</v>
      </c>
      <c r="GA483">
        <v>0</v>
      </c>
      <c r="GB483" t="s">
        <v>421</v>
      </c>
      <c r="GC483">
        <v>2.9455200000000001</v>
      </c>
      <c r="GD483">
        <v>2.70851</v>
      </c>
      <c r="GE483">
        <v>8.8090799999999997E-2</v>
      </c>
      <c r="GF483">
        <v>8.7587799999999993E-2</v>
      </c>
      <c r="GG483">
        <v>0.12781699999999999</v>
      </c>
      <c r="GH483">
        <v>0.125166</v>
      </c>
      <c r="GI483">
        <v>30043.4</v>
      </c>
      <c r="GJ483">
        <v>29324.400000000001</v>
      </c>
      <c r="GK483">
        <v>33937.5</v>
      </c>
      <c r="GL483">
        <v>32173.8</v>
      </c>
      <c r="GM483">
        <v>42711.5</v>
      </c>
      <c r="GN483">
        <v>40047.9</v>
      </c>
      <c r="GO483">
        <v>49134.8</v>
      </c>
      <c r="GP483">
        <v>45549.5</v>
      </c>
      <c r="GQ483">
        <v>1.9905299999999999</v>
      </c>
      <c r="GR483">
        <v>1.8245800000000001</v>
      </c>
      <c r="GS483">
        <v>-8.5681699999999995E-4</v>
      </c>
      <c r="GT483">
        <v>0</v>
      </c>
      <c r="GU483">
        <v>30.021899999999999</v>
      </c>
      <c r="GV483">
        <v>999.9</v>
      </c>
      <c r="GW483">
        <v>52.3</v>
      </c>
      <c r="GX483">
        <v>38.6</v>
      </c>
      <c r="GY483">
        <v>36.308</v>
      </c>
      <c r="GZ483">
        <v>60.442</v>
      </c>
      <c r="HA483">
        <v>25.889399999999998</v>
      </c>
      <c r="HB483">
        <v>1</v>
      </c>
      <c r="HC483">
        <v>0.33168199999999998</v>
      </c>
      <c r="HD483">
        <v>0.755054</v>
      </c>
      <c r="HE483">
        <v>20.243099999999998</v>
      </c>
      <c r="HF483">
        <v>5.2716500000000002</v>
      </c>
      <c r="HG483">
        <v>12.039899999999999</v>
      </c>
      <c r="HH483">
        <v>4.9673999999999996</v>
      </c>
      <c r="HI483">
        <v>3.3010000000000002</v>
      </c>
      <c r="HJ483">
        <v>9999</v>
      </c>
      <c r="HK483">
        <v>9999</v>
      </c>
      <c r="HL483">
        <v>9999</v>
      </c>
      <c r="HM483">
        <v>999.9</v>
      </c>
      <c r="HN483">
        <v>1.86859</v>
      </c>
      <c r="HO483">
        <v>1.87225</v>
      </c>
      <c r="HP483">
        <v>1.8721000000000001</v>
      </c>
      <c r="HQ483">
        <v>1.8715299999999999</v>
      </c>
      <c r="HR483">
        <v>1.8648100000000001</v>
      </c>
      <c r="HS483">
        <v>1.8660000000000001</v>
      </c>
      <c r="HT483">
        <v>1.86799</v>
      </c>
      <c r="HU483">
        <v>1.87256</v>
      </c>
      <c r="HV483">
        <v>0</v>
      </c>
      <c r="HW483">
        <v>0</v>
      </c>
      <c r="HX483">
        <v>0</v>
      </c>
      <c r="HY483">
        <v>0</v>
      </c>
      <c r="HZ483" t="s">
        <v>422</v>
      </c>
      <c r="IA483" t="s">
        <v>423</v>
      </c>
      <c r="IB483" t="s">
        <v>424</v>
      </c>
      <c r="IC483" t="s">
        <v>424</v>
      </c>
      <c r="ID483" t="s">
        <v>424</v>
      </c>
      <c r="IE483" t="s">
        <v>424</v>
      </c>
      <c r="IF483">
        <v>0</v>
      </c>
      <c r="IG483">
        <v>100</v>
      </c>
      <c r="IH483">
        <v>100</v>
      </c>
      <c r="II483">
        <v>-1.34</v>
      </c>
      <c r="IJ483">
        <v>7.4800000000000005E-2</v>
      </c>
      <c r="IK483">
        <v>-0.91279558788852033</v>
      </c>
      <c r="IL483">
        <v>-1.171017271736434E-3</v>
      </c>
      <c r="IM483">
        <v>2.801297040296544E-7</v>
      </c>
      <c r="IN483">
        <v>-3.6238253961199429E-11</v>
      </c>
      <c r="IO483">
        <v>7.4823809523802964E-2</v>
      </c>
      <c r="IP483">
        <v>0</v>
      </c>
      <c r="IQ483">
        <v>0</v>
      </c>
      <c r="IR483">
        <v>0</v>
      </c>
      <c r="IS483">
        <v>0</v>
      </c>
      <c r="IT483">
        <v>2161</v>
      </c>
      <c r="IU483">
        <v>1</v>
      </c>
      <c r="IV483">
        <v>19</v>
      </c>
      <c r="IW483">
        <v>20.100000000000001</v>
      </c>
      <c r="IX483">
        <v>19.8</v>
      </c>
      <c r="IY483">
        <v>1.01929</v>
      </c>
      <c r="IZ483">
        <v>2.4621599999999999</v>
      </c>
      <c r="JA483">
        <v>1.4440900000000001</v>
      </c>
      <c r="JB483">
        <v>2.2863799999999999</v>
      </c>
      <c r="JC483">
        <v>1.54419</v>
      </c>
      <c r="JD483">
        <v>2.3889200000000002</v>
      </c>
      <c r="JE483">
        <v>44.641199999999998</v>
      </c>
      <c r="JF483">
        <v>24.008700000000001</v>
      </c>
      <c r="JG483">
        <v>18</v>
      </c>
      <c r="JH483">
        <v>506.31200000000001</v>
      </c>
      <c r="JI483">
        <v>438.416</v>
      </c>
      <c r="JJ483">
        <v>29.1297</v>
      </c>
      <c r="JK483">
        <v>31.557500000000001</v>
      </c>
      <c r="JL483">
        <v>30.000399999999999</v>
      </c>
      <c r="JM483">
        <v>31.317</v>
      </c>
      <c r="JN483">
        <v>31.2592</v>
      </c>
      <c r="JO483">
        <v>20.529499999999999</v>
      </c>
      <c r="JP483">
        <v>32.496699999999997</v>
      </c>
      <c r="JQ483">
        <v>17.898199999999999</v>
      </c>
      <c r="JR483">
        <v>29.1189</v>
      </c>
      <c r="JS483">
        <v>397.18</v>
      </c>
      <c r="JT483">
        <v>27.795100000000001</v>
      </c>
      <c r="JU483">
        <v>99.596000000000004</v>
      </c>
      <c r="JV483">
        <v>99.192899999999995</v>
      </c>
    </row>
    <row r="484" spans="1:282" x14ac:dyDescent="0.25">
      <c r="A484">
        <v>468</v>
      </c>
      <c r="B484">
        <v>1689089605.0999999</v>
      </c>
      <c r="C484">
        <v>5133.0999999046326</v>
      </c>
      <c r="D484" t="s">
        <v>1360</v>
      </c>
      <c r="E484" t="s">
        <v>1361</v>
      </c>
      <c r="F484" t="s">
        <v>414</v>
      </c>
      <c r="G484" t="s">
        <v>415</v>
      </c>
      <c r="H484" t="s">
        <v>1145</v>
      </c>
      <c r="I484" t="s">
        <v>1146</v>
      </c>
      <c r="J484" t="s">
        <v>417</v>
      </c>
      <c r="K484">
        <v>1689089605.0999999</v>
      </c>
      <c r="L484">
        <f t="shared" si="322"/>
        <v>6.9361265736945339E-4</v>
      </c>
      <c r="M484">
        <f t="shared" si="323"/>
        <v>0.69361265736945343</v>
      </c>
      <c r="N484">
        <f t="shared" si="324"/>
        <v>-2.6639283956853603</v>
      </c>
      <c r="O484">
        <f t="shared" si="325"/>
        <v>399.97399999999999</v>
      </c>
      <c r="P484">
        <f t="shared" si="326"/>
        <v>480.72047199022819</v>
      </c>
      <c r="Q484">
        <f t="shared" si="327"/>
        <v>47.664399267314074</v>
      </c>
      <c r="R484">
        <f t="shared" si="328"/>
        <v>39.658224567836193</v>
      </c>
      <c r="S484">
        <f t="shared" si="329"/>
        <v>4.7093167193208385E-2</v>
      </c>
      <c r="T484">
        <f t="shared" si="330"/>
        <v>2.9122117972440282</v>
      </c>
      <c r="U484">
        <f t="shared" si="331"/>
        <v>4.667415287117771E-2</v>
      </c>
      <c r="V484">
        <f t="shared" si="332"/>
        <v>2.9208681457276765E-2</v>
      </c>
      <c r="W484">
        <f t="shared" si="333"/>
        <v>0</v>
      </c>
      <c r="X484">
        <f t="shared" si="334"/>
        <v>30.224345491073485</v>
      </c>
      <c r="Y484">
        <f t="shared" si="335"/>
        <v>29.985900000000001</v>
      </c>
      <c r="Z484">
        <f t="shared" si="336"/>
        <v>4.2570004838236581</v>
      </c>
      <c r="AA484">
        <f t="shared" si="337"/>
        <v>65.041593326972134</v>
      </c>
      <c r="AB484">
        <f t="shared" si="338"/>
        <v>2.8362332250108699</v>
      </c>
      <c r="AC484">
        <f t="shared" si="339"/>
        <v>4.3606453654245136</v>
      </c>
      <c r="AD484">
        <f t="shared" si="340"/>
        <v>1.4207672588127882</v>
      </c>
      <c r="AE484">
        <f t="shared" si="341"/>
        <v>-30.588318189992894</v>
      </c>
      <c r="AF484">
        <f t="shared" si="342"/>
        <v>65.84712631602055</v>
      </c>
      <c r="AG484">
        <f t="shared" si="343"/>
        <v>5.03725536991272</v>
      </c>
      <c r="AH484">
        <f t="shared" si="344"/>
        <v>40.296063495940373</v>
      </c>
      <c r="AI484">
        <v>0</v>
      </c>
      <c r="AJ484">
        <v>0</v>
      </c>
      <c r="AK484">
        <f t="shared" si="345"/>
        <v>1</v>
      </c>
      <c r="AL484">
        <f t="shared" si="346"/>
        <v>0</v>
      </c>
      <c r="AM484">
        <f t="shared" si="347"/>
        <v>51769.474165968561</v>
      </c>
      <c r="AN484" t="s">
        <v>418</v>
      </c>
      <c r="AO484" t="s">
        <v>418</v>
      </c>
      <c r="AP484">
        <v>0</v>
      </c>
      <c r="AQ484">
        <v>0</v>
      </c>
      <c r="AR484" t="e">
        <f t="shared" si="348"/>
        <v>#DIV/0!</v>
      </c>
      <c r="AS484">
        <v>0</v>
      </c>
      <c r="AT484" t="s">
        <v>418</v>
      </c>
      <c r="AU484" t="s">
        <v>418</v>
      </c>
      <c r="AV484">
        <v>0</v>
      </c>
      <c r="AW484">
        <v>0</v>
      </c>
      <c r="AX484" t="e">
        <f t="shared" si="349"/>
        <v>#DIV/0!</v>
      </c>
      <c r="AY484">
        <v>0.5</v>
      </c>
      <c r="AZ484">
        <f t="shared" si="350"/>
        <v>0</v>
      </c>
      <c r="BA484">
        <f t="shared" si="351"/>
        <v>-2.6639283956853603</v>
      </c>
      <c r="BB484" t="e">
        <f t="shared" si="352"/>
        <v>#DIV/0!</v>
      </c>
      <c r="BC484" t="e">
        <f t="shared" si="353"/>
        <v>#DIV/0!</v>
      </c>
      <c r="BD484" t="e">
        <f t="shared" si="354"/>
        <v>#DIV/0!</v>
      </c>
      <c r="BE484" t="e">
        <f t="shared" si="355"/>
        <v>#DIV/0!</v>
      </c>
      <c r="BF484" t="s">
        <v>418</v>
      </c>
      <c r="BG484">
        <v>0</v>
      </c>
      <c r="BH484" t="e">
        <f t="shared" si="356"/>
        <v>#DIV/0!</v>
      </c>
      <c r="BI484" t="e">
        <f t="shared" si="357"/>
        <v>#DIV/0!</v>
      </c>
      <c r="BJ484" t="e">
        <f t="shared" si="358"/>
        <v>#DIV/0!</v>
      </c>
      <c r="BK484" t="e">
        <f t="shared" si="359"/>
        <v>#DIV/0!</v>
      </c>
      <c r="BL484" t="e">
        <f t="shared" si="360"/>
        <v>#DIV/0!</v>
      </c>
      <c r="BM484" t="e">
        <f t="shared" si="361"/>
        <v>#DIV/0!</v>
      </c>
      <c r="BN484" t="e">
        <f t="shared" si="362"/>
        <v>#DIV/0!</v>
      </c>
      <c r="BO484" t="e">
        <f t="shared" si="363"/>
        <v>#DIV/0!</v>
      </c>
      <c r="CX484">
        <f t="shared" si="364"/>
        <v>0</v>
      </c>
      <c r="CY484">
        <f t="shared" si="365"/>
        <v>0</v>
      </c>
      <c r="CZ484">
        <f t="shared" si="366"/>
        <v>0</v>
      </c>
      <c r="DA484">
        <f t="shared" si="367"/>
        <v>0</v>
      </c>
      <c r="DB484">
        <v>6</v>
      </c>
      <c r="DC484">
        <v>0.5</v>
      </c>
      <c r="DD484" t="s">
        <v>419</v>
      </c>
      <c r="DE484">
        <v>2</v>
      </c>
      <c r="DF484">
        <v>1689089605.0999999</v>
      </c>
      <c r="DG484">
        <v>399.97399999999999</v>
      </c>
      <c r="DH484">
        <v>397.11099999999999</v>
      </c>
      <c r="DI484">
        <v>28.604900000000001</v>
      </c>
      <c r="DJ484">
        <v>27.796600000000002</v>
      </c>
      <c r="DK484">
        <v>401.31400000000002</v>
      </c>
      <c r="DL484">
        <v>28.530100000000001</v>
      </c>
      <c r="DM484">
        <v>500.14</v>
      </c>
      <c r="DN484">
        <v>99.052099999999996</v>
      </c>
      <c r="DO484">
        <v>9.9906300000000003E-2</v>
      </c>
      <c r="DP484">
        <v>30.4053</v>
      </c>
      <c r="DQ484">
        <v>29.985900000000001</v>
      </c>
      <c r="DR484">
        <v>999.9</v>
      </c>
      <c r="DS484">
        <v>0</v>
      </c>
      <c r="DT484">
        <v>0</v>
      </c>
      <c r="DU484">
        <v>9996.25</v>
      </c>
      <c r="DV484">
        <v>0</v>
      </c>
      <c r="DW484">
        <v>1826.79</v>
      </c>
      <c r="DX484">
        <v>2.86267</v>
      </c>
      <c r="DY484">
        <v>411.75200000000001</v>
      </c>
      <c r="DZ484">
        <v>408.46499999999997</v>
      </c>
      <c r="EA484">
        <v>0.80833100000000002</v>
      </c>
      <c r="EB484">
        <v>397.11099999999999</v>
      </c>
      <c r="EC484">
        <v>27.796600000000002</v>
      </c>
      <c r="ED484">
        <v>2.83338</v>
      </c>
      <c r="EE484">
        <v>2.7533099999999999</v>
      </c>
      <c r="EF484">
        <v>23.079899999999999</v>
      </c>
      <c r="EG484">
        <v>22.6068</v>
      </c>
      <c r="EH484">
        <v>0</v>
      </c>
      <c r="EI484">
        <v>0</v>
      </c>
      <c r="EJ484">
        <v>0</v>
      </c>
      <c r="EK484">
        <v>0</v>
      </c>
      <c r="EL484">
        <v>4.8899999999999997</v>
      </c>
      <c r="EM484">
        <v>0</v>
      </c>
      <c r="EN484">
        <v>2559.23</v>
      </c>
      <c r="EO484">
        <v>9.68</v>
      </c>
      <c r="EP484">
        <v>39.186999999999998</v>
      </c>
      <c r="EQ484">
        <v>44.625</v>
      </c>
      <c r="ER484">
        <v>42.061999999999998</v>
      </c>
      <c r="ES484">
        <v>43.061999999999998</v>
      </c>
      <c r="ET484">
        <v>39.936999999999998</v>
      </c>
      <c r="EU484">
        <v>0</v>
      </c>
      <c r="EV484">
        <v>0</v>
      </c>
      <c r="EW484">
        <v>0</v>
      </c>
      <c r="EX484">
        <v>1689089585.8</v>
      </c>
      <c r="EY484">
        <v>0</v>
      </c>
      <c r="EZ484">
        <v>2.7751999999999999</v>
      </c>
      <c r="FA484">
        <v>-4.6615383208762031</v>
      </c>
      <c r="FB484">
        <v>61.130769463953243</v>
      </c>
      <c r="FC484">
        <v>2561.2004000000002</v>
      </c>
      <c r="FD484">
        <v>15</v>
      </c>
      <c r="FE484">
        <v>1689088405.5999999</v>
      </c>
      <c r="FF484" t="s">
        <v>1147</v>
      </c>
      <c r="FG484">
        <v>1689088390.0999999</v>
      </c>
      <c r="FH484">
        <v>1689088405.5999999</v>
      </c>
      <c r="FI484">
        <v>2</v>
      </c>
      <c r="FJ484">
        <v>0.14699999999999999</v>
      </c>
      <c r="FK484">
        <v>-0.111</v>
      </c>
      <c r="FL484">
        <v>-1.3720000000000001</v>
      </c>
      <c r="FM484">
        <v>7.4999999999999997E-2</v>
      </c>
      <c r="FN484">
        <v>433</v>
      </c>
      <c r="FO484">
        <v>24</v>
      </c>
      <c r="FP484">
        <v>0.03</v>
      </c>
      <c r="FQ484">
        <v>0.04</v>
      </c>
      <c r="FR484">
        <v>-2.710559306351684</v>
      </c>
      <c r="FS484">
        <v>9.6204393403565305E-2</v>
      </c>
      <c r="FT484">
        <v>3.6762295996604577E-2</v>
      </c>
      <c r="FU484">
        <v>-1</v>
      </c>
      <c r="FV484">
        <v>4.8442152970585378E-2</v>
      </c>
      <c r="FW484">
        <v>-4.3437155900060267E-2</v>
      </c>
      <c r="FX484">
        <v>3.3973698146124651E-3</v>
      </c>
      <c r="FY484">
        <v>-1</v>
      </c>
      <c r="FZ484">
        <v>0</v>
      </c>
      <c r="GA484">
        <v>0</v>
      </c>
      <c r="GB484" t="s">
        <v>421</v>
      </c>
      <c r="GC484">
        <v>2.9456699999999998</v>
      </c>
      <c r="GD484">
        <v>2.7085300000000001</v>
      </c>
      <c r="GE484">
        <v>8.8084899999999994E-2</v>
      </c>
      <c r="GF484">
        <v>8.7596999999999994E-2</v>
      </c>
      <c r="GG484">
        <v>0.127941</v>
      </c>
      <c r="GH484">
        <v>0.12553</v>
      </c>
      <c r="GI484">
        <v>30043.5</v>
      </c>
      <c r="GJ484">
        <v>29323.8</v>
      </c>
      <c r="GK484">
        <v>33937.4</v>
      </c>
      <c r="GL484">
        <v>32173.4</v>
      </c>
      <c r="GM484">
        <v>42705.3</v>
      </c>
      <c r="GN484">
        <v>40030.800000000003</v>
      </c>
      <c r="GO484">
        <v>49134.6</v>
      </c>
      <c r="GP484">
        <v>45549</v>
      </c>
      <c r="GQ484">
        <v>1.9905299999999999</v>
      </c>
      <c r="GR484">
        <v>1.8244800000000001</v>
      </c>
      <c r="GS484">
        <v>-1.76951E-3</v>
      </c>
      <c r="GT484">
        <v>0</v>
      </c>
      <c r="GU484">
        <v>30.014700000000001</v>
      </c>
      <c r="GV484">
        <v>999.9</v>
      </c>
      <c r="GW484">
        <v>52.2</v>
      </c>
      <c r="GX484">
        <v>38.700000000000003</v>
      </c>
      <c r="GY484">
        <v>36.4405</v>
      </c>
      <c r="GZ484">
        <v>60.341999999999999</v>
      </c>
      <c r="HA484">
        <v>25.380600000000001</v>
      </c>
      <c r="HB484">
        <v>1</v>
      </c>
      <c r="HC484">
        <v>0.331204</v>
      </c>
      <c r="HD484">
        <v>0.66005999999999998</v>
      </c>
      <c r="HE484">
        <v>20.243400000000001</v>
      </c>
      <c r="HF484">
        <v>5.2714999999999996</v>
      </c>
      <c r="HG484">
        <v>12.039899999999999</v>
      </c>
      <c r="HH484">
        <v>4.9675000000000002</v>
      </c>
      <c r="HI484">
        <v>3.3010000000000002</v>
      </c>
      <c r="HJ484">
        <v>9999</v>
      </c>
      <c r="HK484">
        <v>9999</v>
      </c>
      <c r="HL484">
        <v>9999</v>
      </c>
      <c r="HM484">
        <v>999.9</v>
      </c>
      <c r="HN484">
        <v>1.86859</v>
      </c>
      <c r="HO484">
        <v>1.87225</v>
      </c>
      <c r="HP484">
        <v>1.8721000000000001</v>
      </c>
      <c r="HQ484">
        <v>1.8715299999999999</v>
      </c>
      <c r="HR484">
        <v>1.8648199999999999</v>
      </c>
      <c r="HS484">
        <v>1.8660000000000001</v>
      </c>
      <c r="HT484">
        <v>1.86799</v>
      </c>
      <c r="HU484">
        <v>1.87256</v>
      </c>
      <c r="HV484">
        <v>0</v>
      </c>
      <c r="HW484">
        <v>0</v>
      </c>
      <c r="HX484">
        <v>0</v>
      </c>
      <c r="HY484">
        <v>0</v>
      </c>
      <c r="HZ484" t="s">
        <v>422</v>
      </c>
      <c r="IA484" t="s">
        <v>423</v>
      </c>
      <c r="IB484" t="s">
        <v>424</v>
      </c>
      <c r="IC484" t="s">
        <v>424</v>
      </c>
      <c r="ID484" t="s">
        <v>424</v>
      </c>
      <c r="IE484" t="s">
        <v>424</v>
      </c>
      <c r="IF484">
        <v>0</v>
      </c>
      <c r="IG484">
        <v>100</v>
      </c>
      <c r="IH484">
        <v>100</v>
      </c>
      <c r="II484">
        <v>-1.34</v>
      </c>
      <c r="IJ484">
        <v>7.4800000000000005E-2</v>
      </c>
      <c r="IK484">
        <v>-0.91279558788852033</v>
      </c>
      <c r="IL484">
        <v>-1.171017271736434E-3</v>
      </c>
      <c r="IM484">
        <v>2.801297040296544E-7</v>
      </c>
      <c r="IN484">
        <v>-3.6238253961199429E-11</v>
      </c>
      <c r="IO484">
        <v>7.4823809523802964E-2</v>
      </c>
      <c r="IP484">
        <v>0</v>
      </c>
      <c r="IQ484">
        <v>0</v>
      </c>
      <c r="IR484">
        <v>0</v>
      </c>
      <c r="IS484">
        <v>0</v>
      </c>
      <c r="IT484">
        <v>2161</v>
      </c>
      <c r="IU484">
        <v>1</v>
      </c>
      <c r="IV484">
        <v>19</v>
      </c>
      <c r="IW484">
        <v>20.2</v>
      </c>
      <c r="IX484">
        <v>20</v>
      </c>
      <c r="IY484">
        <v>1.01929</v>
      </c>
      <c r="IZ484">
        <v>2.47681</v>
      </c>
      <c r="JA484">
        <v>1.4440900000000001</v>
      </c>
      <c r="JB484">
        <v>2.2863799999999999</v>
      </c>
      <c r="JC484">
        <v>1.54419</v>
      </c>
      <c r="JD484">
        <v>2.2656200000000002</v>
      </c>
      <c r="JE484">
        <v>44.641199999999998</v>
      </c>
      <c r="JF484">
        <v>23.982399999999998</v>
      </c>
      <c r="JG484">
        <v>18</v>
      </c>
      <c r="JH484">
        <v>506.32900000000001</v>
      </c>
      <c r="JI484">
        <v>438.363</v>
      </c>
      <c r="JJ484">
        <v>29.105</v>
      </c>
      <c r="JK484">
        <v>31.560099999999998</v>
      </c>
      <c r="JL484">
        <v>30</v>
      </c>
      <c r="JM484">
        <v>31.318999999999999</v>
      </c>
      <c r="JN484">
        <v>31.2605</v>
      </c>
      <c r="JO484">
        <v>20.532599999999999</v>
      </c>
      <c r="JP484">
        <v>32.496699999999997</v>
      </c>
      <c r="JQ484">
        <v>17.5261</v>
      </c>
      <c r="JR484">
        <v>29.1279</v>
      </c>
      <c r="JS484">
        <v>397.19</v>
      </c>
      <c r="JT484">
        <v>27.7807</v>
      </c>
      <c r="JU484">
        <v>99.595699999999994</v>
      </c>
      <c r="JV484">
        <v>99.191999999999993</v>
      </c>
    </row>
    <row r="485" spans="1:282" x14ac:dyDescent="0.25">
      <c r="A485">
        <v>469</v>
      </c>
      <c r="B485">
        <v>1689089615.0999999</v>
      </c>
      <c r="C485">
        <v>5143.0999999046326</v>
      </c>
      <c r="D485" t="s">
        <v>1362</v>
      </c>
      <c r="E485" t="s">
        <v>1363</v>
      </c>
      <c r="F485" t="s">
        <v>414</v>
      </c>
      <c r="G485" t="s">
        <v>415</v>
      </c>
      <c r="H485" t="s">
        <v>1145</v>
      </c>
      <c r="I485" t="s">
        <v>1146</v>
      </c>
      <c r="J485" t="s">
        <v>417</v>
      </c>
      <c r="K485">
        <v>1689089615.0999999</v>
      </c>
      <c r="L485">
        <f t="shared" si="322"/>
        <v>7.0951650761459845E-4</v>
      </c>
      <c r="M485">
        <f t="shared" si="323"/>
        <v>0.7095165076145985</v>
      </c>
      <c r="N485">
        <f t="shared" si="324"/>
        <v>-2.7090024171299616</v>
      </c>
      <c r="O485">
        <f t="shared" si="325"/>
        <v>399.995</v>
      </c>
      <c r="P485">
        <f t="shared" si="326"/>
        <v>479.75846567326334</v>
      </c>
      <c r="Q485">
        <f t="shared" si="327"/>
        <v>47.567728994056665</v>
      </c>
      <c r="R485">
        <f t="shared" si="328"/>
        <v>39.659235053365002</v>
      </c>
      <c r="S485">
        <f t="shared" si="329"/>
        <v>4.8460670582084073E-2</v>
      </c>
      <c r="T485">
        <f t="shared" si="330"/>
        <v>2.9113925409470953</v>
      </c>
      <c r="U485">
        <f t="shared" si="331"/>
        <v>4.8016968117571994E-2</v>
      </c>
      <c r="V485">
        <f t="shared" si="332"/>
        <v>3.0050131267932566E-2</v>
      </c>
      <c r="W485">
        <f t="shared" si="333"/>
        <v>0</v>
      </c>
      <c r="X485">
        <f t="shared" si="334"/>
        <v>30.20204564590794</v>
      </c>
      <c r="Y485">
        <f t="shared" si="335"/>
        <v>29.9587</v>
      </c>
      <c r="Z485">
        <f t="shared" si="336"/>
        <v>4.2503534123096403</v>
      </c>
      <c r="AA485">
        <f t="shared" si="337"/>
        <v>65.141660942529128</v>
      </c>
      <c r="AB485">
        <f t="shared" si="338"/>
        <v>2.8376537387399998</v>
      </c>
      <c r="AC485">
        <f t="shared" si="339"/>
        <v>4.3561273963270661</v>
      </c>
      <c r="AD485">
        <f t="shared" si="340"/>
        <v>1.4126996735696404</v>
      </c>
      <c r="AE485">
        <f t="shared" si="341"/>
        <v>-31.289677985803792</v>
      </c>
      <c r="AF485">
        <f t="shared" si="342"/>
        <v>67.256929215040756</v>
      </c>
      <c r="AG485">
        <f t="shared" si="343"/>
        <v>5.1453988276081004</v>
      </c>
      <c r="AH485">
        <f t="shared" si="344"/>
        <v>41.112650056845069</v>
      </c>
      <c r="AI485">
        <v>0</v>
      </c>
      <c r="AJ485">
        <v>0</v>
      </c>
      <c r="AK485">
        <f t="shared" si="345"/>
        <v>1</v>
      </c>
      <c r="AL485">
        <f t="shared" si="346"/>
        <v>0</v>
      </c>
      <c r="AM485">
        <f t="shared" si="347"/>
        <v>51749.231640183862</v>
      </c>
      <c r="AN485" t="s">
        <v>418</v>
      </c>
      <c r="AO485" t="s">
        <v>418</v>
      </c>
      <c r="AP485">
        <v>0</v>
      </c>
      <c r="AQ485">
        <v>0</v>
      </c>
      <c r="AR485" t="e">
        <f t="shared" si="348"/>
        <v>#DIV/0!</v>
      </c>
      <c r="AS485">
        <v>0</v>
      </c>
      <c r="AT485" t="s">
        <v>418</v>
      </c>
      <c r="AU485" t="s">
        <v>418</v>
      </c>
      <c r="AV485">
        <v>0</v>
      </c>
      <c r="AW485">
        <v>0</v>
      </c>
      <c r="AX485" t="e">
        <f t="shared" si="349"/>
        <v>#DIV/0!</v>
      </c>
      <c r="AY485">
        <v>0.5</v>
      </c>
      <c r="AZ485">
        <f t="shared" si="350"/>
        <v>0</v>
      </c>
      <c r="BA485">
        <f t="shared" si="351"/>
        <v>-2.7090024171299616</v>
      </c>
      <c r="BB485" t="e">
        <f t="shared" si="352"/>
        <v>#DIV/0!</v>
      </c>
      <c r="BC485" t="e">
        <f t="shared" si="353"/>
        <v>#DIV/0!</v>
      </c>
      <c r="BD485" t="e">
        <f t="shared" si="354"/>
        <v>#DIV/0!</v>
      </c>
      <c r="BE485" t="e">
        <f t="shared" si="355"/>
        <v>#DIV/0!</v>
      </c>
      <c r="BF485" t="s">
        <v>418</v>
      </c>
      <c r="BG485">
        <v>0</v>
      </c>
      <c r="BH485" t="e">
        <f t="shared" si="356"/>
        <v>#DIV/0!</v>
      </c>
      <c r="BI485" t="e">
        <f t="shared" si="357"/>
        <v>#DIV/0!</v>
      </c>
      <c r="BJ485" t="e">
        <f t="shared" si="358"/>
        <v>#DIV/0!</v>
      </c>
      <c r="BK485" t="e">
        <f t="shared" si="359"/>
        <v>#DIV/0!</v>
      </c>
      <c r="BL485" t="e">
        <f t="shared" si="360"/>
        <v>#DIV/0!</v>
      </c>
      <c r="BM485" t="e">
        <f t="shared" si="361"/>
        <v>#DIV/0!</v>
      </c>
      <c r="BN485" t="e">
        <f t="shared" si="362"/>
        <v>#DIV/0!</v>
      </c>
      <c r="BO485" t="e">
        <f t="shared" si="363"/>
        <v>#DIV/0!</v>
      </c>
      <c r="CX485">
        <f t="shared" si="364"/>
        <v>0</v>
      </c>
      <c r="CY485">
        <f t="shared" si="365"/>
        <v>0</v>
      </c>
      <c r="CZ485">
        <f t="shared" si="366"/>
        <v>0</v>
      </c>
      <c r="DA485">
        <f t="shared" si="367"/>
        <v>0</v>
      </c>
      <c r="DB485">
        <v>6</v>
      </c>
      <c r="DC485">
        <v>0.5</v>
      </c>
      <c r="DD485" t="s">
        <v>419</v>
      </c>
      <c r="DE485">
        <v>2</v>
      </c>
      <c r="DF485">
        <v>1689089615.0999999</v>
      </c>
      <c r="DG485">
        <v>399.995</v>
      </c>
      <c r="DH485">
        <v>397.08600000000001</v>
      </c>
      <c r="DI485">
        <v>28.62</v>
      </c>
      <c r="DJ485">
        <v>27.793299999999999</v>
      </c>
      <c r="DK485">
        <v>401.334</v>
      </c>
      <c r="DL485">
        <v>28.545100000000001</v>
      </c>
      <c r="DM485">
        <v>500.21300000000002</v>
      </c>
      <c r="DN485">
        <v>99.049000000000007</v>
      </c>
      <c r="DO485">
        <v>0.100327</v>
      </c>
      <c r="DP485">
        <v>30.3872</v>
      </c>
      <c r="DQ485">
        <v>29.9587</v>
      </c>
      <c r="DR485">
        <v>999.9</v>
      </c>
      <c r="DS485">
        <v>0</v>
      </c>
      <c r="DT485">
        <v>0</v>
      </c>
      <c r="DU485">
        <v>9991.8799999999992</v>
      </c>
      <c r="DV485">
        <v>0</v>
      </c>
      <c r="DW485">
        <v>1827.59</v>
      </c>
      <c r="DX485">
        <v>2.90848</v>
      </c>
      <c r="DY485">
        <v>411.78</v>
      </c>
      <c r="DZ485">
        <v>408.43799999999999</v>
      </c>
      <c r="EA485">
        <v>0.82662999999999998</v>
      </c>
      <c r="EB485">
        <v>397.08600000000001</v>
      </c>
      <c r="EC485">
        <v>27.793299999999999</v>
      </c>
      <c r="ED485">
        <v>2.8347799999999999</v>
      </c>
      <c r="EE485">
        <v>2.7528999999999999</v>
      </c>
      <c r="EF485">
        <v>23.088000000000001</v>
      </c>
      <c r="EG485">
        <v>22.604399999999998</v>
      </c>
      <c r="EH485">
        <v>0</v>
      </c>
      <c r="EI485">
        <v>0</v>
      </c>
      <c r="EJ485">
        <v>0</v>
      </c>
      <c r="EK485">
        <v>0</v>
      </c>
      <c r="EL485">
        <v>1.5</v>
      </c>
      <c r="EM485">
        <v>0</v>
      </c>
      <c r="EN485">
        <v>2598.7600000000002</v>
      </c>
      <c r="EO485">
        <v>9.39</v>
      </c>
      <c r="EP485">
        <v>39.125</v>
      </c>
      <c r="EQ485">
        <v>44.625</v>
      </c>
      <c r="ER485">
        <v>42.061999999999998</v>
      </c>
      <c r="ES485">
        <v>43.061999999999998</v>
      </c>
      <c r="ET485">
        <v>39.936999999999998</v>
      </c>
      <c r="EU485">
        <v>0</v>
      </c>
      <c r="EV485">
        <v>0</v>
      </c>
      <c r="EW485">
        <v>0</v>
      </c>
      <c r="EX485">
        <v>1689089596</v>
      </c>
      <c r="EY485">
        <v>0</v>
      </c>
      <c r="EZ485">
        <v>2.307692307692307</v>
      </c>
      <c r="FA485">
        <v>4.9517948980635884</v>
      </c>
      <c r="FB485">
        <v>95.848888744044871</v>
      </c>
      <c r="FC485">
        <v>2579.4853846153851</v>
      </c>
      <c r="FD485">
        <v>15</v>
      </c>
      <c r="FE485">
        <v>1689088405.5999999</v>
      </c>
      <c r="FF485" t="s">
        <v>1147</v>
      </c>
      <c r="FG485">
        <v>1689088390.0999999</v>
      </c>
      <c r="FH485">
        <v>1689088405.5999999</v>
      </c>
      <c r="FI485">
        <v>2</v>
      </c>
      <c r="FJ485">
        <v>0.14699999999999999</v>
      </c>
      <c r="FK485">
        <v>-0.111</v>
      </c>
      <c r="FL485">
        <v>-1.3720000000000001</v>
      </c>
      <c r="FM485">
        <v>7.4999999999999997E-2</v>
      </c>
      <c r="FN485">
        <v>433</v>
      </c>
      <c r="FO485">
        <v>24</v>
      </c>
      <c r="FP485">
        <v>0.03</v>
      </c>
      <c r="FQ485">
        <v>0.04</v>
      </c>
      <c r="FR485">
        <v>-2.6797035909490772</v>
      </c>
      <c r="FS485">
        <v>-0.1154751358031733</v>
      </c>
      <c r="FT485">
        <v>3.6861232717455832E-2</v>
      </c>
      <c r="FU485">
        <v>-1</v>
      </c>
      <c r="FV485">
        <v>4.6728179854926867E-2</v>
      </c>
      <c r="FW485">
        <v>2.1151303407452079E-2</v>
      </c>
      <c r="FX485">
        <v>1.8185164828565051E-3</v>
      </c>
      <c r="FY485">
        <v>-1</v>
      </c>
      <c r="FZ485">
        <v>0</v>
      </c>
      <c r="GA485">
        <v>0</v>
      </c>
      <c r="GB485" t="s">
        <v>421</v>
      </c>
      <c r="GC485">
        <v>2.9458500000000001</v>
      </c>
      <c r="GD485">
        <v>2.70892</v>
      </c>
      <c r="GE485">
        <v>8.8085399999999994E-2</v>
      </c>
      <c r="GF485">
        <v>8.7589500000000001E-2</v>
      </c>
      <c r="GG485">
        <v>0.12798300000000001</v>
      </c>
      <c r="GH485">
        <v>0.12551499999999999</v>
      </c>
      <c r="GI485">
        <v>30043.200000000001</v>
      </c>
      <c r="GJ485">
        <v>29324</v>
      </c>
      <c r="GK485">
        <v>33937</v>
      </c>
      <c r="GL485">
        <v>32173.4</v>
      </c>
      <c r="GM485">
        <v>42703.1</v>
      </c>
      <c r="GN485">
        <v>40031.199999999997</v>
      </c>
      <c r="GO485">
        <v>49134.400000000001</v>
      </c>
      <c r="GP485">
        <v>45548.7</v>
      </c>
      <c r="GQ485">
        <v>1.9909300000000001</v>
      </c>
      <c r="GR485">
        <v>1.8242</v>
      </c>
      <c r="GS485">
        <v>-2.2351699999999999E-3</v>
      </c>
      <c r="GT485">
        <v>0</v>
      </c>
      <c r="GU485">
        <v>29.995100000000001</v>
      </c>
      <c r="GV485">
        <v>999.9</v>
      </c>
      <c r="GW485">
        <v>52.1</v>
      </c>
      <c r="GX485">
        <v>38.700000000000003</v>
      </c>
      <c r="GY485">
        <v>36.367699999999999</v>
      </c>
      <c r="GZ485">
        <v>60.362000000000002</v>
      </c>
      <c r="HA485">
        <v>25.3125</v>
      </c>
      <c r="HB485">
        <v>1</v>
      </c>
      <c r="HC485">
        <v>0.33132600000000001</v>
      </c>
      <c r="HD485">
        <v>0.54051700000000003</v>
      </c>
      <c r="HE485">
        <v>20.244499999999999</v>
      </c>
      <c r="HF485">
        <v>5.2717999999999998</v>
      </c>
      <c r="HG485">
        <v>12.039899999999999</v>
      </c>
      <c r="HH485">
        <v>4.9676999999999998</v>
      </c>
      <c r="HI485">
        <v>3.3010000000000002</v>
      </c>
      <c r="HJ485">
        <v>9999</v>
      </c>
      <c r="HK485">
        <v>9999</v>
      </c>
      <c r="HL485">
        <v>9999</v>
      </c>
      <c r="HM485">
        <v>999.9</v>
      </c>
      <c r="HN485">
        <v>1.86859</v>
      </c>
      <c r="HO485">
        <v>1.87225</v>
      </c>
      <c r="HP485">
        <v>1.8721000000000001</v>
      </c>
      <c r="HQ485">
        <v>1.87154</v>
      </c>
      <c r="HR485">
        <v>1.8647899999999999</v>
      </c>
      <c r="HS485">
        <v>1.8660000000000001</v>
      </c>
      <c r="HT485">
        <v>1.86798</v>
      </c>
      <c r="HU485">
        <v>1.87256</v>
      </c>
      <c r="HV485">
        <v>0</v>
      </c>
      <c r="HW485">
        <v>0</v>
      </c>
      <c r="HX485">
        <v>0</v>
      </c>
      <c r="HY485">
        <v>0</v>
      </c>
      <c r="HZ485" t="s">
        <v>422</v>
      </c>
      <c r="IA485" t="s">
        <v>423</v>
      </c>
      <c r="IB485" t="s">
        <v>424</v>
      </c>
      <c r="IC485" t="s">
        <v>424</v>
      </c>
      <c r="ID485" t="s">
        <v>424</v>
      </c>
      <c r="IE485" t="s">
        <v>424</v>
      </c>
      <c r="IF485">
        <v>0</v>
      </c>
      <c r="IG485">
        <v>100</v>
      </c>
      <c r="IH485">
        <v>100</v>
      </c>
      <c r="II485">
        <v>-1.339</v>
      </c>
      <c r="IJ485">
        <v>7.4899999999999994E-2</v>
      </c>
      <c r="IK485">
        <v>-0.91279558788852033</v>
      </c>
      <c r="IL485">
        <v>-1.171017271736434E-3</v>
      </c>
      <c r="IM485">
        <v>2.801297040296544E-7</v>
      </c>
      <c r="IN485">
        <v>-3.6238253961199429E-11</v>
      </c>
      <c r="IO485">
        <v>7.4823809523802964E-2</v>
      </c>
      <c r="IP485">
        <v>0</v>
      </c>
      <c r="IQ485">
        <v>0</v>
      </c>
      <c r="IR485">
        <v>0</v>
      </c>
      <c r="IS485">
        <v>0</v>
      </c>
      <c r="IT485">
        <v>2161</v>
      </c>
      <c r="IU485">
        <v>1</v>
      </c>
      <c r="IV485">
        <v>19</v>
      </c>
      <c r="IW485">
        <v>20.399999999999999</v>
      </c>
      <c r="IX485">
        <v>20.2</v>
      </c>
      <c r="IY485">
        <v>1.01929</v>
      </c>
      <c r="IZ485">
        <v>2.4731399999999999</v>
      </c>
      <c r="JA485">
        <v>1.4440900000000001</v>
      </c>
      <c r="JB485">
        <v>2.2863799999999999</v>
      </c>
      <c r="JC485">
        <v>1.54419</v>
      </c>
      <c r="JD485">
        <v>2.3303199999999999</v>
      </c>
      <c r="JE485">
        <v>44.669199999999996</v>
      </c>
      <c r="JF485">
        <v>23.991199999999999</v>
      </c>
      <c r="JG485">
        <v>18</v>
      </c>
      <c r="JH485">
        <v>506.608</v>
      </c>
      <c r="JI485">
        <v>438.20800000000003</v>
      </c>
      <c r="JJ485">
        <v>29.135200000000001</v>
      </c>
      <c r="JK485">
        <v>31.560099999999998</v>
      </c>
      <c r="JL485">
        <v>30.0001</v>
      </c>
      <c r="JM485">
        <v>31.320900000000002</v>
      </c>
      <c r="JN485">
        <v>31.263300000000001</v>
      </c>
      <c r="JO485">
        <v>20.5289</v>
      </c>
      <c r="JP485">
        <v>32.496699999999997</v>
      </c>
      <c r="JQ485">
        <v>17.152899999999999</v>
      </c>
      <c r="JR485">
        <v>29.163</v>
      </c>
      <c r="JS485">
        <v>397.11700000000002</v>
      </c>
      <c r="JT485">
        <v>27.7807</v>
      </c>
      <c r="JU485">
        <v>99.595100000000002</v>
      </c>
      <c r="JV485">
        <v>99.191500000000005</v>
      </c>
    </row>
    <row r="486" spans="1:282" x14ac:dyDescent="0.25">
      <c r="A486">
        <v>470</v>
      </c>
      <c r="B486">
        <v>1689089625.0999999</v>
      </c>
      <c r="C486">
        <v>5153.0999999046326</v>
      </c>
      <c r="D486" t="s">
        <v>1364</v>
      </c>
      <c r="E486" t="s">
        <v>1365</v>
      </c>
      <c r="F486" t="s">
        <v>414</v>
      </c>
      <c r="G486" t="s">
        <v>415</v>
      </c>
      <c r="H486" t="s">
        <v>1145</v>
      </c>
      <c r="I486" t="s">
        <v>1146</v>
      </c>
      <c r="J486" t="s">
        <v>417</v>
      </c>
      <c r="K486">
        <v>1689089625.0999999</v>
      </c>
      <c r="L486">
        <f t="shared" si="322"/>
        <v>7.5314514243617796E-4</v>
      </c>
      <c r="M486">
        <f t="shared" si="323"/>
        <v>0.75314514243617792</v>
      </c>
      <c r="N486">
        <f t="shared" si="324"/>
        <v>-2.7162523596361816</v>
      </c>
      <c r="O486">
        <f t="shared" si="325"/>
        <v>399.97699999999998</v>
      </c>
      <c r="P486">
        <f t="shared" si="326"/>
        <v>475.00996005477288</v>
      </c>
      <c r="Q486">
        <f t="shared" si="327"/>
        <v>47.097087436283353</v>
      </c>
      <c r="R486">
        <f t="shared" si="328"/>
        <v>39.657593157267996</v>
      </c>
      <c r="S486">
        <f t="shared" si="329"/>
        <v>5.1320868598457789E-2</v>
      </c>
      <c r="T486">
        <f t="shared" si="330"/>
        <v>2.9163241141469993</v>
      </c>
      <c r="U486">
        <f t="shared" si="331"/>
        <v>5.0824367153455258E-2</v>
      </c>
      <c r="V486">
        <f t="shared" si="332"/>
        <v>3.1809437726617179E-2</v>
      </c>
      <c r="W486">
        <f t="shared" si="333"/>
        <v>0</v>
      </c>
      <c r="X486">
        <f t="shared" si="334"/>
        <v>30.20337081858893</v>
      </c>
      <c r="Y486">
        <f t="shared" si="335"/>
        <v>29.9756</v>
      </c>
      <c r="Z486">
        <f t="shared" si="336"/>
        <v>4.2544823292497602</v>
      </c>
      <c r="AA486">
        <f t="shared" si="337"/>
        <v>65.098151229984964</v>
      </c>
      <c r="AB486">
        <f t="shared" si="338"/>
        <v>2.8377730207323997</v>
      </c>
      <c r="AC486">
        <f t="shared" si="339"/>
        <v>4.3592221393612922</v>
      </c>
      <c r="AD486">
        <f t="shared" si="340"/>
        <v>1.4167093085173605</v>
      </c>
      <c r="AE486">
        <f t="shared" si="341"/>
        <v>-33.213700781435449</v>
      </c>
      <c r="AF486">
        <f t="shared" si="342"/>
        <v>66.663343032162572</v>
      </c>
      <c r="AG486">
        <f t="shared" si="343"/>
        <v>5.0921011946753341</v>
      </c>
      <c r="AH486">
        <f t="shared" si="344"/>
        <v>38.54174344540246</v>
      </c>
      <c r="AI486">
        <v>0</v>
      </c>
      <c r="AJ486">
        <v>0</v>
      </c>
      <c r="AK486">
        <f t="shared" si="345"/>
        <v>1</v>
      </c>
      <c r="AL486">
        <f t="shared" si="346"/>
        <v>0</v>
      </c>
      <c r="AM486">
        <f t="shared" si="347"/>
        <v>51887.238071002343</v>
      </c>
      <c r="AN486" t="s">
        <v>418</v>
      </c>
      <c r="AO486" t="s">
        <v>418</v>
      </c>
      <c r="AP486">
        <v>0</v>
      </c>
      <c r="AQ486">
        <v>0</v>
      </c>
      <c r="AR486" t="e">
        <f t="shared" si="348"/>
        <v>#DIV/0!</v>
      </c>
      <c r="AS486">
        <v>0</v>
      </c>
      <c r="AT486" t="s">
        <v>418</v>
      </c>
      <c r="AU486" t="s">
        <v>418</v>
      </c>
      <c r="AV486">
        <v>0</v>
      </c>
      <c r="AW486">
        <v>0</v>
      </c>
      <c r="AX486" t="e">
        <f t="shared" si="349"/>
        <v>#DIV/0!</v>
      </c>
      <c r="AY486">
        <v>0.5</v>
      </c>
      <c r="AZ486">
        <f t="shared" si="350"/>
        <v>0</v>
      </c>
      <c r="BA486">
        <f t="shared" si="351"/>
        <v>-2.7162523596361816</v>
      </c>
      <c r="BB486" t="e">
        <f t="shared" si="352"/>
        <v>#DIV/0!</v>
      </c>
      <c r="BC486" t="e">
        <f t="shared" si="353"/>
        <v>#DIV/0!</v>
      </c>
      <c r="BD486" t="e">
        <f t="shared" si="354"/>
        <v>#DIV/0!</v>
      </c>
      <c r="BE486" t="e">
        <f t="shared" si="355"/>
        <v>#DIV/0!</v>
      </c>
      <c r="BF486" t="s">
        <v>418</v>
      </c>
      <c r="BG486">
        <v>0</v>
      </c>
      <c r="BH486" t="e">
        <f t="shared" si="356"/>
        <v>#DIV/0!</v>
      </c>
      <c r="BI486" t="e">
        <f t="shared" si="357"/>
        <v>#DIV/0!</v>
      </c>
      <c r="BJ486" t="e">
        <f t="shared" si="358"/>
        <v>#DIV/0!</v>
      </c>
      <c r="BK486" t="e">
        <f t="shared" si="359"/>
        <v>#DIV/0!</v>
      </c>
      <c r="BL486" t="e">
        <f t="shared" si="360"/>
        <v>#DIV/0!</v>
      </c>
      <c r="BM486" t="e">
        <f t="shared" si="361"/>
        <v>#DIV/0!</v>
      </c>
      <c r="BN486" t="e">
        <f t="shared" si="362"/>
        <v>#DIV/0!</v>
      </c>
      <c r="BO486" t="e">
        <f t="shared" si="363"/>
        <v>#DIV/0!</v>
      </c>
      <c r="CX486">
        <f t="shared" si="364"/>
        <v>0</v>
      </c>
      <c r="CY486">
        <f t="shared" si="365"/>
        <v>0</v>
      </c>
      <c r="CZ486">
        <f t="shared" si="366"/>
        <v>0</v>
      </c>
      <c r="DA486">
        <f t="shared" si="367"/>
        <v>0</v>
      </c>
      <c r="DB486">
        <v>6</v>
      </c>
      <c r="DC486">
        <v>0.5</v>
      </c>
      <c r="DD486" t="s">
        <v>419</v>
      </c>
      <c r="DE486">
        <v>2</v>
      </c>
      <c r="DF486">
        <v>1689089625.0999999</v>
      </c>
      <c r="DG486">
        <v>399.97699999999998</v>
      </c>
      <c r="DH486">
        <v>397.08</v>
      </c>
      <c r="DI486">
        <v>28.621099999999998</v>
      </c>
      <c r="DJ486">
        <v>27.743500000000001</v>
      </c>
      <c r="DK486">
        <v>401.31700000000001</v>
      </c>
      <c r="DL486">
        <v>28.546199999999999</v>
      </c>
      <c r="DM486">
        <v>500.17500000000001</v>
      </c>
      <c r="DN486">
        <v>99.049899999999994</v>
      </c>
      <c r="DO486">
        <v>9.9783999999999998E-2</v>
      </c>
      <c r="DP486">
        <v>30.3996</v>
      </c>
      <c r="DQ486">
        <v>29.9756</v>
      </c>
      <c r="DR486">
        <v>999.9</v>
      </c>
      <c r="DS486">
        <v>0</v>
      </c>
      <c r="DT486">
        <v>0</v>
      </c>
      <c r="DU486">
        <v>10020</v>
      </c>
      <c r="DV486">
        <v>0</v>
      </c>
      <c r="DW486">
        <v>1826.51</v>
      </c>
      <c r="DX486">
        <v>2.8962400000000001</v>
      </c>
      <c r="DY486">
        <v>411.762</v>
      </c>
      <c r="DZ486">
        <v>408.411</v>
      </c>
      <c r="EA486">
        <v>0.87759399999999999</v>
      </c>
      <c r="EB486">
        <v>397.08</v>
      </c>
      <c r="EC486">
        <v>27.743500000000001</v>
      </c>
      <c r="ED486">
        <v>2.8349099999999998</v>
      </c>
      <c r="EE486">
        <v>2.7479900000000002</v>
      </c>
      <c r="EF486">
        <v>23.088799999999999</v>
      </c>
      <c r="EG486">
        <v>22.5749</v>
      </c>
      <c r="EH486">
        <v>0</v>
      </c>
      <c r="EI486">
        <v>0</v>
      </c>
      <c r="EJ486">
        <v>0</v>
      </c>
      <c r="EK486">
        <v>0</v>
      </c>
      <c r="EL486">
        <v>7.61</v>
      </c>
      <c r="EM486">
        <v>0</v>
      </c>
      <c r="EN486">
        <v>2584.0100000000002</v>
      </c>
      <c r="EO486">
        <v>8.5500000000000007</v>
      </c>
      <c r="EP486">
        <v>39.125</v>
      </c>
      <c r="EQ486">
        <v>44.561999999999998</v>
      </c>
      <c r="ER486">
        <v>42</v>
      </c>
      <c r="ES486">
        <v>43.061999999999998</v>
      </c>
      <c r="ET486">
        <v>39.936999999999998</v>
      </c>
      <c r="EU486">
        <v>0</v>
      </c>
      <c r="EV486">
        <v>0</v>
      </c>
      <c r="EW486">
        <v>0</v>
      </c>
      <c r="EX486">
        <v>1689089605.5999999</v>
      </c>
      <c r="EY486">
        <v>0</v>
      </c>
      <c r="EZ486">
        <v>3.0550000000000002</v>
      </c>
      <c r="FA486">
        <v>9.6290597116845262</v>
      </c>
      <c r="FB486">
        <v>50.513162343992271</v>
      </c>
      <c r="FC486">
        <v>2591.4657692307692</v>
      </c>
      <c r="FD486">
        <v>15</v>
      </c>
      <c r="FE486">
        <v>1689088405.5999999</v>
      </c>
      <c r="FF486" t="s">
        <v>1147</v>
      </c>
      <c r="FG486">
        <v>1689088390.0999999</v>
      </c>
      <c r="FH486">
        <v>1689088405.5999999</v>
      </c>
      <c r="FI486">
        <v>2</v>
      </c>
      <c r="FJ486">
        <v>0.14699999999999999</v>
      </c>
      <c r="FK486">
        <v>-0.111</v>
      </c>
      <c r="FL486">
        <v>-1.3720000000000001</v>
      </c>
      <c r="FM486">
        <v>7.4999999999999997E-2</v>
      </c>
      <c r="FN486">
        <v>433</v>
      </c>
      <c r="FO486">
        <v>24</v>
      </c>
      <c r="FP486">
        <v>0.03</v>
      </c>
      <c r="FQ486">
        <v>0.04</v>
      </c>
      <c r="FR486">
        <v>-2.7107093718382149</v>
      </c>
      <c r="FS486">
        <v>-0.22668674109724621</v>
      </c>
      <c r="FT486">
        <v>2.4663237898348601E-2</v>
      </c>
      <c r="FU486">
        <v>-1</v>
      </c>
      <c r="FV486">
        <v>4.9279159037947932E-2</v>
      </c>
      <c r="FW486">
        <v>1.50324683723568E-2</v>
      </c>
      <c r="FX486">
        <v>1.2304931806766499E-3</v>
      </c>
      <c r="FY486">
        <v>-1</v>
      </c>
      <c r="FZ486">
        <v>0</v>
      </c>
      <c r="GA486">
        <v>0</v>
      </c>
      <c r="GB486" t="s">
        <v>421</v>
      </c>
      <c r="GC486">
        <v>2.9457599999999999</v>
      </c>
      <c r="GD486">
        <v>2.7086199999999998</v>
      </c>
      <c r="GE486">
        <v>8.80832E-2</v>
      </c>
      <c r="GF486">
        <v>8.7588899999999997E-2</v>
      </c>
      <c r="GG486">
        <v>0.12798699999999999</v>
      </c>
      <c r="GH486">
        <v>0.125362</v>
      </c>
      <c r="GI486">
        <v>30043.1</v>
      </c>
      <c r="GJ486">
        <v>29323.7</v>
      </c>
      <c r="GK486">
        <v>33936.9</v>
      </c>
      <c r="GL486">
        <v>32173.1</v>
      </c>
      <c r="GM486">
        <v>42702.5</v>
      </c>
      <c r="GN486">
        <v>40038</v>
      </c>
      <c r="GO486">
        <v>49134</v>
      </c>
      <c r="GP486">
        <v>45548.4</v>
      </c>
      <c r="GQ486">
        <v>1.9907999999999999</v>
      </c>
      <c r="GR486">
        <v>1.82395</v>
      </c>
      <c r="GS486">
        <v>-4.5448500000000002E-4</v>
      </c>
      <c r="GT486">
        <v>0</v>
      </c>
      <c r="GU486">
        <v>29.983000000000001</v>
      </c>
      <c r="GV486">
        <v>999.9</v>
      </c>
      <c r="GW486">
        <v>52</v>
      </c>
      <c r="GX486">
        <v>38.700000000000003</v>
      </c>
      <c r="GY486">
        <v>36.298099999999998</v>
      </c>
      <c r="GZ486">
        <v>59.962000000000003</v>
      </c>
      <c r="HA486">
        <v>25.6691</v>
      </c>
      <c r="HB486">
        <v>1</v>
      </c>
      <c r="HC486">
        <v>0.33138699999999999</v>
      </c>
      <c r="HD486">
        <v>0.442631</v>
      </c>
      <c r="HE486">
        <v>20.244800000000001</v>
      </c>
      <c r="HF486">
        <v>5.2717999999999998</v>
      </c>
      <c r="HG486">
        <v>12.039899999999999</v>
      </c>
      <c r="HH486">
        <v>4.9676</v>
      </c>
      <c r="HI486">
        <v>3.3010000000000002</v>
      </c>
      <c r="HJ486">
        <v>9999</v>
      </c>
      <c r="HK486">
        <v>9999</v>
      </c>
      <c r="HL486">
        <v>9999</v>
      </c>
      <c r="HM486">
        <v>999.9</v>
      </c>
      <c r="HN486">
        <v>1.86859</v>
      </c>
      <c r="HO486">
        <v>1.87225</v>
      </c>
      <c r="HP486">
        <v>1.8721000000000001</v>
      </c>
      <c r="HQ486">
        <v>1.87155</v>
      </c>
      <c r="HR486">
        <v>1.8647899999999999</v>
      </c>
      <c r="HS486">
        <v>1.8660000000000001</v>
      </c>
      <c r="HT486">
        <v>1.8680000000000001</v>
      </c>
      <c r="HU486">
        <v>1.87256</v>
      </c>
      <c r="HV486">
        <v>0</v>
      </c>
      <c r="HW486">
        <v>0</v>
      </c>
      <c r="HX486">
        <v>0</v>
      </c>
      <c r="HY486">
        <v>0</v>
      </c>
      <c r="HZ486" t="s">
        <v>422</v>
      </c>
      <c r="IA486" t="s">
        <v>423</v>
      </c>
      <c r="IB486" t="s">
        <v>424</v>
      </c>
      <c r="IC486" t="s">
        <v>424</v>
      </c>
      <c r="ID486" t="s">
        <v>424</v>
      </c>
      <c r="IE486" t="s">
        <v>424</v>
      </c>
      <c r="IF486">
        <v>0</v>
      </c>
      <c r="IG486">
        <v>100</v>
      </c>
      <c r="IH486">
        <v>100</v>
      </c>
      <c r="II486">
        <v>-1.34</v>
      </c>
      <c r="IJ486">
        <v>7.4899999999999994E-2</v>
      </c>
      <c r="IK486">
        <v>-0.91279558788852033</v>
      </c>
      <c r="IL486">
        <v>-1.171017271736434E-3</v>
      </c>
      <c r="IM486">
        <v>2.801297040296544E-7</v>
      </c>
      <c r="IN486">
        <v>-3.6238253961199429E-11</v>
      </c>
      <c r="IO486">
        <v>7.4823809523802964E-2</v>
      </c>
      <c r="IP486">
        <v>0</v>
      </c>
      <c r="IQ486">
        <v>0</v>
      </c>
      <c r="IR486">
        <v>0</v>
      </c>
      <c r="IS486">
        <v>0</v>
      </c>
      <c r="IT486">
        <v>2161</v>
      </c>
      <c r="IU486">
        <v>1</v>
      </c>
      <c r="IV486">
        <v>19</v>
      </c>
      <c r="IW486">
        <v>20.6</v>
      </c>
      <c r="IX486">
        <v>20.3</v>
      </c>
      <c r="IY486">
        <v>1.01929</v>
      </c>
      <c r="IZ486">
        <v>2.4706999999999999</v>
      </c>
      <c r="JA486">
        <v>1.4440900000000001</v>
      </c>
      <c r="JB486">
        <v>2.2851599999999999</v>
      </c>
      <c r="JC486">
        <v>1.54419</v>
      </c>
      <c r="JD486">
        <v>2.3779300000000001</v>
      </c>
      <c r="JE486">
        <v>44.669199999999996</v>
      </c>
      <c r="JF486">
        <v>24.008700000000001</v>
      </c>
      <c r="JG486">
        <v>18</v>
      </c>
      <c r="JH486">
        <v>506.52600000000001</v>
      </c>
      <c r="JI486">
        <v>438.05</v>
      </c>
      <c r="JJ486">
        <v>29.193200000000001</v>
      </c>
      <c r="JK486">
        <v>31.560099999999998</v>
      </c>
      <c r="JL486">
        <v>30.0001</v>
      </c>
      <c r="JM486">
        <v>31.320900000000002</v>
      </c>
      <c r="JN486">
        <v>31.263300000000001</v>
      </c>
      <c r="JO486">
        <v>20.531600000000001</v>
      </c>
      <c r="JP486">
        <v>32.496699999999997</v>
      </c>
      <c r="JQ486">
        <v>17.152899999999999</v>
      </c>
      <c r="JR486">
        <v>29.218699999999998</v>
      </c>
      <c r="JS486">
        <v>397.202</v>
      </c>
      <c r="JT486">
        <v>27.7807</v>
      </c>
      <c r="JU486">
        <v>99.594399999999993</v>
      </c>
      <c r="JV486">
        <v>99.190700000000007</v>
      </c>
    </row>
    <row r="487" spans="1:282" x14ac:dyDescent="0.25">
      <c r="A487">
        <v>471</v>
      </c>
      <c r="B487">
        <v>1689089635.0999999</v>
      </c>
      <c r="C487">
        <v>5163.0999999046326</v>
      </c>
      <c r="D487" t="s">
        <v>1366</v>
      </c>
      <c r="E487" t="s">
        <v>1367</v>
      </c>
      <c r="F487" t="s">
        <v>414</v>
      </c>
      <c r="G487" t="s">
        <v>415</v>
      </c>
      <c r="H487" t="s">
        <v>1145</v>
      </c>
      <c r="I487" t="s">
        <v>1146</v>
      </c>
      <c r="J487" t="s">
        <v>417</v>
      </c>
      <c r="K487">
        <v>1689089635.0999999</v>
      </c>
      <c r="L487">
        <f t="shared" si="322"/>
        <v>7.3915540525005901E-4</v>
      </c>
      <c r="M487">
        <f t="shared" si="323"/>
        <v>0.73915540525005896</v>
      </c>
      <c r="N487">
        <f t="shared" si="324"/>
        <v>-2.6987443052757492</v>
      </c>
      <c r="O487">
        <f t="shared" si="325"/>
        <v>400.01400000000001</v>
      </c>
      <c r="P487">
        <f t="shared" si="326"/>
        <v>476.43544236297481</v>
      </c>
      <c r="Q487">
        <f t="shared" si="327"/>
        <v>47.238054081003618</v>
      </c>
      <c r="R487">
        <f t="shared" si="328"/>
        <v>39.660951484719</v>
      </c>
      <c r="S487">
        <f t="shared" si="329"/>
        <v>5.0127403055318182E-2</v>
      </c>
      <c r="T487">
        <f t="shared" si="330"/>
        <v>2.9130228019963451</v>
      </c>
      <c r="U487">
        <f t="shared" si="331"/>
        <v>4.9653078894862208E-2</v>
      </c>
      <c r="V487">
        <f t="shared" si="332"/>
        <v>3.1075416276765088E-2</v>
      </c>
      <c r="W487">
        <f t="shared" si="333"/>
        <v>0</v>
      </c>
      <c r="X487">
        <f t="shared" si="334"/>
        <v>30.220814972826247</v>
      </c>
      <c r="Y487">
        <f t="shared" si="335"/>
        <v>29.999500000000001</v>
      </c>
      <c r="Z487">
        <f t="shared" si="336"/>
        <v>4.2603274155816138</v>
      </c>
      <c r="AA487">
        <f t="shared" si="337"/>
        <v>65.032517504456578</v>
      </c>
      <c r="AB487">
        <f t="shared" si="338"/>
        <v>2.8371856762909</v>
      </c>
      <c r="AC487">
        <f t="shared" si="339"/>
        <v>4.3627185063172007</v>
      </c>
      <c r="AD487">
        <f t="shared" si="340"/>
        <v>1.4231417392907137</v>
      </c>
      <c r="AE487">
        <f t="shared" si="341"/>
        <v>-32.596753371527605</v>
      </c>
      <c r="AF487">
        <f t="shared" si="342"/>
        <v>65.033115203237728</v>
      </c>
      <c r="AG487">
        <f t="shared" si="343"/>
        <v>4.9741378955554003</v>
      </c>
      <c r="AH487">
        <f t="shared" si="344"/>
        <v>37.410499727265524</v>
      </c>
      <c r="AI487">
        <v>0</v>
      </c>
      <c r="AJ487">
        <v>0</v>
      </c>
      <c r="AK487">
        <f t="shared" si="345"/>
        <v>1</v>
      </c>
      <c r="AL487">
        <f t="shared" si="346"/>
        <v>0</v>
      </c>
      <c r="AM487">
        <f t="shared" si="347"/>
        <v>51791.024630847518</v>
      </c>
      <c r="AN487" t="s">
        <v>418</v>
      </c>
      <c r="AO487" t="s">
        <v>418</v>
      </c>
      <c r="AP487">
        <v>0</v>
      </c>
      <c r="AQ487">
        <v>0</v>
      </c>
      <c r="AR487" t="e">
        <f t="shared" si="348"/>
        <v>#DIV/0!</v>
      </c>
      <c r="AS487">
        <v>0</v>
      </c>
      <c r="AT487" t="s">
        <v>418</v>
      </c>
      <c r="AU487" t="s">
        <v>418</v>
      </c>
      <c r="AV487">
        <v>0</v>
      </c>
      <c r="AW487">
        <v>0</v>
      </c>
      <c r="AX487" t="e">
        <f t="shared" si="349"/>
        <v>#DIV/0!</v>
      </c>
      <c r="AY487">
        <v>0.5</v>
      </c>
      <c r="AZ487">
        <f t="shared" si="350"/>
        <v>0</v>
      </c>
      <c r="BA487">
        <f t="shared" si="351"/>
        <v>-2.6987443052757492</v>
      </c>
      <c r="BB487" t="e">
        <f t="shared" si="352"/>
        <v>#DIV/0!</v>
      </c>
      <c r="BC487" t="e">
        <f t="shared" si="353"/>
        <v>#DIV/0!</v>
      </c>
      <c r="BD487" t="e">
        <f t="shared" si="354"/>
        <v>#DIV/0!</v>
      </c>
      <c r="BE487" t="e">
        <f t="shared" si="355"/>
        <v>#DIV/0!</v>
      </c>
      <c r="BF487" t="s">
        <v>418</v>
      </c>
      <c r="BG487">
        <v>0</v>
      </c>
      <c r="BH487" t="e">
        <f t="shared" si="356"/>
        <v>#DIV/0!</v>
      </c>
      <c r="BI487" t="e">
        <f t="shared" si="357"/>
        <v>#DIV/0!</v>
      </c>
      <c r="BJ487" t="e">
        <f t="shared" si="358"/>
        <v>#DIV/0!</v>
      </c>
      <c r="BK487" t="e">
        <f t="shared" si="359"/>
        <v>#DIV/0!</v>
      </c>
      <c r="BL487" t="e">
        <f t="shared" si="360"/>
        <v>#DIV/0!</v>
      </c>
      <c r="BM487" t="e">
        <f t="shared" si="361"/>
        <v>#DIV/0!</v>
      </c>
      <c r="BN487" t="e">
        <f t="shared" si="362"/>
        <v>#DIV/0!</v>
      </c>
      <c r="BO487" t="e">
        <f t="shared" si="363"/>
        <v>#DIV/0!</v>
      </c>
      <c r="CX487">
        <f t="shared" si="364"/>
        <v>0</v>
      </c>
      <c r="CY487">
        <f t="shared" si="365"/>
        <v>0</v>
      </c>
      <c r="CZ487">
        <f t="shared" si="366"/>
        <v>0</v>
      </c>
      <c r="DA487">
        <f t="shared" si="367"/>
        <v>0</v>
      </c>
      <c r="DB487">
        <v>6</v>
      </c>
      <c r="DC487">
        <v>0.5</v>
      </c>
      <c r="DD487" t="s">
        <v>419</v>
      </c>
      <c r="DE487">
        <v>2</v>
      </c>
      <c r="DF487">
        <v>1689089635.0999999</v>
      </c>
      <c r="DG487">
        <v>400.01400000000001</v>
      </c>
      <c r="DH487">
        <v>397.13099999999997</v>
      </c>
      <c r="DI487">
        <v>28.615400000000001</v>
      </c>
      <c r="DJ487">
        <v>27.754000000000001</v>
      </c>
      <c r="DK487">
        <v>401.35399999999998</v>
      </c>
      <c r="DL487">
        <v>28.540600000000001</v>
      </c>
      <c r="DM487">
        <v>500.11900000000003</v>
      </c>
      <c r="DN487">
        <v>99.049000000000007</v>
      </c>
      <c r="DO487">
        <v>9.9908499999999997E-2</v>
      </c>
      <c r="DP487">
        <v>30.413599999999999</v>
      </c>
      <c r="DQ487">
        <v>29.999500000000001</v>
      </c>
      <c r="DR487">
        <v>999.9</v>
      </c>
      <c r="DS487">
        <v>0</v>
      </c>
      <c r="DT487">
        <v>0</v>
      </c>
      <c r="DU487">
        <v>10001.200000000001</v>
      </c>
      <c r="DV487">
        <v>0</v>
      </c>
      <c r="DW487">
        <v>1825.13</v>
      </c>
      <c r="DX487">
        <v>2.8825400000000001</v>
      </c>
      <c r="DY487">
        <v>411.79700000000003</v>
      </c>
      <c r="DZ487">
        <v>408.46800000000002</v>
      </c>
      <c r="EA487">
        <v>0.86140099999999997</v>
      </c>
      <c r="EB487">
        <v>397.13099999999997</v>
      </c>
      <c r="EC487">
        <v>27.754000000000001</v>
      </c>
      <c r="ED487">
        <v>2.83433</v>
      </c>
      <c r="EE487">
        <v>2.7490100000000002</v>
      </c>
      <c r="EF487">
        <v>23.0854</v>
      </c>
      <c r="EG487">
        <v>22.581</v>
      </c>
      <c r="EH487">
        <v>0</v>
      </c>
      <c r="EI487">
        <v>0</v>
      </c>
      <c r="EJ487">
        <v>0</v>
      </c>
      <c r="EK487">
        <v>0</v>
      </c>
      <c r="EL487">
        <v>2.97</v>
      </c>
      <c r="EM487">
        <v>0</v>
      </c>
      <c r="EN487">
        <v>2554.92</v>
      </c>
      <c r="EO487">
        <v>9.4700000000000006</v>
      </c>
      <c r="EP487">
        <v>39.125</v>
      </c>
      <c r="EQ487">
        <v>44.561999999999998</v>
      </c>
      <c r="ER487">
        <v>42</v>
      </c>
      <c r="ES487">
        <v>43</v>
      </c>
      <c r="ET487">
        <v>39.936999999999998</v>
      </c>
      <c r="EU487">
        <v>0</v>
      </c>
      <c r="EV487">
        <v>0</v>
      </c>
      <c r="EW487">
        <v>0</v>
      </c>
      <c r="EX487">
        <v>1689089615.8</v>
      </c>
      <c r="EY487">
        <v>0</v>
      </c>
      <c r="EZ487">
        <v>2.6532</v>
      </c>
      <c r="FA487">
        <v>-10.02769243548372</v>
      </c>
      <c r="FB487">
        <v>-36.016922659857563</v>
      </c>
      <c r="FC487">
        <v>2590.7392</v>
      </c>
      <c r="FD487">
        <v>15</v>
      </c>
      <c r="FE487">
        <v>1689088405.5999999</v>
      </c>
      <c r="FF487" t="s">
        <v>1147</v>
      </c>
      <c r="FG487">
        <v>1689088390.0999999</v>
      </c>
      <c r="FH487">
        <v>1689088405.5999999</v>
      </c>
      <c r="FI487">
        <v>2</v>
      </c>
      <c r="FJ487">
        <v>0.14699999999999999</v>
      </c>
      <c r="FK487">
        <v>-0.111</v>
      </c>
      <c r="FL487">
        <v>-1.3720000000000001</v>
      </c>
      <c r="FM487">
        <v>7.4999999999999997E-2</v>
      </c>
      <c r="FN487">
        <v>433</v>
      </c>
      <c r="FO487">
        <v>24</v>
      </c>
      <c r="FP487">
        <v>0.03</v>
      </c>
      <c r="FQ487">
        <v>0.04</v>
      </c>
      <c r="FR487">
        <v>-2.7037210444366462</v>
      </c>
      <c r="FS487">
        <v>0.2991544832859836</v>
      </c>
      <c r="FT487">
        <v>3.045015243869393E-2</v>
      </c>
      <c r="FU487">
        <v>-1</v>
      </c>
      <c r="FV487">
        <v>5.0909912433310507E-2</v>
      </c>
      <c r="FW487">
        <v>-1.197678123597451E-3</v>
      </c>
      <c r="FX487">
        <v>5.0093680459959236E-4</v>
      </c>
      <c r="FY487">
        <v>-1</v>
      </c>
      <c r="FZ487">
        <v>0</v>
      </c>
      <c r="GA487">
        <v>0</v>
      </c>
      <c r="GB487" t="s">
        <v>421</v>
      </c>
      <c r="GC487">
        <v>2.9456199999999999</v>
      </c>
      <c r="GD487">
        <v>2.70858</v>
      </c>
      <c r="GE487">
        <v>8.8088E-2</v>
      </c>
      <c r="GF487">
        <v>8.7596099999999996E-2</v>
      </c>
      <c r="GG487">
        <v>0.127968</v>
      </c>
      <c r="GH487">
        <v>0.125393</v>
      </c>
      <c r="GI487">
        <v>30043.1</v>
      </c>
      <c r="GJ487">
        <v>29323.7</v>
      </c>
      <c r="GK487">
        <v>33937</v>
      </c>
      <c r="GL487">
        <v>32173.3</v>
      </c>
      <c r="GM487">
        <v>42703.8</v>
      </c>
      <c r="GN487">
        <v>40036.6</v>
      </c>
      <c r="GO487">
        <v>49134.400000000001</v>
      </c>
      <c r="GP487">
        <v>45548.4</v>
      </c>
      <c r="GQ487">
        <v>1.99072</v>
      </c>
      <c r="GR487">
        <v>1.8238300000000001</v>
      </c>
      <c r="GS487">
        <v>4.8428799999999998E-4</v>
      </c>
      <c r="GT487">
        <v>0</v>
      </c>
      <c r="GU487">
        <v>29.991599999999998</v>
      </c>
      <c r="GV487">
        <v>999.9</v>
      </c>
      <c r="GW487">
        <v>51.9</v>
      </c>
      <c r="GX487">
        <v>38.700000000000003</v>
      </c>
      <c r="GY487">
        <v>36.226500000000001</v>
      </c>
      <c r="GZ487">
        <v>60.252000000000002</v>
      </c>
      <c r="HA487">
        <v>26.0777</v>
      </c>
      <c r="HB487">
        <v>1</v>
      </c>
      <c r="HC487">
        <v>0.33140199999999997</v>
      </c>
      <c r="HD487">
        <v>0.46370099999999997</v>
      </c>
      <c r="HE487">
        <v>20.244900000000001</v>
      </c>
      <c r="HF487">
        <v>5.2719500000000004</v>
      </c>
      <c r="HG487">
        <v>12.039899999999999</v>
      </c>
      <c r="HH487">
        <v>4.9675500000000001</v>
      </c>
      <c r="HI487">
        <v>3.3010000000000002</v>
      </c>
      <c r="HJ487">
        <v>9999</v>
      </c>
      <c r="HK487">
        <v>9999</v>
      </c>
      <c r="HL487">
        <v>9999</v>
      </c>
      <c r="HM487">
        <v>999.9</v>
      </c>
      <c r="HN487">
        <v>1.86859</v>
      </c>
      <c r="HO487">
        <v>1.87225</v>
      </c>
      <c r="HP487">
        <v>1.8721099999999999</v>
      </c>
      <c r="HQ487">
        <v>1.8715299999999999</v>
      </c>
      <c r="HR487">
        <v>1.8647899999999999</v>
      </c>
      <c r="HS487">
        <v>1.86599</v>
      </c>
      <c r="HT487">
        <v>1.86798</v>
      </c>
      <c r="HU487">
        <v>1.87256</v>
      </c>
      <c r="HV487">
        <v>0</v>
      </c>
      <c r="HW487">
        <v>0</v>
      </c>
      <c r="HX487">
        <v>0</v>
      </c>
      <c r="HY487">
        <v>0</v>
      </c>
      <c r="HZ487" t="s">
        <v>422</v>
      </c>
      <c r="IA487" t="s">
        <v>423</v>
      </c>
      <c r="IB487" t="s">
        <v>424</v>
      </c>
      <c r="IC487" t="s">
        <v>424</v>
      </c>
      <c r="ID487" t="s">
        <v>424</v>
      </c>
      <c r="IE487" t="s">
        <v>424</v>
      </c>
      <c r="IF487">
        <v>0</v>
      </c>
      <c r="IG487">
        <v>100</v>
      </c>
      <c r="IH487">
        <v>100</v>
      </c>
      <c r="II487">
        <v>-1.34</v>
      </c>
      <c r="IJ487">
        <v>7.4800000000000005E-2</v>
      </c>
      <c r="IK487">
        <v>-0.91279558788852033</v>
      </c>
      <c r="IL487">
        <v>-1.171017271736434E-3</v>
      </c>
      <c r="IM487">
        <v>2.801297040296544E-7</v>
      </c>
      <c r="IN487">
        <v>-3.6238253961199429E-11</v>
      </c>
      <c r="IO487">
        <v>7.4823809523802964E-2</v>
      </c>
      <c r="IP487">
        <v>0</v>
      </c>
      <c r="IQ487">
        <v>0</v>
      </c>
      <c r="IR487">
        <v>0</v>
      </c>
      <c r="IS487">
        <v>0</v>
      </c>
      <c r="IT487">
        <v>2161</v>
      </c>
      <c r="IU487">
        <v>1</v>
      </c>
      <c r="IV487">
        <v>19</v>
      </c>
      <c r="IW487">
        <v>20.8</v>
      </c>
      <c r="IX487">
        <v>20.5</v>
      </c>
      <c r="IY487">
        <v>1.01929</v>
      </c>
      <c r="IZ487">
        <v>2.4645999999999999</v>
      </c>
      <c r="JA487">
        <v>1.4440900000000001</v>
      </c>
      <c r="JB487">
        <v>2.2863799999999999</v>
      </c>
      <c r="JC487">
        <v>1.54419</v>
      </c>
      <c r="JD487">
        <v>2.4304199999999998</v>
      </c>
      <c r="JE487">
        <v>44.669199999999996</v>
      </c>
      <c r="JF487">
        <v>24.008700000000001</v>
      </c>
      <c r="JG487">
        <v>18</v>
      </c>
      <c r="JH487">
        <v>506.5</v>
      </c>
      <c r="JI487">
        <v>437.99099999999999</v>
      </c>
      <c r="JJ487">
        <v>29.241299999999999</v>
      </c>
      <c r="JK487">
        <v>31.560099999999998</v>
      </c>
      <c r="JL487">
        <v>30.0001</v>
      </c>
      <c r="JM487">
        <v>31.323599999999999</v>
      </c>
      <c r="JN487">
        <v>31.265999999999998</v>
      </c>
      <c r="JO487">
        <v>20.530799999999999</v>
      </c>
      <c r="JP487">
        <v>32.496699999999997</v>
      </c>
      <c r="JQ487">
        <v>16.781700000000001</v>
      </c>
      <c r="JR487">
        <v>29.248699999999999</v>
      </c>
      <c r="JS487">
        <v>397.09500000000003</v>
      </c>
      <c r="JT487">
        <v>27.7807</v>
      </c>
      <c r="JU487">
        <v>99.595100000000002</v>
      </c>
      <c r="JV487">
        <v>99.191100000000006</v>
      </c>
    </row>
    <row r="488" spans="1:282" x14ac:dyDescent="0.25">
      <c r="A488">
        <v>472</v>
      </c>
      <c r="B488">
        <v>1689089645.0999999</v>
      </c>
      <c r="C488">
        <v>5173.0999999046326</v>
      </c>
      <c r="D488" t="s">
        <v>1368</v>
      </c>
      <c r="E488" t="s">
        <v>1369</v>
      </c>
      <c r="F488" t="s">
        <v>414</v>
      </c>
      <c r="G488" t="s">
        <v>415</v>
      </c>
      <c r="H488" t="s">
        <v>1145</v>
      </c>
      <c r="I488" t="s">
        <v>1146</v>
      </c>
      <c r="J488" t="s">
        <v>417</v>
      </c>
      <c r="K488">
        <v>1689089645.0999999</v>
      </c>
      <c r="L488">
        <f t="shared" si="322"/>
        <v>7.5110272670402575E-4</v>
      </c>
      <c r="M488">
        <f t="shared" si="323"/>
        <v>0.75110272670402578</v>
      </c>
      <c r="N488">
        <f t="shared" si="324"/>
        <v>-2.734252077448899</v>
      </c>
      <c r="O488">
        <f t="shared" si="325"/>
        <v>399.988</v>
      </c>
      <c r="P488">
        <f t="shared" si="326"/>
        <v>475.93803260595297</v>
      </c>
      <c r="Q488">
        <f t="shared" si="327"/>
        <v>47.188693850063736</v>
      </c>
      <c r="R488">
        <f t="shared" si="328"/>
        <v>39.658337814172</v>
      </c>
      <c r="S488">
        <f t="shared" si="329"/>
        <v>5.1093975728019075E-2</v>
      </c>
      <c r="T488">
        <f t="shared" si="330"/>
        <v>2.9107292561573299</v>
      </c>
      <c r="U488">
        <f t="shared" si="331"/>
        <v>5.0600895873317793E-2</v>
      </c>
      <c r="V488">
        <f t="shared" si="332"/>
        <v>3.166946450421522E-2</v>
      </c>
      <c r="W488">
        <f t="shared" si="333"/>
        <v>0</v>
      </c>
      <c r="X488">
        <f t="shared" si="334"/>
        <v>30.194052285480019</v>
      </c>
      <c r="Y488">
        <f t="shared" si="335"/>
        <v>29.9636</v>
      </c>
      <c r="Z488">
        <f t="shared" si="336"/>
        <v>4.2515501942708172</v>
      </c>
      <c r="AA488">
        <f t="shared" si="337"/>
        <v>65.010123832455406</v>
      </c>
      <c r="AB488">
        <f t="shared" si="338"/>
        <v>2.8323942272549001</v>
      </c>
      <c r="AC488">
        <f t="shared" si="339"/>
        <v>4.3568509953227714</v>
      </c>
      <c r="AD488">
        <f t="shared" si="340"/>
        <v>1.4191559670159171</v>
      </c>
      <c r="AE488">
        <f t="shared" si="341"/>
        <v>-33.123630247647533</v>
      </c>
      <c r="AF488">
        <f t="shared" si="342"/>
        <v>66.927760008117488</v>
      </c>
      <c r="AG488">
        <f t="shared" si="343"/>
        <v>5.1215805859839243</v>
      </c>
      <c r="AH488">
        <f t="shared" si="344"/>
        <v>38.925710346453883</v>
      </c>
      <c r="AI488">
        <v>0</v>
      </c>
      <c r="AJ488">
        <v>0</v>
      </c>
      <c r="AK488">
        <f t="shared" si="345"/>
        <v>1</v>
      </c>
      <c r="AL488">
        <f t="shared" si="346"/>
        <v>0</v>
      </c>
      <c r="AM488">
        <f t="shared" si="347"/>
        <v>51729.898063389388</v>
      </c>
      <c r="AN488" t="s">
        <v>418</v>
      </c>
      <c r="AO488" t="s">
        <v>418</v>
      </c>
      <c r="AP488">
        <v>0</v>
      </c>
      <c r="AQ488">
        <v>0</v>
      </c>
      <c r="AR488" t="e">
        <f t="shared" si="348"/>
        <v>#DIV/0!</v>
      </c>
      <c r="AS488">
        <v>0</v>
      </c>
      <c r="AT488" t="s">
        <v>418</v>
      </c>
      <c r="AU488" t="s">
        <v>418</v>
      </c>
      <c r="AV488">
        <v>0</v>
      </c>
      <c r="AW488">
        <v>0</v>
      </c>
      <c r="AX488" t="e">
        <f t="shared" si="349"/>
        <v>#DIV/0!</v>
      </c>
      <c r="AY488">
        <v>0.5</v>
      </c>
      <c r="AZ488">
        <f t="shared" si="350"/>
        <v>0</v>
      </c>
      <c r="BA488">
        <f t="shared" si="351"/>
        <v>-2.734252077448899</v>
      </c>
      <c r="BB488" t="e">
        <f t="shared" si="352"/>
        <v>#DIV/0!</v>
      </c>
      <c r="BC488" t="e">
        <f t="shared" si="353"/>
        <v>#DIV/0!</v>
      </c>
      <c r="BD488" t="e">
        <f t="shared" si="354"/>
        <v>#DIV/0!</v>
      </c>
      <c r="BE488" t="e">
        <f t="shared" si="355"/>
        <v>#DIV/0!</v>
      </c>
      <c r="BF488" t="s">
        <v>418</v>
      </c>
      <c r="BG488">
        <v>0</v>
      </c>
      <c r="BH488" t="e">
        <f t="shared" si="356"/>
        <v>#DIV/0!</v>
      </c>
      <c r="BI488" t="e">
        <f t="shared" si="357"/>
        <v>#DIV/0!</v>
      </c>
      <c r="BJ488" t="e">
        <f t="shared" si="358"/>
        <v>#DIV/0!</v>
      </c>
      <c r="BK488" t="e">
        <f t="shared" si="359"/>
        <v>#DIV/0!</v>
      </c>
      <c r="BL488" t="e">
        <f t="shared" si="360"/>
        <v>#DIV/0!</v>
      </c>
      <c r="BM488" t="e">
        <f t="shared" si="361"/>
        <v>#DIV/0!</v>
      </c>
      <c r="BN488" t="e">
        <f t="shared" si="362"/>
        <v>#DIV/0!</v>
      </c>
      <c r="BO488" t="e">
        <f t="shared" si="363"/>
        <v>#DIV/0!</v>
      </c>
      <c r="CX488">
        <f t="shared" si="364"/>
        <v>0</v>
      </c>
      <c r="CY488">
        <f t="shared" si="365"/>
        <v>0</v>
      </c>
      <c r="CZ488">
        <f t="shared" si="366"/>
        <v>0</v>
      </c>
      <c r="DA488">
        <f t="shared" si="367"/>
        <v>0</v>
      </c>
      <c r="DB488">
        <v>6</v>
      </c>
      <c r="DC488">
        <v>0.5</v>
      </c>
      <c r="DD488" t="s">
        <v>419</v>
      </c>
      <c r="DE488">
        <v>2</v>
      </c>
      <c r="DF488">
        <v>1689089645.0999999</v>
      </c>
      <c r="DG488">
        <v>399.988</v>
      </c>
      <c r="DH488">
        <v>397.06799999999998</v>
      </c>
      <c r="DI488">
        <v>28.5671</v>
      </c>
      <c r="DJ488">
        <v>27.691700000000001</v>
      </c>
      <c r="DK488">
        <v>401.32799999999997</v>
      </c>
      <c r="DL488">
        <v>28.4923</v>
      </c>
      <c r="DM488">
        <v>500.1</v>
      </c>
      <c r="DN488">
        <v>99.048699999999997</v>
      </c>
      <c r="DO488">
        <v>0.100119</v>
      </c>
      <c r="DP488">
        <v>30.3901</v>
      </c>
      <c r="DQ488">
        <v>29.9636</v>
      </c>
      <c r="DR488">
        <v>999.9</v>
      </c>
      <c r="DS488">
        <v>0</v>
      </c>
      <c r="DT488">
        <v>0</v>
      </c>
      <c r="DU488">
        <v>9988.1200000000008</v>
      </c>
      <c r="DV488">
        <v>0</v>
      </c>
      <c r="DW488">
        <v>1824.96</v>
      </c>
      <c r="DX488">
        <v>2.92035</v>
      </c>
      <c r="DY488">
        <v>411.75099999999998</v>
      </c>
      <c r="DZ488">
        <v>408.37599999999998</v>
      </c>
      <c r="EA488">
        <v>0.875448</v>
      </c>
      <c r="EB488">
        <v>397.06799999999998</v>
      </c>
      <c r="EC488">
        <v>27.691700000000001</v>
      </c>
      <c r="ED488">
        <v>2.8295400000000002</v>
      </c>
      <c r="EE488">
        <v>2.7428300000000001</v>
      </c>
      <c r="EF488">
        <v>23.057400000000001</v>
      </c>
      <c r="EG488">
        <v>22.544</v>
      </c>
      <c r="EH488">
        <v>0</v>
      </c>
      <c r="EI488">
        <v>0</v>
      </c>
      <c r="EJ488">
        <v>0</v>
      </c>
      <c r="EK488">
        <v>0</v>
      </c>
      <c r="EL488">
        <v>2.57</v>
      </c>
      <c r="EM488">
        <v>0</v>
      </c>
      <c r="EN488">
        <v>2616.33</v>
      </c>
      <c r="EO488">
        <v>9.36</v>
      </c>
      <c r="EP488">
        <v>39.125</v>
      </c>
      <c r="EQ488">
        <v>44.561999999999998</v>
      </c>
      <c r="ER488">
        <v>42</v>
      </c>
      <c r="ES488">
        <v>43</v>
      </c>
      <c r="ET488">
        <v>39.875</v>
      </c>
      <c r="EU488">
        <v>0</v>
      </c>
      <c r="EV488">
        <v>0</v>
      </c>
      <c r="EW488">
        <v>0</v>
      </c>
      <c r="EX488">
        <v>1689089626</v>
      </c>
      <c r="EY488">
        <v>0</v>
      </c>
      <c r="EZ488">
        <v>2.515769230769231</v>
      </c>
      <c r="FA488">
        <v>-2.7675213135408998</v>
      </c>
      <c r="FB488">
        <v>-14.633161899274549</v>
      </c>
      <c r="FC488">
        <v>2584.3669230769228</v>
      </c>
      <c r="FD488">
        <v>15</v>
      </c>
      <c r="FE488">
        <v>1689088405.5999999</v>
      </c>
      <c r="FF488" t="s">
        <v>1147</v>
      </c>
      <c r="FG488">
        <v>1689088390.0999999</v>
      </c>
      <c r="FH488">
        <v>1689088405.5999999</v>
      </c>
      <c r="FI488">
        <v>2</v>
      </c>
      <c r="FJ488">
        <v>0.14699999999999999</v>
      </c>
      <c r="FK488">
        <v>-0.111</v>
      </c>
      <c r="FL488">
        <v>-1.3720000000000001</v>
      </c>
      <c r="FM488">
        <v>7.4999999999999997E-2</v>
      </c>
      <c r="FN488">
        <v>433</v>
      </c>
      <c r="FO488">
        <v>24</v>
      </c>
      <c r="FP488">
        <v>0.03</v>
      </c>
      <c r="FQ488">
        <v>0.04</v>
      </c>
      <c r="FR488">
        <v>-2.7163415000602402</v>
      </c>
      <c r="FS488">
        <v>-0.26721690772320672</v>
      </c>
      <c r="FT488">
        <v>3.7508208952306103E-2</v>
      </c>
      <c r="FU488">
        <v>-1</v>
      </c>
      <c r="FV488">
        <v>5.113350735808702E-2</v>
      </c>
      <c r="FW488">
        <v>7.4661814901081118E-3</v>
      </c>
      <c r="FX488">
        <v>7.8321055962035895E-4</v>
      </c>
      <c r="FY488">
        <v>-1</v>
      </c>
      <c r="FZ488">
        <v>0</v>
      </c>
      <c r="GA488">
        <v>0</v>
      </c>
      <c r="GB488" t="s">
        <v>421</v>
      </c>
      <c r="GC488">
        <v>2.94557</v>
      </c>
      <c r="GD488">
        <v>2.7086700000000001</v>
      </c>
      <c r="GE488">
        <v>8.8082999999999995E-2</v>
      </c>
      <c r="GF488">
        <v>8.7584599999999999E-2</v>
      </c>
      <c r="GG488">
        <v>0.12781799999999999</v>
      </c>
      <c r="GH488">
        <v>0.125199</v>
      </c>
      <c r="GI488">
        <v>30042.7</v>
      </c>
      <c r="GJ488">
        <v>29323.7</v>
      </c>
      <c r="GK488">
        <v>33936.300000000003</v>
      </c>
      <c r="GL488">
        <v>32172.9</v>
      </c>
      <c r="GM488">
        <v>42710.3</v>
      </c>
      <c r="GN488">
        <v>40045.300000000003</v>
      </c>
      <c r="GO488">
        <v>49133.4</v>
      </c>
      <c r="GP488">
        <v>45548.2</v>
      </c>
      <c r="GQ488">
        <v>1.99065</v>
      </c>
      <c r="GR488">
        <v>1.82362</v>
      </c>
      <c r="GS488">
        <v>-2.4661399999999999E-3</v>
      </c>
      <c r="GT488">
        <v>0</v>
      </c>
      <c r="GU488">
        <v>30.003799999999998</v>
      </c>
      <c r="GV488">
        <v>999.9</v>
      </c>
      <c r="GW488">
        <v>51.8</v>
      </c>
      <c r="GX488">
        <v>38.700000000000003</v>
      </c>
      <c r="GY488">
        <v>36.1586</v>
      </c>
      <c r="GZ488">
        <v>60.512</v>
      </c>
      <c r="HA488">
        <v>25.865400000000001</v>
      </c>
      <c r="HB488">
        <v>1</v>
      </c>
      <c r="HC488">
        <v>0.33144099999999999</v>
      </c>
      <c r="HD488">
        <v>0.49134</v>
      </c>
      <c r="HE488">
        <v>20.244900000000001</v>
      </c>
      <c r="HF488">
        <v>5.2716500000000002</v>
      </c>
      <c r="HG488">
        <v>12.039899999999999</v>
      </c>
      <c r="HH488">
        <v>4.9673499999999997</v>
      </c>
      <c r="HI488">
        <v>3.3010000000000002</v>
      </c>
      <c r="HJ488">
        <v>9999</v>
      </c>
      <c r="HK488">
        <v>9999</v>
      </c>
      <c r="HL488">
        <v>9999</v>
      </c>
      <c r="HM488">
        <v>999.9</v>
      </c>
      <c r="HN488">
        <v>1.86859</v>
      </c>
      <c r="HO488">
        <v>1.87225</v>
      </c>
      <c r="HP488">
        <v>1.8721000000000001</v>
      </c>
      <c r="HQ488">
        <v>1.87155</v>
      </c>
      <c r="HR488">
        <v>1.8648100000000001</v>
      </c>
      <c r="HS488">
        <v>1.8660000000000001</v>
      </c>
      <c r="HT488">
        <v>1.8680000000000001</v>
      </c>
      <c r="HU488">
        <v>1.87256</v>
      </c>
      <c r="HV488">
        <v>0</v>
      </c>
      <c r="HW488">
        <v>0</v>
      </c>
      <c r="HX488">
        <v>0</v>
      </c>
      <c r="HY488">
        <v>0</v>
      </c>
      <c r="HZ488" t="s">
        <v>422</v>
      </c>
      <c r="IA488" t="s">
        <v>423</v>
      </c>
      <c r="IB488" t="s">
        <v>424</v>
      </c>
      <c r="IC488" t="s">
        <v>424</v>
      </c>
      <c r="ID488" t="s">
        <v>424</v>
      </c>
      <c r="IE488" t="s">
        <v>424</v>
      </c>
      <c r="IF488">
        <v>0</v>
      </c>
      <c r="IG488">
        <v>100</v>
      </c>
      <c r="IH488">
        <v>100</v>
      </c>
      <c r="II488">
        <v>-1.34</v>
      </c>
      <c r="IJ488">
        <v>7.4800000000000005E-2</v>
      </c>
      <c r="IK488">
        <v>-0.91279558788852033</v>
      </c>
      <c r="IL488">
        <v>-1.171017271736434E-3</v>
      </c>
      <c r="IM488">
        <v>2.801297040296544E-7</v>
      </c>
      <c r="IN488">
        <v>-3.6238253961199429E-11</v>
      </c>
      <c r="IO488">
        <v>7.4823809523802964E-2</v>
      </c>
      <c r="IP488">
        <v>0</v>
      </c>
      <c r="IQ488">
        <v>0</v>
      </c>
      <c r="IR488">
        <v>0</v>
      </c>
      <c r="IS488">
        <v>0</v>
      </c>
      <c r="IT488">
        <v>2161</v>
      </c>
      <c r="IU488">
        <v>1</v>
      </c>
      <c r="IV488">
        <v>19</v>
      </c>
      <c r="IW488">
        <v>20.9</v>
      </c>
      <c r="IX488">
        <v>20.7</v>
      </c>
      <c r="IY488">
        <v>1.01929</v>
      </c>
      <c r="IZ488">
        <v>2.4658199999999999</v>
      </c>
      <c r="JA488">
        <v>1.4440900000000001</v>
      </c>
      <c r="JB488">
        <v>2.2851599999999999</v>
      </c>
      <c r="JC488">
        <v>1.54419</v>
      </c>
      <c r="JD488">
        <v>2.36206</v>
      </c>
      <c r="JE488">
        <v>44.697299999999998</v>
      </c>
      <c r="JF488">
        <v>23.9999</v>
      </c>
      <c r="JG488">
        <v>18</v>
      </c>
      <c r="JH488">
        <v>506.45</v>
      </c>
      <c r="JI488">
        <v>437.86399999999998</v>
      </c>
      <c r="JJ488">
        <v>29.256900000000002</v>
      </c>
      <c r="JK488">
        <v>31.560099999999998</v>
      </c>
      <c r="JL488">
        <v>30.0002</v>
      </c>
      <c r="JM488">
        <v>31.323599999999999</v>
      </c>
      <c r="JN488">
        <v>31.265999999999998</v>
      </c>
      <c r="JO488">
        <v>20.5305</v>
      </c>
      <c r="JP488">
        <v>32.206600000000002</v>
      </c>
      <c r="JQ488">
        <v>16.781700000000001</v>
      </c>
      <c r="JR488">
        <v>29.264700000000001</v>
      </c>
      <c r="JS488">
        <v>397.07400000000001</v>
      </c>
      <c r="JT488">
        <v>27.808199999999999</v>
      </c>
      <c r="JU488">
        <v>99.593000000000004</v>
      </c>
      <c r="JV488">
        <v>99.190299999999993</v>
      </c>
    </row>
    <row r="489" spans="1:282" x14ac:dyDescent="0.25">
      <c r="A489">
        <v>473</v>
      </c>
      <c r="B489">
        <v>1689089655.0999999</v>
      </c>
      <c r="C489">
        <v>5183.0999999046326</v>
      </c>
      <c r="D489" t="s">
        <v>1370</v>
      </c>
      <c r="E489" t="s">
        <v>1371</v>
      </c>
      <c r="F489" t="s">
        <v>414</v>
      </c>
      <c r="G489" t="s">
        <v>415</v>
      </c>
      <c r="H489" t="s">
        <v>1145</v>
      </c>
      <c r="I489" t="s">
        <v>1146</v>
      </c>
      <c r="J489" t="s">
        <v>417</v>
      </c>
      <c r="K489">
        <v>1689089655.0999999</v>
      </c>
      <c r="L489">
        <f t="shared" si="322"/>
        <v>6.9932782456207001E-4</v>
      </c>
      <c r="M489">
        <f t="shared" si="323"/>
        <v>0.69932782456206999</v>
      </c>
      <c r="N489">
        <f t="shared" si="324"/>
        <v>-2.7423185439405575</v>
      </c>
      <c r="O489">
        <f t="shared" si="325"/>
        <v>399.97899999999998</v>
      </c>
      <c r="P489">
        <f t="shared" si="326"/>
        <v>482.60725507850486</v>
      </c>
      <c r="Q489">
        <f t="shared" si="327"/>
        <v>47.848838072109423</v>
      </c>
      <c r="R489">
        <f t="shared" si="328"/>
        <v>39.656532722723</v>
      </c>
      <c r="S489">
        <f t="shared" si="329"/>
        <v>4.7491533609237482E-2</v>
      </c>
      <c r="T489">
        <f t="shared" si="330"/>
        <v>2.910471631907646</v>
      </c>
      <c r="U489">
        <f t="shared" si="331"/>
        <v>4.7065182632392254E-2</v>
      </c>
      <c r="V489">
        <f t="shared" si="332"/>
        <v>2.9453725953090468E-2</v>
      </c>
      <c r="W489">
        <f t="shared" si="333"/>
        <v>0</v>
      </c>
      <c r="X489">
        <f t="shared" si="334"/>
        <v>30.225253487109565</v>
      </c>
      <c r="Y489">
        <f t="shared" si="335"/>
        <v>29.974</v>
      </c>
      <c r="Z489">
        <f t="shared" si="336"/>
        <v>4.2540912761225744</v>
      </c>
      <c r="AA489">
        <f t="shared" si="337"/>
        <v>64.970952023026172</v>
      </c>
      <c r="AB489">
        <f t="shared" si="338"/>
        <v>2.8335584541915</v>
      </c>
      <c r="AC489">
        <f t="shared" si="339"/>
        <v>4.3612697150986284</v>
      </c>
      <c r="AD489">
        <f t="shared" si="340"/>
        <v>1.4205328219310744</v>
      </c>
      <c r="AE489">
        <f t="shared" si="341"/>
        <v>-30.840357063187287</v>
      </c>
      <c r="AF489">
        <f t="shared" si="342"/>
        <v>68.067274563498145</v>
      </c>
      <c r="AG489">
        <f t="shared" si="343"/>
        <v>5.2099662230780872</v>
      </c>
      <c r="AH489">
        <f t="shared" si="344"/>
        <v>42.436883723388945</v>
      </c>
      <c r="AI489">
        <v>0</v>
      </c>
      <c r="AJ489">
        <v>0</v>
      </c>
      <c r="AK489">
        <f t="shared" si="345"/>
        <v>1</v>
      </c>
      <c r="AL489">
        <f t="shared" si="346"/>
        <v>0</v>
      </c>
      <c r="AM489">
        <f t="shared" si="347"/>
        <v>51719.518040649375</v>
      </c>
      <c r="AN489" t="s">
        <v>418</v>
      </c>
      <c r="AO489" t="s">
        <v>418</v>
      </c>
      <c r="AP489">
        <v>0</v>
      </c>
      <c r="AQ489">
        <v>0</v>
      </c>
      <c r="AR489" t="e">
        <f t="shared" si="348"/>
        <v>#DIV/0!</v>
      </c>
      <c r="AS489">
        <v>0</v>
      </c>
      <c r="AT489" t="s">
        <v>418</v>
      </c>
      <c r="AU489" t="s">
        <v>418</v>
      </c>
      <c r="AV489">
        <v>0</v>
      </c>
      <c r="AW489">
        <v>0</v>
      </c>
      <c r="AX489" t="e">
        <f t="shared" si="349"/>
        <v>#DIV/0!</v>
      </c>
      <c r="AY489">
        <v>0.5</v>
      </c>
      <c r="AZ489">
        <f t="shared" si="350"/>
        <v>0</v>
      </c>
      <c r="BA489">
        <f t="shared" si="351"/>
        <v>-2.7423185439405575</v>
      </c>
      <c r="BB489" t="e">
        <f t="shared" si="352"/>
        <v>#DIV/0!</v>
      </c>
      <c r="BC489" t="e">
        <f t="shared" si="353"/>
        <v>#DIV/0!</v>
      </c>
      <c r="BD489" t="e">
        <f t="shared" si="354"/>
        <v>#DIV/0!</v>
      </c>
      <c r="BE489" t="e">
        <f t="shared" si="355"/>
        <v>#DIV/0!</v>
      </c>
      <c r="BF489" t="s">
        <v>418</v>
      </c>
      <c r="BG489">
        <v>0</v>
      </c>
      <c r="BH489" t="e">
        <f t="shared" si="356"/>
        <v>#DIV/0!</v>
      </c>
      <c r="BI489" t="e">
        <f t="shared" si="357"/>
        <v>#DIV/0!</v>
      </c>
      <c r="BJ489" t="e">
        <f t="shared" si="358"/>
        <v>#DIV/0!</v>
      </c>
      <c r="BK489" t="e">
        <f t="shared" si="359"/>
        <v>#DIV/0!</v>
      </c>
      <c r="BL489" t="e">
        <f t="shared" si="360"/>
        <v>#DIV/0!</v>
      </c>
      <c r="BM489" t="e">
        <f t="shared" si="361"/>
        <v>#DIV/0!</v>
      </c>
      <c r="BN489" t="e">
        <f t="shared" si="362"/>
        <v>#DIV/0!</v>
      </c>
      <c r="BO489" t="e">
        <f t="shared" si="363"/>
        <v>#DIV/0!</v>
      </c>
      <c r="CX489">
        <f t="shared" si="364"/>
        <v>0</v>
      </c>
      <c r="CY489">
        <f t="shared" si="365"/>
        <v>0</v>
      </c>
      <c r="CZ489">
        <f t="shared" si="366"/>
        <v>0</v>
      </c>
      <c r="DA489">
        <f t="shared" si="367"/>
        <v>0</v>
      </c>
      <c r="DB489">
        <v>6</v>
      </c>
      <c r="DC489">
        <v>0.5</v>
      </c>
      <c r="DD489" t="s">
        <v>419</v>
      </c>
      <c r="DE489">
        <v>2</v>
      </c>
      <c r="DF489">
        <v>1689089655.0999999</v>
      </c>
      <c r="DG489">
        <v>399.97899999999998</v>
      </c>
      <c r="DH489">
        <v>397.02499999999998</v>
      </c>
      <c r="DI489">
        <v>28.579499999999999</v>
      </c>
      <c r="DJ489">
        <v>27.764600000000002</v>
      </c>
      <c r="DK489">
        <v>401.31900000000002</v>
      </c>
      <c r="DL489">
        <v>28.5047</v>
      </c>
      <c r="DM489">
        <v>500.19</v>
      </c>
      <c r="DN489">
        <v>99.046400000000006</v>
      </c>
      <c r="DO489">
        <v>0.100137</v>
      </c>
      <c r="DP489">
        <v>30.407800000000002</v>
      </c>
      <c r="DQ489">
        <v>29.974</v>
      </c>
      <c r="DR489">
        <v>999.9</v>
      </c>
      <c r="DS489">
        <v>0</v>
      </c>
      <c r="DT489">
        <v>0</v>
      </c>
      <c r="DU489">
        <v>9986.8799999999992</v>
      </c>
      <c r="DV489">
        <v>0</v>
      </c>
      <c r="DW489">
        <v>1825.1</v>
      </c>
      <c r="DX489">
        <v>2.9532500000000002</v>
      </c>
      <c r="DY489">
        <v>411.74599999999998</v>
      </c>
      <c r="DZ489">
        <v>408.363</v>
      </c>
      <c r="EA489">
        <v>0.81497399999999998</v>
      </c>
      <c r="EB489">
        <v>397.02499999999998</v>
      </c>
      <c r="EC489">
        <v>27.764600000000002</v>
      </c>
      <c r="ED489">
        <v>2.8307000000000002</v>
      </c>
      <c r="EE489">
        <v>2.7499799999999999</v>
      </c>
      <c r="EF489">
        <v>23.0642</v>
      </c>
      <c r="EG489">
        <v>22.5869</v>
      </c>
      <c r="EH489">
        <v>0</v>
      </c>
      <c r="EI489">
        <v>0</v>
      </c>
      <c r="EJ489">
        <v>0</v>
      </c>
      <c r="EK489">
        <v>0</v>
      </c>
      <c r="EL489">
        <v>2.31</v>
      </c>
      <c r="EM489">
        <v>0</v>
      </c>
      <c r="EN489">
        <v>2599.37</v>
      </c>
      <c r="EO489">
        <v>8.66</v>
      </c>
      <c r="EP489">
        <v>39.061999999999998</v>
      </c>
      <c r="EQ489">
        <v>44.561999999999998</v>
      </c>
      <c r="ER489">
        <v>42</v>
      </c>
      <c r="ES489">
        <v>43</v>
      </c>
      <c r="ET489">
        <v>39.875</v>
      </c>
      <c r="EU489">
        <v>0</v>
      </c>
      <c r="EV489">
        <v>0</v>
      </c>
      <c r="EW489">
        <v>0</v>
      </c>
      <c r="EX489">
        <v>1689089635.5999999</v>
      </c>
      <c r="EY489">
        <v>0</v>
      </c>
      <c r="EZ489">
        <v>2.0553846153846149</v>
      </c>
      <c r="FA489">
        <v>-1.2560683218868069</v>
      </c>
      <c r="FB489">
        <v>131.34666646626329</v>
      </c>
      <c r="FC489">
        <v>2595.2657692307689</v>
      </c>
      <c r="FD489">
        <v>15</v>
      </c>
      <c r="FE489">
        <v>1689088405.5999999</v>
      </c>
      <c r="FF489" t="s">
        <v>1147</v>
      </c>
      <c r="FG489">
        <v>1689088390.0999999</v>
      </c>
      <c r="FH489">
        <v>1689088405.5999999</v>
      </c>
      <c r="FI489">
        <v>2</v>
      </c>
      <c r="FJ489">
        <v>0.14699999999999999</v>
      </c>
      <c r="FK489">
        <v>-0.111</v>
      </c>
      <c r="FL489">
        <v>-1.3720000000000001</v>
      </c>
      <c r="FM489">
        <v>7.4999999999999997E-2</v>
      </c>
      <c r="FN489">
        <v>433</v>
      </c>
      <c r="FO489">
        <v>24</v>
      </c>
      <c r="FP489">
        <v>0.03</v>
      </c>
      <c r="FQ489">
        <v>0.04</v>
      </c>
      <c r="FR489">
        <v>-2.7163050563308349</v>
      </c>
      <c r="FS489">
        <v>0.17848224886825209</v>
      </c>
      <c r="FT489">
        <v>2.6476906351609441E-2</v>
      </c>
      <c r="FU489">
        <v>-1</v>
      </c>
      <c r="FV489">
        <v>5.019063496852251E-2</v>
      </c>
      <c r="FW489">
        <v>-2.5632622559074211E-2</v>
      </c>
      <c r="FX489">
        <v>1.922115300738555E-3</v>
      </c>
      <c r="FY489">
        <v>-1</v>
      </c>
      <c r="FZ489">
        <v>0</v>
      </c>
      <c r="GA489">
        <v>0</v>
      </c>
      <c r="GB489" t="s">
        <v>421</v>
      </c>
      <c r="GC489">
        <v>2.9457900000000001</v>
      </c>
      <c r="GD489">
        <v>2.7086899999999998</v>
      </c>
      <c r="GE489">
        <v>8.8079000000000005E-2</v>
      </c>
      <c r="GF489">
        <v>8.7575600000000003E-2</v>
      </c>
      <c r="GG489">
        <v>0.12785299999999999</v>
      </c>
      <c r="GH489">
        <v>0.125421</v>
      </c>
      <c r="GI489">
        <v>30042.9</v>
      </c>
      <c r="GJ489">
        <v>29324</v>
      </c>
      <c r="GK489">
        <v>33936.5</v>
      </c>
      <c r="GL489">
        <v>32172.9</v>
      </c>
      <c r="GM489">
        <v>42708.6</v>
      </c>
      <c r="GN489">
        <v>40035.1</v>
      </c>
      <c r="GO489">
        <v>49133.4</v>
      </c>
      <c r="GP489">
        <v>45548.2</v>
      </c>
      <c r="GQ489">
        <v>1.9908999999999999</v>
      </c>
      <c r="GR489">
        <v>1.8236699999999999</v>
      </c>
      <c r="GS489">
        <v>-1.6651999999999999E-3</v>
      </c>
      <c r="GT489">
        <v>0</v>
      </c>
      <c r="GU489">
        <v>30.001100000000001</v>
      </c>
      <c r="GV489">
        <v>999.9</v>
      </c>
      <c r="GW489">
        <v>51.7</v>
      </c>
      <c r="GX489">
        <v>38.799999999999997</v>
      </c>
      <c r="GY489">
        <v>36.2836</v>
      </c>
      <c r="GZ489">
        <v>60.201999999999998</v>
      </c>
      <c r="HA489">
        <v>25.284500000000001</v>
      </c>
      <c r="HB489">
        <v>1</v>
      </c>
      <c r="HC489">
        <v>0.33129799999999998</v>
      </c>
      <c r="HD489">
        <v>0.394513</v>
      </c>
      <c r="HE489">
        <v>20.244900000000001</v>
      </c>
      <c r="HF489">
        <v>5.2716500000000002</v>
      </c>
      <c r="HG489">
        <v>12.039899999999999</v>
      </c>
      <c r="HH489">
        <v>4.9675000000000002</v>
      </c>
      <c r="HI489">
        <v>3.3010000000000002</v>
      </c>
      <c r="HJ489">
        <v>9999</v>
      </c>
      <c r="HK489">
        <v>9999</v>
      </c>
      <c r="HL489">
        <v>9999</v>
      </c>
      <c r="HM489">
        <v>999.9</v>
      </c>
      <c r="HN489">
        <v>1.86859</v>
      </c>
      <c r="HO489">
        <v>1.87225</v>
      </c>
      <c r="HP489">
        <v>1.8721000000000001</v>
      </c>
      <c r="HQ489">
        <v>1.8715299999999999</v>
      </c>
      <c r="HR489">
        <v>1.8648</v>
      </c>
      <c r="HS489">
        <v>1.8660000000000001</v>
      </c>
      <c r="HT489">
        <v>1.86799</v>
      </c>
      <c r="HU489">
        <v>1.87256</v>
      </c>
      <c r="HV489">
        <v>0</v>
      </c>
      <c r="HW489">
        <v>0</v>
      </c>
      <c r="HX489">
        <v>0</v>
      </c>
      <c r="HY489">
        <v>0</v>
      </c>
      <c r="HZ489" t="s">
        <v>422</v>
      </c>
      <c r="IA489" t="s">
        <v>423</v>
      </c>
      <c r="IB489" t="s">
        <v>424</v>
      </c>
      <c r="IC489" t="s">
        <v>424</v>
      </c>
      <c r="ID489" t="s">
        <v>424</v>
      </c>
      <c r="IE489" t="s">
        <v>424</v>
      </c>
      <c r="IF489">
        <v>0</v>
      </c>
      <c r="IG489">
        <v>100</v>
      </c>
      <c r="IH489">
        <v>100</v>
      </c>
      <c r="II489">
        <v>-1.34</v>
      </c>
      <c r="IJ489">
        <v>7.4800000000000005E-2</v>
      </c>
      <c r="IK489">
        <v>-0.91279558788852033</v>
      </c>
      <c r="IL489">
        <v>-1.171017271736434E-3</v>
      </c>
      <c r="IM489">
        <v>2.801297040296544E-7</v>
      </c>
      <c r="IN489">
        <v>-3.6238253961199429E-11</v>
      </c>
      <c r="IO489">
        <v>7.4823809523802964E-2</v>
      </c>
      <c r="IP489">
        <v>0</v>
      </c>
      <c r="IQ489">
        <v>0</v>
      </c>
      <c r="IR489">
        <v>0</v>
      </c>
      <c r="IS489">
        <v>0</v>
      </c>
      <c r="IT489">
        <v>2161</v>
      </c>
      <c r="IU489">
        <v>1</v>
      </c>
      <c r="IV489">
        <v>19</v>
      </c>
      <c r="IW489">
        <v>21.1</v>
      </c>
      <c r="IX489">
        <v>20.8</v>
      </c>
      <c r="IY489">
        <v>1.01929</v>
      </c>
      <c r="IZ489">
        <v>2.48047</v>
      </c>
      <c r="JA489">
        <v>1.4440900000000001</v>
      </c>
      <c r="JB489">
        <v>2.2863799999999999</v>
      </c>
      <c r="JC489">
        <v>1.54419</v>
      </c>
      <c r="JD489">
        <v>2.2692899999999998</v>
      </c>
      <c r="JE489">
        <v>44.697299999999998</v>
      </c>
      <c r="JF489">
        <v>23.9999</v>
      </c>
      <c r="JG489">
        <v>18</v>
      </c>
      <c r="JH489">
        <v>506.63799999999998</v>
      </c>
      <c r="JI489">
        <v>437.916</v>
      </c>
      <c r="JJ489">
        <v>29.288699999999999</v>
      </c>
      <c r="JK489">
        <v>31.560099999999998</v>
      </c>
      <c r="JL489">
        <v>30.0001</v>
      </c>
      <c r="JM489">
        <v>31.3264</v>
      </c>
      <c r="JN489">
        <v>31.268799999999999</v>
      </c>
      <c r="JO489">
        <v>20.532699999999998</v>
      </c>
      <c r="JP489">
        <v>32.206600000000002</v>
      </c>
      <c r="JQ489">
        <v>16.403199999999998</v>
      </c>
      <c r="JR489">
        <v>29.317900000000002</v>
      </c>
      <c r="JS489">
        <v>397.26400000000001</v>
      </c>
      <c r="JT489">
        <v>27.807099999999998</v>
      </c>
      <c r="JU489">
        <v>99.593199999999996</v>
      </c>
      <c r="JV489">
        <v>99.190299999999993</v>
      </c>
    </row>
    <row r="490" spans="1:282" x14ac:dyDescent="0.25">
      <c r="A490">
        <v>474</v>
      </c>
      <c r="B490">
        <v>1689089665.0999999</v>
      </c>
      <c r="C490">
        <v>5193.0999999046326</v>
      </c>
      <c r="D490" t="s">
        <v>1372</v>
      </c>
      <c r="E490" t="s">
        <v>1373</v>
      </c>
      <c r="F490" t="s">
        <v>414</v>
      </c>
      <c r="G490" t="s">
        <v>415</v>
      </c>
      <c r="H490" t="s">
        <v>1145</v>
      </c>
      <c r="I490" t="s">
        <v>1146</v>
      </c>
      <c r="J490" t="s">
        <v>417</v>
      </c>
      <c r="K490">
        <v>1689089665.0999999</v>
      </c>
      <c r="L490">
        <f t="shared" si="322"/>
        <v>7.2174110359382875E-4</v>
      </c>
      <c r="M490">
        <f t="shared" si="323"/>
        <v>0.7217411035938287</v>
      </c>
      <c r="N490">
        <f t="shared" si="324"/>
        <v>-2.6695826430878697</v>
      </c>
      <c r="O490">
        <f t="shared" si="325"/>
        <v>399.95499999999998</v>
      </c>
      <c r="P490">
        <f t="shared" si="326"/>
        <v>477.86105005682515</v>
      </c>
      <c r="Q490">
        <f t="shared" si="327"/>
        <v>47.380199794682191</v>
      </c>
      <c r="R490">
        <f t="shared" si="328"/>
        <v>39.655769823944993</v>
      </c>
      <c r="S490">
        <f t="shared" si="329"/>
        <v>4.8705632431892985E-2</v>
      </c>
      <c r="T490">
        <f t="shared" si="330"/>
        <v>2.9078032365589523</v>
      </c>
      <c r="U490">
        <f t="shared" si="331"/>
        <v>4.8256907586201166E-2</v>
      </c>
      <c r="V490">
        <f t="shared" si="332"/>
        <v>3.0200538713123365E-2</v>
      </c>
      <c r="W490">
        <f t="shared" si="333"/>
        <v>0</v>
      </c>
      <c r="X490">
        <f t="shared" si="334"/>
        <v>30.249846427184501</v>
      </c>
      <c r="Y490">
        <f t="shared" si="335"/>
        <v>30.0182</v>
      </c>
      <c r="Z490">
        <f t="shared" si="336"/>
        <v>4.2649056465279021</v>
      </c>
      <c r="AA490">
        <f t="shared" si="337"/>
        <v>64.892082345116705</v>
      </c>
      <c r="AB490">
        <f t="shared" si="338"/>
        <v>2.8350819107523</v>
      </c>
      <c r="AC490">
        <f t="shared" si="339"/>
        <v>4.3689180687320741</v>
      </c>
      <c r="AD490">
        <f t="shared" si="340"/>
        <v>1.4298237357756021</v>
      </c>
      <c r="AE490">
        <f t="shared" si="341"/>
        <v>-31.828782668487847</v>
      </c>
      <c r="AF490">
        <f t="shared" si="342"/>
        <v>65.872858095151884</v>
      </c>
      <c r="AG490">
        <f t="shared" si="343"/>
        <v>5.0484969838007094</v>
      </c>
      <c r="AH490">
        <f t="shared" si="344"/>
        <v>39.092572410464747</v>
      </c>
      <c r="AI490">
        <v>0</v>
      </c>
      <c r="AJ490">
        <v>0</v>
      </c>
      <c r="AK490">
        <f t="shared" si="345"/>
        <v>1</v>
      </c>
      <c r="AL490">
        <f t="shared" si="346"/>
        <v>0</v>
      </c>
      <c r="AM490">
        <f t="shared" si="347"/>
        <v>51638.664751987992</v>
      </c>
      <c r="AN490" t="s">
        <v>418</v>
      </c>
      <c r="AO490" t="s">
        <v>418</v>
      </c>
      <c r="AP490">
        <v>0</v>
      </c>
      <c r="AQ490">
        <v>0</v>
      </c>
      <c r="AR490" t="e">
        <f t="shared" si="348"/>
        <v>#DIV/0!</v>
      </c>
      <c r="AS490">
        <v>0</v>
      </c>
      <c r="AT490" t="s">
        <v>418</v>
      </c>
      <c r="AU490" t="s">
        <v>418</v>
      </c>
      <c r="AV490">
        <v>0</v>
      </c>
      <c r="AW490">
        <v>0</v>
      </c>
      <c r="AX490" t="e">
        <f t="shared" si="349"/>
        <v>#DIV/0!</v>
      </c>
      <c r="AY490">
        <v>0.5</v>
      </c>
      <c r="AZ490">
        <f t="shared" si="350"/>
        <v>0</v>
      </c>
      <c r="BA490">
        <f t="shared" si="351"/>
        <v>-2.6695826430878697</v>
      </c>
      <c r="BB490" t="e">
        <f t="shared" si="352"/>
        <v>#DIV/0!</v>
      </c>
      <c r="BC490" t="e">
        <f t="shared" si="353"/>
        <v>#DIV/0!</v>
      </c>
      <c r="BD490" t="e">
        <f t="shared" si="354"/>
        <v>#DIV/0!</v>
      </c>
      <c r="BE490" t="e">
        <f t="shared" si="355"/>
        <v>#DIV/0!</v>
      </c>
      <c r="BF490" t="s">
        <v>418</v>
      </c>
      <c r="BG490">
        <v>0</v>
      </c>
      <c r="BH490" t="e">
        <f t="shared" si="356"/>
        <v>#DIV/0!</v>
      </c>
      <c r="BI490" t="e">
        <f t="shared" si="357"/>
        <v>#DIV/0!</v>
      </c>
      <c r="BJ490" t="e">
        <f t="shared" si="358"/>
        <v>#DIV/0!</v>
      </c>
      <c r="BK490" t="e">
        <f t="shared" si="359"/>
        <v>#DIV/0!</v>
      </c>
      <c r="BL490" t="e">
        <f t="shared" si="360"/>
        <v>#DIV/0!</v>
      </c>
      <c r="BM490" t="e">
        <f t="shared" si="361"/>
        <v>#DIV/0!</v>
      </c>
      <c r="BN490" t="e">
        <f t="shared" si="362"/>
        <v>#DIV/0!</v>
      </c>
      <c r="BO490" t="e">
        <f t="shared" si="363"/>
        <v>#DIV/0!</v>
      </c>
      <c r="CX490">
        <f t="shared" si="364"/>
        <v>0</v>
      </c>
      <c r="CY490">
        <f t="shared" si="365"/>
        <v>0</v>
      </c>
      <c r="CZ490">
        <f t="shared" si="366"/>
        <v>0</v>
      </c>
      <c r="DA490">
        <f t="shared" si="367"/>
        <v>0</v>
      </c>
      <c r="DB490">
        <v>6</v>
      </c>
      <c r="DC490">
        <v>0.5</v>
      </c>
      <c r="DD490" t="s">
        <v>419</v>
      </c>
      <c r="DE490">
        <v>2</v>
      </c>
      <c r="DF490">
        <v>1689089665.0999999</v>
      </c>
      <c r="DG490">
        <v>399.95499999999998</v>
      </c>
      <c r="DH490">
        <v>397.09899999999999</v>
      </c>
      <c r="DI490">
        <v>28.593699999999998</v>
      </c>
      <c r="DJ490">
        <v>27.752700000000001</v>
      </c>
      <c r="DK490">
        <v>401.29500000000002</v>
      </c>
      <c r="DL490">
        <v>28.518799999999999</v>
      </c>
      <c r="DM490">
        <v>500.19299999999998</v>
      </c>
      <c r="DN490">
        <v>99.050299999999993</v>
      </c>
      <c r="DO490">
        <v>0.10027899999999999</v>
      </c>
      <c r="DP490">
        <v>30.438400000000001</v>
      </c>
      <c r="DQ490">
        <v>30.0182</v>
      </c>
      <c r="DR490">
        <v>999.9</v>
      </c>
      <c r="DS490">
        <v>0</v>
      </c>
      <c r="DT490">
        <v>0</v>
      </c>
      <c r="DU490">
        <v>9971.25</v>
      </c>
      <c r="DV490">
        <v>0</v>
      </c>
      <c r="DW490">
        <v>1824.87</v>
      </c>
      <c r="DX490">
        <v>2.8565700000000001</v>
      </c>
      <c r="DY490">
        <v>411.72800000000001</v>
      </c>
      <c r="DZ490">
        <v>408.43400000000003</v>
      </c>
      <c r="EA490">
        <v>0.84097900000000003</v>
      </c>
      <c r="EB490">
        <v>397.09899999999999</v>
      </c>
      <c r="EC490">
        <v>27.752700000000001</v>
      </c>
      <c r="ED490">
        <v>2.8322099999999999</v>
      </c>
      <c r="EE490">
        <v>2.74891</v>
      </c>
      <c r="EF490">
        <v>23.073</v>
      </c>
      <c r="EG490">
        <v>22.580500000000001</v>
      </c>
      <c r="EH490">
        <v>0</v>
      </c>
      <c r="EI490">
        <v>0</v>
      </c>
      <c r="EJ490">
        <v>0</v>
      </c>
      <c r="EK490">
        <v>0</v>
      </c>
      <c r="EL490">
        <v>6.13</v>
      </c>
      <c r="EM490">
        <v>0</v>
      </c>
      <c r="EN490">
        <v>2596.65</v>
      </c>
      <c r="EO490">
        <v>9.93</v>
      </c>
      <c r="EP490">
        <v>39.061999999999998</v>
      </c>
      <c r="EQ490">
        <v>44.5</v>
      </c>
      <c r="ER490">
        <v>41.936999999999998</v>
      </c>
      <c r="ES490">
        <v>42.936999999999998</v>
      </c>
      <c r="ET490">
        <v>39.875</v>
      </c>
      <c r="EU490">
        <v>0</v>
      </c>
      <c r="EV490">
        <v>0</v>
      </c>
      <c r="EW490">
        <v>0</v>
      </c>
      <c r="EX490">
        <v>1689089645.8</v>
      </c>
      <c r="EY490">
        <v>0</v>
      </c>
      <c r="EZ490">
        <v>2.6524000000000001</v>
      </c>
      <c r="FA490">
        <v>11.103077108624889</v>
      </c>
      <c r="FB490">
        <v>-8.9284616303159918</v>
      </c>
      <c r="FC490">
        <v>2601.8580000000002</v>
      </c>
      <c r="FD490">
        <v>15</v>
      </c>
      <c r="FE490">
        <v>1689088405.5999999</v>
      </c>
      <c r="FF490" t="s">
        <v>1147</v>
      </c>
      <c r="FG490">
        <v>1689088390.0999999</v>
      </c>
      <c r="FH490">
        <v>1689088405.5999999</v>
      </c>
      <c r="FI490">
        <v>2</v>
      </c>
      <c r="FJ490">
        <v>0.14699999999999999</v>
      </c>
      <c r="FK490">
        <v>-0.111</v>
      </c>
      <c r="FL490">
        <v>-1.3720000000000001</v>
      </c>
      <c r="FM490">
        <v>7.4999999999999997E-2</v>
      </c>
      <c r="FN490">
        <v>433</v>
      </c>
      <c r="FO490">
        <v>24</v>
      </c>
      <c r="FP490">
        <v>0.03</v>
      </c>
      <c r="FQ490">
        <v>0.04</v>
      </c>
      <c r="FR490">
        <v>-2.7074982166510169</v>
      </c>
      <c r="FS490">
        <v>-8.6718017276526851E-2</v>
      </c>
      <c r="FT490">
        <v>3.7389042963462439E-2</v>
      </c>
      <c r="FU490">
        <v>-1</v>
      </c>
      <c r="FV490">
        <v>4.8203258556023802E-2</v>
      </c>
      <c r="FW490">
        <v>6.3939762164048793E-3</v>
      </c>
      <c r="FX490">
        <v>7.6476994598835698E-4</v>
      </c>
      <c r="FY490">
        <v>-1</v>
      </c>
      <c r="FZ490">
        <v>0</v>
      </c>
      <c r="GA490">
        <v>0</v>
      </c>
      <c r="GB490" t="s">
        <v>421</v>
      </c>
      <c r="GC490">
        <v>2.9458099999999998</v>
      </c>
      <c r="GD490">
        <v>2.7086999999999999</v>
      </c>
      <c r="GE490">
        <v>8.8078000000000004E-2</v>
      </c>
      <c r="GF490">
        <v>8.7590600000000005E-2</v>
      </c>
      <c r="GG490">
        <v>0.12790099999999999</v>
      </c>
      <c r="GH490">
        <v>0.125388</v>
      </c>
      <c r="GI490">
        <v>30042.9</v>
      </c>
      <c r="GJ490">
        <v>29323.599999999999</v>
      </c>
      <c r="GK490">
        <v>33936.400000000001</v>
      </c>
      <c r="GL490">
        <v>32173.1</v>
      </c>
      <c r="GM490">
        <v>42706.2</v>
      </c>
      <c r="GN490">
        <v>40036.699999999997</v>
      </c>
      <c r="GO490">
        <v>49133.3</v>
      </c>
      <c r="GP490">
        <v>45548.3</v>
      </c>
      <c r="GQ490">
        <v>1.9906999999999999</v>
      </c>
      <c r="GR490">
        <v>1.8234999999999999</v>
      </c>
      <c r="GS490">
        <v>8.3819000000000005E-4</v>
      </c>
      <c r="GT490">
        <v>0</v>
      </c>
      <c r="GU490">
        <v>30.0045</v>
      </c>
      <c r="GV490">
        <v>999.9</v>
      </c>
      <c r="GW490">
        <v>51.6</v>
      </c>
      <c r="GX490">
        <v>38.799999999999997</v>
      </c>
      <c r="GY490">
        <v>36.211500000000001</v>
      </c>
      <c r="GZ490">
        <v>60.432000000000002</v>
      </c>
      <c r="HA490">
        <v>25.464700000000001</v>
      </c>
      <c r="HB490">
        <v>1</v>
      </c>
      <c r="HC490">
        <v>0.33157500000000001</v>
      </c>
      <c r="HD490">
        <v>0.53622499999999995</v>
      </c>
      <c r="HE490">
        <v>20.2441</v>
      </c>
      <c r="HF490">
        <v>5.2716500000000002</v>
      </c>
      <c r="HG490">
        <v>12.039899999999999</v>
      </c>
      <c r="HH490">
        <v>4.9673499999999997</v>
      </c>
      <c r="HI490">
        <v>3.3010000000000002</v>
      </c>
      <c r="HJ490">
        <v>9999</v>
      </c>
      <c r="HK490">
        <v>9999</v>
      </c>
      <c r="HL490">
        <v>9999</v>
      </c>
      <c r="HM490">
        <v>999.9</v>
      </c>
      <c r="HN490">
        <v>1.86859</v>
      </c>
      <c r="HO490">
        <v>1.87225</v>
      </c>
      <c r="HP490">
        <v>1.8721000000000001</v>
      </c>
      <c r="HQ490">
        <v>1.8715299999999999</v>
      </c>
      <c r="HR490">
        <v>1.8647899999999999</v>
      </c>
      <c r="HS490">
        <v>1.8660000000000001</v>
      </c>
      <c r="HT490">
        <v>1.86799</v>
      </c>
      <c r="HU490">
        <v>1.87256</v>
      </c>
      <c r="HV490">
        <v>0</v>
      </c>
      <c r="HW490">
        <v>0</v>
      </c>
      <c r="HX490">
        <v>0</v>
      </c>
      <c r="HY490">
        <v>0</v>
      </c>
      <c r="HZ490" t="s">
        <v>422</v>
      </c>
      <c r="IA490" t="s">
        <v>423</v>
      </c>
      <c r="IB490" t="s">
        <v>424</v>
      </c>
      <c r="IC490" t="s">
        <v>424</v>
      </c>
      <c r="ID490" t="s">
        <v>424</v>
      </c>
      <c r="IE490" t="s">
        <v>424</v>
      </c>
      <c r="IF490">
        <v>0</v>
      </c>
      <c r="IG490">
        <v>100</v>
      </c>
      <c r="IH490">
        <v>100</v>
      </c>
      <c r="II490">
        <v>-1.34</v>
      </c>
      <c r="IJ490">
        <v>7.4899999999999994E-2</v>
      </c>
      <c r="IK490">
        <v>-0.91279558788852033</v>
      </c>
      <c r="IL490">
        <v>-1.171017271736434E-3</v>
      </c>
      <c r="IM490">
        <v>2.801297040296544E-7</v>
      </c>
      <c r="IN490">
        <v>-3.6238253961199429E-11</v>
      </c>
      <c r="IO490">
        <v>7.4823809523802964E-2</v>
      </c>
      <c r="IP490">
        <v>0</v>
      </c>
      <c r="IQ490">
        <v>0</v>
      </c>
      <c r="IR490">
        <v>0</v>
      </c>
      <c r="IS490">
        <v>0</v>
      </c>
      <c r="IT490">
        <v>2161</v>
      </c>
      <c r="IU490">
        <v>1</v>
      </c>
      <c r="IV490">
        <v>19</v>
      </c>
      <c r="IW490">
        <v>21.2</v>
      </c>
      <c r="IX490">
        <v>21</v>
      </c>
      <c r="IY490">
        <v>1.02051</v>
      </c>
      <c r="IZ490">
        <v>2.4719199999999999</v>
      </c>
      <c r="JA490">
        <v>1.4440900000000001</v>
      </c>
      <c r="JB490">
        <v>2.2851599999999999</v>
      </c>
      <c r="JC490">
        <v>1.54419</v>
      </c>
      <c r="JD490">
        <v>2.35107</v>
      </c>
      <c r="JE490">
        <v>44.725299999999997</v>
      </c>
      <c r="JF490">
        <v>24.008700000000001</v>
      </c>
      <c r="JG490">
        <v>18</v>
      </c>
      <c r="JH490">
        <v>506.524</v>
      </c>
      <c r="JI490">
        <v>437.82499999999999</v>
      </c>
      <c r="JJ490">
        <v>29.3384</v>
      </c>
      <c r="JK490">
        <v>31.5624</v>
      </c>
      <c r="JL490">
        <v>30.0001</v>
      </c>
      <c r="JM490">
        <v>31.328700000000001</v>
      </c>
      <c r="JN490">
        <v>31.2715</v>
      </c>
      <c r="JO490">
        <v>20.5383</v>
      </c>
      <c r="JP490">
        <v>32.206600000000002</v>
      </c>
      <c r="JQ490">
        <v>16.403199999999998</v>
      </c>
      <c r="JR490">
        <v>29.231999999999999</v>
      </c>
      <c r="JS490">
        <v>397.16800000000001</v>
      </c>
      <c r="JT490">
        <v>27.805</v>
      </c>
      <c r="JU490">
        <v>99.593000000000004</v>
      </c>
      <c r="JV490">
        <v>99.1905</v>
      </c>
    </row>
    <row r="491" spans="1:282" x14ac:dyDescent="0.25">
      <c r="A491">
        <v>475</v>
      </c>
      <c r="B491">
        <v>1689089675.0999999</v>
      </c>
      <c r="C491">
        <v>5203.0999999046326</v>
      </c>
      <c r="D491" t="s">
        <v>1374</v>
      </c>
      <c r="E491" t="s">
        <v>1375</v>
      </c>
      <c r="F491" t="s">
        <v>414</v>
      </c>
      <c r="G491" t="s">
        <v>415</v>
      </c>
      <c r="H491" t="s">
        <v>1145</v>
      </c>
      <c r="I491" t="s">
        <v>1146</v>
      </c>
      <c r="J491" t="s">
        <v>417</v>
      </c>
      <c r="K491">
        <v>1689089675.0999999</v>
      </c>
      <c r="L491">
        <f t="shared" si="322"/>
        <v>7.4255097178743711E-4</v>
      </c>
      <c r="M491">
        <f t="shared" si="323"/>
        <v>0.74255097178743712</v>
      </c>
      <c r="N491">
        <f t="shared" si="324"/>
        <v>-2.6734124907206644</v>
      </c>
      <c r="O491">
        <f t="shared" si="325"/>
        <v>400.02300000000002</v>
      </c>
      <c r="P491">
        <f t="shared" si="326"/>
        <v>475.78184663049717</v>
      </c>
      <c r="Q491">
        <f t="shared" si="327"/>
        <v>47.172587157008522</v>
      </c>
      <c r="R491">
        <f t="shared" si="328"/>
        <v>39.661285872815107</v>
      </c>
      <c r="S491">
        <f t="shared" si="329"/>
        <v>4.9998791295206166E-2</v>
      </c>
      <c r="T491">
        <f t="shared" si="330"/>
        <v>2.9132271633253493</v>
      </c>
      <c r="U491">
        <f t="shared" si="331"/>
        <v>4.9526918363188822E-2</v>
      </c>
      <c r="V491">
        <f t="shared" si="332"/>
        <v>3.0996348613820536E-2</v>
      </c>
      <c r="W491">
        <f t="shared" si="333"/>
        <v>0</v>
      </c>
      <c r="X491">
        <f t="shared" si="334"/>
        <v>30.255046751350065</v>
      </c>
      <c r="Y491">
        <f t="shared" si="335"/>
        <v>30.025200000000002</v>
      </c>
      <c r="Z491">
        <f t="shared" si="336"/>
        <v>4.2666205253786744</v>
      </c>
      <c r="AA491">
        <f t="shared" si="337"/>
        <v>64.81394595867684</v>
      </c>
      <c r="AB491">
        <f t="shared" si="338"/>
        <v>2.8333384990049004</v>
      </c>
      <c r="AC491">
        <f t="shared" si="339"/>
        <v>4.3714951421278077</v>
      </c>
      <c r="AD491">
        <f t="shared" si="340"/>
        <v>1.433282026373774</v>
      </c>
      <c r="AE491">
        <f t="shared" si="341"/>
        <v>-32.746497855825979</v>
      </c>
      <c r="AF491">
        <f t="shared" si="342"/>
        <v>66.514021848164148</v>
      </c>
      <c r="AG491">
        <f t="shared" si="343"/>
        <v>5.0885803554472799</v>
      </c>
      <c r="AH491">
        <f t="shared" si="344"/>
        <v>38.856104347785447</v>
      </c>
      <c r="AI491">
        <v>0</v>
      </c>
      <c r="AJ491">
        <v>0</v>
      </c>
      <c r="AK491">
        <f t="shared" si="345"/>
        <v>1</v>
      </c>
      <c r="AL491">
        <f t="shared" si="346"/>
        <v>0</v>
      </c>
      <c r="AM491">
        <f t="shared" si="347"/>
        <v>51790.809999380828</v>
      </c>
      <c r="AN491" t="s">
        <v>418</v>
      </c>
      <c r="AO491" t="s">
        <v>418</v>
      </c>
      <c r="AP491">
        <v>0</v>
      </c>
      <c r="AQ491">
        <v>0</v>
      </c>
      <c r="AR491" t="e">
        <f t="shared" si="348"/>
        <v>#DIV/0!</v>
      </c>
      <c r="AS491">
        <v>0</v>
      </c>
      <c r="AT491" t="s">
        <v>418</v>
      </c>
      <c r="AU491" t="s">
        <v>418</v>
      </c>
      <c r="AV491">
        <v>0</v>
      </c>
      <c r="AW491">
        <v>0</v>
      </c>
      <c r="AX491" t="e">
        <f t="shared" si="349"/>
        <v>#DIV/0!</v>
      </c>
      <c r="AY491">
        <v>0.5</v>
      </c>
      <c r="AZ491">
        <f t="shared" si="350"/>
        <v>0</v>
      </c>
      <c r="BA491">
        <f t="shared" si="351"/>
        <v>-2.6734124907206644</v>
      </c>
      <c r="BB491" t="e">
        <f t="shared" si="352"/>
        <v>#DIV/0!</v>
      </c>
      <c r="BC491" t="e">
        <f t="shared" si="353"/>
        <v>#DIV/0!</v>
      </c>
      <c r="BD491" t="e">
        <f t="shared" si="354"/>
        <v>#DIV/0!</v>
      </c>
      <c r="BE491" t="e">
        <f t="shared" si="355"/>
        <v>#DIV/0!</v>
      </c>
      <c r="BF491" t="s">
        <v>418</v>
      </c>
      <c r="BG491">
        <v>0</v>
      </c>
      <c r="BH491" t="e">
        <f t="shared" si="356"/>
        <v>#DIV/0!</v>
      </c>
      <c r="BI491" t="e">
        <f t="shared" si="357"/>
        <v>#DIV/0!</v>
      </c>
      <c r="BJ491" t="e">
        <f t="shared" si="358"/>
        <v>#DIV/0!</v>
      </c>
      <c r="BK491" t="e">
        <f t="shared" si="359"/>
        <v>#DIV/0!</v>
      </c>
      <c r="BL491" t="e">
        <f t="shared" si="360"/>
        <v>#DIV/0!</v>
      </c>
      <c r="BM491" t="e">
        <f t="shared" si="361"/>
        <v>#DIV/0!</v>
      </c>
      <c r="BN491" t="e">
        <f t="shared" si="362"/>
        <v>#DIV/0!</v>
      </c>
      <c r="BO491" t="e">
        <f t="shared" si="363"/>
        <v>#DIV/0!</v>
      </c>
      <c r="CX491">
        <f t="shared" si="364"/>
        <v>0</v>
      </c>
      <c r="CY491">
        <f t="shared" si="365"/>
        <v>0</v>
      </c>
      <c r="CZ491">
        <f t="shared" si="366"/>
        <v>0</v>
      </c>
      <c r="DA491">
        <f t="shared" si="367"/>
        <v>0</v>
      </c>
      <c r="DB491">
        <v>6</v>
      </c>
      <c r="DC491">
        <v>0.5</v>
      </c>
      <c r="DD491" t="s">
        <v>419</v>
      </c>
      <c r="DE491">
        <v>2</v>
      </c>
      <c r="DF491">
        <v>1689089675.0999999</v>
      </c>
      <c r="DG491">
        <v>400.02300000000002</v>
      </c>
      <c r="DH491">
        <v>397.17200000000003</v>
      </c>
      <c r="DI491">
        <v>28.577000000000002</v>
      </c>
      <c r="DJ491">
        <v>27.711600000000001</v>
      </c>
      <c r="DK491">
        <v>401.363</v>
      </c>
      <c r="DL491">
        <v>28.502199999999998</v>
      </c>
      <c r="DM491">
        <v>500.11399999999998</v>
      </c>
      <c r="DN491">
        <v>99.047700000000006</v>
      </c>
      <c r="DO491">
        <v>9.9813700000000005E-2</v>
      </c>
      <c r="DP491">
        <v>30.448699999999999</v>
      </c>
      <c r="DQ491">
        <v>30.025200000000002</v>
      </c>
      <c r="DR491">
        <v>999.9</v>
      </c>
      <c r="DS491">
        <v>0</v>
      </c>
      <c r="DT491">
        <v>0</v>
      </c>
      <c r="DU491">
        <v>10002.5</v>
      </c>
      <c r="DV491">
        <v>0</v>
      </c>
      <c r="DW491">
        <v>1826.12</v>
      </c>
      <c r="DX491">
        <v>2.85175</v>
      </c>
      <c r="DY491">
        <v>411.791</v>
      </c>
      <c r="DZ491">
        <v>408.49200000000002</v>
      </c>
      <c r="EA491">
        <v>0.86543800000000004</v>
      </c>
      <c r="EB491">
        <v>397.17200000000003</v>
      </c>
      <c r="EC491">
        <v>27.711600000000001</v>
      </c>
      <c r="ED491">
        <v>2.8304900000000002</v>
      </c>
      <c r="EE491">
        <v>2.7447699999999999</v>
      </c>
      <c r="EF491">
        <v>23.062999999999999</v>
      </c>
      <c r="EG491">
        <v>22.555599999999998</v>
      </c>
      <c r="EH491">
        <v>0</v>
      </c>
      <c r="EI491">
        <v>0</v>
      </c>
      <c r="EJ491">
        <v>0</v>
      </c>
      <c r="EK491">
        <v>0</v>
      </c>
      <c r="EL491">
        <v>2.88</v>
      </c>
      <c r="EM491">
        <v>0</v>
      </c>
      <c r="EN491">
        <v>2555.7600000000002</v>
      </c>
      <c r="EO491">
        <v>9.1999999999999993</v>
      </c>
      <c r="EP491">
        <v>39.061999999999998</v>
      </c>
      <c r="EQ491">
        <v>44.5</v>
      </c>
      <c r="ER491">
        <v>41.936999999999998</v>
      </c>
      <c r="ES491">
        <v>42.936999999999998</v>
      </c>
      <c r="ET491">
        <v>39.875</v>
      </c>
      <c r="EU491">
        <v>0</v>
      </c>
      <c r="EV491">
        <v>0</v>
      </c>
      <c r="EW491">
        <v>0</v>
      </c>
      <c r="EX491">
        <v>1689089656</v>
      </c>
      <c r="EY491">
        <v>0</v>
      </c>
      <c r="EZ491">
        <v>3.0373076923076918</v>
      </c>
      <c r="FA491">
        <v>-0.45025644478905552</v>
      </c>
      <c r="FB491">
        <v>-208.88307676020119</v>
      </c>
      <c r="FC491">
        <v>2578.5588461538459</v>
      </c>
      <c r="FD491">
        <v>15</v>
      </c>
      <c r="FE491">
        <v>1689088405.5999999</v>
      </c>
      <c r="FF491" t="s">
        <v>1147</v>
      </c>
      <c r="FG491">
        <v>1689088390.0999999</v>
      </c>
      <c r="FH491">
        <v>1689088405.5999999</v>
      </c>
      <c r="FI491">
        <v>2</v>
      </c>
      <c r="FJ491">
        <v>0.14699999999999999</v>
      </c>
      <c r="FK491">
        <v>-0.111</v>
      </c>
      <c r="FL491">
        <v>-1.3720000000000001</v>
      </c>
      <c r="FM491">
        <v>7.4999999999999997E-2</v>
      </c>
      <c r="FN491">
        <v>433</v>
      </c>
      <c r="FO491">
        <v>24</v>
      </c>
      <c r="FP491">
        <v>0.03</v>
      </c>
      <c r="FQ491">
        <v>0.04</v>
      </c>
      <c r="FR491">
        <v>-2.680387536499782</v>
      </c>
      <c r="FS491">
        <v>0.30677916104688902</v>
      </c>
      <c r="FT491">
        <v>4.4455619207897992E-2</v>
      </c>
      <c r="FU491">
        <v>-1</v>
      </c>
      <c r="FV491">
        <v>4.8720873500947802E-2</v>
      </c>
      <c r="FW491">
        <v>-8.7180878536315858E-4</v>
      </c>
      <c r="FX491">
        <v>3.096103253322184E-4</v>
      </c>
      <c r="FY491">
        <v>-1</v>
      </c>
      <c r="FZ491">
        <v>0</v>
      </c>
      <c r="GA491">
        <v>0</v>
      </c>
      <c r="GB491" t="s">
        <v>421</v>
      </c>
      <c r="GC491">
        <v>2.9456000000000002</v>
      </c>
      <c r="GD491">
        <v>2.7084899999999998</v>
      </c>
      <c r="GE491">
        <v>8.8086899999999996E-2</v>
      </c>
      <c r="GF491">
        <v>8.7599700000000003E-2</v>
      </c>
      <c r="GG491">
        <v>0.12784599999999999</v>
      </c>
      <c r="GH491">
        <v>0.12525700000000001</v>
      </c>
      <c r="GI491">
        <v>30042.6</v>
      </c>
      <c r="GJ491">
        <v>29323.1</v>
      </c>
      <c r="GK491">
        <v>33936.5</v>
      </c>
      <c r="GL491">
        <v>32172.799999999999</v>
      </c>
      <c r="GM491">
        <v>42708.9</v>
      </c>
      <c r="GN491">
        <v>40042.300000000003</v>
      </c>
      <c r="GO491">
        <v>49133.4</v>
      </c>
      <c r="GP491">
        <v>45547.8</v>
      </c>
      <c r="GQ491">
        <v>1.99088</v>
      </c>
      <c r="GR491">
        <v>1.82325</v>
      </c>
      <c r="GS491">
        <v>2.7194600000000001E-4</v>
      </c>
      <c r="GT491">
        <v>0</v>
      </c>
      <c r="GU491">
        <v>30.020800000000001</v>
      </c>
      <c r="GV491">
        <v>999.9</v>
      </c>
      <c r="GW491">
        <v>51.5</v>
      </c>
      <c r="GX491">
        <v>38.799999999999997</v>
      </c>
      <c r="GY491">
        <v>36.142499999999998</v>
      </c>
      <c r="GZ491">
        <v>60.512</v>
      </c>
      <c r="HA491">
        <v>26.093800000000002</v>
      </c>
      <c r="HB491">
        <v>1</v>
      </c>
      <c r="HC491">
        <v>0.33189000000000002</v>
      </c>
      <c r="HD491">
        <v>0.71385900000000002</v>
      </c>
      <c r="HE491">
        <v>20.243500000000001</v>
      </c>
      <c r="HF491">
        <v>5.2717999999999998</v>
      </c>
      <c r="HG491">
        <v>12.039899999999999</v>
      </c>
      <c r="HH491">
        <v>4.9673499999999997</v>
      </c>
      <c r="HI491">
        <v>3.3010000000000002</v>
      </c>
      <c r="HJ491">
        <v>9999</v>
      </c>
      <c r="HK491">
        <v>9999</v>
      </c>
      <c r="HL491">
        <v>9999</v>
      </c>
      <c r="HM491">
        <v>999.9</v>
      </c>
      <c r="HN491">
        <v>1.8686100000000001</v>
      </c>
      <c r="HO491">
        <v>1.87225</v>
      </c>
      <c r="HP491">
        <v>1.8721000000000001</v>
      </c>
      <c r="HQ491">
        <v>1.8715200000000001</v>
      </c>
      <c r="HR491">
        <v>1.8647899999999999</v>
      </c>
      <c r="HS491">
        <v>1.8660000000000001</v>
      </c>
      <c r="HT491">
        <v>1.86798</v>
      </c>
      <c r="HU491">
        <v>1.87256</v>
      </c>
      <c r="HV491">
        <v>0</v>
      </c>
      <c r="HW491">
        <v>0</v>
      </c>
      <c r="HX491">
        <v>0</v>
      </c>
      <c r="HY491">
        <v>0</v>
      </c>
      <c r="HZ491" t="s">
        <v>422</v>
      </c>
      <c r="IA491" t="s">
        <v>423</v>
      </c>
      <c r="IB491" t="s">
        <v>424</v>
      </c>
      <c r="IC491" t="s">
        <v>424</v>
      </c>
      <c r="ID491" t="s">
        <v>424</v>
      </c>
      <c r="IE491" t="s">
        <v>424</v>
      </c>
      <c r="IF491">
        <v>0</v>
      </c>
      <c r="IG491">
        <v>100</v>
      </c>
      <c r="IH491">
        <v>100</v>
      </c>
      <c r="II491">
        <v>-1.34</v>
      </c>
      <c r="IJ491">
        <v>7.4800000000000005E-2</v>
      </c>
      <c r="IK491">
        <v>-0.91279558788852033</v>
      </c>
      <c r="IL491">
        <v>-1.171017271736434E-3</v>
      </c>
      <c r="IM491">
        <v>2.801297040296544E-7</v>
      </c>
      <c r="IN491">
        <v>-3.6238253961199429E-11</v>
      </c>
      <c r="IO491">
        <v>7.4823809523802964E-2</v>
      </c>
      <c r="IP491">
        <v>0</v>
      </c>
      <c r="IQ491">
        <v>0</v>
      </c>
      <c r="IR491">
        <v>0</v>
      </c>
      <c r="IS491">
        <v>0</v>
      </c>
      <c r="IT491">
        <v>2161</v>
      </c>
      <c r="IU491">
        <v>1</v>
      </c>
      <c r="IV491">
        <v>19</v>
      </c>
      <c r="IW491">
        <v>21.4</v>
      </c>
      <c r="IX491">
        <v>21.2</v>
      </c>
      <c r="IY491">
        <v>1.01929</v>
      </c>
      <c r="IZ491">
        <v>2.4658199999999999</v>
      </c>
      <c r="JA491">
        <v>1.4440900000000001</v>
      </c>
      <c r="JB491">
        <v>2.2863799999999999</v>
      </c>
      <c r="JC491">
        <v>1.54419</v>
      </c>
      <c r="JD491">
        <v>2.4475099999999999</v>
      </c>
      <c r="JE491">
        <v>44.725299999999997</v>
      </c>
      <c r="JF491">
        <v>24.017499999999998</v>
      </c>
      <c r="JG491">
        <v>18</v>
      </c>
      <c r="JH491">
        <v>506.64400000000001</v>
      </c>
      <c r="JI491">
        <v>437.68599999999998</v>
      </c>
      <c r="JJ491">
        <v>29.216899999999999</v>
      </c>
      <c r="JK491">
        <v>31.562899999999999</v>
      </c>
      <c r="JL491">
        <v>30.0001</v>
      </c>
      <c r="JM491">
        <v>31.3291</v>
      </c>
      <c r="JN491">
        <v>31.2742</v>
      </c>
      <c r="JO491">
        <v>20.535599999999999</v>
      </c>
      <c r="JP491">
        <v>31.908200000000001</v>
      </c>
      <c r="JQ491">
        <v>16.025500000000001</v>
      </c>
      <c r="JR491">
        <v>29.207799999999999</v>
      </c>
      <c r="JS491">
        <v>397.18599999999998</v>
      </c>
      <c r="JT491">
        <v>27.826899999999998</v>
      </c>
      <c r="JU491">
        <v>99.593100000000007</v>
      </c>
      <c r="JV491">
        <v>99.189599999999999</v>
      </c>
    </row>
    <row r="492" spans="1:282" x14ac:dyDescent="0.25">
      <c r="A492">
        <v>476</v>
      </c>
      <c r="B492">
        <v>1689089685.0999999</v>
      </c>
      <c r="C492">
        <v>5213.0999999046326</v>
      </c>
      <c r="D492" t="s">
        <v>1376</v>
      </c>
      <c r="E492" t="s">
        <v>1377</v>
      </c>
      <c r="F492" t="s">
        <v>414</v>
      </c>
      <c r="G492" t="s">
        <v>415</v>
      </c>
      <c r="H492" t="s">
        <v>1145</v>
      </c>
      <c r="I492" t="s">
        <v>1146</v>
      </c>
      <c r="J492" t="s">
        <v>417</v>
      </c>
      <c r="K492">
        <v>1689089685.0999999</v>
      </c>
      <c r="L492">
        <f t="shared" si="322"/>
        <v>6.4123039478239342E-4</v>
      </c>
      <c r="M492">
        <f t="shared" si="323"/>
        <v>0.64123039478239341</v>
      </c>
      <c r="N492">
        <f t="shared" si="324"/>
        <v>-2.6595799667609765</v>
      </c>
      <c r="O492">
        <f t="shared" si="325"/>
        <v>399.995</v>
      </c>
      <c r="P492">
        <f t="shared" si="326"/>
        <v>488.47403485638677</v>
      </c>
      <c r="Q492">
        <f t="shared" si="327"/>
        <v>48.431003306151318</v>
      </c>
      <c r="R492">
        <f t="shared" si="328"/>
        <v>39.658523862255002</v>
      </c>
      <c r="S492">
        <f t="shared" si="329"/>
        <v>4.3246752708773983E-2</v>
      </c>
      <c r="T492">
        <f t="shared" si="330"/>
        <v>2.906986276569361</v>
      </c>
      <c r="U492">
        <f t="shared" si="331"/>
        <v>4.2892483142469753E-2</v>
      </c>
      <c r="V492">
        <f t="shared" si="332"/>
        <v>2.6839389643309532E-2</v>
      </c>
      <c r="W492">
        <f t="shared" si="333"/>
        <v>0</v>
      </c>
      <c r="X492">
        <f t="shared" si="334"/>
        <v>30.256234260289983</v>
      </c>
      <c r="Y492">
        <f t="shared" si="335"/>
        <v>30.010200000000001</v>
      </c>
      <c r="Z492">
        <f t="shared" si="336"/>
        <v>4.2629465205437258</v>
      </c>
      <c r="AA492">
        <f t="shared" si="337"/>
        <v>64.916202927241429</v>
      </c>
      <c r="AB492">
        <f t="shared" si="338"/>
        <v>2.8337658422336998</v>
      </c>
      <c r="AC492">
        <f t="shared" si="339"/>
        <v>4.3652673977401388</v>
      </c>
      <c r="AD492">
        <f t="shared" si="340"/>
        <v>1.429180678310026</v>
      </c>
      <c r="AE492">
        <f t="shared" si="341"/>
        <v>-28.278260409903549</v>
      </c>
      <c r="AF492">
        <f t="shared" si="342"/>
        <v>64.819989297299529</v>
      </c>
      <c r="AG492">
        <f t="shared" si="343"/>
        <v>4.9686456246328934</v>
      </c>
      <c r="AH492">
        <f t="shared" si="344"/>
        <v>41.510374512028875</v>
      </c>
      <c r="AI492">
        <v>0</v>
      </c>
      <c r="AJ492">
        <v>0</v>
      </c>
      <c r="AK492">
        <f t="shared" si="345"/>
        <v>1</v>
      </c>
      <c r="AL492">
        <f t="shared" si="346"/>
        <v>0</v>
      </c>
      <c r="AM492">
        <f t="shared" si="347"/>
        <v>51617.913870952645</v>
      </c>
      <c r="AN492" t="s">
        <v>418</v>
      </c>
      <c r="AO492" t="s">
        <v>418</v>
      </c>
      <c r="AP492">
        <v>0</v>
      </c>
      <c r="AQ492">
        <v>0</v>
      </c>
      <c r="AR492" t="e">
        <f t="shared" si="348"/>
        <v>#DIV/0!</v>
      </c>
      <c r="AS492">
        <v>0</v>
      </c>
      <c r="AT492" t="s">
        <v>418</v>
      </c>
      <c r="AU492" t="s">
        <v>418</v>
      </c>
      <c r="AV492">
        <v>0</v>
      </c>
      <c r="AW492">
        <v>0</v>
      </c>
      <c r="AX492" t="e">
        <f t="shared" si="349"/>
        <v>#DIV/0!</v>
      </c>
      <c r="AY492">
        <v>0.5</v>
      </c>
      <c r="AZ492">
        <f t="shared" si="350"/>
        <v>0</v>
      </c>
      <c r="BA492">
        <f t="shared" si="351"/>
        <v>-2.6595799667609765</v>
      </c>
      <c r="BB492" t="e">
        <f t="shared" si="352"/>
        <v>#DIV/0!</v>
      </c>
      <c r="BC492" t="e">
        <f t="shared" si="353"/>
        <v>#DIV/0!</v>
      </c>
      <c r="BD492" t="e">
        <f t="shared" si="354"/>
        <v>#DIV/0!</v>
      </c>
      <c r="BE492" t="e">
        <f t="shared" si="355"/>
        <v>#DIV/0!</v>
      </c>
      <c r="BF492" t="s">
        <v>418</v>
      </c>
      <c r="BG492">
        <v>0</v>
      </c>
      <c r="BH492" t="e">
        <f t="shared" si="356"/>
        <v>#DIV/0!</v>
      </c>
      <c r="BI492" t="e">
        <f t="shared" si="357"/>
        <v>#DIV/0!</v>
      </c>
      <c r="BJ492" t="e">
        <f t="shared" si="358"/>
        <v>#DIV/0!</v>
      </c>
      <c r="BK492" t="e">
        <f t="shared" si="359"/>
        <v>#DIV/0!</v>
      </c>
      <c r="BL492" t="e">
        <f t="shared" si="360"/>
        <v>#DIV/0!</v>
      </c>
      <c r="BM492" t="e">
        <f t="shared" si="361"/>
        <v>#DIV/0!</v>
      </c>
      <c r="BN492" t="e">
        <f t="shared" si="362"/>
        <v>#DIV/0!</v>
      </c>
      <c r="BO492" t="e">
        <f t="shared" si="363"/>
        <v>#DIV/0!</v>
      </c>
      <c r="CX492">
        <f t="shared" si="364"/>
        <v>0</v>
      </c>
      <c r="CY492">
        <f t="shared" si="365"/>
        <v>0</v>
      </c>
      <c r="CZ492">
        <f t="shared" si="366"/>
        <v>0</v>
      </c>
      <c r="DA492">
        <f t="shared" si="367"/>
        <v>0</v>
      </c>
      <c r="DB492">
        <v>6</v>
      </c>
      <c r="DC492">
        <v>0.5</v>
      </c>
      <c r="DD492" t="s">
        <v>419</v>
      </c>
      <c r="DE492">
        <v>2</v>
      </c>
      <c r="DF492">
        <v>1689089685.0999999</v>
      </c>
      <c r="DG492">
        <v>399.995</v>
      </c>
      <c r="DH492">
        <v>397.11200000000002</v>
      </c>
      <c r="DI492">
        <v>28.581299999999999</v>
      </c>
      <c r="DJ492">
        <v>27.834</v>
      </c>
      <c r="DK492">
        <v>401.33499999999998</v>
      </c>
      <c r="DL492">
        <v>28.506499999999999</v>
      </c>
      <c r="DM492">
        <v>500.12299999999999</v>
      </c>
      <c r="DN492">
        <v>99.047399999999996</v>
      </c>
      <c r="DO492">
        <v>0.100149</v>
      </c>
      <c r="DP492">
        <v>30.4238</v>
      </c>
      <c r="DQ492">
        <v>30.010200000000001</v>
      </c>
      <c r="DR492">
        <v>999.9</v>
      </c>
      <c r="DS492">
        <v>0</v>
      </c>
      <c r="DT492">
        <v>0</v>
      </c>
      <c r="DU492">
        <v>9966.8799999999992</v>
      </c>
      <c r="DV492">
        <v>0</v>
      </c>
      <c r="DW492">
        <v>1826.98</v>
      </c>
      <c r="DX492">
        <v>2.8832399999999998</v>
      </c>
      <c r="DY492">
        <v>411.76400000000001</v>
      </c>
      <c r="DZ492">
        <v>408.48200000000003</v>
      </c>
      <c r="EA492">
        <v>0.74727600000000005</v>
      </c>
      <c r="EB492">
        <v>397.11200000000002</v>
      </c>
      <c r="EC492">
        <v>27.834</v>
      </c>
      <c r="ED492">
        <v>2.8309000000000002</v>
      </c>
      <c r="EE492">
        <v>2.7568899999999998</v>
      </c>
      <c r="EF492">
        <v>23.0654</v>
      </c>
      <c r="EG492">
        <v>22.6282</v>
      </c>
      <c r="EH492">
        <v>0</v>
      </c>
      <c r="EI492">
        <v>0</v>
      </c>
      <c r="EJ492">
        <v>0</v>
      </c>
      <c r="EK492">
        <v>0</v>
      </c>
      <c r="EL492">
        <v>0.55000000000000004</v>
      </c>
      <c r="EM492">
        <v>0</v>
      </c>
      <c r="EN492">
        <v>2563.29</v>
      </c>
      <c r="EO492">
        <v>9.0399999999999991</v>
      </c>
      <c r="EP492">
        <v>39.061999999999998</v>
      </c>
      <c r="EQ492">
        <v>44.5</v>
      </c>
      <c r="ER492">
        <v>41.936999999999998</v>
      </c>
      <c r="ES492">
        <v>42.936999999999998</v>
      </c>
      <c r="ET492">
        <v>39.875</v>
      </c>
      <c r="EU492">
        <v>0</v>
      </c>
      <c r="EV492">
        <v>0</v>
      </c>
      <c r="EW492">
        <v>0</v>
      </c>
      <c r="EX492">
        <v>1689089665.5999999</v>
      </c>
      <c r="EY492">
        <v>0</v>
      </c>
      <c r="EZ492">
        <v>2.6538461538461529</v>
      </c>
      <c r="FA492">
        <v>-5.1753847877106356</v>
      </c>
      <c r="FB492">
        <v>82.618119638426649</v>
      </c>
      <c r="FC492">
        <v>2577.833846153846</v>
      </c>
      <c r="FD492">
        <v>15</v>
      </c>
      <c r="FE492">
        <v>1689088405.5999999</v>
      </c>
      <c r="FF492" t="s">
        <v>1147</v>
      </c>
      <c r="FG492">
        <v>1689088390.0999999</v>
      </c>
      <c r="FH492">
        <v>1689088405.5999999</v>
      </c>
      <c r="FI492">
        <v>2</v>
      </c>
      <c r="FJ492">
        <v>0.14699999999999999</v>
      </c>
      <c r="FK492">
        <v>-0.111</v>
      </c>
      <c r="FL492">
        <v>-1.3720000000000001</v>
      </c>
      <c r="FM492">
        <v>7.4999999999999997E-2</v>
      </c>
      <c r="FN492">
        <v>433</v>
      </c>
      <c r="FO492">
        <v>24</v>
      </c>
      <c r="FP492">
        <v>0.03</v>
      </c>
      <c r="FQ492">
        <v>0.04</v>
      </c>
      <c r="FR492">
        <v>-2.6722252533460358</v>
      </c>
      <c r="FS492">
        <v>-0.1827346951944939</v>
      </c>
      <c r="FT492">
        <v>3.1856355059176097E-2</v>
      </c>
      <c r="FU492">
        <v>-1</v>
      </c>
      <c r="FV492">
        <v>4.7420219889096192E-2</v>
      </c>
      <c r="FW492">
        <v>-2.398345011623941E-2</v>
      </c>
      <c r="FX492">
        <v>2.4007457465731932E-3</v>
      </c>
      <c r="FY492">
        <v>-1</v>
      </c>
      <c r="FZ492">
        <v>0</v>
      </c>
      <c r="GA492">
        <v>0</v>
      </c>
      <c r="GB492" t="s">
        <v>421</v>
      </c>
      <c r="GC492">
        <v>2.94563</v>
      </c>
      <c r="GD492">
        <v>2.70852</v>
      </c>
      <c r="GE492">
        <v>8.8081599999999996E-2</v>
      </c>
      <c r="GF492">
        <v>8.7590600000000005E-2</v>
      </c>
      <c r="GG492">
        <v>0.127858</v>
      </c>
      <c r="GH492">
        <v>0.125636</v>
      </c>
      <c r="GI492">
        <v>30042.9</v>
      </c>
      <c r="GJ492">
        <v>29323.4</v>
      </c>
      <c r="GK492">
        <v>33936.5</v>
      </c>
      <c r="GL492">
        <v>32172.799999999999</v>
      </c>
      <c r="GM492">
        <v>42708.4</v>
      </c>
      <c r="GN492">
        <v>40025</v>
      </c>
      <c r="GO492">
        <v>49133.5</v>
      </c>
      <c r="GP492">
        <v>45547.9</v>
      </c>
      <c r="GQ492">
        <v>1.99075</v>
      </c>
      <c r="GR492">
        <v>1.8229500000000001</v>
      </c>
      <c r="GS492">
        <v>-7.1898100000000005E-4</v>
      </c>
      <c r="GT492">
        <v>0</v>
      </c>
      <c r="GU492">
        <v>30.021899999999999</v>
      </c>
      <c r="GV492">
        <v>999.9</v>
      </c>
      <c r="GW492">
        <v>51.4</v>
      </c>
      <c r="GX492">
        <v>38.799999999999997</v>
      </c>
      <c r="GY492">
        <v>36.074800000000003</v>
      </c>
      <c r="GZ492">
        <v>60.502000000000002</v>
      </c>
      <c r="HA492">
        <v>25.661100000000001</v>
      </c>
      <c r="HB492">
        <v>1</v>
      </c>
      <c r="HC492">
        <v>0.33136199999999999</v>
      </c>
      <c r="HD492">
        <v>0.68439000000000005</v>
      </c>
      <c r="HE492">
        <v>20.243500000000001</v>
      </c>
      <c r="HF492">
        <v>5.2714999999999996</v>
      </c>
      <c r="HG492">
        <v>12.039899999999999</v>
      </c>
      <c r="HH492">
        <v>4.9675000000000002</v>
      </c>
      <c r="HI492">
        <v>3.3010000000000002</v>
      </c>
      <c r="HJ492">
        <v>9999</v>
      </c>
      <c r="HK492">
        <v>9999</v>
      </c>
      <c r="HL492">
        <v>9999</v>
      </c>
      <c r="HM492">
        <v>999.9</v>
      </c>
      <c r="HN492">
        <v>1.86859</v>
      </c>
      <c r="HO492">
        <v>1.87225</v>
      </c>
      <c r="HP492">
        <v>1.8721000000000001</v>
      </c>
      <c r="HQ492">
        <v>1.87155</v>
      </c>
      <c r="HR492">
        <v>1.8647800000000001</v>
      </c>
      <c r="HS492">
        <v>1.86599</v>
      </c>
      <c r="HT492">
        <v>1.86798</v>
      </c>
      <c r="HU492">
        <v>1.87256</v>
      </c>
      <c r="HV492">
        <v>0</v>
      </c>
      <c r="HW492">
        <v>0</v>
      </c>
      <c r="HX492">
        <v>0</v>
      </c>
      <c r="HY492">
        <v>0</v>
      </c>
      <c r="HZ492" t="s">
        <v>422</v>
      </c>
      <c r="IA492" t="s">
        <v>423</v>
      </c>
      <c r="IB492" t="s">
        <v>424</v>
      </c>
      <c r="IC492" t="s">
        <v>424</v>
      </c>
      <c r="ID492" t="s">
        <v>424</v>
      </c>
      <c r="IE492" t="s">
        <v>424</v>
      </c>
      <c r="IF492">
        <v>0</v>
      </c>
      <c r="IG492">
        <v>100</v>
      </c>
      <c r="IH492">
        <v>100</v>
      </c>
      <c r="II492">
        <v>-1.34</v>
      </c>
      <c r="IJ492">
        <v>7.4800000000000005E-2</v>
      </c>
      <c r="IK492">
        <v>-0.91279558788852033</v>
      </c>
      <c r="IL492">
        <v>-1.171017271736434E-3</v>
      </c>
      <c r="IM492">
        <v>2.801297040296544E-7</v>
      </c>
      <c r="IN492">
        <v>-3.6238253961199429E-11</v>
      </c>
      <c r="IO492">
        <v>7.4823809523802964E-2</v>
      </c>
      <c r="IP492">
        <v>0</v>
      </c>
      <c r="IQ492">
        <v>0</v>
      </c>
      <c r="IR492">
        <v>0</v>
      </c>
      <c r="IS492">
        <v>0</v>
      </c>
      <c r="IT492">
        <v>2161</v>
      </c>
      <c r="IU492">
        <v>1</v>
      </c>
      <c r="IV492">
        <v>19</v>
      </c>
      <c r="IW492">
        <v>21.6</v>
      </c>
      <c r="IX492">
        <v>21.3</v>
      </c>
      <c r="IY492">
        <v>1.01929</v>
      </c>
      <c r="IZ492">
        <v>2.4731399999999999</v>
      </c>
      <c r="JA492">
        <v>1.4440900000000001</v>
      </c>
      <c r="JB492">
        <v>2.2851599999999999</v>
      </c>
      <c r="JC492">
        <v>1.54419</v>
      </c>
      <c r="JD492">
        <v>2.34497</v>
      </c>
      <c r="JE492">
        <v>44.753399999999999</v>
      </c>
      <c r="JF492">
        <v>24.017499999999998</v>
      </c>
      <c r="JG492">
        <v>18</v>
      </c>
      <c r="JH492">
        <v>506.58499999999998</v>
      </c>
      <c r="JI492">
        <v>437.49599999999998</v>
      </c>
      <c r="JJ492">
        <v>29.177499999999998</v>
      </c>
      <c r="JK492">
        <v>31.565200000000001</v>
      </c>
      <c r="JL492">
        <v>29.9999</v>
      </c>
      <c r="JM492">
        <v>31.331900000000001</v>
      </c>
      <c r="JN492">
        <v>31.2742</v>
      </c>
      <c r="JO492">
        <v>20.535699999999999</v>
      </c>
      <c r="JP492">
        <v>31.908200000000001</v>
      </c>
      <c r="JQ492">
        <v>16.025500000000001</v>
      </c>
      <c r="JR492">
        <v>29.166599999999999</v>
      </c>
      <c r="JS492">
        <v>397.07400000000001</v>
      </c>
      <c r="JT492">
        <v>27.827300000000001</v>
      </c>
      <c r="JU492">
        <v>99.593299999999999</v>
      </c>
      <c r="JV492">
        <v>99.189700000000002</v>
      </c>
    </row>
    <row r="493" spans="1:282" x14ac:dyDescent="0.25">
      <c r="A493">
        <v>477</v>
      </c>
      <c r="B493">
        <v>1689089695.0999999</v>
      </c>
      <c r="C493">
        <v>5223.0999999046326</v>
      </c>
      <c r="D493" t="s">
        <v>1378</v>
      </c>
      <c r="E493" t="s">
        <v>1379</v>
      </c>
      <c r="F493" t="s">
        <v>414</v>
      </c>
      <c r="G493" t="s">
        <v>415</v>
      </c>
      <c r="H493" t="s">
        <v>1145</v>
      </c>
      <c r="I493" t="s">
        <v>1146</v>
      </c>
      <c r="J493" t="s">
        <v>417</v>
      </c>
      <c r="K493">
        <v>1689089695.0999999</v>
      </c>
      <c r="L493">
        <f t="shared" si="322"/>
        <v>6.9550363921128567E-4</v>
      </c>
      <c r="M493">
        <f t="shared" si="323"/>
        <v>0.69550363921128566</v>
      </c>
      <c r="N493">
        <f t="shared" si="324"/>
        <v>-2.6978297521124195</v>
      </c>
      <c r="O493">
        <f t="shared" si="325"/>
        <v>400.02600000000001</v>
      </c>
      <c r="P493">
        <f t="shared" si="326"/>
        <v>481.88312735352156</v>
      </c>
      <c r="Q493">
        <f t="shared" si="327"/>
        <v>47.778191161440994</v>
      </c>
      <c r="R493">
        <f t="shared" si="328"/>
        <v>39.662145471894</v>
      </c>
      <c r="S493">
        <f t="shared" si="329"/>
        <v>4.7097484717463715E-2</v>
      </c>
      <c r="T493">
        <f t="shared" si="330"/>
        <v>2.9102899067195716</v>
      </c>
      <c r="U493">
        <f t="shared" si="331"/>
        <v>4.6678119830625121E-2</v>
      </c>
      <c r="V493">
        <f t="shared" si="332"/>
        <v>2.9211191812554327E-2</v>
      </c>
      <c r="W493">
        <f t="shared" si="333"/>
        <v>0</v>
      </c>
      <c r="X493">
        <f t="shared" si="334"/>
        <v>30.236842546655794</v>
      </c>
      <c r="Y493">
        <f t="shared" si="335"/>
        <v>30.001899999999999</v>
      </c>
      <c r="Z493">
        <f t="shared" si="336"/>
        <v>4.2609147563459624</v>
      </c>
      <c r="AA493">
        <f t="shared" si="337"/>
        <v>64.998293266473112</v>
      </c>
      <c r="AB493">
        <f t="shared" si="338"/>
        <v>2.8364721045357997</v>
      </c>
      <c r="AC493">
        <f t="shared" si="339"/>
        <v>4.363917823052879</v>
      </c>
      <c r="AD493">
        <f t="shared" si="340"/>
        <v>1.4244426518101627</v>
      </c>
      <c r="AE493">
        <f t="shared" si="341"/>
        <v>-30.671710489217698</v>
      </c>
      <c r="AF493">
        <f t="shared" si="342"/>
        <v>65.348662346368684</v>
      </c>
      <c r="AG493">
        <f t="shared" si="343"/>
        <v>5.0031447453876963</v>
      </c>
      <c r="AH493">
        <f t="shared" si="344"/>
        <v>39.680096602538683</v>
      </c>
      <c r="AI493">
        <v>0</v>
      </c>
      <c r="AJ493">
        <v>0</v>
      </c>
      <c r="AK493">
        <f t="shared" si="345"/>
        <v>1</v>
      </c>
      <c r="AL493">
        <f t="shared" si="346"/>
        <v>0</v>
      </c>
      <c r="AM493">
        <f t="shared" si="347"/>
        <v>51712.599334687395</v>
      </c>
      <c r="AN493" t="s">
        <v>418</v>
      </c>
      <c r="AO493" t="s">
        <v>418</v>
      </c>
      <c r="AP493">
        <v>0</v>
      </c>
      <c r="AQ493">
        <v>0</v>
      </c>
      <c r="AR493" t="e">
        <f t="shared" si="348"/>
        <v>#DIV/0!</v>
      </c>
      <c r="AS493">
        <v>0</v>
      </c>
      <c r="AT493" t="s">
        <v>418</v>
      </c>
      <c r="AU493" t="s">
        <v>418</v>
      </c>
      <c r="AV493">
        <v>0</v>
      </c>
      <c r="AW493">
        <v>0</v>
      </c>
      <c r="AX493" t="e">
        <f t="shared" si="349"/>
        <v>#DIV/0!</v>
      </c>
      <c r="AY493">
        <v>0.5</v>
      </c>
      <c r="AZ493">
        <f t="shared" si="350"/>
        <v>0</v>
      </c>
      <c r="BA493">
        <f t="shared" si="351"/>
        <v>-2.6978297521124195</v>
      </c>
      <c r="BB493" t="e">
        <f t="shared" si="352"/>
        <v>#DIV/0!</v>
      </c>
      <c r="BC493" t="e">
        <f t="shared" si="353"/>
        <v>#DIV/0!</v>
      </c>
      <c r="BD493" t="e">
        <f t="shared" si="354"/>
        <v>#DIV/0!</v>
      </c>
      <c r="BE493" t="e">
        <f t="shared" si="355"/>
        <v>#DIV/0!</v>
      </c>
      <c r="BF493" t="s">
        <v>418</v>
      </c>
      <c r="BG493">
        <v>0</v>
      </c>
      <c r="BH493" t="e">
        <f t="shared" si="356"/>
        <v>#DIV/0!</v>
      </c>
      <c r="BI493" t="e">
        <f t="shared" si="357"/>
        <v>#DIV/0!</v>
      </c>
      <c r="BJ493" t="e">
        <f t="shared" si="358"/>
        <v>#DIV/0!</v>
      </c>
      <c r="BK493" t="e">
        <f t="shared" si="359"/>
        <v>#DIV/0!</v>
      </c>
      <c r="BL493" t="e">
        <f t="shared" si="360"/>
        <v>#DIV/0!</v>
      </c>
      <c r="BM493" t="e">
        <f t="shared" si="361"/>
        <v>#DIV/0!</v>
      </c>
      <c r="BN493" t="e">
        <f t="shared" si="362"/>
        <v>#DIV/0!</v>
      </c>
      <c r="BO493" t="e">
        <f t="shared" si="363"/>
        <v>#DIV/0!</v>
      </c>
      <c r="CX493">
        <f t="shared" si="364"/>
        <v>0</v>
      </c>
      <c r="CY493">
        <f t="shared" si="365"/>
        <v>0</v>
      </c>
      <c r="CZ493">
        <f t="shared" si="366"/>
        <v>0</v>
      </c>
      <c r="DA493">
        <f t="shared" si="367"/>
        <v>0</v>
      </c>
      <c r="DB493">
        <v>6</v>
      </c>
      <c r="DC493">
        <v>0.5</v>
      </c>
      <c r="DD493" t="s">
        <v>419</v>
      </c>
      <c r="DE493">
        <v>2</v>
      </c>
      <c r="DF493">
        <v>1689089695.0999999</v>
      </c>
      <c r="DG493">
        <v>400.02600000000001</v>
      </c>
      <c r="DH493">
        <v>397.12400000000002</v>
      </c>
      <c r="DI493">
        <v>28.6082</v>
      </c>
      <c r="DJ493">
        <v>27.797899999999998</v>
      </c>
      <c r="DK493">
        <v>401.36599999999999</v>
      </c>
      <c r="DL493">
        <v>28.5334</v>
      </c>
      <c r="DM493">
        <v>500.26400000000001</v>
      </c>
      <c r="DN493">
        <v>99.048599999999993</v>
      </c>
      <c r="DO493">
        <v>0.10031900000000001</v>
      </c>
      <c r="DP493">
        <v>30.418399999999998</v>
      </c>
      <c r="DQ493">
        <v>30.001899999999999</v>
      </c>
      <c r="DR493">
        <v>999.9</v>
      </c>
      <c r="DS493">
        <v>0</v>
      </c>
      <c r="DT493">
        <v>0</v>
      </c>
      <c r="DU493">
        <v>9985.6200000000008</v>
      </c>
      <c r="DV493">
        <v>0</v>
      </c>
      <c r="DW493">
        <v>1826.28</v>
      </c>
      <c r="DX493">
        <v>2.90143</v>
      </c>
      <c r="DY493">
        <v>411.80700000000002</v>
      </c>
      <c r="DZ493">
        <v>408.47899999999998</v>
      </c>
      <c r="EA493">
        <v>0.81034099999999998</v>
      </c>
      <c r="EB493">
        <v>397.12400000000002</v>
      </c>
      <c r="EC493">
        <v>27.797899999999998</v>
      </c>
      <c r="ED493">
        <v>2.8336100000000002</v>
      </c>
      <c r="EE493">
        <v>2.7533400000000001</v>
      </c>
      <c r="EF493">
        <v>23.081199999999999</v>
      </c>
      <c r="EG493">
        <v>22.606999999999999</v>
      </c>
      <c r="EH493">
        <v>0</v>
      </c>
      <c r="EI493">
        <v>0</v>
      </c>
      <c r="EJ493">
        <v>0</v>
      </c>
      <c r="EK493">
        <v>0</v>
      </c>
      <c r="EL493">
        <v>2.62</v>
      </c>
      <c r="EM493">
        <v>0</v>
      </c>
      <c r="EN493">
        <v>2576.92</v>
      </c>
      <c r="EO493">
        <v>8.93</v>
      </c>
      <c r="EP493">
        <v>39.061999999999998</v>
      </c>
      <c r="EQ493">
        <v>44.5</v>
      </c>
      <c r="ER493">
        <v>41.936999999999998</v>
      </c>
      <c r="ES493">
        <v>42.936999999999998</v>
      </c>
      <c r="ET493">
        <v>39.811999999999998</v>
      </c>
      <c r="EU493">
        <v>0</v>
      </c>
      <c r="EV493">
        <v>0</v>
      </c>
      <c r="EW493">
        <v>0</v>
      </c>
      <c r="EX493">
        <v>1689089675.8</v>
      </c>
      <c r="EY493">
        <v>0</v>
      </c>
      <c r="EZ493">
        <v>2.8311999999999999</v>
      </c>
      <c r="FA493">
        <v>1.723846173298194</v>
      </c>
      <c r="FB493">
        <v>-124.79000094031851</v>
      </c>
      <c r="FC493">
        <v>2566.9252000000001</v>
      </c>
      <c r="FD493">
        <v>15</v>
      </c>
      <c r="FE493">
        <v>1689088405.5999999</v>
      </c>
      <c r="FF493" t="s">
        <v>1147</v>
      </c>
      <c r="FG493">
        <v>1689088390.0999999</v>
      </c>
      <c r="FH493">
        <v>1689088405.5999999</v>
      </c>
      <c r="FI493">
        <v>2</v>
      </c>
      <c r="FJ493">
        <v>0.14699999999999999</v>
      </c>
      <c r="FK493">
        <v>-0.111</v>
      </c>
      <c r="FL493">
        <v>-1.3720000000000001</v>
      </c>
      <c r="FM493">
        <v>7.4999999999999997E-2</v>
      </c>
      <c r="FN493">
        <v>433</v>
      </c>
      <c r="FO493">
        <v>24</v>
      </c>
      <c r="FP493">
        <v>0.03</v>
      </c>
      <c r="FQ493">
        <v>0.04</v>
      </c>
      <c r="FR493">
        <v>-2.6623149386472842</v>
      </c>
      <c r="FS493">
        <v>0.2171782852759285</v>
      </c>
      <c r="FT493">
        <v>2.1669600280962441E-2</v>
      </c>
      <c r="FU493">
        <v>-1</v>
      </c>
      <c r="FV493">
        <v>4.4371713200388407E-2</v>
      </c>
      <c r="FW493">
        <v>2.1363595733610019E-3</v>
      </c>
      <c r="FX493">
        <v>1.320450019099658E-3</v>
      </c>
      <c r="FY493">
        <v>-1</v>
      </c>
      <c r="FZ493">
        <v>0</v>
      </c>
      <c r="GA493">
        <v>0</v>
      </c>
      <c r="GB493" t="s">
        <v>421</v>
      </c>
      <c r="GC493">
        <v>2.94598</v>
      </c>
      <c r="GD493">
        <v>2.70885</v>
      </c>
      <c r="GE493">
        <v>8.8087799999999994E-2</v>
      </c>
      <c r="GF493">
        <v>8.7592699999999996E-2</v>
      </c>
      <c r="GG493">
        <v>0.127943</v>
      </c>
      <c r="GH493">
        <v>0.125525</v>
      </c>
      <c r="GI493">
        <v>30042.6</v>
      </c>
      <c r="GJ493">
        <v>29323.5</v>
      </c>
      <c r="GK493">
        <v>33936.400000000001</v>
      </c>
      <c r="GL493">
        <v>32173</v>
      </c>
      <c r="GM493">
        <v>42704.1</v>
      </c>
      <c r="GN493">
        <v>40030.300000000003</v>
      </c>
      <c r="GO493">
        <v>49133.3</v>
      </c>
      <c r="GP493">
        <v>45548.1</v>
      </c>
      <c r="GQ493">
        <v>1.9906699999999999</v>
      </c>
      <c r="GR493">
        <v>1.8206500000000001</v>
      </c>
      <c r="GS493">
        <v>-1.0244500000000001E-3</v>
      </c>
      <c r="GT493">
        <v>0</v>
      </c>
      <c r="GU493">
        <v>30.018599999999999</v>
      </c>
      <c r="GV493">
        <v>999.9</v>
      </c>
      <c r="GW493">
        <v>51.3</v>
      </c>
      <c r="GX493">
        <v>38.9</v>
      </c>
      <c r="GY493">
        <v>36.197099999999999</v>
      </c>
      <c r="GZ493">
        <v>60.281999999999996</v>
      </c>
      <c r="HA493">
        <v>25.208300000000001</v>
      </c>
      <c r="HB493">
        <v>1</v>
      </c>
      <c r="HC493">
        <v>0.33129599999999998</v>
      </c>
      <c r="HD493">
        <v>0.66362500000000002</v>
      </c>
      <c r="HE493">
        <v>20.2437</v>
      </c>
      <c r="HF493">
        <v>5.2712000000000003</v>
      </c>
      <c r="HG493">
        <v>12.039899999999999</v>
      </c>
      <c r="HH493">
        <v>4.9675500000000001</v>
      </c>
      <c r="HI493">
        <v>3.3010000000000002</v>
      </c>
      <c r="HJ493">
        <v>9999</v>
      </c>
      <c r="HK493">
        <v>9999</v>
      </c>
      <c r="HL493">
        <v>9999</v>
      </c>
      <c r="HM493">
        <v>999.9</v>
      </c>
      <c r="HN493">
        <v>1.86859</v>
      </c>
      <c r="HO493">
        <v>1.87225</v>
      </c>
      <c r="HP493">
        <v>1.8721000000000001</v>
      </c>
      <c r="HQ493">
        <v>1.8715599999999999</v>
      </c>
      <c r="HR493">
        <v>1.8648</v>
      </c>
      <c r="HS493">
        <v>1.8660000000000001</v>
      </c>
      <c r="HT493">
        <v>1.86798</v>
      </c>
      <c r="HU493">
        <v>1.87256</v>
      </c>
      <c r="HV493">
        <v>0</v>
      </c>
      <c r="HW493">
        <v>0</v>
      </c>
      <c r="HX493">
        <v>0</v>
      </c>
      <c r="HY493">
        <v>0</v>
      </c>
      <c r="HZ493" t="s">
        <v>422</v>
      </c>
      <c r="IA493" t="s">
        <v>423</v>
      </c>
      <c r="IB493" t="s">
        <v>424</v>
      </c>
      <c r="IC493" t="s">
        <v>424</v>
      </c>
      <c r="ID493" t="s">
        <v>424</v>
      </c>
      <c r="IE493" t="s">
        <v>424</v>
      </c>
      <c r="IF493">
        <v>0</v>
      </c>
      <c r="IG493">
        <v>100</v>
      </c>
      <c r="IH493">
        <v>100</v>
      </c>
      <c r="II493">
        <v>-1.34</v>
      </c>
      <c r="IJ493">
        <v>7.4800000000000005E-2</v>
      </c>
      <c r="IK493">
        <v>-0.91279558788852033</v>
      </c>
      <c r="IL493">
        <v>-1.171017271736434E-3</v>
      </c>
      <c r="IM493">
        <v>2.801297040296544E-7</v>
      </c>
      <c r="IN493">
        <v>-3.6238253961199429E-11</v>
      </c>
      <c r="IO493">
        <v>7.4823809523802964E-2</v>
      </c>
      <c r="IP493">
        <v>0</v>
      </c>
      <c r="IQ493">
        <v>0</v>
      </c>
      <c r="IR493">
        <v>0</v>
      </c>
      <c r="IS493">
        <v>0</v>
      </c>
      <c r="IT493">
        <v>2161</v>
      </c>
      <c r="IU493">
        <v>1</v>
      </c>
      <c r="IV493">
        <v>19</v>
      </c>
      <c r="IW493">
        <v>21.8</v>
      </c>
      <c r="IX493">
        <v>21.5</v>
      </c>
      <c r="IY493">
        <v>1.02051</v>
      </c>
      <c r="IZ493">
        <v>2.47803</v>
      </c>
      <c r="JA493">
        <v>1.4440900000000001</v>
      </c>
      <c r="JB493">
        <v>2.2851599999999999</v>
      </c>
      <c r="JC493">
        <v>1.54419</v>
      </c>
      <c r="JD493">
        <v>2.3046899999999999</v>
      </c>
      <c r="JE493">
        <v>44.781500000000001</v>
      </c>
      <c r="JF493">
        <v>24.008700000000001</v>
      </c>
      <c r="JG493">
        <v>18</v>
      </c>
      <c r="JH493">
        <v>506.53500000000003</v>
      </c>
      <c r="JI493">
        <v>436.4</v>
      </c>
      <c r="JJ493">
        <v>29.150500000000001</v>
      </c>
      <c r="JK493">
        <v>31.5656</v>
      </c>
      <c r="JL493">
        <v>30.0001</v>
      </c>
      <c r="JM493">
        <v>31.331900000000001</v>
      </c>
      <c r="JN493">
        <v>31.276900000000001</v>
      </c>
      <c r="JO493">
        <v>20.536899999999999</v>
      </c>
      <c r="JP493">
        <v>31.908200000000001</v>
      </c>
      <c r="JQ493">
        <v>15.6393</v>
      </c>
      <c r="JR493">
        <v>29.1492</v>
      </c>
      <c r="JS493">
        <v>397.06200000000001</v>
      </c>
      <c r="JT493">
        <v>27.827300000000001</v>
      </c>
      <c r="JU493">
        <v>99.593000000000004</v>
      </c>
      <c r="JV493">
        <v>99.190299999999993</v>
      </c>
    </row>
    <row r="494" spans="1:282" x14ac:dyDescent="0.25">
      <c r="A494">
        <v>478</v>
      </c>
      <c r="B494">
        <v>1689089705.0999999</v>
      </c>
      <c r="C494">
        <v>5233.0999999046326</v>
      </c>
      <c r="D494" t="s">
        <v>1380</v>
      </c>
      <c r="E494" t="s">
        <v>1381</v>
      </c>
      <c r="F494" t="s">
        <v>414</v>
      </c>
      <c r="G494" t="s">
        <v>415</v>
      </c>
      <c r="H494" t="s">
        <v>1145</v>
      </c>
      <c r="I494" t="s">
        <v>1146</v>
      </c>
      <c r="J494" t="s">
        <v>417</v>
      </c>
      <c r="K494">
        <v>1689089705.0999999</v>
      </c>
      <c r="L494">
        <f t="shared" si="322"/>
        <v>6.7668121733699708E-4</v>
      </c>
      <c r="M494">
        <f t="shared" si="323"/>
        <v>0.67668121733699704</v>
      </c>
      <c r="N494">
        <f t="shared" si="324"/>
        <v>-2.6996322103699817</v>
      </c>
      <c r="O494">
        <f t="shared" si="325"/>
        <v>400.00700000000001</v>
      </c>
      <c r="P494">
        <f t="shared" si="326"/>
        <v>484.27007259958521</v>
      </c>
      <c r="Q494">
        <f t="shared" si="327"/>
        <v>48.01495115316893</v>
      </c>
      <c r="R494">
        <f t="shared" si="328"/>
        <v>39.660341723834406</v>
      </c>
      <c r="S494">
        <f t="shared" si="329"/>
        <v>4.5921116780915483E-2</v>
      </c>
      <c r="T494">
        <f t="shared" si="330"/>
        <v>2.9172895800388217</v>
      </c>
      <c r="U494">
        <f t="shared" si="331"/>
        <v>4.5523291639750919E-2</v>
      </c>
      <c r="V494">
        <f t="shared" si="332"/>
        <v>2.8487512896685638E-2</v>
      </c>
      <c r="W494">
        <f t="shared" si="333"/>
        <v>0</v>
      </c>
      <c r="X494">
        <f t="shared" si="334"/>
        <v>30.22584772178968</v>
      </c>
      <c r="Y494">
        <f t="shared" si="335"/>
        <v>29.980899999999998</v>
      </c>
      <c r="Z494">
        <f t="shared" si="336"/>
        <v>4.2557779165081131</v>
      </c>
      <c r="AA494">
        <f t="shared" si="337"/>
        <v>65.017734924795974</v>
      </c>
      <c r="AB494">
        <f t="shared" si="338"/>
        <v>2.8346733179279999</v>
      </c>
      <c r="AC494">
        <f t="shared" si="339"/>
        <v>4.3598463114822135</v>
      </c>
      <c r="AD494">
        <f t="shared" si="340"/>
        <v>1.4211045985801132</v>
      </c>
      <c r="AE494">
        <f t="shared" si="341"/>
        <v>-29.841641684561573</v>
      </c>
      <c r="AF494">
        <f t="shared" si="342"/>
        <v>66.245036951409503</v>
      </c>
      <c r="AG494">
        <f t="shared" si="343"/>
        <v>5.0586692875607877</v>
      </c>
      <c r="AH494">
        <f t="shared" si="344"/>
        <v>41.46206455440872</v>
      </c>
      <c r="AI494">
        <v>0</v>
      </c>
      <c r="AJ494">
        <v>0</v>
      </c>
      <c r="AK494">
        <f t="shared" si="345"/>
        <v>1</v>
      </c>
      <c r="AL494">
        <f t="shared" si="346"/>
        <v>0</v>
      </c>
      <c r="AM494">
        <f t="shared" si="347"/>
        <v>51914.240783271023</v>
      </c>
      <c r="AN494" t="s">
        <v>418</v>
      </c>
      <c r="AO494" t="s">
        <v>418</v>
      </c>
      <c r="AP494">
        <v>0</v>
      </c>
      <c r="AQ494">
        <v>0</v>
      </c>
      <c r="AR494" t="e">
        <f t="shared" si="348"/>
        <v>#DIV/0!</v>
      </c>
      <c r="AS494">
        <v>0</v>
      </c>
      <c r="AT494" t="s">
        <v>418</v>
      </c>
      <c r="AU494" t="s">
        <v>418</v>
      </c>
      <c r="AV494">
        <v>0</v>
      </c>
      <c r="AW494">
        <v>0</v>
      </c>
      <c r="AX494" t="e">
        <f t="shared" si="349"/>
        <v>#DIV/0!</v>
      </c>
      <c r="AY494">
        <v>0.5</v>
      </c>
      <c r="AZ494">
        <f t="shared" si="350"/>
        <v>0</v>
      </c>
      <c r="BA494">
        <f t="shared" si="351"/>
        <v>-2.6996322103699817</v>
      </c>
      <c r="BB494" t="e">
        <f t="shared" si="352"/>
        <v>#DIV/0!</v>
      </c>
      <c r="BC494" t="e">
        <f t="shared" si="353"/>
        <v>#DIV/0!</v>
      </c>
      <c r="BD494" t="e">
        <f t="shared" si="354"/>
        <v>#DIV/0!</v>
      </c>
      <c r="BE494" t="e">
        <f t="shared" si="355"/>
        <v>#DIV/0!</v>
      </c>
      <c r="BF494" t="s">
        <v>418</v>
      </c>
      <c r="BG494">
        <v>0</v>
      </c>
      <c r="BH494" t="e">
        <f t="shared" si="356"/>
        <v>#DIV/0!</v>
      </c>
      <c r="BI494" t="e">
        <f t="shared" si="357"/>
        <v>#DIV/0!</v>
      </c>
      <c r="BJ494" t="e">
        <f t="shared" si="358"/>
        <v>#DIV/0!</v>
      </c>
      <c r="BK494" t="e">
        <f t="shared" si="359"/>
        <v>#DIV/0!</v>
      </c>
      <c r="BL494" t="e">
        <f t="shared" si="360"/>
        <v>#DIV/0!</v>
      </c>
      <c r="BM494" t="e">
        <f t="shared" si="361"/>
        <v>#DIV/0!</v>
      </c>
      <c r="BN494" t="e">
        <f t="shared" si="362"/>
        <v>#DIV/0!</v>
      </c>
      <c r="BO494" t="e">
        <f t="shared" si="363"/>
        <v>#DIV/0!</v>
      </c>
      <c r="CX494">
        <f t="shared" si="364"/>
        <v>0</v>
      </c>
      <c r="CY494">
        <f t="shared" si="365"/>
        <v>0</v>
      </c>
      <c r="CZ494">
        <f t="shared" si="366"/>
        <v>0</v>
      </c>
      <c r="DA494">
        <f t="shared" si="367"/>
        <v>0</v>
      </c>
      <c r="DB494">
        <v>6</v>
      </c>
      <c r="DC494">
        <v>0.5</v>
      </c>
      <c r="DD494" t="s">
        <v>419</v>
      </c>
      <c r="DE494">
        <v>2</v>
      </c>
      <c r="DF494">
        <v>1689089705.0999999</v>
      </c>
      <c r="DG494">
        <v>400.00700000000001</v>
      </c>
      <c r="DH494">
        <v>397.09300000000002</v>
      </c>
      <c r="DI494">
        <v>28.59</v>
      </c>
      <c r="DJ494">
        <v>27.801400000000001</v>
      </c>
      <c r="DK494">
        <v>401.34699999999998</v>
      </c>
      <c r="DL494">
        <v>28.5152</v>
      </c>
      <c r="DM494">
        <v>500.12799999999999</v>
      </c>
      <c r="DN494">
        <v>99.049199999999999</v>
      </c>
      <c r="DO494">
        <v>9.99192E-2</v>
      </c>
      <c r="DP494">
        <v>30.402100000000001</v>
      </c>
      <c r="DQ494">
        <v>29.980899999999998</v>
      </c>
      <c r="DR494">
        <v>999.9</v>
      </c>
      <c r="DS494">
        <v>0</v>
      </c>
      <c r="DT494">
        <v>0</v>
      </c>
      <c r="DU494">
        <v>10025.6</v>
      </c>
      <c r="DV494">
        <v>0</v>
      </c>
      <c r="DW494">
        <v>1827.89</v>
      </c>
      <c r="DX494">
        <v>2.91431</v>
      </c>
      <c r="DY494">
        <v>411.78</v>
      </c>
      <c r="DZ494">
        <v>408.44799999999998</v>
      </c>
      <c r="EA494">
        <v>0.78862399999999999</v>
      </c>
      <c r="EB494">
        <v>397.09300000000002</v>
      </c>
      <c r="EC494">
        <v>27.801400000000001</v>
      </c>
      <c r="ED494">
        <v>2.83182</v>
      </c>
      <c r="EE494">
        <v>2.7536999999999998</v>
      </c>
      <c r="EF494">
        <v>23.070699999999999</v>
      </c>
      <c r="EG494">
        <v>22.609200000000001</v>
      </c>
      <c r="EH494">
        <v>0</v>
      </c>
      <c r="EI494">
        <v>0</v>
      </c>
      <c r="EJ494">
        <v>0</v>
      </c>
      <c r="EK494">
        <v>0</v>
      </c>
      <c r="EL494">
        <v>3.63</v>
      </c>
      <c r="EM494">
        <v>0</v>
      </c>
      <c r="EN494">
        <v>2615.34</v>
      </c>
      <c r="EO494">
        <v>9.31</v>
      </c>
      <c r="EP494">
        <v>39</v>
      </c>
      <c r="EQ494">
        <v>44.5</v>
      </c>
      <c r="ER494">
        <v>41.936999999999998</v>
      </c>
      <c r="ES494">
        <v>42.936999999999998</v>
      </c>
      <c r="ET494">
        <v>39.811999999999998</v>
      </c>
      <c r="EU494">
        <v>0</v>
      </c>
      <c r="EV494">
        <v>0</v>
      </c>
      <c r="EW494">
        <v>0</v>
      </c>
      <c r="EX494">
        <v>1689089686</v>
      </c>
      <c r="EY494">
        <v>0</v>
      </c>
      <c r="EZ494">
        <v>2.549230769230769</v>
      </c>
      <c r="FA494">
        <v>0.25572653806930401</v>
      </c>
      <c r="FB494">
        <v>251.66256342488779</v>
      </c>
      <c r="FC494">
        <v>2565.4926923076919</v>
      </c>
      <c r="FD494">
        <v>15</v>
      </c>
      <c r="FE494">
        <v>1689088405.5999999</v>
      </c>
      <c r="FF494" t="s">
        <v>1147</v>
      </c>
      <c r="FG494">
        <v>1689088390.0999999</v>
      </c>
      <c r="FH494">
        <v>1689088405.5999999</v>
      </c>
      <c r="FI494">
        <v>2</v>
      </c>
      <c r="FJ494">
        <v>0.14699999999999999</v>
      </c>
      <c r="FK494">
        <v>-0.111</v>
      </c>
      <c r="FL494">
        <v>-1.3720000000000001</v>
      </c>
      <c r="FM494">
        <v>7.4999999999999997E-2</v>
      </c>
      <c r="FN494">
        <v>433</v>
      </c>
      <c r="FO494">
        <v>24</v>
      </c>
      <c r="FP494">
        <v>0.03</v>
      </c>
      <c r="FQ494">
        <v>0.04</v>
      </c>
      <c r="FR494">
        <v>-2.6622875610037768</v>
      </c>
      <c r="FS494">
        <v>6.703891923594997E-2</v>
      </c>
      <c r="FT494">
        <v>3.5119403404766512E-2</v>
      </c>
      <c r="FU494">
        <v>-1</v>
      </c>
      <c r="FV494">
        <v>4.6147049458155877E-2</v>
      </c>
      <c r="FW494">
        <v>9.7251969485446892E-3</v>
      </c>
      <c r="FX494">
        <v>1.0726114666729119E-3</v>
      </c>
      <c r="FY494">
        <v>-1</v>
      </c>
      <c r="FZ494">
        <v>0</v>
      </c>
      <c r="GA494">
        <v>0</v>
      </c>
      <c r="GB494" t="s">
        <v>421</v>
      </c>
      <c r="GC494">
        <v>2.94564</v>
      </c>
      <c r="GD494">
        <v>2.7088000000000001</v>
      </c>
      <c r="GE494">
        <v>8.8084499999999996E-2</v>
      </c>
      <c r="GF494">
        <v>8.7587799999999993E-2</v>
      </c>
      <c r="GG494">
        <v>0.127887</v>
      </c>
      <c r="GH494">
        <v>0.12553600000000001</v>
      </c>
      <c r="GI494">
        <v>30042.9</v>
      </c>
      <c r="GJ494">
        <v>29323.7</v>
      </c>
      <c r="GK494">
        <v>33936.699999999997</v>
      </c>
      <c r="GL494">
        <v>32173.1</v>
      </c>
      <c r="GM494">
        <v>42707.3</v>
      </c>
      <c r="GN494">
        <v>40029.9</v>
      </c>
      <c r="GO494">
        <v>49133.8</v>
      </c>
      <c r="GP494">
        <v>45548.3</v>
      </c>
      <c r="GQ494">
        <v>1.9905999999999999</v>
      </c>
      <c r="GR494">
        <v>1.8227500000000001</v>
      </c>
      <c r="GS494">
        <v>-1.5497200000000001E-3</v>
      </c>
      <c r="GT494">
        <v>0</v>
      </c>
      <c r="GU494">
        <v>30.0061</v>
      </c>
      <c r="GV494">
        <v>999.9</v>
      </c>
      <c r="GW494">
        <v>51.3</v>
      </c>
      <c r="GX494">
        <v>38.9</v>
      </c>
      <c r="GY494">
        <v>36.197600000000001</v>
      </c>
      <c r="GZ494">
        <v>59.942</v>
      </c>
      <c r="HA494">
        <v>25.989599999999999</v>
      </c>
      <c r="HB494">
        <v>1</v>
      </c>
      <c r="HC494">
        <v>0.33126499999999998</v>
      </c>
      <c r="HD494">
        <v>0.57542499999999996</v>
      </c>
      <c r="HE494">
        <v>20.2441</v>
      </c>
      <c r="HF494">
        <v>5.2721</v>
      </c>
      <c r="HG494">
        <v>12.039899999999999</v>
      </c>
      <c r="HH494">
        <v>4.9676499999999999</v>
      </c>
      <c r="HI494">
        <v>3.3010000000000002</v>
      </c>
      <c r="HJ494">
        <v>9999</v>
      </c>
      <c r="HK494">
        <v>9999</v>
      </c>
      <c r="HL494">
        <v>9999</v>
      </c>
      <c r="HM494">
        <v>999.9</v>
      </c>
      <c r="HN494">
        <v>1.8686100000000001</v>
      </c>
      <c r="HO494">
        <v>1.87225</v>
      </c>
      <c r="HP494">
        <v>1.8721000000000001</v>
      </c>
      <c r="HQ494">
        <v>1.8715599999999999</v>
      </c>
      <c r="HR494">
        <v>1.8648</v>
      </c>
      <c r="HS494">
        <v>1.8660000000000001</v>
      </c>
      <c r="HT494">
        <v>1.86798</v>
      </c>
      <c r="HU494">
        <v>1.87256</v>
      </c>
      <c r="HV494">
        <v>0</v>
      </c>
      <c r="HW494">
        <v>0</v>
      </c>
      <c r="HX494">
        <v>0</v>
      </c>
      <c r="HY494">
        <v>0</v>
      </c>
      <c r="HZ494" t="s">
        <v>422</v>
      </c>
      <c r="IA494" t="s">
        <v>423</v>
      </c>
      <c r="IB494" t="s">
        <v>424</v>
      </c>
      <c r="IC494" t="s">
        <v>424</v>
      </c>
      <c r="ID494" t="s">
        <v>424</v>
      </c>
      <c r="IE494" t="s">
        <v>424</v>
      </c>
      <c r="IF494">
        <v>0</v>
      </c>
      <c r="IG494">
        <v>100</v>
      </c>
      <c r="IH494">
        <v>100</v>
      </c>
      <c r="II494">
        <v>-1.34</v>
      </c>
      <c r="IJ494">
        <v>7.4800000000000005E-2</v>
      </c>
      <c r="IK494">
        <v>-0.91279558788852033</v>
      </c>
      <c r="IL494">
        <v>-1.171017271736434E-3</v>
      </c>
      <c r="IM494">
        <v>2.801297040296544E-7</v>
      </c>
      <c r="IN494">
        <v>-3.6238253961199429E-11</v>
      </c>
      <c r="IO494">
        <v>7.4823809523802964E-2</v>
      </c>
      <c r="IP494">
        <v>0</v>
      </c>
      <c r="IQ494">
        <v>0</v>
      </c>
      <c r="IR494">
        <v>0</v>
      </c>
      <c r="IS494">
        <v>0</v>
      </c>
      <c r="IT494">
        <v>2161</v>
      </c>
      <c r="IU494">
        <v>1</v>
      </c>
      <c r="IV494">
        <v>19</v>
      </c>
      <c r="IW494">
        <v>21.9</v>
      </c>
      <c r="IX494">
        <v>21.7</v>
      </c>
      <c r="IY494">
        <v>1.02051</v>
      </c>
      <c r="IZ494">
        <v>2.4719199999999999</v>
      </c>
      <c r="JA494">
        <v>1.4440900000000001</v>
      </c>
      <c r="JB494">
        <v>2.2863799999999999</v>
      </c>
      <c r="JC494">
        <v>1.54419</v>
      </c>
      <c r="JD494">
        <v>2.4133300000000002</v>
      </c>
      <c r="JE494">
        <v>44.781500000000001</v>
      </c>
      <c r="JF494">
        <v>24.017499999999998</v>
      </c>
      <c r="JG494">
        <v>18</v>
      </c>
      <c r="JH494">
        <v>506.50299999999999</v>
      </c>
      <c r="JI494">
        <v>437.38900000000001</v>
      </c>
      <c r="JJ494">
        <v>29.140599999999999</v>
      </c>
      <c r="JK494">
        <v>31.5641</v>
      </c>
      <c r="JL494">
        <v>30</v>
      </c>
      <c r="JM494">
        <v>31.3339</v>
      </c>
      <c r="JN494">
        <v>31.276900000000001</v>
      </c>
      <c r="JO494">
        <v>20.536300000000001</v>
      </c>
      <c r="JP494">
        <v>31.908200000000001</v>
      </c>
      <c r="JQ494">
        <v>15.6393</v>
      </c>
      <c r="JR494">
        <v>29.186399999999999</v>
      </c>
      <c r="JS494">
        <v>397.19</v>
      </c>
      <c r="JT494">
        <v>27.830100000000002</v>
      </c>
      <c r="JU494">
        <v>99.593999999999994</v>
      </c>
      <c r="JV494">
        <v>99.1905</v>
      </c>
    </row>
    <row r="495" spans="1:282" x14ac:dyDescent="0.25">
      <c r="A495">
        <v>479</v>
      </c>
      <c r="B495">
        <v>1689089715.0999999</v>
      </c>
      <c r="C495">
        <v>5243.0999999046326</v>
      </c>
      <c r="D495" t="s">
        <v>1382</v>
      </c>
      <c r="E495" t="s">
        <v>1383</v>
      </c>
      <c r="F495" t="s">
        <v>414</v>
      </c>
      <c r="G495" t="s">
        <v>415</v>
      </c>
      <c r="H495" t="s">
        <v>1145</v>
      </c>
      <c r="I495" t="s">
        <v>1146</v>
      </c>
      <c r="J495" t="s">
        <v>417</v>
      </c>
      <c r="K495">
        <v>1689089715.0999999</v>
      </c>
      <c r="L495">
        <f t="shared" si="322"/>
        <v>7.1614117609192186E-4</v>
      </c>
      <c r="M495">
        <f t="shared" si="323"/>
        <v>0.71614117609192185</v>
      </c>
      <c r="N495">
        <f t="shared" si="324"/>
        <v>-2.6492525653309413</v>
      </c>
      <c r="O495">
        <f t="shared" si="325"/>
        <v>399.97800000000001</v>
      </c>
      <c r="P495">
        <f t="shared" si="326"/>
        <v>477.33049360537132</v>
      </c>
      <c r="Q495">
        <f t="shared" si="327"/>
        <v>47.327360971119546</v>
      </c>
      <c r="R495">
        <f t="shared" si="328"/>
        <v>39.657854338039805</v>
      </c>
      <c r="S495">
        <f t="shared" si="329"/>
        <v>4.868488382010807E-2</v>
      </c>
      <c r="T495">
        <f t="shared" si="330"/>
        <v>2.910099307750206</v>
      </c>
      <c r="U495">
        <f t="shared" si="331"/>
        <v>4.8236889540414385E-2</v>
      </c>
      <c r="V495">
        <f t="shared" si="332"/>
        <v>3.0187962770030212E-2</v>
      </c>
      <c r="W495">
        <f t="shared" si="333"/>
        <v>0</v>
      </c>
      <c r="X495">
        <f t="shared" si="334"/>
        <v>30.217041961299479</v>
      </c>
      <c r="Y495">
        <f t="shared" si="335"/>
        <v>29.9693</v>
      </c>
      <c r="Z495">
        <f t="shared" si="336"/>
        <v>4.2529427387177456</v>
      </c>
      <c r="AA495">
        <f t="shared" si="337"/>
        <v>64.984464422097915</v>
      </c>
      <c r="AB495">
        <f t="shared" si="338"/>
        <v>2.83353107631762</v>
      </c>
      <c r="AC495">
        <f t="shared" si="339"/>
        <v>4.3603207343724453</v>
      </c>
      <c r="AD495">
        <f t="shared" si="340"/>
        <v>1.4194116624001256</v>
      </c>
      <c r="AE495">
        <f t="shared" si="341"/>
        <v>-31.581825865653755</v>
      </c>
      <c r="AF495">
        <f t="shared" si="342"/>
        <v>68.199767355387763</v>
      </c>
      <c r="AG495">
        <f t="shared" si="343"/>
        <v>5.2205557481161762</v>
      </c>
      <c r="AH495">
        <f t="shared" si="344"/>
        <v>41.838497237850184</v>
      </c>
      <c r="AI495">
        <v>0</v>
      </c>
      <c r="AJ495">
        <v>0</v>
      </c>
      <c r="AK495">
        <f t="shared" si="345"/>
        <v>1</v>
      </c>
      <c r="AL495">
        <f t="shared" si="346"/>
        <v>0</v>
      </c>
      <c r="AM495">
        <f t="shared" si="347"/>
        <v>51709.675016537978</v>
      </c>
      <c r="AN495" t="s">
        <v>418</v>
      </c>
      <c r="AO495" t="s">
        <v>418</v>
      </c>
      <c r="AP495">
        <v>0</v>
      </c>
      <c r="AQ495">
        <v>0</v>
      </c>
      <c r="AR495" t="e">
        <f t="shared" si="348"/>
        <v>#DIV/0!</v>
      </c>
      <c r="AS495">
        <v>0</v>
      </c>
      <c r="AT495" t="s">
        <v>418</v>
      </c>
      <c r="AU495" t="s">
        <v>418</v>
      </c>
      <c r="AV495">
        <v>0</v>
      </c>
      <c r="AW495">
        <v>0</v>
      </c>
      <c r="AX495" t="e">
        <f t="shared" si="349"/>
        <v>#DIV/0!</v>
      </c>
      <c r="AY495">
        <v>0.5</v>
      </c>
      <c r="AZ495">
        <f t="shared" si="350"/>
        <v>0</v>
      </c>
      <c r="BA495">
        <f t="shared" si="351"/>
        <v>-2.6492525653309413</v>
      </c>
      <c r="BB495" t="e">
        <f t="shared" si="352"/>
        <v>#DIV/0!</v>
      </c>
      <c r="BC495" t="e">
        <f t="shared" si="353"/>
        <v>#DIV/0!</v>
      </c>
      <c r="BD495" t="e">
        <f t="shared" si="354"/>
        <v>#DIV/0!</v>
      </c>
      <c r="BE495" t="e">
        <f t="shared" si="355"/>
        <v>#DIV/0!</v>
      </c>
      <c r="BF495" t="s">
        <v>418</v>
      </c>
      <c r="BG495">
        <v>0</v>
      </c>
      <c r="BH495" t="e">
        <f t="shared" si="356"/>
        <v>#DIV/0!</v>
      </c>
      <c r="BI495" t="e">
        <f t="shared" si="357"/>
        <v>#DIV/0!</v>
      </c>
      <c r="BJ495" t="e">
        <f t="shared" si="358"/>
        <v>#DIV/0!</v>
      </c>
      <c r="BK495" t="e">
        <f t="shared" si="359"/>
        <v>#DIV/0!</v>
      </c>
      <c r="BL495" t="e">
        <f t="shared" si="360"/>
        <v>#DIV/0!</v>
      </c>
      <c r="BM495" t="e">
        <f t="shared" si="361"/>
        <v>#DIV/0!</v>
      </c>
      <c r="BN495" t="e">
        <f t="shared" si="362"/>
        <v>#DIV/0!</v>
      </c>
      <c r="BO495" t="e">
        <f t="shared" si="363"/>
        <v>#DIV/0!</v>
      </c>
      <c r="CX495">
        <f t="shared" si="364"/>
        <v>0</v>
      </c>
      <c r="CY495">
        <f t="shared" si="365"/>
        <v>0</v>
      </c>
      <c r="CZ495">
        <f t="shared" si="366"/>
        <v>0</v>
      </c>
      <c r="DA495">
        <f t="shared" si="367"/>
        <v>0</v>
      </c>
      <c r="DB495">
        <v>6</v>
      </c>
      <c r="DC495">
        <v>0.5</v>
      </c>
      <c r="DD495" t="s">
        <v>419</v>
      </c>
      <c r="DE495">
        <v>2</v>
      </c>
      <c r="DF495">
        <v>1689089715.0999999</v>
      </c>
      <c r="DG495">
        <v>399.97800000000001</v>
      </c>
      <c r="DH495">
        <v>397.14299999999997</v>
      </c>
      <c r="DI495">
        <v>28.578199999999999</v>
      </c>
      <c r="DJ495">
        <v>27.743500000000001</v>
      </c>
      <c r="DK495">
        <v>401.31799999999998</v>
      </c>
      <c r="DL495">
        <v>28.503299999999999</v>
      </c>
      <c r="DM495">
        <v>500.06599999999997</v>
      </c>
      <c r="DN495">
        <v>99.0501</v>
      </c>
      <c r="DO495">
        <v>9.9989099999999997E-2</v>
      </c>
      <c r="DP495">
        <v>30.404</v>
      </c>
      <c r="DQ495">
        <v>29.9693</v>
      </c>
      <c r="DR495">
        <v>999.9</v>
      </c>
      <c r="DS495">
        <v>0</v>
      </c>
      <c r="DT495">
        <v>0</v>
      </c>
      <c r="DU495">
        <v>9984.3799999999992</v>
      </c>
      <c r="DV495">
        <v>0</v>
      </c>
      <c r="DW495">
        <v>1826.88</v>
      </c>
      <c r="DX495">
        <v>2.83575</v>
      </c>
      <c r="DY495">
        <v>411.745</v>
      </c>
      <c r="DZ495">
        <v>408.47500000000002</v>
      </c>
      <c r="EA495">
        <v>0.83467100000000005</v>
      </c>
      <c r="EB495">
        <v>397.14299999999997</v>
      </c>
      <c r="EC495">
        <v>27.743500000000001</v>
      </c>
      <c r="ED495">
        <v>2.83067</v>
      </c>
      <c r="EE495">
        <v>2.7480000000000002</v>
      </c>
      <c r="EF495">
        <v>23.064</v>
      </c>
      <c r="EG495">
        <v>22.574999999999999</v>
      </c>
      <c r="EH495">
        <v>0</v>
      </c>
      <c r="EI495">
        <v>0</v>
      </c>
      <c r="EJ495">
        <v>0</v>
      </c>
      <c r="EK495">
        <v>0</v>
      </c>
      <c r="EL495">
        <v>3.76</v>
      </c>
      <c r="EM495">
        <v>0</v>
      </c>
      <c r="EN495">
        <v>2579.21</v>
      </c>
      <c r="EO495">
        <v>8.65</v>
      </c>
      <c r="EP495">
        <v>39</v>
      </c>
      <c r="EQ495">
        <v>44.436999999999998</v>
      </c>
      <c r="ER495">
        <v>41.875</v>
      </c>
      <c r="ES495">
        <v>42.936999999999998</v>
      </c>
      <c r="ET495">
        <v>39.811999999999998</v>
      </c>
      <c r="EU495">
        <v>0</v>
      </c>
      <c r="EV495">
        <v>0</v>
      </c>
      <c r="EW495">
        <v>0</v>
      </c>
      <c r="EX495">
        <v>1689089695.5999999</v>
      </c>
      <c r="EY495">
        <v>0</v>
      </c>
      <c r="EZ495">
        <v>2.882307692307692</v>
      </c>
      <c r="FA495">
        <v>3.7784615513109552</v>
      </c>
      <c r="FB495">
        <v>9.9664960370845499</v>
      </c>
      <c r="FC495">
        <v>2595.5584615384619</v>
      </c>
      <c r="FD495">
        <v>15</v>
      </c>
      <c r="FE495">
        <v>1689088405.5999999</v>
      </c>
      <c r="FF495" t="s">
        <v>1147</v>
      </c>
      <c r="FG495">
        <v>1689088390.0999999</v>
      </c>
      <c r="FH495">
        <v>1689088405.5999999</v>
      </c>
      <c r="FI495">
        <v>2</v>
      </c>
      <c r="FJ495">
        <v>0.14699999999999999</v>
      </c>
      <c r="FK495">
        <v>-0.111</v>
      </c>
      <c r="FL495">
        <v>-1.3720000000000001</v>
      </c>
      <c r="FM495">
        <v>7.4999999999999997E-2</v>
      </c>
      <c r="FN495">
        <v>433</v>
      </c>
      <c r="FO495">
        <v>24</v>
      </c>
      <c r="FP495">
        <v>0.03</v>
      </c>
      <c r="FQ495">
        <v>0.04</v>
      </c>
      <c r="FR495">
        <v>-2.6899733915611752</v>
      </c>
      <c r="FS495">
        <v>-0.5018142300196643</v>
      </c>
      <c r="FT495">
        <v>4.3053848982285238E-2</v>
      </c>
      <c r="FU495">
        <v>-1</v>
      </c>
      <c r="FV495">
        <v>4.6649206606928423E-2</v>
      </c>
      <c r="FW495">
        <v>6.8136066784116357E-3</v>
      </c>
      <c r="FX495">
        <v>9.6188504000202263E-4</v>
      </c>
      <c r="FY495">
        <v>-1</v>
      </c>
      <c r="FZ495">
        <v>0</v>
      </c>
      <c r="GA495">
        <v>0</v>
      </c>
      <c r="GB495" t="s">
        <v>421</v>
      </c>
      <c r="GC495">
        <v>2.9454699999999998</v>
      </c>
      <c r="GD495">
        <v>2.70851</v>
      </c>
      <c r="GE495">
        <v>8.8080800000000001E-2</v>
      </c>
      <c r="GF495">
        <v>8.7597099999999997E-2</v>
      </c>
      <c r="GG495">
        <v>0.12785199999999999</v>
      </c>
      <c r="GH495">
        <v>0.125359</v>
      </c>
      <c r="GI495">
        <v>30043</v>
      </c>
      <c r="GJ495">
        <v>29324</v>
      </c>
      <c r="GK495">
        <v>33936.699999999997</v>
      </c>
      <c r="GL495">
        <v>32173.7</v>
      </c>
      <c r="GM495">
        <v>42708.9</v>
      </c>
      <c r="GN495">
        <v>40038.6</v>
      </c>
      <c r="GO495">
        <v>49133.599999999999</v>
      </c>
      <c r="GP495">
        <v>45548.9</v>
      </c>
      <c r="GQ495">
        <v>1.99058</v>
      </c>
      <c r="GR495">
        <v>1.82253</v>
      </c>
      <c r="GS495">
        <v>-9.4622399999999996E-4</v>
      </c>
      <c r="GT495">
        <v>0</v>
      </c>
      <c r="GU495">
        <v>29.9847</v>
      </c>
      <c r="GV495">
        <v>999.9</v>
      </c>
      <c r="GW495">
        <v>51.2</v>
      </c>
      <c r="GX495">
        <v>38.9</v>
      </c>
      <c r="GY495">
        <v>36.126100000000001</v>
      </c>
      <c r="GZ495">
        <v>60.322000000000003</v>
      </c>
      <c r="HA495">
        <v>26.009599999999999</v>
      </c>
      <c r="HB495">
        <v>1</v>
      </c>
      <c r="HC495">
        <v>0.33140999999999998</v>
      </c>
      <c r="HD495">
        <v>0.452851</v>
      </c>
      <c r="HE495">
        <v>20.244800000000001</v>
      </c>
      <c r="HF495">
        <v>5.2716500000000002</v>
      </c>
      <c r="HG495">
        <v>12.039899999999999</v>
      </c>
      <c r="HH495">
        <v>4.9675000000000002</v>
      </c>
      <c r="HI495">
        <v>3.3010000000000002</v>
      </c>
      <c r="HJ495">
        <v>9999</v>
      </c>
      <c r="HK495">
        <v>9999</v>
      </c>
      <c r="HL495">
        <v>9999</v>
      </c>
      <c r="HM495">
        <v>999.9</v>
      </c>
      <c r="HN495">
        <v>1.86859</v>
      </c>
      <c r="HO495">
        <v>1.87225</v>
      </c>
      <c r="HP495">
        <v>1.8721000000000001</v>
      </c>
      <c r="HQ495">
        <v>1.8715299999999999</v>
      </c>
      <c r="HR495">
        <v>1.8647899999999999</v>
      </c>
      <c r="HS495">
        <v>1.86599</v>
      </c>
      <c r="HT495">
        <v>1.86798</v>
      </c>
      <c r="HU495">
        <v>1.87256</v>
      </c>
      <c r="HV495">
        <v>0</v>
      </c>
      <c r="HW495">
        <v>0</v>
      </c>
      <c r="HX495">
        <v>0</v>
      </c>
      <c r="HY495">
        <v>0</v>
      </c>
      <c r="HZ495" t="s">
        <v>422</v>
      </c>
      <c r="IA495" t="s">
        <v>423</v>
      </c>
      <c r="IB495" t="s">
        <v>424</v>
      </c>
      <c r="IC495" t="s">
        <v>424</v>
      </c>
      <c r="ID495" t="s">
        <v>424</v>
      </c>
      <c r="IE495" t="s">
        <v>424</v>
      </c>
      <c r="IF495">
        <v>0</v>
      </c>
      <c r="IG495">
        <v>100</v>
      </c>
      <c r="IH495">
        <v>100</v>
      </c>
      <c r="II495">
        <v>-1.34</v>
      </c>
      <c r="IJ495">
        <v>7.4899999999999994E-2</v>
      </c>
      <c r="IK495">
        <v>-0.91279558788852033</v>
      </c>
      <c r="IL495">
        <v>-1.171017271736434E-3</v>
      </c>
      <c r="IM495">
        <v>2.801297040296544E-7</v>
      </c>
      <c r="IN495">
        <v>-3.6238253961199429E-11</v>
      </c>
      <c r="IO495">
        <v>7.4823809523802964E-2</v>
      </c>
      <c r="IP495">
        <v>0</v>
      </c>
      <c r="IQ495">
        <v>0</v>
      </c>
      <c r="IR495">
        <v>0</v>
      </c>
      <c r="IS495">
        <v>0</v>
      </c>
      <c r="IT495">
        <v>2161</v>
      </c>
      <c r="IU495">
        <v>1</v>
      </c>
      <c r="IV495">
        <v>19</v>
      </c>
      <c r="IW495">
        <v>22.1</v>
      </c>
      <c r="IX495">
        <v>21.8</v>
      </c>
      <c r="IY495">
        <v>1.01929</v>
      </c>
      <c r="IZ495">
        <v>2.4633799999999999</v>
      </c>
      <c r="JA495">
        <v>1.4440900000000001</v>
      </c>
      <c r="JB495">
        <v>2.2863799999999999</v>
      </c>
      <c r="JC495">
        <v>1.54419</v>
      </c>
      <c r="JD495">
        <v>2.4230999999999998</v>
      </c>
      <c r="JE495">
        <v>44.809600000000003</v>
      </c>
      <c r="JF495">
        <v>24.026199999999999</v>
      </c>
      <c r="JG495">
        <v>18</v>
      </c>
      <c r="JH495">
        <v>506.47</v>
      </c>
      <c r="JI495">
        <v>437.226</v>
      </c>
      <c r="JJ495">
        <v>29.200900000000001</v>
      </c>
      <c r="JK495">
        <v>31.562899999999999</v>
      </c>
      <c r="JL495">
        <v>30.0002</v>
      </c>
      <c r="JM495">
        <v>31.331900000000001</v>
      </c>
      <c r="JN495">
        <v>31.2742</v>
      </c>
      <c r="JO495">
        <v>20.539000000000001</v>
      </c>
      <c r="JP495">
        <v>31.908200000000001</v>
      </c>
      <c r="JQ495">
        <v>15.2652</v>
      </c>
      <c r="JR495">
        <v>29.225899999999999</v>
      </c>
      <c r="JS495">
        <v>397.16300000000001</v>
      </c>
      <c r="JT495">
        <v>27.842199999999998</v>
      </c>
      <c r="JU495">
        <v>99.593699999999998</v>
      </c>
      <c r="JV495">
        <v>99.192099999999996</v>
      </c>
    </row>
    <row r="496" spans="1:282" x14ac:dyDescent="0.25">
      <c r="A496">
        <v>480</v>
      </c>
      <c r="B496">
        <v>1689089725</v>
      </c>
      <c r="C496">
        <v>5253</v>
      </c>
      <c r="D496" t="s">
        <v>1384</v>
      </c>
      <c r="E496" t="s">
        <v>1385</v>
      </c>
      <c r="F496" t="s">
        <v>414</v>
      </c>
      <c r="G496" t="s">
        <v>415</v>
      </c>
      <c r="H496" t="s">
        <v>1145</v>
      </c>
      <c r="I496" t="s">
        <v>1146</v>
      </c>
      <c r="J496" t="s">
        <v>417</v>
      </c>
      <c r="K496">
        <v>1689089725</v>
      </c>
      <c r="L496">
        <f t="shared" si="322"/>
        <v>6.3492321677805961E-4</v>
      </c>
      <c r="M496">
        <f t="shared" si="323"/>
        <v>0.63492321677805963</v>
      </c>
      <c r="N496">
        <f t="shared" si="324"/>
        <v>-2.5880393501438954</v>
      </c>
      <c r="O496">
        <f t="shared" si="325"/>
        <v>399.97699999999998</v>
      </c>
      <c r="P496">
        <f t="shared" si="326"/>
        <v>486.35673502684369</v>
      </c>
      <c r="Q496">
        <f t="shared" si="327"/>
        <v>48.220924480190064</v>
      </c>
      <c r="R496">
        <f t="shared" si="328"/>
        <v>39.656612773643296</v>
      </c>
      <c r="S496">
        <f t="shared" si="329"/>
        <v>4.3025482489373261E-2</v>
      </c>
      <c r="T496">
        <f t="shared" si="330"/>
        <v>2.9182369997088902</v>
      </c>
      <c r="U496">
        <f t="shared" si="331"/>
        <v>4.2676153097402955E-2</v>
      </c>
      <c r="V496">
        <f t="shared" si="332"/>
        <v>2.6703744996855926E-2</v>
      </c>
      <c r="W496">
        <f t="shared" si="333"/>
        <v>0</v>
      </c>
      <c r="X496">
        <f t="shared" si="334"/>
        <v>30.238274299559812</v>
      </c>
      <c r="Y496">
        <f t="shared" si="335"/>
        <v>29.9787</v>
      </c>
      <c r="Z496">
        <f t="shared" si="336"/>
        <v>4.2552400838358402</v>
      </c>
      <c r="AA496">
        <f t="shared" si="337"/>
        <v>64.971119769093548</v>
      </c>
      <c r="AB496">
        <f t="shared" si="338"/>
        <v>2.8328843120352505</v>
      </c>
      <c r="AC496">
        <f t="shared" si="339"/>
        <v>4.3602208521313495</v>
      </c>
      <c r="AD496">
        <f t="shared" si="340"/>
        <v>1.4223557718005897</v>
      </c>
      <c r="AE496">
        <f t="shared" si="341"/>
        <v>-28.000113859912428</v>
      </c>
      <c r="AF496">
        <f t="shared" si="342"/>
        <v>66.84866428021725</v>
      </c>
      <c r="AG496">
        <f t="shared" si="343"/>
        <v>5.1030891614082776</v>
      </c>
      <c r="AH496">
        <f t="shared" si="344"/>
        <v>43.951639581713096</v>
      </c>
      <c r="AI496">
        <v>0</v>
      </c>
      <c r="AJ496">
        <v>0</v>
      </c>
      <c r="AK496">
        <f t="shared" si="345"/>
        <v>1</v>
      </c>
      <c r="AL496">
        <f t="shared" si="346"/>
        <v>0</v>
      </c>
      <c r="AM496">
        <f t="shared" si="347"/>
        <v>51940.88490720094</v>
      </c>
      <c r="AN496" t="s">
        <v>418</v>
      </c>
      <c r="AO496" t="s">
        <v>418</v>
      </c>
      <c r="AP496">
        <v>0</v>
      </c>
      <c r="AQ496">
        <v>0</v>
      </c>
      <c r="AR496" t="e">
        <f t="shared" si="348"/>
        <v>#DIV/0!</v>
      </c>
      <c r="AS496">
        <v>0</v>
      </c>
      <c r="AT496" t="s">
        <v>418</v>
      </c>
      <c r="AU496" t="s">
        <v>418</v>
      </c>
      <c r="AV496">
        <v>0</v>
      </c>
      <c r="AW496">
        <v>0</v>
      </c>
      <c r="AX496" t="e">
        <f t="shared" si="349"/>
        <v>#DIV/0!</v>
      </c>
      <c r="AY496">
        <v>0.5</v>
      </c>
      <c r="AZ496">
        <f t="shared" si="350"/>
        <v>0</v>
      </c>
      <c r="BA496">
        <f t="shared" si="351"/>
        <v>-2.5880393501438954</v>
      </c>
      <c r="BB496" t="e">
        <f t="shared" si="352"/>
        <v>#DIV/0!</v>
      </c>
      <c r="BC496" t="e">
        <f t="shared" si="353"/>
        <v>#DIV/0!</v>
      </c>
      <c r="BD496" t="e">
        <f t="shared" si="354"/>
        <v>#DIV/0!</v>
      </c>
      <c r="BE496" t="e">
        <f t="shared" si="355"/>
        <v>#DIV/0!</v>
      </c>
      <c r="BF496" t="s">
        <v>418</v>
      </c>
      <c r="BG496">
        <v>0</v>
      </c>
      <c r="BH496" t="e">
        <f t="shared" si="356"/>
        <v>#DIV/0!</v>
      </c>
      <c r="BI496" t="e">
        <f t="shared" si="357"/>
        <v>#DIV/0!</v>
      </c>
      <c r="BJ496" t="e">
        <f t="shared" si="358"/>
        <v>#DIV/0!</v>
      </c>
      <c r="BK496" t="e">
        <f t="shared" si="359"/>
        <v>#DIV/0!</v>
      </c>
      <c r="BL496" t="e">
        <f t="shared" si="360"/>
        <v>#DIV/0!</v>
      </c>
      <c r="BM496" t="e">
        <f t="shared" si="361"/>
        <v>#DIV/0!</v>
      </c>
      <c r="BN496" t="e">
        <f t="shared" si="362"/>
        <v>#DIV/0!</v>
      </c>
      <c r="BO496" t="e">
        <f t="shared" si="363"/>
        <v>#DIV/0!</v>
      </c>
      <c r="CX496">
        <f t="shared" si="364"/>
        <v>0</v>
      </c>
      <c r="CY496">
        <f t="shared" si="365"/>
        <v>0</v>
      </c>
      <c r="CZ496">
        <f t="shared" si="366"/>
        <v>0</v>
      </c>
      <c r="DA496">
        <f t="shared" si="367"/>
        <v>0</v>
      </c>
      <c r="DB496">
        <v>6</v>
      </c>
      <c r="DC496">
        <v>0.5</v>
      </c>
      <c r="DD496" t="s">
        <v>419</v>
      </c>
      <c r="DE496">
        <v>2</v>
      </c>
      <c r="DF496">
        <v>1689089725</v>
      </c>
      <c r="DG496">
        <v>399.97699999999998</v>
      </c>
      <c r="DH496">
        <v>397.17700000000002</v>
      </c>
      <c r="DI496">
        <v>28.572500000000002</v>
      </c>
      <c r="DJ496">
        <v>27.832599999999999</v>
      </c>
      <c r="DK496">
        <v>401.31700000000001</v>
      </c>
      <c r="DL496">
        <v>28.497599999999998</v>
      </c>
      <c r="DM496">
        <v>500.161</v>
      </c>
      <c r="DN496">
        <v>99.047499999999999</v>
      </c>
      <c r="DO496">
        <v>9.9732899999999999E-2</v>
      </c>
      <c r="DP496">
        <v>30.403600000000001</v>
      </c>
      <c r="DQ496">
        <v>29.9787</v>
      </c>
      <c r="DR496">
        <v>999.9</v>
      </c>
      <c r="DS496">
        <v>0</v>
      </c>
      <c r="DT496">
        <v>0</v>
      </c>
      <c r="DU496">
        <v>10031.200000000001</v>
      </c>
      <c r="DV496">
        <v>0</v>
      </c>
      <c r="DW496">
        <v>1825.77</v>
      </c>
      <c r="DX496">
        <v>2.79996</v>
      </c>
      <c r="DY496">
        <v>411.74099999999999</v>
      </c>
      <c r="DZ496">
        <v>408.548</v>
      </c>
      <c r="EA496">
        <v>0.73989499999999997</v>
      </c>
      <c r="EB496">
        <v>397.17700000000002</v>
      </c>
      <c r="EC496">
        <v>27.832599999999999</v>
      </c>
      <c r="ED496">
        <v>2.8300299999999998</v>
      </c>
      <c r="EE496">
        <v>2.7567499999999998</v>
      </c>
      <c r="EF496">
        <v>23.060300000000002</v>
      </c>
      <c r="EG496">
        <v>22.627400000000002</v>
      </c>
      <c r="EH496">
        <v>0</v>
      </c>
      <c r="EI496">
        <v>0</v>
      </c>
      <c r="EJ496">
        <v>0</v>
      </c>
      <c r="EK496">
        <v>0</v>
      </c>
      <c r="EL496">
        <v>1.57</v>
      </c>
      <c r="EM496">
        <v>0</v>
      </c>
      <c r="EN496">
        <v>2562.2399999999998</v>
      </c>
      <c r="EO496">
        <v>7.97</v>
      </c>
      <c r="EP496">
        <v>39</v>
      </c>
      <c r="EQ496">
        <v>44.436999999999998</v>
      </c>
      <c r="ER496">
        <v>41.875</v>
      </c>
      <c r="ES496">
        <v>42.875</v>
      </c>
      <c r="ET496">
        <v>39.811999999999998</v>
      </c>
      <c r="EU496">
        <v>0</v>
      </c>
      <c r="EV496">
        <v>0</v>
      </c>
      <c r="EW496">
        <v>0</v>
      </c>
      <c r="EX496">
        <v>1689089705.8</v>
      </c>
      <c r="EY496">
        <v>0</v>
      </c>
      <c r="EZ496">
        <v>2.665999999999999</v>
      </c>
      <c r="FA496">
        <v>-4.980769260054279</v>
      </c>
      <c r="FB496">
        <v>-166.50538447498309</v>
      </c>
      <c r="FC496">
        <v>2585.8103999999998</v>
      </c>
      <c r="FD496">
        <v>15</v>
      </c>
      <c r="FE496">
        <v>1689088405.5999999</v>
      </c>
      <c r="FF496" t="s">
        <v>1147</v>
      </c>
      <c r="FG496">
        <v>1689088390.0999999</v>
      </c>
      <c r="FH496">
        <v>1689088405.5999999</v>
      </c>
      <c r="FI496">
        <v>2</v>
      </c>
      <c r="FJ496">
        <v>0.14699999999999999</v>
      </c>
      <c r="FK496">
        <v>-0.111</v>
      </c>
      <c r="FL496">
        <v>-1.3720000000000001</v>
      </c>
      <c r="FM496">
        <v>7.4999999999999997E-2</v>
      </c>
      <c r="FN496">
        <v>433</v>
      </c>
      <c r="FO496">
        <v>24</v>
      </c>
      <c r="FP496">
        <v>0.03</v>
      </c>
      <c r="FQ496">
        <v>0.04</v>
      </c>
      <c r="FR496">
        <v>-2.6775860223700509</v>
      </c>
      <c r="FS496">
        <v>0.43781491307476189</v>
      </c>
      <c r="FT496">
        <v>4.1159603116962158E-2</v>
      </c>
      <c r="FU496">
        <v>-1</v>
      </c>
      <c r="FV496">
        <v>4.728362153393699E-2</v>
      </c>
      <c r="FW496">
        <v>-1.137514053813965E-2</v>
      </c>
      <c r="FX496">
        <v>1.6041360698228031E-3</v>
      </c>
      <c r="FY496">
        <v>-1</v>
      </c>
      <c r="FZ496">
        <v>0</v>
      </c>
      <c r="GA496">
        <v>0</v>
      </c>
      <c r="GB496" t="s">
        <v>421</v>
      </c>
      <c r="GC496">
        <v>2.9457200000000001</v>
      </c>
      <c r="GD496">
        <v>2.7086700000000001</v>
      </c>
      <c r="GE496">
        <v>8.8078400000000001E-2</v>
      </c>
      <c r="GF496">
        <v>8.7601600000000002E-2</v>
      </c>
      <c r="GG496">
        <v>0.127831</v>
      </c>
      <c r="GH496">
        <v>0.12563199999999999</v>
      </c>
      <c r="GI496">
        <v>30043.4</v>
      </c>
      <c r="GJ496">
        <v>29324</v>
      </c>
      <c r="GK496">
        <v>33937</v>
      </c>
      <c r="GL496">
        <v>32173.8</v>
      </c>
      <c r="GM496">
        <v>42710.1</v>
      </c>
      <c r="GN496">
        <v>40026.199999999997</v>
      </c>
      <c r="GO496">
        <v>49133.9</v>
      </c>
      <c r="GP496">
        <v>45549.1</v>
      </c>
      <c r="GQ496">
        <v>1.99072</v>
      </c>
      <c r="GR496">
        <v>1.8226500000000001</v>
      </c>
      <c r="GS496">
        <v>2.1606699999999999E-4</v>
      </c>
      <c r="GT496">
        <v>0</v>
      </c>
      <c r="GU496">
        <v>29.975200000000001</v>
      </c>
      <c r="GV496">
        <v>999.9</v>
      </c>
      <c r="GW496">
        <v>51.1</v>
      </c>
      <c r="GX496">
        <v>39</v>
      </c>
      <c r="GY496">
        <v>36.250100000000003</v>
      </c>
      <c r="GZ496">
        <v>60.131999999999998</v>
      </c>
      <c r="HA496">
        <v>25.308499999999999</v>
      </c>
      <c r="HB496">
        <v>1</v>
      </c>
      <c r="HC496">
        <v>0.33130300000000001</v>
      </c>
      <c r="HD496">
        <v>0.42589100000000002</v>
      </c>
      <c r="HE496">
        <v>20.244800000000001</v>
      </c>
      <c r="HF496">
        <v>5.2716500000000002</v>
      </c>
      <c r="HG496">
        <v>12.039899999999999</v>
      </c>
      <c r="HH496">
        <v>4.9673499999999997</v>
      </c>
      <c r="HI496">
        <v>3.3010000000000002</v>
      </c>
      <c r="HJ496">
        <v>9999</v>
      </c>
      <c r="HK496">
        <v>9999</v>
      </c>
      <c r="HL496">
        <v>9999</v>
      </c>
      <c r="HM496">
        <v>999.9</v>
      </c>
      <c r="HN496">
        <v>1.86859</v>
      </c>
      <c r="HO496">
        <v>1.87225</v>
      </c>
      <c r="HP496">
        <v>1.8721000000000001</v>
      </c>
      <c r="HQ496">
        <v>1.87154</v>
      </c>
      <c r="HR496">
        <v>1.8648199999999999</v>
      </c>
      <c r="HS496">
        <v>1.8660000000000001</v>
      </c>
      <c r="HT496">
        <v>1.86798</v>
      </c>
      <c r="HU496">
        <v>1.87256</v>
      </c>
      <c r="HV496">
        <v>0</v>
      </c>
      <c r="HW496">
        <v>0</v>
      </c>
      <c r="HX496">
        <v>0</v>
      </c>
      <c r="HY496">
        <v>0</v>
      </c>
      <c r="HZ496" t="s">
        <v>422</v>
      </c>
      <c r="IA496" t="s">
        <v>423</v>
      </c>
      <c r="IB496" t="s">
        <v>424</v>
      </c>
      <c r="IC496" t="s">
        <v>424</v>
      </c>
      <c r="ID496" t="s">
        <v>424</v>
      </c>
      <c r="IE496" t="s">
        <v>424</v>
      </c>
      <c r="IF496">
        <v>0</v>
      </c>
      <c r="IG496">
        <v>100</v>
      </c>
      <c r="IH496">
        <v>100</v>
      </c>
      <c r="II496">
        <v>-1.34</v>
      </c>
      <c r="IJ496">
        <v>7.4899999999999994E-2</v>
      </c>
      <c r="IK496">
        <v>-0.91279558788852033</v>
      </c>
      <c r="IL496">
        <v>-1.171017271736434E-3</v>
      </c>
      <c r="IM496">
        <v>2.801297040296544E-7</v>
      </c>
      <c r="IN496">
        <v>-3.6238253961199429E-11</v>
      </c>
      <c r="IO496">
        <v>7.4823809523802964E-2</v>
      </c>
      <c r="IP496">
        <v>0</v>
      </c>
      <c r="IQ496">
        <v>0</v>
      </c>
      <c r="IR496">
        <v>0</v>
      </c>
      <c r="IS496">
        <v>0</v>
      </c>
      <c r="IT496">
        <v>2161</v>
      </c>
      <c r="IU496">
        <v>1</v>
      </c>
      <c r="IV496">
        <v>19</v>
      </c>
      <c r="IW496">
        <v>22.2</v>
      </c>
      <c r="IX496">
        <v>22</v>
      </c>
      <c r="IY496">
        <v>1.01929</v>
      </c>
      <c r="IZ496">
        <v>2.47559</v>
      </c>
      <c r="JA496">
        <v>1.4440900000000001</v>
      </c>
      <c r="JB496">
        <v>2.2851599999999999</v>
      </c>
      <c r="JC496">
        <v>1.54419</v>
      </c>
      <c r="JD496">
        <v>2.2778299999999998</v>
      </c>
      <c r="JE496">
        <v>44.809600000000003</v>
      </c>
      <c r="JF496">
        <v>24.008700000000001</v>
      </c>
      <c r="JG496">
        <v>18</v>
      </c>
      <c r="JH496">
        <v>506.56900000000002</v>
      </c>
      <c r="JI496">
        <v>437.30500000000001</v>
      </c>
      <c r="JJ496">
        <v>29.250499999999999</v>
      </c>
      <c r="JK496">
        <v>31.560099999999998</v>
      </c>
      <c r="JL496">
        <v>30.0001</v>
      </c>
      <c r="JM496">
        <v>31.331900000000001</v>
      </c>
      <c r="JN496">
        <v>31.2742</v>
      </c>
      <c r="JO496">
        <v>20.539000000000001</v>
      </c>
      <c r="JP496">
        <v>31.6096</v>
      </c>
      <c r="JQ496">
        <v>15.2652</v>
      </c>
      <c r="JR496">
        <v>29.266999999999999</v>
      </c>
      <c r="JS496">
        <v>397.10599999999999</v>
      </c>
      <c r="JT496">
        <v>27.8553</v>
      </c>
      <c r="JU496">
        <v>99.594300000000004</v>
      </c>
      <c r="JV496">
        <v>99.192499999999995</v>
      </c>
    </row>
    <row r="497" spans="1:282" x14ac:dyDescent="0.25">
      <c r="A497">
        <v>481</v>
      </c>
      <c r="B497">
        <v>1689089735.5</v>
      </c>
      <c r="C497">
        <v>5263.5</v>
      </c>
      <c r="D497" t="s">
        <v>1386</v>
      </c>
      <c r="E497" t="s">
        <v>1387</v>
      </c>
      <c r="F497" t="s">
        <v>414</v>
      </c>
      <c r="G497" t="s">
        <v>415</v>
      </c>
      <c r="H497" t="s">
        <v>1145</v>
      </c>
      <c r="I497" t="s">
        <v>1146</v>
      </c>
      <c r="J497" t="s">
        <v>417</v>
      </c>
      <c r="K497">
        <v>1689089735.5</v>
      </c>
      <c r="L497">
        <f t="shared" si="322"/>
        <v>6.8899221352437367E-4</v>
      </c>
      <c r="M497">
        <f t="shared" si="323"/>
        <v>0.68899221352437368</v>
      </c>
      <c r="N497">
        <f t="shared" si="324"/>
        <v>-2.6179908376588519</v>
      </c>
      <c r="O497">
        <f t="shared" si="325"/>
        <v>399.96800000000002</v>
      </c>
      <c r="P497">
        <f t="shared" si="326"/>
        <v>479.94128547364932</v>
      </c>
      <c r="Q497">
        <f t="shared" si="327"/>
        <v>47.584908050129677</v>
      </c>
      <c r="R497">
        <f t="shared" si="328"/>
        <v>39.655768484703998</v>
      </c>
      <c r="S497">
        <f t="shared" si="329"/>
        <v>4.6665635008657377E-2</v>
      </c>
      <c r="T497">
        <f t="shared" si="330"/>
        <v>2.9117964023997485</v>
      </c>
      <c r="U497">
        <f t="shared" si="331"/>
        <v>4.6254100134691334E-2</v>
      </c>
      <c r="V497">
        <f t="shared" si="332"/>
        <v>2.894548474280224E-2</v>
      </c>
      <c r="W497">
        <f t="shared" si="333"/>
        <v>0</v>
      </c>
      <c r="X497">
        <f t="shared" si="334"/>
        <v>30.229427581492793</v>
      </c>
      <c r="Y497">
        <f t="shared" si="335"/>
        <v>29.9907</v>
      </c>
      <c r="Z497">
        <f t="shared" si="336"/>
        <v>4.2581744363970335</v>
      </c>
      <c r="AA497">
        <f t="shared" si="337"/>
        <v>64.978553162100141</v>
      </c>
      <c r="AB497">
        <f t="shared" si="338"/>
        <v>2.8341171707696997</v>
      </c>
      <c r="AC497">
        <f t="shared" si="339"/>
        <v>4.3616193849369171</v>
      </c>
      <c r="AD497">
        <f t="shared" si="340"/>
        <v>1.4240572656273338</v>
      </c>
      <c r="AE497">
        <f t="shared" si="341"/>
        <v>-30.384556616424877</v>
      </c>
      <c r="AF497">
        <f t="shared" si="342"/>
        <v>65.696451259924046</v>
      </c>
      <c r="AG497">
        <f t="shared" si="343"/>
        <v>5.0266621476357205</v>
      </c>
      <c r="AH497">
        <f t="shared" si="344"/>
        <v>40.338556791134891</v>
      </c>
      <c r="AI497">
        <v>0</v>
      </c>
      <c r="AJ497">
        <v>0</v>
      </c>
      <c r="AK497">
        <f t="shared" si="345"/>
        <v>1</v>
      </c>
      <c r="AL497">
        <f t="shared" si="346"/>
        <v>0</v>
      </c>
      <c r="AM497">
        <f t="shared" si="347"/>
        <v>51756.906283383047</v>
      </c>
      <c r="AN497" t="s">
        <v>418</v>
      </c>
      <c r="AO497" t="s">
        <v>418</v>
      </c>
      <c r="AP497">
        <v>0</v>
      </c>
      <c r="AQ497">
        <v>0</v>
      </c>
      <c r="AR497" t="e">
        <f t="shared" si="348"/>
        <v>#DIV/0!</v>
      </c>
      <c r="AS497">
        <v>0</v>
      </c>
      <c r="AT497" t="s">
        <v>418</v>
      </c>
      <c r="AU497" t="s">
        <v>418</v>
      </c>
      <c r="AV497">
        <v>0</v>
      </c>
      <c r="AW497">
        <v>0</v>
      </c>
      <c r="AX497" t="e">
        <f t="shared" si="349"/>
        <v>#DIV/0!</v>
      </c>
      <c r="AY497">
        <v>0.5</v>
      </c>
      <c r="AZ497">
        <f t="shared" si="350"/>
        <v>0</v>
      </c>
      <c r="BA497">
        <f t="shared" si="351"/>
        <v>-2.6179908376588519</v>
      </c>
      <c r="BB497" t="e">
        <f t="shared" si="352"/>
        <v>#DIV/0!</v>
      </c>
      <c r="BC497" t="e">
        <f t="shared" si="353"/>
        <v>#DIV/0!</v>
      </c>
      <c r="BD497" t="e">
        <f t="shared" si="354"/>
        <v>#DIV/0!</v>
      </c>
      <c r="BE497" t="e">
        <f t="shared" si="355"/>
        <v>#DIV/0!</v>
      </c>
      <c r="BF497" t="s">
        <v>418</v>
      </c>
      <c r="BG497">
        <v>0</v>
      </c>
      <c r="BH497" t="e">
        <f t="shared" si="356"/>
        <v>#DIV/0!</v>
      </c>
      <c r="BI497" t="e">
        <f t="shared" si="357"/>
        <v>#DIV/0!</v>
      </c>
      <c r="BJ497" t="e">
        <f t="shared" si="358"/>
        <v>#DIV/0!</v>
      </c>
      <c r="BK497" t="e">
        <f t="shared" si="359"/>
        <v>#DIV/0!</v>
      </c>
      <c r="BL497" t="e">
        <f t="shared" si="360"/>
        <v>#DIV/0!</v>
      </c>
      <c r="BM497" t="e">
        <f t="shared" si="361"/>
        <v>#DIV/0!</v>
      </c>
      <c r="BN497" t="e">
        <f t="shared" si="362"/>
        <v>#DIV/0!</v>
      </c>
      <c r="BO497" t="e">
        <f t="shared" si="363"/>
        <v>#DIV/0!</v>
      </c>
      <c r="CX497">
        <f t="shared" si="364"/>
        <v>0</v>
      </c>
      <c r="CY497">
        <f t="shared" si="365"/>
        <v>0</v>
      </c>
      <c r="CZ497">
        <f t="shared" si="366"/>
        <v>0</v>
      </c>
      <c r="DA497">
        <f t="shared" si="367"/>
        <v>0</v>
      </c>
      <c r="DB497">
        <v>6</v>
      </c>
      <c r="DC497">
        <v>0.5</v>
      </c>
      <c r="DD497" t="s">
        <v>419</v>
      </c>
      <c r="DE497">
        <v>2</v>
      </c>
      <c r="DF497">
        <v>1689089735.5</v>
      </c>
      <c r="DG497">
        <v>399.96800000000002</v>
      </c>
      <c r="DH497">
        <v>397.15800000000002</v>
      </c>
      <c r="DI497">
        <v>28.584900000000001</v>
      </c>
      <c r="DJ497">
        <v>27.782</v>
      </c>
      <c r="DK497">
        <v>401.30799999999999</v>
      </c>
      <c r="DL497">
        <v>28.510100000000001</v>
      </c>
      <c r="DM497">
        <v>500.16</v>
      </c>
      <c r="DN497">
        <v>99.0471</v>
      </c>
      <c r="DO497">
        <v>0.10025299999999999</v>
      </c>
      <c r="DP497">
        <v>30.409199999999998</v>
      </c>
      <c r="DQ497">
        <v>29.9907</v>
      </c>
      <c r="DR497">
        <v>999.9</v>
      </c>
      <c r="DS497">
        <v>0</v>
      </c>
      <c r="DT497">
        <v>0</v>
      </c>
      <c r="DU497">
        <v>9994.3799999999992</v>
      </c>
      <c r="DV497">
        <v>0</v>
      </c>
      <c r="DW497">
        <v>1824.25</v>
      </c>
      <c r="DX497">
        <v>2.8095400000000001</v>
      </c>
      <c r="DY497">
        <v>411.73700000000002</v>
      </c>
      <c r="DZ497">
        <v>408.50799999999998</v>
      </c>
      <c r="EA497">
        <v>0.80284100000000003</v>
      </c>
      <c r="EB497">
        <v>397.15800000000002</v>
      </c>
      <c r="EC497">
        <v>27.782</v>
      </c>
      <c r="ED497">
        <v>2.8312499999999998</v>
      </c>
      <c r="EE497">
        <v>2.7517299999999998</v>
      </c>
      <c r="EF497">
        <v>23.067399999999999</v>
      </c>
      <c r="EG497">
        <v>22.597300000000001</v>
      </c>
      <c r="EH497">
        <v>0</v>
      </c>
      <c r="EI497">
        <v>0</v>
      </c>
      <c r="EJ497">
        <v>0</v>
      </c>
      <c r="EK497">
        <v>0</v>
      </c>
      <c r="EL497">
        <v>4.62</v>
      </c>
      <c r="EM497">
        <v>0</v>
      </c>
      <c r="EN497">
        <v>2589.54</v>
      </c>
      <c r="EO497">
        <v>9.3000000000000007</v>
      </c>
      <c r="EP497">
        <v>39</v>
      </c>
      <c r="EQ497">
        <v>44.436999999999998</v>
      </c>
      <c r="ER497">
        <v>41.875</v>
      </c>
      <c r="ES497">
        <v>42.875</v>
      </c>
      <c r="ET497">
        <v>39.811999999999998</v>
      </c>
      <c r="EU497">
        <v>0</v>
      </c>
      <c r="EV497">
        <v>0</v>
      </c>
      <c r="EW497">
        <v>0</v>
      </c>
      <c r="EX497">
        <v>1689089716</v>
      </c>
      <c r="EY497">
        <v>0</v>
      </c>
      <c r="EZ497">
        <v>2.0161538461538462</v>
      </c>
      <c r="FA497">
        <v>-3.5767520907889589</v>
      </c>
      <c r="FB497">
        <v>88.847179343165067</v>
      </c>
      <c r="FC497">
        <v>2589.2569230769232</v>
      </c>
      <c r="FD497">
        <v>15</v>
      </c>
      <c r="FE497">
        <v>1689088405.5999999</v>
      </c>
      <c r="FF497" t="s">
        <v>1147</v>
      </c>
      <c r="FG497">
        <v>1689088390.0999999</v>
      </c>
      <c r="FH497">
        <v>1689088405.5999999</v>
      </c>
      <c r="FI497">
        <v>2</v>
      </c>
      <c r="FJ497">
        <v>0.14699999999999999</v>
      </c>
      <c r="FK497">
        <v>-0.111</v>
      </c>
      <c r="FL497">
        <v>-1.3720000000000001</v>
      </c>
      <c r="FM497">
        <v>7.4999999999999997E-2</v>
      </c>
      <c r="FN497">
        <v>433</v>
      </c>
      <c r="FO497">
        <v>24</v>
      </c>
      <c r="FP497">
        <v>0.03</v>
      </c>
      <c r="FQ497">
        <v>0.04</v>
      </c>
      <c r="FR497">
        <v>-2.6494442455790601</v>
      </c>
      <c r="FS497">
        <v>-0.1136011861968131</v>
      </c>
      <c r="FT497">
        <v>3.8591297199387392E-2</v>
      </c>
      <c r="FU497">
        <v>-1</v>
      </c>
      <c r="FV497">
        <v>4.503461155405785E-2</v>
      </c>
      <c r="FW497">
        <v>2.659837180595751E-3</v>
      </c>
      <c r="FX497">
        <v>1.534291820015015E-3</v>
      </c>
      <c r="FY497">
        <v>-1</v>
      </c>
      <c r="FZ497">
        <v>0</v>
      </c>
      <c r="GA497">
        <v>0</v>
      </c>
      <c r="GB497" t="s">
        <v>421</v>
      </c>
      <c r="GC497">
        <v>2.9457200000000001</v>
      </c>
      <c r="GD497">
        <v>2.7088800000000002</v>
      </c>
      <c r="GE497">
        <v>8.8076600000000005E-2</v>
      </c>
      <c r="GF497">
        <v>8.7597599999999998E-2</v>
      </c>
      <c r="GG497">
        <v>0.12786900000000001</v>
      </c>
      <c r="GH497">
        <v>0.125475</v>
      </c>
      <c r="GI497">
        <v>30043.7</v>
      </c>
      <c r="GJ497">
        <v>29323.9</v>
      </c>
      <c r="GK497">
        <v>33937.199999999997</v>
      </c>
      <c r="GL497">
        <v>32173.599999999999</v>
      </c>
      <c r="GM497">
        <v>42708.5</v>
      </c>
      <c r="GN497">
        <v>40033.599999999999</v>
      </c>
      <c r="GO497">
        <v>49134.2</v>
      </c>
      <c r="GP497">
        <v>45549.3</v>
      </c>
      <c r="GQ497">
        <v>1.99072</v>
      </c>
      <c r="GR497">
        <v>1.8222700000000001</v>
      </c>
      <c r="GS497">
        <v>1.1399400000000001E-3</v>
      </c>
      <c r="GT497">
        <v>0</v>
      </c>
      <c r="GU497">
        <v>29.972200000000001</v>
      </c>
      <c r="GV497">
        <v>999.9</v>
      </c>
      <c r="GW497">
        <v>50.9</v>
      </c>
      <c r="GX497">
        <v>39</v>
      </c>
      <c r="GY497">
        <v>36.108600000000003</v>
      </c>
      <c r="GZ497">
        <v>60.512</v>
      </c>
      <c r="HA497">
        <v>25.3245</v>
      </c>
      <c r="HB497">
        <v>1</v>
      </c>
      <c r="HC497">
        <v>0.331148</v>
      </c>
      <c r="HD497">
        <v>0.467053</v>
      </c>
      <c r="HE497">
        <v>20.245000000000001</v>
      </c>
      <c r="HF497">
        <v>5.2717999999999998</v>
      </c>
      <c r="HG497">
        <v>12.039899999999999</v>
      </c>
      <c r="HH497">
        <v>4.9675500000000001</v>
      </c>
      <c r="HI497">
        <v>3.3010000000000002</v>
      </c>
      <c r="HJ497">
        <v>9999</v>
      </c>
      <c r="HK497">
        <v>9999</v>
      </c>
      <c r="HL497">
        <v>9999</v>
      </c>
      <c r="HM497">
        <v>999.9</v>
      </c>
      <c r="HN497">
        <v>1.86859</v>
      </c>
      <c r="HO497">
        <v>1.87225</v>
      </c>
      <c r="HP497">
        <v>1.8721000000000001</v>
      </c>
      <c r="HQ497">
        <v>1.8715299999999999</v>
      </c>
      <c r="HR497">
        <v>1.8648</v>
      </c>
      <c r="HS497">
        <v>1.8660000000000001</v>
      </c>
      <c r="HT497">
        <v>1.86798</v>
      </c>
      <c r="HU497">
        <v>1.87256</v>
      </c>
      <c r="HV497">
        <v>0</v>
      </c>
      <c r="HW497">
        <v>0</v>
      </c>
      <c r="HX497">
        <v>0</v>
      </c>
      <c r="HY497">
        <v>0</v>
      </c>
      <c r="HZ497" t="s">
        <v>422</v>
      </c>
      <c r="IA497" t="s">
        <v>423</v>
      </c>
      <c r="IB497" t="s">
        <v>424</v>
      </c>
      <c r="IC497" t="s">
        <v>424</v>
      </c>
      <c r="ID497" t="s">
        <v>424</v>
      </c>
      <c r="IE497" t="s">
        <v>424</v>
      </c>
      <c r="IF497">
        <v>0</v>
      </c>
      <c r="IG497">
        <v>100</v>
      </c>
      <c r="IH497">
        <v>100</v>
      </c>
      <c r="II497">
        <v>-1.34</v>
      </c>
      <c r="IJ497">
        <v>7.4800000000000005E-2</v>
      </c>
      <c r="IK497">
        <v>-0.91279558788852033</v>
      </c>
      <c r="IL497">
        <v>-1.171017271736434E-3</v>
      </c>
      <c r="IM497">
        <v>2.801297040296544E-7</v>
      </c>
      <c r="IN497">
        <v>-3.6238253961199429E-11</v>
      </c>
      <c r="IO497">
        <v>7.4823809523802964E-2</v>
      </c>
      <c r="IP497">
        <v>0</v>
      </c>
      <c r="IQ497">
        <v>0</v>
      </c>
      <c r="IR497">
        <v>0</v>
      </c>
      <c r="IS497">
        <v>0</v>
      </c>
      <c r="IT497">
        <v>2161</v>
      </c>
      <c r="IU497">
        <v>1</v>
      </c>
      <c r="IV497">
        <v>19</v>
      </c>
      <c r="IW497">
        <v>22.4</v>
      </c>
      <c r="IX497">
        <v>22.2</v>
      </c>
      <c r="IY497">
        <v>1.02051</v>
      </c>
      <c r="IZ497">
        <v>2.47803</v>
      </c>
      <c r="JA497">
        <v>1.4440900000000001</v>
      </c>
      <c r="JB497">
        <v>2.2851599999999999</v>
      </c>
      <c r="JC497">
        <v>1.54419</v>
      </c>
      <c r="JD497">
        <v>2.3010299999999999</v>
      </c>
      <c r="JE497">
        <v>44.837699999999998</v>
      </c>
      <c r="JF497">
        <v>24.017499999999998</v>
      </c>
      <c r="JG497">
        <v>18</v>
      </c>
      <c r="JH497">
        <v>506.56900000000002</v>
      </c>
      <c r="JI497">
        <v>437.06700000000001</v>
      </c>
      <c r="JJ497">
        <v>29.282800000000002</v>
      </c>
      <c r="JK497">
        <v>31.5595</v>
      </c>
      <c r="JL497">
        <v>30</v>
      </c>
      <c r="JM497">
        <v>31.331900000000001</v>
      </c>
      <c r="JN497">
        <v>31.2742</v>
      </c>
      <c r="JO497">
        <v>20.540199999999999</v>
      </c>
      <c r="JP497">
        <v>31.6096</v>
      </c>
      <c r="JQ497">
        <v>14.8826</v>
      </c>
      <c r="JR497">
        <v>29.278600000000001</v>
      </c>
      <c r="JS497">
        <v>397.14499999999998</v>
      </c>
      <c r="JT497">
        <v>27.856100000000001</v>
      </c>
      <c r="JU497">
        <v>99.595100000000002</v>
      </c>
      <c r="JV497">
        <v>99.192599999999999</v>
      </c>
    </row>
    <row r="498" spans="1:282" x14ac:dyDescent="0.25">
      <c r="A498">
        <v>482</v>
      </c>
      <c r="B498">
        <v>1689089745.5</v>
      </c>
      <c r="C498">
        <v>5273.5</v>
      </c>
      <c r="D498" t="s">
        <v>1388</v>
      </c>
      <c r="E498" t="s">
        <v>1389</v>
      </c>
      <c r="F498" t="s">
        <v>414</v>
      </c>
      <c r="G498" t="s">
        <v>415</v>
      </c>
      <c r="H498" t="s">
        <v>1145</v>
      </c>
      <c r="I498" t="s">
        <v>1146</v>
      </c>
      <c r="J498" t="s">
        <v>417</v>
      </c>
      <c r="K498">
        <v>1689089745.5</v>
      </c>
      <c r="L498">
        <f t="shared" si="322"/>
        <v>6.757332423874998E-4</v>
      </c>
      <c r="M498">
        <f t="shared" si="323"/>
        <v>0.67573324238749977</v>
      </c>
      <c r="N498">
        <f t="shared" si="324"/>
        <v>-2.6845461102906008</v>
      </c>
      <c r="O498">
        <f t="shared" si="325"/>
        <v>399.97500000000002</v>
      </c>
      <c r="P498">
        <f t="shared" si="326"/>
        <v>484.2303929327756</v>
      </c>
      <c r="Q498">
        <f t="shared" si="327"/>
        <v>48.010374762807501</v>
      </c>
      <c r="R498">
        <f t="shared" si="328"/>
        <v>39.656638505175003</v>
      </c>
      <c r="S498">
        <f t="shared" si="329"/>
        <v>4.5643757805901783E-2</v>
      </c>
      <c r="T498">
        <f t="shared" si="330"/>
        <v>2.9116967762567305</v>
      </c>
      <c r="U498">
        <f t="shared" si="331"/>
        <v>4.5249953652775107E-2</v>
      </c>
      <c r="V498">
        <f t="shared" si="332"/>
        <v>2.8316319450823312E-2</v>
      </c>
      <c r="W498">
        <f t="shared" si="333"/>
        <v>0</v>
      </c>
      <c r="X498">
        <f t="shared" si="334"/>
        <v>30.256384437907812</v>
      </c>
      <c r="Y498">
        <f t="shared" si="335"/>
        <v>30.0031</v>
      </c>
      <c r="Z498">
        <f t="shared" si="336"/>
        <v>4.2612084531900303</v>
      </c>
      <c r="AA498">
        <f t="shared" si="337"/>
        <v>64.87874968859424</v>
      </c>
      <c r="AB498">
        <f t="shared" si="338"/>
        <v>2.8335745204849005</v>
      </c>
      <c r="AC498">
        <f t="shared" si="339"/>
        <v>4.3674924903539658</v>
      </c>
      <c r="AD498">
        <f t="shared" si="340"/>
        <v>1.4276339327051297</v>
      </c>
      <c r="AE498">
        <f t="shared" si="341"/>
        <v>-29.799835989288741</v>
      </c>
      <c r="AF498">
        <f t="shared" si="342"/>
        <v>67.436630380027211</v>
      </c>
      <c r="AG498">
        <f t="shared" si="343"/>
        <v>5.1609024314572105</v>
      </c>
      <c r="AH498">
        <f t="shared" si="344"/>
        <v>42.797696822195675</v>
      </c>
      <c r="AI498">
        <v>0</v>
      </c>
      <c r="AJ498">
        <v>0</v>
      </c>
      <c r="AK498">
        <f t="shared" si="345"/>
        <v>1</v>
      </c>
      <c r="AL498">
        <f t="shared" si="346"/>
        <v>0</v>
      </c>
      <c r="AM498">
        <f t="shared" si="347"/>
        <v>51750.0819452945</v>
      </c>
      <c r="AN498" t="s">
        <v>418</v>
      </c>
      <c r="AO498" t="s">
        <v>418</v>
      </c>
      <c r="AP498">
        <v>0</v>
      </c>
      <c r="AQ498">
        <v>0</v>
      </c>
      <c r="AR498" t="e">
        <f t="shared" si="348"/>
        <v>#DIV/0!</v>
      </c>
      <c r="AS498">
        <v>0</v>
      </c>
      <c r="AT498" t="s">
        <v>418</v>
      </c>
      <c r="AU498" t="s">
        <v>418</v>
      </c>
      <c r="AV498">
        <v>0</v>
      </c>
      <c r="AW498">
        <v>0</v>
      </c>
      <c r="AX498" t="e">
        <f t="shared" si="349"/>
        <v>#DIV/0!</v>
      </c>
      <c r="AY498">
        <v>0.5</v>
      </c>
      <c r="AZ498">
        <f t="shared" si="350"/>
        <v>0</v>
      </c>
      <c r="BA498">
        <f t="shared" si="351"/>
        <v>-2.6845461102906008</v>
      </c>
      <c r="BB498" t="e">
        <f t="shared" si="352"/>
        <v>#DIV/0!</v>
      </c>
      <c r="BC498" t="e">
        <f t="shared" si="353"/>
        <v>#DIV/0!</v>
      </c>
      <c r="BD498" t="e">
        <f t="shared" si="354"/>
        <v>#DIV/0!</v>
      </c>
      <c r="BE498" t="e">
        <f t="shared" si="355"/>
        <v>#DIV/0!</v>
      </c>
      <c r="BF498" t="s">
        <v>418</v>
      </c>
      <c r="BG498">
        <v>0</v>
      </c>
      <c r="BH498" t="e">
        <f t="shared" si="356"/>
        <v>#DIV/0!</v>
      </c>
      <c r="BI498" t="e">
        <f t="shared" si="357"/>
        <v>#DIV/0!</v>
      </c>
      <c r="BJ498" t="e">
        <f t="shared" si="358"/>
        <v>#DIV/0!</v>
      </c>
      <c r="BK498" t="e">
        <f t="shared" si="359"/>
        <v>#DIV/0!</v>
      </c>
      <c r="BL498" t="e">
        <f t="shared" si="360"/>
        <v>#DIV/0!</v>
      </c>
      <c r="BM498" t="e">
        <f t="shared" si="361"/>
        <v>#DIV/0!</v>
      </c>
      <c r="BN498" t="e">
        <f t="shared" si="362"/>
        <v>#DIV/0!</v>
      </c>
      <c r="BO498" t="e">
        <f t="shared" si="363"/>
        <v>#DIV/0!</v>
      </c>
      <c r="CX498">
        <f t="shared" si="364"/>
        <v>0</v>
      </c>
      <c r="CY498">
        <f t="shared" si="365"/>
        <v>0</v>
      </c>
      <c r="CZ498">
        <f t="shared" si="366"/>
        <v>0</v>
      </c>
      <c r="DA498">
        <f t="shared" si="367"/>
        <v>0</v>
      </c>
      <c r="DB498">
        <v>6</v>
      </c>
      <c r="DC498">
        <v>0.5</v>
      </c>
      <c r="DD498" t="s">
        <v>419</v>
      </c>
      <c r="DE498">
        <v>2</v>
      </c>
      <c r="DF498">
        <v>1689089745.5</v>
      </c>
      <c r="DG498">
        <v>399.97500000000002</v>
      </c>
      <c r="DH498">
        <v>397.07900000000001</v>
      </c>
      <c r="DI498">
        <v>28.5793</v>
      </c>
      <c r="DJ498">
        <v>27.791899999999998</v>
      </c>
      <c r="DK498">
        <v>401.315</v>
      </c>
      <c r="DL498">
        <v>28.5045</v>
      </c>
      <c r="DM498">
        <v>500.19400000000002</v>
      </c>
      <c r="DN498">
        <v>99.047700000000006</v>
      </c>
      <c r="DO498">
        <v>0.100093</v>
      </c>
      <c r="DP498">
        <v>30.432700000000001</v>
      </c>
      <c r="DQ498">
        <v>30.0031</v>
      </c>
      <c r="DR498">
        <v>999.9</v>
      </c>
      <c r="DS498">
        <v>0</v>
      </c>
      <c r="DT498">
        <v>0</v>
      </c>
      <c r="DU498">
        <v>9993.75</v>
      </c>
      <c r="DV498">
        <v>0</v>
      </c>
      <c r="DW498">
        <v>1824.95</v>
      </c>
      <c r="DX498">
        <v>2.8960599999999999</v>
      </c>
      <c r="DY498">
        <v>411.74200000000002</v>
      </c>
      <c r="DZ498">
        <v>408.43</v>
      </c>
      <c r="EA498">
        <v>0.78742999999999996</v>
      </c>
      <c r="EB498">
        <v>397.07900000000001</v>
      </c>
      <c r="EC498">
        <v>27.791899999999998</v>
      </c>
      <c r="ED498">
        <v>2.8307199999999999</v>
      </c>
      <c r="EE498">
        <v>2.7527200000000001</v>
      </c>
      <c r="EF498">
        <v>23.064299999999999</v>
      </c>
      <c r="EG498">
        <v>22.603300000000001</v>
      </c>
      <c r="EH498">
        <v>0</v>
      </c>
      <c r="EI498">
        <v>0</v>
      </c>
      <c r="EJ498">
        <v>0</v>
      </c>
      <c r="EK498">
        <v>0</v>
      </c>
      <c r="EL498">
        <v>3.27</v>
      </c>
      <c r="EM498">
        <v>0</v>
      </c>
      <c r="EN498">
        <v>2596.9299999999998</v>
      </c>
      <c r="EO498">
        <v>9.57</v>
      </c>
      <c r="EP498">
        <v>39</v>
      </c>
      <c r="EQ498">
        <v>44.436999999999998</v>
      </c>
      <c r="ER498">
        <v>41.875</v>
      </c>
      <c r="ES498">
        <v>42.875</v>
      </c>
      <c r="ET498">
        <v>39.75</v>
      </c>
      <c r="EU498">
        <v>0</v>
      </c>
      <c r="EV498">
        <v>0</v>
      </c>
      <c r="EW498">
        <v>0</v>
      </c>
      <c r="EX498">
        <v>1689089726.2</v>
      </c>
      <c r="EY498">
        <v>0</v>
      </c>
      <c r="EZ498">
        <v>2.4843999999999999</v>
      </c>
      <c r="FA498">
        <v>2.1269230405489701</v>
      </c>
      <c r="FB498">
        <v>24.013846713146069</v>
      </c>
      <c r="FC498">
        <v>2593.2375999999999</v>
      </c>
      <c r="FD498">
        <v>15</v>
      </c>
      <c r="FE498">
        <v>1689088405.5999999</v>
      </c>
      <c r="FF498" t="s">
        <v>1147</v>
      </c>
      <c r="FG498">
        <v>1689088390.0999999</v>
      </c>
      <c r="FH498">
        <v>1689088405.5999999</v>
      </c>
      <c r="FI498">
        <v>2</v>
      </c>
      <c r="FJ498">
        <v>0.14699999999999999</v>
      </c>
      <c r="FK498">
        <v>-0.111</v>
      </c>
      <c r="FL498">
        <v>-1.3720000000000001</v>
      </c>
      <c r="FM498">
        <v>7.4999999999999997E-2</v>
      </c>
      <c r="FN498">
        <v>433</v>
      </c>
      <c r="FO498">
        <v>24</v>
      </c>
      <c r="FP498">
        <v>0.03</v>
      </c>
      <c r="FQ498">
        <v>0.04</v>
      </c>
      <c r="FR498">
        <v>-2.6812436554459191</v>
      </c>
      <c r="FS498">
        <v>-0.11441949289884951</v>
      </c>
      <c r="FT498">
        <v>4.1465330994593069E-2</v>
      </c>
      <c r="FU498">
        <v>-1</v>
      </c>
      <c r="FV498">
        <v>4.6263022710077463E-2</v>
      </c>
      <c r="FW498">
        <v>-4.5280399003508391E-4</v>
      </c>
      <c r="FX498">
        <v>4.7863388826669312E-4</v>
      </c>
      <c r="FY498">
        <v>-1</v>
      </c>
      <c r="FZ498">
        <v>0</v>
      </c>
      <c r="GA498">
        <v>0</v>
      </c>
      <c r="GB498" t="s">
        <v>421</v>
      </c>
      <c r="GC498">
        <v>2.9458099999999998</v>
      </c>
      <c r="GD498">
        <v>2.7086999999999999</v>
      </c>
      <c r="GE498">
        <v>8.8078100000000006E-2</v>
      </c>
      <c r="GF498">
        <v>8.7584599999999999E-2</v>
      </c>
      <c r="GG498">
        <v>0.12785199999999999</v>
      </c>
      <c r="GH498">
        <v>0.12550600000000001</v>
      </c>
      <c r="GI498">
        <v>30043.599999999999</v>
      </c>
      <c r="GJ498">
        <v>29324.5</v>
      </c>
      <c r="GK498">
        <v>33937.199999999997</v>
      </c>
      <c r="GL498">
        <v>32173.8</v>
      </c>
      <c r="GM498">
        <v>42709.8</v>
      </c>
      <c r="GN498">
        <v>40032.5</v>
      </c>
      <c r="GO498">
        <v>49134.7</v>
      </c>
      <c r="GP498">
        <v>45549.599999999999</v>
      </c>
      <c r="GQ498">
        <v>1.9908999999999999</v>
      </c>
      <c r="GR498">
        <v>1.8221499999999999</v>
      </c>
      <c r="GS498">
        <v>2.1904699999999999E-3</v>
      </c>
      <c r="GT498">
        <v>0</v>
      </c>
      <c r="GU498">
        <v>29.967400000000001</v>
      </c>
      <c r="GV498">
        <v>999.9</v>
      </c>
      <c r="GW498">
        <v>50.9</v>
      </c>
      <c r="GX498">
        <v>39</v>
      </c>
      <c r="GY498">
        <v>36.109299999999998</v>
      </c>
      <c r="GZ498">
        <v>60.171999999999997</v>
      </c>
      <c r="HA498">
        <v>25.933499999999999</v>
      </c>
      <c r="HB498">
        <v>1</v>
      </c>
      <c r="HC498">
        <v>0.33055899999999999</v>
      </c>
      <c r="HD498">
        <v>0.45511699999999999</v>
      </c>
      <c r="HE498">
        <v>20.244800000000001</v>
      </c>
      <c r="HF498">
        <v>5.2716500000000002</v>
      </c>
      <c r="HG498">
        <v>12.039899999999999</v>
      </c>
      <c r="HH498">
        <v>4.9672999999999998</v>
      </c>
      <c r="HI498">
        <v>3.3010000000000002</v>
      </c>
      <c r="HJ498">
        <v>9999</v>
      </c>
      <c r="HK498">
        <v>9999</v>
      </c>
      <c r="HL498">
        <v>9999</v>
      </c>
      <c r="HM498">
        <v>999.9</v>
      </c>
      <c r="HN498">
        <v>1.86859</v>
      </c>
      <c r="HO498">
        <v>1.87225</v>
      </c>
      <c r="HP498">
        <v>1.8721000000000001</v>
      </c>
      <c r="HQ498">
        <v>1.8715599999999999</v>
      </c>
      <c r="HR498">
        <v>1.8648100000000001</v>
      </c>
      <c r="HS498">
        <v>1.8660000000000001</v>
      </c>
      <c r="HT498">
        <v>1.86799</v>
      </c>
      <c r="HU498">
        <v>1.87256</v>
      </c>
      <c r="HV498">
        <v>0</v>
      </c>
      <c r="HW498">
        <v>0</v>
      </c>
      <c r="HX498">
        <v>0</v>
      </c>
      <c r="HY498">
        <v>0</v>
      </c>
      <c r="HZ498" t="s">
        <v>422</v>
      </c>
      <c r="IA498" t="s">
        <v>423</v>
      </c>
      <c r="IB498" t="s">
        <v>424</v>
      </c>
      <c r="IC498" t="s">
        <v>424</v>
      </c>
      <c r="ID498" t="s">
        <v>424</v>
      </c>
      <c r="IE498" t="s">
        <v>424</v>
      </c>
      <c r="IF498">
        <v>0</v>
      </c>
      <c r="IG498">
        <v>100</v>
      </c>
      <c r="IH498">
        <v>100</v>
      </c>
      <c r="II498">
        <v>-1.34</v>
      </c>
      <c r="IJ498">
        <v>7.4800000000000005E-2</v>
      </c>
      <c r="IK498">
        <v>-0.91279558788852033</v>
      </c>
      <c r="IL498">
        <v>-1.171017271736434E-3</v>
      </c>
      <c r="IM498">
        <v>2.801297040296544E-7</v>
      </c>
      <c r="IN498">
        <v>-3.6238253961199429E-11</v>
      </c>
      <c r="IO498">
        <v>7.4823809523802964E-2</v>
      </c>
      <c r="IP498">
        <v>0</v>
      </c>
      <c r="IQ498">
        <v>0</v>
      </c>
      <c r="IR498">
        <v>0</v>
      </c>
      <c r="IS498">
        <v>0</v>
      </c>
      <c r="IT498">
        <v>2161</v>
      </c>
      <c r="IU498">
        <v>1</v>
      </c>
      <c r="IV498">
        <v>19</v>
      </c>
      <c r="IW498">
        <v>22.6</v>
      </c>
      <c r="IX498">
        <v>22.3</v>
      </c>
      <c r="IY498">
        <v>1.02051</v>
      </c>
      <c r="IZ498">
        <v>2.4694799999999999</v>
      </c>
      <c r="JA498">
        <v>1.4440900000000001</v>
      </c>
      <c r="JB498">
        <v>2.2851599999999999</v>
      </c>
      <c r="JC498">
        <v>1.54419</v>
      </c>
      <c r="JD498">
        <v>2.4096700000000002</v>
      </c>
      <c r="JE498">
        <v>44.837699999999998</v>
      </c>
      <c r="JF498">
        <v>24.017499999999998</v>
      </c>
      <c r="JG498">
        <v>18</v>
      </c>
      <c r="JH498">
        <v>506.68400000000003</v>
      </c>
      <c r="JI498">
        <v>436.988</v>
      </c>
      <c r="JJ498">
        <v>29.289400000000001</v>
      </c>
      <c r="JK498">
        <v>31.557300000000001</v>
      </c>
      <c r="JL498">
        <v>29.9998</v>
      </c>
      <c r="JM498">
        <v>31.331900000000001</v>
      </c>
      <c r="JN498">
        <v>31.2742</v>
      </c>
      <c r="JO498">
        <v>20.543299999999999</v>
      </c>
      <c r="JP498">
        <v>31.6096</v>
      </c>
      <c r="JQ498">
        <v>14.505000000000001</v>
      </c>
      <c r="JR498">
        <v>29.2986</v>
      </c>
      <c r="JS498">
        <v>397.13299999999998</v>
      </c>
      <c r="JT498">
        <v>27.867799999999999</v>
      </c>
      <c r="JU498">
        <v>99.595600000000005</v>
      </c>
      <c r="JV498">
        <v>99.193200000000004</v>
      </c>
    </row>
    <row r="499" spans="1:282" x14ac:dyDescent="0.25">
      <c r="A499">
        <v>483</v>
      </c>
      <c r="B499">
        <v>1689089755.5</v>
      </c>
      <c r="C499">
        <v>5283.5</v>
      </c>
      <c r="D499" t="s">
        <v>1390</v>
      </c>
      <c r="E499" t="s">
        <v>1391</v>
      </c>
      <c r="F499" t="s">
        <v>414</v>
      </c>
      <c r="G499" t="s">
        <v>415</v>
      </c>
      <c r="H499" t="s">
        <v>1145</v>
      </c>
      <c r="I499" t="s">
        <v>1146</v>
      </c>
      <c r="J499" t="s">
        <v>417</v>
      </c>
      <c r="K499">
        <v>1689089755.5</v>
      </c>
      <c r="L499">
        <f t="shared" si="322"/>
        <v>6.2694922477819109E-4</v>
      </c>
      <c r="M499">
        <f t="shared" si="323"/>
        <v>0.62694922477819104</v>
      </c>
      <c r="N499">
        <f t="shared" si="324"/>
        <v>-2.7046192547147752</v>
      </c>
      <c r="O499">
        <f t="shared" si="325"/>
        <v>400.017</v>
      </c>
      <c r="P499">
        <f t="shared" si="326"/>
        <v>492.46609874624011</v>
      </c>
      <c r="Q499">
        <f t="shared" si="327"/>
        <v>48.826252631920596</v>
      </c>
      <c r="R499">
        <f t="shared" si="328"/>
        <v>39.660255089208</v>
      </c>
      <c r="S499">
        <f t="shared" si="329"/>
        <v>4.2255922214568621E-2</v>
      </c>
      <c r="T499">
        <f t="shared" si="330"/>
        <v>2.9122213700135973</v>
      </c>
      <c r="U499">
        <f t="shared" si="331"/>
        <v>4.1918234458884311E-2</v>
      </c>
      <c r="V499">
        <f t="shared" si="332"/>
        <v>2.6229011360374095E-2</v>
      </c>
      <c r="W499">
        <f t="shared" si="333"/>
        <v>0</v>
      </c>
      <c r="X499">
        <f t="shared" si="334"/>
        <v>30.269740836207543</v>
      </c>
      <c r="Y499">
        <f t="shared" si="335"/>
        <v>30.006599999999999</v>
      </c>
      <c r="Z499">
        <f t="shared" si="336"/>
        <v>4.2620651697587233</v>
      </c>
      <c r="AA499">
        <f t="shared" si="337"/>
        <v>64.845887831308502</v>
      </c>
      <c r="AB499">
        <f t="shared" si="338"/>
        <v>2.8322365772687998</v>
      </c>
      <c r="AC499">
        <f t="shared" si="339"/>
        <v>4.3676425321473609</v>
      </c>
      <c r="AD499">
        <f t="shared" si="340"/>
        <v>1.4298285924899234</v>
      </c>
      <c r="AE499">
        <f t="shared" si="341"/>
        <v>-27.648460812718227</v>
      </c>
      <c r="AF499">
        <f t="shared" si="342"/>
        <v>66.993469616023901</v>
      </c>
      <c r="AG499">
        <f t="shared" si="343"/>
        <v>5.1261678725486179</v>
      </c>
      <c r="AH499">
        <f t="shared" si="344"/>
        <v>44.471176675854295</v>
      </c>
      <c r="AI499">
        <v>0</v>
      </c>
      <c r="AJ499">
        <v>0</v>
      </c>
      <c r="AK499">
        <f t="shared" si="345"/>
        <v>1</v>
      </c>
      <c r="AL499">
        <f t="shared" si="346"/>
        <v>0</v>
      </c>
      <c r="AM499">
        <f t="shared" si="347"/>
        <v>51764.847337596184</v>
      </c>
      <c r="AN499" t="s">
        <v>418</v>
      </c>
      <c r="AO499" t="s">
        <v>418</v>
      </c>
      <c r="AP499">
        <v>0</v>
      </c>
      <c r="AQ499">
        <v>0</v>
      </c>
      <c r="AR499" t="e">
        <f t="shared" si="348"/>
        <v>#DIV/0!</v>
      </c>
      <c r="AS499">
        <v>0</v>
      </c>
      <c r="AT499" t="s">
        <v>418</v>
      </c>
      <c r="AU499" t="s">
        <v>418</v>
      </c>
      <c r="AV499">
        <v>0</v>
      </c>
      <c r="AW499">
        <v>0</v>
      </c>
      <c r="AX499" t="e">
        <f t="shared" si="349"/>
        <v>#DIV/0!</v>
      </c>
      <c r="AY499">
        <v>0.5</v>
      </c>
      <c r="AZ499">
        <f t="shared" si="350"/>
        <v>0</v>
      </c>
      <c r="BA499">
        <f t="shared" si="351"/>
        <v>-2.7046192547147752</v>
      </c>
      <c r="BB499" t="e">
        <f t="shared" si="352"/>
        <v>#DIV/0!</v>
      </c>
      <c r="BC499" t="e">
        <f t="shared" si="353"/>
        <v>#DIV/0!</v>
      </c>
      <c r="BD499" t="e">
        <f t="shared" si="354"/>
        <v>#DIV/0!</v>
      </c>
      <c r="BE499" t="e">
        <f t="shared" si="355"/>
        <v>#DIV/0!</v>
      </c>
      <c r="BF499" t="s">
        <v>418</v>
      </c>
      <c r="BG499">
        <v>0</v>
      </c>
      <c r="BH499" t="e">
        <f t="shared" si="356"/>
        <v>#DIV/0!</v>
      </c>
      <c r="BI499" t="e">
        <f t="shared" si="357"/>
        <v>#DIV/0!</v>
      </c>
      <c r="BJ499" t="e">
        <f t="shared" si="358"/>
        <v>#DIV/0!</v>
      </c>
      <c r="BK499" t="e">
        <f t="shared" si="359"/>
        <v>#DIV/0!</v>
      </c>
      <c r="BL499" t="e">
        <f t="shared" si="360"/>
        <v>#DIV/0!</v>
      </c>
      <c r="BM499" t="e">
        <f t="shared" si="361"/>
        <v>#DIV/0!</v>
      </c>
      <c r="BN499" t="e">
        <f t="shared" si="362"/>
        <v>#DIV/0!</v>
      </c>
      <c r="BO499" t="e">
        <f t="shared" si="363"/>
        <v>#DIV/0!</v>
      </c>
      <c r="CX499">
        <f t="shared" si="364"/>
        <v>0</v>
      </c>
      <c r="CY499">
        <f t="shared" si="365"/>
        <v>0</v>
      </c>
      <c r="CZ499">
        <f t="shared" si="366"/>
        <v>0</v>
      </c>
      <c r="DA499">
        <f t="shared" si="367"/>
        <v>0</v>
      </c>
      <c r="DB499">
        <v>6</v>
      </c>
      <c r="DC499">
        <v>0.5</v>
      </c>
      <c r="DD499" t="s">
        <v>419</v>
      </c>
      <c r="DE499">
        <v>2</v>
      </c>
      <c r="DF499">
        <v>1689089755.5</v>
      </c>
      <c r="DG499">
        <v>400.017</v>
      </c>
      <c r="DH499">
        <v>397.07299999999998</v>
      </c>
      <c r="DI499">
        <v>28.566199999999998</v>
      </c>
      <c r="DJ499">
        <v>27.8355</v>
      </c>
      <c r="DK499">
        <v>401.35700000000003</v>
      </c>
      <c r="DL499">
        <v>28.491399999999999</v>
      </c>
      <c r="DM499">
        <v>500.101</v>
      </c>
      <c r="DN499">
        <v>99.046400000000006</v>
      </c>
      <c r="DO499">
        <v>0.100024</v>
      </c>
      <c r="DP499">
        <v>30.433299999999999</v>
      </c>
      <c r="DQ499">
        <v>30.006599999999999</v>
      </c>
      <c r="DR499">
        <v>999.9</v>
      </c>
      <c r="DS499">
        <v>0</v>
      </c>
      <c r="DT499">
        <v>0</v>
      </c>
      <c r="DU499">
        <v>9996.8799999999992</v>
      </c>
      <c r="DV499">
        <v>0</v>
      </c>
      <c r="DW499">
        <v>1825.31</v>
      </c>
      <c r="DX499">
        <v>2.9435099999999998</v>
      </c>
      <c r="DY499">
        <v>411.78</v>
      </c>
      <c r="DZ499">
        <v>408.44299999999998</v>
      </c>
      <c r="EA499">
        <v>0.73073200000000005</v>
      </c>
      <c r="EB499">
        <v>397.07299999999998</v>
      </c>
      <c r="EC499">
        <v>27.8355</v>
      </c>
      <c r="ED499">
        <v>2.82938</v>
      </c>
      <c r="EE499">
        <v>2.7570100000000002</v>
      </c>
      <c r="EF499">
        <v>23.0565</v>
      </c>
      <c r="EG499">
        <v>22.628900000000002</v>
      </c>
      <c r="EH499">
        <v>0</v>
      </c>
      <c r="EI499">
        <v>0</v>
      </c>
      <c r="EJ499">
        <v>0</v>
      </c>
      <c r="EK499">
        <v>0</v>
      </c>
      <c r="EL499">
        <v>4.12</v>
      </c>
      <c r="EM499">
        <v>0</v>
      </c>
      <c r="EN499">
        <v>2603.09</v>
      </c>
      <c r="EO499">
        <v>9.4700000000000006</v>
      </c>
      <c r="EP499">
        <v>39</v>
      </c>
      <c r="EQ499">
        <v>44.375</v>
      </c>
      <c r="ER499">
        <v>41.875</v>
      </c>
      <c r="ES499">
        <v>42.875</v>
      </c>
      <c r="ET499">
        <v>39.75</v>
      </c>
      <c r="EU499">
        <v>0</v>
      </c>
      <c r="EV499">
        <v>0</v>
      </c>
      <c r="EW499">
        <v>0</v>
      </c>
      <c r="EX499">
        <v>1689089736.4000001</v>
      </c>
      <c r="EY499">
        <v>0</v>
      </c>
      <c r="EZ499">
        <v>2.8146153846153852</v>
      </c>
      <c r="FA499">
        <v>2.5654701128618389</v>
      </c>
      <c r="FB499">
        <v>-41.759998555586357</v>
      </c>
      <c r="FC499">
        <v>2588.1715384615391</v>
      </c>
      <c r="FD499">
        <v>15</v>
      </c>
      <c r="FE499">
        <v>1689088405.5999999</v>
      </c>
      <c r="FF499" t="s">
        <v>1147</v>
      </c>
      <c r="FG499">
        <v>1689088390.0999999</v>
      </c>
      <c r="FH499">
        <v>1689088405.5999999</v>
      </c>
      <c r="FI499">
        <v>2</v>
      </c>
      <c r="FJ499">
        <v>0.14699999999999999</v>
      </c>
      <c r="FK499">
        <v>-0.111</v>
      </c>
      <c r="FL499">
        <v>-1.3720000000000001</v>
      </c>
      <c r="FM499">
        <v>7.4999999999999997E-2</v>
      </c>
      <c r="FN499">
        <v>433</v>
      </c>
      <c r="FO499">
        <v>24</v>
      </c>
      <c r="FP499">
        <v>0.03</v>
      </c>
      <c r="FQ499">
        <v>0.04</v>
      </c>
      <c r="FR499">
        <v>-2.677191726786381</v>
      </c>
      <c r="FS499">
        <v>0.20001717184137061</v>
      </c>
      <c r="FT499">
        <v>2.2475810749628441E-2</v>
      </c>
      <c r="FU499">
        <v>-1</v>
      </c>
      <c r="FV499">
        <v>4.541033868311415E-2</v>
      </c>
      <c r="FW499">
        <v>-1.0639451379161349E-2</v>
      </c>
      <c r="FX499">
        <v>1.1636524610232749E-3</v>
      </c>
      <c r="FY499">
        <v>-1</v>
      </c>
      <c r="FZ499">
        <v>0</v>
      </c>
      <c r="GA499">
        <v>0</v>
      </c>
      <c r="GB499" t="s">
        <v>421</v>
      </c>
      <c r="GC499">
        <v>2.94556</v>
      </c>
      <c r="GD499">
        <v>2.70865</v>
      </c>
      <c r="GE499">
        <v>8.8084700000000002E-2</v>
      </c>
      <c r="GF499">
        <v>8.7582999999999994E-2</v>
      </c>
      <c r="GG499">
        <v>0.12781100000000001</v>
      </c>
      <c r="GH499">
        <v>0.125639</v>
      </c>
      <c r="GI499">
        <v>30044</v>
      </c>
      <c r="GJ499">
        <v>29325.1</v>
      </c>
      <c r="GK499">
        <v>33937.9</v>
      </c>
      <c r="GL499">
        <v>32174.400000000001</v>
      </c>
      <c r="GM499">
        <v>42712.2</v>
      </c>
      <c r="GN499">
        <v>40027.1</v>
      </c>
      <c r="GO499">
        <v>49135.199999999997</v>
      </c>
      <c r="GP499">
        <v>45550.5</v>
      </c>
      <c r="GQ499">
        <v>1.9906999999999999</v>
      </c>
      <c r="GR499">
        <v>1.8220799999999999</v>
      </c>
      <c r="GS499">
        <v>2.3543800000000001E-3</v>
      </c>
      <c r="GT499">
        <v>0</v>
      </c>
      <c r="GU499">
        <v>29.968299999999999</v>
      </c>
      <c r="GV499">
        <v>999.9</v>
      </c>
      <c r="GW499">
        <v>50.8</v>
      </c>
      <c r="GX499">
        <v>39</v>
      </c>
      <c r="GY499">
        <v>36.039000000000001</v>
      </c>
      <c r="GZ499">
        <v>60.521999999999998</v>
      </c>
      <c r="HA499">
        <v>25.817299999999999</v>
      </c>
      <c r="HB499">
        <v>1</v>
      </c>
      <c r="HC499">
        <v>0.33049800000000001</v>
      </c>
      <c r="HD499">
        <v>0.65081699999999998</v>
      </c>
      <c r="HE499">
        <v>20.244</v>
      </c>
      <c r="HF499">
        <v>5.2709000000000001</v>
      </c>
      <c r="HG499">
        <v>12.039899999999999</v>
      </c>
      <c r="HH499">
        <v>4.9673499999999997</v>
      </c>
      <c r="HI499">
        <v>3.3010000000000002</v>
      </c>
      <c r="HJ499">
        <v>9999</v>
      </c>
      <c r="HK499">
        <v>9999</v>
      </c>
      <c r="HL499">
        <v>9999</v>
      </c>
      <c r="HM499">
        <v>999.9</v>
      </c>
      <c r="HN499">
        <v>1.86859</v>
      </c>
      <c r="HO499">
        <v>1.87225</v>
      </c>
      <c r="HP499">
        <v>1.8721000000000001</v>
      </c>
      <c r="HQ499">
        <v>1.87157</v>
      </c>
      <c r="HR499">
        <v>1.8647899999999999</v>
      </c>
      <c r="HS499">
        <v>1.8660000000000001</v>
      </c>
      <c r="HT499">
        <v>1.86799</v>
      </c>
      <c r="HU499">
        <v>1.87256</v>
      </c>
      <c r="HV499">
        <v>0</v>
      </c>
      <c r="HW499">
        <v>0</v>
      </c>
      <c r="HX499">
        <v>0</v>
      </c>
      <c r="HY499">
        <v>0</v>
      </c>
      <c r="HZ499" t="s">
        <v>422</v>
      </c>
      <c r="IA499" t="s">
        <v>423</v>
      </c>
      <c r="IB499" t="s">
        <v>424</v>
      </c>
      <c r="IC499" t="s">
        <v>424</v>
      </c>
      <c r="ID499" t="s">
        <v>424</v>
      </c>
      <c r="IE499" t="s">
        <v>424</v>
      </c>
      <c r="IF499">
        <v>0</v>
      </c>
      <c r="IG499">
        <v>100</v>
      </c>
      <c r="IH499">
        <v>100</v>
      </c>
      <c r="II499">
        <v>-1.34</v>
      </c>
      <c r="IJ499">
        <v>7.4800000000000005E-2</v>
      </c>
      <c r="IK499">
        <v>-0.91279558788852033</v>
      </c>
      <c r="IL499">
        <v>-1.171017271736434E-3</v>
      </c>
      <c r="IM499">
        <v>2.801297040296544E-7</v>
      </c>
      <c r="IN499">
        <v>-3.6238253961199429E-11</v>
      </c>
      <c r="IO499">
        <v>7.4823809523802964E-2</v>
      </c>
      <c r="IP499">
        <v>0</v>
      </c>
      <c r="IQ499">
        <v>0</v>
      </c>
      <c r="IR499">
        <v>0</v>
      </c>
      <c r="IS499">
        <v>0</v>
      </c>
      <c r="IT499">
        <v>2161</v>
      </c>
      <c r="IU499">
        <v>1</v>
      </c>
      <c r="IV499">
        <v>19</v>
      </c>
      <c r="IW499">
        <v>22.8</v>
      </c>
      <c r="IX499">
        <v>22.5</v>
      </c>
      <c r="IY499">
        <v>1.02051</v>
      </c>
      <c r="IZ499">
        <v>2.4706999999999999</v>
      </c>
      <c r="JA499">
        <v>1.4440900000000001</v>
      </c>
      <c r="JB499">
        <v>2.2851599999999999</v>
      </c>
      <c r="JC499">
        <v>1.54419</v>
      </c>
      <c r="JD499">
        <v>2.3706100000000001</v>
      </c>
      <c r="JE499">
        <v>44.865900000000003</v>
      </c>
      <c r="JF499">
        <v>24.026199999999999</v>
      </c>
      <c r="JG499">
        <v>18</v>
      </c>
      <c r="JH499">
        <v>506.529</v>
      </c>
      <c r="JI499">
        <v>436.94</v>
      </c>
      <c r="JJ499">
        <v>29.251799999999999</v>
      </c>
      <c r="JK499">
        <v>31.554600000000001</v>
      </c>
      <c r="JL499">
        <v>29.9999</v>
      </c>
      <c r="JM499">
        <v>31.3291</v>
      </c>
      <c r="JN499">
        <v>31.2742</v>
      </c>
      <c r="JO499">
        <v>20.545000000000002</v>
      </c>
      <c r="JP499">
        <v>31.323699999999999</v>
      </c>
      <c r="JQ499">
        <v>14.505000000000001</v>
      </c>
      <c r="JR499">
        <v>29.232399999999998</v>
      </c>
      <c r="JS499">
        <v>397.21800000000002</v>
      </c>
      <c r="JT499">
        <v>27.890699999999999</v>
      </c>
      <c r="JU499">
        <v>99.596999999999994</v>
      </c>
      <c r="JV499">
        <v>99.1952</v>
      </c>
    </row>
    <row r="500" spans="1:282" x14ac:dyDescent="0.25">
      <c r="A500">
        <v>484</v>
      </c>
      <c r="B500">
        <v>1689089765.5</v>
      </c>
      <c r="C500">
        <v>5293.5</v>
      </c>
      <c r="D500" t="s">
        <v>1392</v>
      </c>
      <c r="E500" t="s">
        <v>1393</v>
      </c>
      <c r="F500" t="s">
        <v>414</v>
      </c>
      <c r="G500" t="s">
        <v>415</v>
      </c>
      <c r="H500" t="s">
        <v>1145</v>
      </c>
      <c r="I500" t="s">
        <v>1146</v>
      </c>
      <c r="J500" t="s">
        <v>417</v>
      </c>
      <c r="K500">
        <v>1689089765.5</v>
      </c>
      <c r="L500">
        <f t="shared" si="322"/>
        <v>6.3099011588854518E-4</v>
      </c>
      <c r="M500">
        <f t="shared" si="323"/>
        <v>0.63099011588854514</v>
      </c>
      <c r="N500">
        <f t="shared" si="324"/>
        <v>-2.6098205941110062</v>
      </c>
      <c r="O500">
        <f t="shared" si="325"/>
        <v>399.99099999999999</v>
      </c>
      <c r="P500">
        <f t="shared" si="326"/>
        <v>488.35572492809791</v>
      </c>
      <c r="Q500">
        <f t="shared" si="327"/>
        <v>48.419133936521938</v>
      </c>
      <c r="R500">
        <f t="shared" si="328"/>
        <v>39.658013234624903</v>
      </c>
      <c r="S500">
        <f t="shared" si="329"/>
        <v>4.2473269507926868E-2</v>
      </c>
      <c r="T500">
        <f t="shared" si="330"/>
        <v>2.9109250612899524</v>
      </c>
      <c r="U500">
        <f t="shared" si="331"/>
        <v>4.2131963485309794E-2</v>
      </c>
      <c r="V500">
        <f t="shared" si="332"/>
        <v>2.6362913419928136E-2</v>
      </c>
      <c r="W500">
        <f t="shared" si="333"/>
        <v>0</v>
      </c>
      <c r="X500">
        <f t="shared" si="334"/>
        <v>30.282920219669645</v>
      </c>
      <c r="Y500">
        <f t="shared" si="335"/>
        <v>30.024999999999999</v>
      </c>
      <c r="Z500">
        <f t="shared" si="336"/>
        <v>4.2665715205020067</v>
      </c>
      <c r="AA500">
        <f t="shared" si="337"/>
        <v>64.853021249208382</v>
      </c>
      <c r="AB500">
        <f t="shared" si="338"/>
        <v>2.8348681430607501</v>
      </c>
      <c r="AC500">
        <f t="shared" si="339"/>
        <v>4.3712198575411065</v>
      </c>
      <c r="AD500">
        <f t="shared" si="340"/>
        <v>1.4317033774412566</v>
      </c>
      <c r="AE500">
        <f t="shared" si="341"/>
        <v>-27.826664110684842</v>
      </c>
      <c r="AF500">
        <f t="shared" si="342"/>
        <v>66.320220458742369</v>
      </c>
      <c r="AG500">
        <f t="shared" si="343"/>
        <v>5.0777337076303484</v>
      </c>
      <c r="AH500">
        <f t="shared" si="344"/>
        <v>43.571290055687875</v>
      </c>
      <c r="AI500">
        <v>0</v>
      </c>
      <c r="AJ500">
        <v>0</v>
      </c>
      <c r="AK500">
        <f t="shared" si="345"/>
        <v>1</v>
      </c>
      <c r="AL500">
        <f t="shared" si="346"/>
        <v>0</v>
      </c>
      <c r="AM500">
        <f t="shared" si="347"/>
        <v>51725.624251860849</v>
      </c>
      <c r="AN500" t="s">
        <v>418</v>
      </c>
      <c r="AO500" t="s">
        <v>418</v>
      </c>
      <c r="AP500">
        <v>0</v>
      </c>
      <c r="AQ500">
        <v>0</v>
      </c>
      <c r="AR500" t="e">
        <f t="shared" si="348"/>
        <v>#DIV/0!</v>
      </c>
      <c r="AS500">
        <v>0</v>
      </c>
      <c r="AT500" t="s">
        <v>418</v>
      </c>
      <c r="AU500" t="s">
        <v>418</v>
      </c>
      <c r="AV500">
        <v>0</v>
      </c>
      <c r="AW500">
        <v>0</v>
      </c>
      <c r="AX500" t="e">
        <f t="shared" si="349"/>
        <v>#DIV/0!</v>
      </c>
      <c r="AY500">
        <v>0.5</v>
      </c>
      <c r="AZ500">
        <f t="shared" si="350"/>
        <v>0</v>
      </c>
      <c r="BA500">
        <f t="shared" si="351"/>
        <v>-2.6098205941110062</v>
      </c>
      <c r="BB500" t="e">
        <f t="shared" si="352"/>
        <v>#DIV/0!</v>
      </c>
      <c r="BC500" t="e">
        <f t="shared" si="353"/>
        <v>#DIV/0!</v>
      </c>
      <c r="BD500" t="e">
        <f t="shared" si="354"/>
        <v>#DIV/0!</v>
      </c>
      <c r="BE500" t="e">
        <f t="shared" si="355"/>
        <v>#DIV/0!</v>
      </c>
      <c r="BF500" t="s">
        <v>418</v>
      </c>
      <c r="BG500">
        <v>0</v>
      </c>
      <c r="BH500" t="e">
        <f t="shared" si="356"/>
        <v>#DIV/0!</v>
      </c>
      <c r="BI500" t="e">
        <f t="shared" si="357"/>
        <v>#DIV/0!</v>
      </c>
      <c r="BJ500" t="e">
        <f t="shared" si="358"/>
        <v>#DIV/0!</v>
      </c>
      <c r="BK500" t="e">
        <f t="shared" si="359"/>
        <v>#DIV/0!</v>
      </c>
      <c r="BL500" t="e">
        <f t="shared" si="360"/>
        <v>#DIV/0!</v>
      </c>
      <c r="BM500" t="e">
        <f t="shared" si="361"/>
        <v>#DIV/0!</v>
      </c>
      <c r="BN500" t="e">
        <f t="shared" si="362"/>
        <v>#DIV/0!</v>
      </c>
      <c r="BO500" t="e">
        <f t="shared" si="363"/>
        <v>#DIV/0!</v>
      </c>
      <c r="CX500">
        <f t="shared" si="364"/>
        <v>0</v>
      </c>
      <c r="CY500">
        <f t="shared" si="365"/>
        <v>0</v>
      </c>
      <c r="CZ500">
        <f t="shared" si="366"/>
        <v>0</v>
      </c>
      <c r="DA500">
        <f t="shared" si="367"/>
        <v>0</v>
      </c>
      <c r="DB500">
        <v>6</v>
      </c>
      <c r="DC500">
        <v>0.5</v>
      </c>
      <c r="DD500" t="s">
        <v>419</v>
      </c>
      <c r="DE500">
        <v>2</v>
      </c>
      <c r="DF500">
        <v>1689089765.5</v>
      </c>
      <c r="DG500">
        <v>399.99099999999999</v>
      </c>
      <c r="DH500">
        <v>397.16300000000001</v>
      </c>
      <c r="DI500">
        <v>28.592500000000001</v>
      </c>
      <c r="DJ500">
        <v>27.857199999999999</v>
      </c>
      <c r="DK500">
        <v>401.33100000000002</v>
      </c>
      <c r="DL500">
        <v>28.517600000000002</v>
      </c>
      <c r="DM500">
        <v>500.16199999999998</v>
      </c>
      <c r="DN500">
        <v>99.047300000000007</v>
      </c>
      <c r="DO500">
        <v>9.9963899999999994E-2</v>
      </c>
      <c r="DP500">
        <v>30.447600000000001</v>
      </c>
      <c r="DQ500">
        <v>30.024999999999999</v>
      </c>
      <c r="DR500">
        <v>999.9</v>
      </c>
      <c r="DS500">
        <v>0</v>
      </c>
      <c r="DT500">
        <v>0</v>
      </c>
      <c r="DU500">
        <v>9989.3799999999992</v>
      </c>
      <c r="DV500">
        <v>0</v>
      </c>
      <c r="DW500">
        <v>1827.45</v>
      </c>
      <c r="DX500">
        <v>2.8272699999999999</v>
      </c>
      <c r="DY500">
        <v>411.76400000000001</v>
      </c>
      <c r="DZ500">
        <v>408.54399999999998</v>
      </c>
      <c r="EA500">
        <v>0.73523899999999998</v>
      </c>
      <c r="EB500">
        <v>397.16300000000001</v>
      </c>
      <c r="EC500">
        <v>27.857199999999999</v>
      </c>
      <c r="ED500">
        <v>2.8319999999999999</v>
      </c>
      <c r="EE500">
        <v>2.7591800000000002</v>
      </c>
      <c r="EF500">
        <v>23.0718</v>
      </c>
      <c r="EG500">
        <v>22.6419</v>
      </c>
      <c r="EH500">
        <v>0</v>
      </c>
      <c r="EI500">
        <v>0</v>
      </c>
      <c r="EJ500">
        <v>0</v>
      </c>
      <c r="EK500">
        <v>0</v>
      </c>
      <c r="EL500">
        <v>3.32</v>
      </c>
      <c r="EM500">
        <v>0</v>
      </c>
      <c r="EN500">
        <v>2567.69</v>
      </c>
      <c r="EO500">
        <v>9.4</v>
      </c>
      <c r="EP500">
        <v>38.936999999999998</v>
      </c>
      <c r="EQ500">
        <v>44.375</v>
      </c>
      <c r="ER500">
        <v>41.811999999999998</v>
      </c>
      <c r="ES500">
        <v>42.811999999999998</v>
      </c>
      <c r="ET500">
        <v>39.75</v>
      </c>
      <c r="EU500">
        <v>0</v>
      </c>
      <c r="EV500">
        <v>0</v>
      </c>
      <c r="EW500">
        <v>0</v>
      </c>
      <c r="EX500">
        <v>1689089746</v>
      </c>
      <c r="EY500">
        <v>0</v>
      </c>
      <c r="EZ500">
        <v>2.5011538461538461</v>
      </c>
      <c r="FA500">
        <v>-4.9343590947383129</v>
      </c>
      <c r="FB500">
        <v>-0.1261530913341018</v>
      </c>
      <c r="FC500">
        <v>2585.3642307692312</v>
      </c>
      <c r="FD500">
        <v>15</v>
      </c>
      <c r="FE500">
        <v>1689088405.5999999</v>
      </c>
      <c r="FF500" t="s">
        <v>1147</v>
      </c>
      <c r="FG500">
        <v>1689088390.0999999</v>
      </c>
      <c r="FH500">
        <v>1689088405.5999999</v>
      </c>
      <c r="FI500">
        <v>2</v>
      </c>
      <c r="FJ500">
        <v>0.14699999999999999</v>
      </c>
      <c r="FK500">
        <v>-0.111</v>
      </c>
      <c r="FL500">
        <v>-1.3720000000000001</v>
      </c>
      <c r="FM500">
        <v>7.4999999999999997E-2</v>
      </c>
      <c r="FN500">
        <v>433</v>
      </c>
      <c r="FO500">
        <v>24</v>
      </c>
      <c r="FP500">
        <v>0.03</v>
      </c>
      <c r="FQ500">
        <v>0.04</v>
      </c>
      <c r="FR500">
        <v>-2.664658831055148</v>
      </c>
      <c r="FS500">
        <v>0.1850848975051553</v>
      </c>
      <c r="FT500">
        <v>2.798091349430953E-2</v>
      </c>
      <c r="FU500">
        <v>-1</v>
      </c>
      <c r="FV500">
        <v>4.3049709559845682E-2</v>
      </c>
      <c r="FW500">
        <v>-1.4884608055796019E-2</v>
      </c>
      <c r="FX500">
        <v>1.4028110731770509E-3</v>
      </c>
      <c r="FY500">
        <v>-1</v>
      </c>
      <c r="FZ500">
        <v>0</v>
      </c>
      <c r="GA500">
        <v>0</v>
      </c>
      <c r="GB500" t="s">
        <v>421</v>
      </c>
      <c r="GC500">
        <v>2.9457200000000001</v>
      </c>
      <c r="GD500">
        <v>2.7085300000000001</v>
      </c>
      <c r="GE500">
        <v>8.8081300000000001E-2</v>
      </c>
      <c r="GF500">
        <v>8.7599499999999997E-2</v>
      </c>
      <c r="GG500">
        <v>0.12789300000000001</v>
      </c>
      <c r="GH500">
        <v>0.12570799999999999</v>
      </c>
      <c r="GI500">
        <v>30044.5</v>
      </c>
      <c r="GJ500">
        <v>29324.799999999999</v>
      </c>
      <c r="GK500">
        <v>33938.300000000003</v>
      </c>
      <c r="GL500">
        <v>32174.6</v>
      </c>
      <c r="GM500">
        <v>42708.9</v>
      </c>
      <c r="GN500">
        <v>40024</v>
      </c>
      <c r="GO500">
        <v>49136</v>
      </c>
      <c r="GP500">
        <v>45550.6</v>
      </c>
      <c r="GQ500">
        <v>1.9905299999999999</v>
      </c>
      <c r="GR500">
        <v>1.8221499999999999</v>
      </c>
      <c r="GS500">
        <v>3.51667E-3</v>
      </c>
      <c r="GT500">
        <v>0</v>
      </c>
      <c r="GU500">
        <v>29.9678</v>
      </c>
      <c r="GV500">
        <v>999.9</v>
      </c>
      <c r="GW500">
        <v>50.6</v>
      </c>
      <c r="GX500">
        <v>39.1</v>
      </c>
      <c r="GY500">
        <v>36.088799999999999</v>
      </c>
      <c r="GZ500">
        <v>60.241999999999997</v>
      </c>
      <c r="HA500">
        <v>25.328499999999998</v>
      </c>
      <c r="HB500">
        <v>1</v>
      </c>
      <c r="HC500">
        <v>0.329924</v>
      </c>
      <c r="HD500">
        <v>0.61029699999999998</v>
      </c>
      <c r="HE500">
        <v>20.2441</v>
      </c>
      <c r="HF500">
        <v>5.2709000000000001</v>
      </c>
      <c r="HG500">
        <v>12.039899999999999</v>
      </c>
      <c r="HH500">
        <v>4.9673999999999996</v>
      </c>
      <c r="HI500">
        <v>3.3010000000000002</v>
      </c>
      <c r="HJ500">
        <v>9999</v>
      </c>
      <c r="HK500">
        <v>9999</v>
      </c>
      <c r="HL500">
        <v>9999</v>
      </c>
      <c r="HM500">
        <v>999.9</v>
      </c>
      <c r="HN500">
        <v>1.86859</v>
      </c>
      <c r="HO500">
        <v>1.87225</v>
      </c>
      <c r="HP500">
        <v>1.8721000000000001</v>
      </c>
      <c r="HQ500">
        <v>1.87155</v>
      </c>
      <c r="HR500">
        <v>1.8648</v>
      </c>
      <c r="HS500">
        <v>1.86599</v>
      </c>
      <c r="HT500">
        <v>1.86798</v>
      </c>
      <c r="HU500">
        <v>1.87256</v>
      </c>
      <c r="HV500">
        <v>0</v>
      </c>
      <c r="HW500">
        <v>0</v>
      </c>
      <c r="HX500">
        <v>0</v>
      </c>
      <c r="HY500">
        <v>0</v>
      </c>
      <c r="HZ500" t="s">
        <v>422</v>
      </c>
      <c r="IA500" t="s">
        <v>423</v>
      </c>
      <c r="IB500" t="s">
        <v>424</v>
      </c>
      <c r="IC500" t="s">
        <v>424</v>
      </c>
      <c r="ID500" t="s">
        <v>424</v>
      </c>
      <c r="IE500" t="s">
        <v>424</v>
      </c>
      <c r="IF500">
        <v>0</v>
      </c>
      <c r="IG500">
        <v>100</v>
      </c>
      <c r="IH500">
        <v>100</v>
      </c>
      <c r="II500">
        <v>-1.34</v>
      </c>
      <c r="IJ500">
        <v>7.4899999999999994E-2</v>
      </c>
      <c r="IK500">
        <v>-0.91279558788852033</v>
      </c>
      <c r="IL500">
        <v>-1.171017271736434E-3</v>
      </c>
      <c r="IM500">
        <v>2.801297040296544E-7</v>
      </c>
      <c r="IN500">
        <v>-3.6238253961199429E-11</v>
      </c>
      <c r="IO500">
        <v>7.4823809523802964E-2</v>
      </c>
      <c r="IP500">
        <v>0</v>
      </c>
      <c r="IQ500">
        <v>0</v>
      </c>
      <c r="IR500">
        <v>0</v>
      </c>
      <c r="IS500">
        <v>0</v>
      </c>
      <c r="IT500">
        <v>2161</v>
      </c>
      <c r="IU500">
        <v>1</v>
      </c>
      <c r="IV500">
        <v>19</v>
      </c>
      <c r="IW500">
        <v>22.9</v>
      </c>
      <c r="IX500">
        <v>22.7</v>
      </c>
      <c r="IY500">
        <v>1.02051</v>
      </c>
      <c r="IZ500">
        <v>2.47559</v>
      </c>
      <c r="JA500">
        <v>1.4440900000000001</v>
      </c>
      <c r="JB500">
        <v>2.2851599999999999</v>
      </c>
      <c r="JC500">
        <v>1.54419</v>
      </c>
      <c r="JD500">
        <v>2.32178</v>
      </c>
      <c r="JE500">
        <v>44.865900000000003</v>
      </c>
      <c r="JF500">
        <v>24.026199999999999</v>
      </c>
      <c r="JG500">
        <v>18</v>
      </c>
      <c r="JH500">
        <v>506.41399999999999</v>
      </c>
      <c r="JI500">
        <v>436.98</v>
      </c>
      <c r="JJ500">
        <v>29.217400000000001</v>
      </c>
      <c r="JK500">
        <v>31.5518</v>
      </c>
      <c r="JL500">
        <v>29.9999</v>
      </c>
      <c r="JM500">
        <v>31.3291</v>
      </c>
      <c r="JN500">
        <v>31.273099999999999</v>
      </c>
      <c r="JO500">
        <v>20.5486</v>
      </c>
      <c r="JP500">
        <v>31.323699999999999</v>
      </c>
      <c r="JQ500">
        <v>14.132999999999999</v>
      </c>
      <c r="JR500">
        <v>29.208200000000001</v>
      </c>
      <c r="JS500">
        <v>397.15499999999997</v>
      </c>
      <c r="JT500">
        <v>27.880099999999999</v>
      </c>
      <c r="JU500">
        <v>99.598500000000001</v>
      </c>
      <c r="JV500">
        <v>99.195499999999996</v>
      </c>
    </row>
    <row r="501" spans="1:282" x14ac:dyDescent="0.25">
      <c r="A501">
        <v>485</v>
      </c>
      <c r="B501">
        <v>1689089775.5</v>
      </c>
      <c r="C501">
        <v>5303.5</v>
      </c>
      <c r="D501" t="s">
        <v>1394</v>
      </c>
      <c r="E501" t="s">
        <v>1395</v>
      </c>
      <c r="F501" t="s">
        <v>414</v>
      </c>
      <c r="G501" t="s">
        <v>415</v>
      </c>
      <c r="H501" t="s">
        <v>1145</v>
      </c>
      <c r="I501" t="s">
        <v>1146</v>
      </c>
      <c r="J501" t="s">
        <v>417</v>
      </c>
      <c r="K501">
        <v>1689089775.5</v>
      </c>
      <c r="L501">
        <f t="shared" si="322"/>
        <v>6.5642019141450882E-4</v>
      </c>
      <c r="M501">
        <f t="shared" si="323"/>
        <v>0.6564201914145088</v>
      </c>
      <c r="N501">
        <f t="shared" si="324"/>
        <v>-2.6612440962256994</v>
      </c>
      <c r="O501">
        <f t="shared" si="325"/>
        <v>400.06900000000002</v>
      </c>
      <c r="P501">
        <f t="shared" si="326"/>
        <v>486.43914663479694</v>
      </c>
      <c r="Q501">
        <f t="shared" si="327"/>
        <v>48.228920780067732</v>
      </c>
      <c r="R501">
        <f t="shared" si="328"/>
        <v>39.665590734306001</v>
      </c>
      <c r="S501">
        <f t="shared" si="329"/>
        <v>4.4226615474128449E-2</v>
      </c>
      <c r="T501">
        <f t="shared" si="330"/>
        <v>2.9096016170567922</v>
      </c>
      <c r="U501">
        <f t="shared" si="331"/>
        <v>4.3856514472702952E-2</v>
      </c>
      <c r="V501">
        <f t="shared" si="332"/>
        <v>2.7443315369091767E-2</v>
      </c>
      <c r="W501">
        <f t="shared" si="333"/>
        <v>0</v>
      </c>
      <c r="X501">
        <f t="shared" si="334"/>
        <v>30.262609306355301</v>
      </c>
      <c r="Y501">
        <f t="shared" si="335"/>
        <v>30.014800000000001</v>
      </c>
      <c r="Z501">
        <f t="shared" si="336"/>
        <v>4.2640729221306986</v>
      </c>
      <c r="AA501">
        <f t="shared" si="337"/>
        <v>64.865601655157562</v>
      </c>
      <c r="AB501">
        <f t="shared" si="338"/>
        <v>2.8332111567366001</v>
      </c>
      <c r="AC501">
        <f t="shared" si="339"/>
        <v>4.3678175865826212</v>
      </c>
      <c r="AD501">
        <f t="shared" si="340"/>
        <v>1.4308617653940985</v>
      </c>
      <c r="AE501">
        <f t="shared" si="341"/>
        <v>-28.948130441379838</v>
      </c>
      <c r="AF501">
        <f t="shared" si="342"/>
        <v>65.756735845178625</v>
      </c>
      <c r="AG501">
        <f t="shared" si="343"/>
        <v>5.0362881335352903</v>
      </c>
      <c r="AH501">
        <f t="shared" si="344"/>
        <v>41.844893537334073</v>
      </c>
      <c r="AI501">
        <v>0</v>
      </c>
      <c r="AJ501">
        <v>0</v>
      </c>
      <c r="AK501">
        <f t="shared" si="345"/>
        <v>1</v>
      </c>
      <c r="AL501">
        <f t="shared" si="346"/>
        <v>0</v>
      </c>
      <c r="AM501">
        <f t="shared" si="347"/>
        <v>51690.365644921381</v>
      </c>
      <c r="AN501" t="s">
        <v>418</v>
      </c>
      <c r="AO501" t="s">
        <v>418</v>
      </c>
      <c r="AP501">
        <v>0</v>
      </c>
      <c r="AQ501">
        <v>0</v>
      </c>
      <c r="AR501" t="e">
        <f t="shared" si="348"/>
        <v>#DIV/0!</v>
      </c>
      <c r="AS501">
        <v>0</v>
      </c>
      <c r="AT501" t="s">
        <v>418</v>
      </c>
      <c r="AU501" t="s">
        <v>418</v>
      </c>
      <c r="AV501">
        <v>0</v>
      </c>
      <c r="AW501">
        <v>0</v>
      </c>
      <c r="AX501" t="e">
        <f t="shared" si="349"/>
        <v>#DIV/0!</v>
      </c>
      <c r="AY501">
        <v>0.5</v>
      </c>
      <c r="AZ501">
        <f t="shared" si="350"/>
        <v>0</v>
      </c>
      <c r="BA501">
        <f t="shared" si="351"/>
        <v>-2.6612440962256994</v>
      </c>
      <c r="BB501" t="e">
        <f t="shared" si="352"/>
        <v>#DIV/0!</v>
      </c>
      <c r="BC501" t="e">
        <f t="shared" si="353"/>
        <v>#DIV/0!</v>
      </c>
      <c r="BD501" t="e">
        <f t="shared" si="354"/>
        <v>#DIV/0!</v>
      </c>
      <c r="BE501" t="e">
        <f t="shared" si="355"/>
        <v>#DIV/0!</v>
      </c>
      <c r="BF501" t="s">
        <v>418</v>
      </c>
      <c r="BG501">
        <v>0</v>
      </c>
      <c r="BH501" t="e">
        <f t="shared" si="356"/>
        <v>#DIV/0!</v>
      </c>
      <c r="BI501" t="e">
        <f t="shared" si="357"/>
        <v>#DIV/0!</v>
      </c>
      <c r="BJ501" t="e">
        <f t="shared" si="358"/>
        <v>#DIV/0!</v>
      </c>
      <c r="BK501" t="e">
        <f t="shared" si="359"/>
        <v>#DIV/0!</v>
      </c>
      <c r="BL501" t="e">
        <f t="shared" si="360"/>
        <v>#DIV/0!</v>
      </c>
      <c r="BM501" t="e">
        <f t="shared" si="361"/>
        <v>#DIV/0!</v>
      </c>
      <c r="BN501" t="e">
        <f t="shared" si="362"/>
        <v>#DIV/0!</v>
      </c>
      <c r="BO501" t="e">
        <f t="shared" si="363"/>
        <v>#DIV/0!</v>
      </c>
      <c r="CX501">
        <f t="shared" si="364"/>
        <v>0</v>
      </c>
      <c r="CY501">
        <f t="shared" si="365"/>
        <v>0</v>
      </c>
      <c r="CZ501">
        <f t="shared" si="366"/>
        <v>0</v>
      </c>
      <c r="DA501">
        <f t="shared" si="367"/>
        <v>0</v>
      </c>
      <c r="DB501">
        <v>6</v>
      </c>
      <c r="DC501">
        <v>0.5</v>
      </c>
      <c r="DD501" t="s">
        <v>419</v>
      </c>
      <c r="DE501">
        <v>2</v>
      </c>
      <c r="DF501">
        <v>1689089775.5</v>
      </c>
      <c r="DG501">
        <v>400.06900000000002</v>
      </c>
      <c r="DH501">
        <v>397.19099999999997</v>
      </c>
      <c r="DI501">
        <v>28.575900000000001</v>
      </c>
      <c r="DJ501">
        <v>27.8108</v>
      </c>
      <c r="DK501">
        <v>401.40899999999999</v>
      </c>
      <c r="DL501">
        <v>28.501000000000001</v>
      </c>
      <c r="DM501">
        <v>500.06200000000001</v>
      </c>
      <c r="DN501">
        <v>99.046700000000001</v>
      </c>
      <c r="DO501">
        <v>0.100174</v>
      </c>
      <c r="DP501">
        <v>30.434000000000001</v>
      </c>
      <c r="DQ501">
        <v>30.014800000000001</v>
      </c>
      <c r="DR501">
        <v>999.9</v>
      </c>
      <c r="DS501">
        <v>0</v>
      </c>
      <c r="DT501">
        <v>0</v>
      </c>
      <c r="DU501">
        <v>9981.8799999999992</v>
      </c>
      <c r="DV501">
        <v>0</v>
      </c>
      <c r="DW501">
        <v>1828.32</v>
      </c>
      <c r="DX501">
        <v>2.8776899999999999</v>
      </c>
      <c r="DY501">
        <v>411.83800000000002</v>
      </c>
      <c r="DZ501">
        <v>408.55399999999997</v>
      </c>
      <c r="EA501">
        <v>0.76505999999999996</v>
      </c>
      <c r="EB501">
        <v>397.19099999999997</v>
      </c>
      <c r="EC501">
        <v>27.8108</v>
      </c>
      <c r="ED501">
        <v>2.8303500000000001</v>
      </c>
      <c r="EE501">
        <v>2.7545700000000002</v>
      </c>
      <c r="EF501">
        <v>23.062100000000001</v>
      </c>
      <c r="EG501">
        <v>22.6143</v>
      </c>
      <c r="EH501">
        <v>0</v>
      </c>
      <c r="EI501">
        <v>0</v>
      </c>
      <c r="EJ501">
        <v>0</v>
      </c>
      <c r="EK501">
        <v>0</v>
      </c>
      <c r="EL501">
        <v>3.92</v>
      </c>
      <c r="EM501">
        <v>0</v>
      </c>
      <c r="EN501">
        <v>2595.16</v>
      </c>
      <c r="EO501">
        <v>9.17</v>
      </c>
      <c r="EP501">
        <v>38.936999999999998</v>
      </c>
      <c r="EQ501">
        <v>44.375</v>
      </c>
      <c r="ER501">
        <v>41.811999999999998</v>
      </c>
      <c r="ES501">
        <v>42.811999999999998</v>
      </c>
      <c r="ET501">
        <v>39.75</v>
      </c>
      <c r="EU501">
        <v>0</v>
      </c>
      <c r="EV501">
        <v>0</v>
      </c>
      <c r="EW501">
        <v>0</v>
      </c>
      <c r="EX501">
        <v>1689089756.2</v>
      </c>
      <c r="EY501">
        <v>0</v>
      </c>
      <c r="EZ501">
        <v>2.7416</v>
      </c>
      <c r="FA501">
        <v>4.4476922426468342</v>
      </c>
      <c r="FB501">
        <v>114.1600000515955</v>
      </c>
      <c r="FC501">
        <v>2585.2979999999998</v>
      </c>
      <c r="FD501">
        <v>15</v>
      </c>
      <c r="FE501">
        <v>1689088405.5999999</v>
      </c>
      <c r="FF501" t="s">
        <v>1147</v>
      </c>
      <c r="FG501">
        <v>1689088390.0999999</v>
      </c>
      <c r="FH501">
        <v>1689088405.5999999</v>
      </c>
      <c r="FI501">
        <v>2</v>
      </c>
      <c r="FJ501">
        <v>0.14699999999999999</v>
      </c>
      <c r="FK501">
        <v>-0.111</v>
      </c>
      <c r="FL501">
        <v>-1.3720000000000001</v>
      </c>
      <c r="FM501">
        <v>7.4999999999999997E-2</v>
      </c>
      <c r="FN501">
        <v>433</v>
      </c>
      <c r="FO501">
        <v>24</v>
      </c>
      <c r="FP501">
        <v>0.03</v>
      </c>
      <c r="FQ501">
        <v>0.04</v>
      </c>
      <c r="FR501">
        <v>-2.6155728524448252</v>
      </c>
      <c r="FS501">
        <v>0.27644416510868303</v>
      </c>
      <c r="FT501">
        <v>2.8260091480619181E-2</v>
      </c>
      <c r="FU501">
        <v>-1</v>
      </c>
      <c r="FV501">
        <v>4.3418288624511428E-2</v>
      </c>
      <c r="FW501">
        <v>1.3586040827296281E-2</v>
      </c>
      <c r="FX501">
        <v>1.0885401792034E-3</v>
      </c>
      <c r="FY501">
        <v>-1</v>
      </c>
      <c r="FZ501">
        <v>0</v>
      </c>
      <c r="GA501">
        <v>0</v>
      </c>
      <c r="GB501" t="s">
        <v>421</v>
      </c>
      <c r="GC501">
        <v>2.9454600000000002</v>
      </c>
      <c r="GD501">
        <v>2.7086800000000002</v>
      </c>
      <c r="GE501">
        <v>8.80938E-2</v>
      </c>
      <c r="GF501">
        <v>8.7603700000000007E-2</v>
      </c>
      <c r="GG501">
        <v>0.12784100000000001</v>
      </c>
      <c r="GH501">
        <v>0.12556400000000001</v>
      </c>
      <c r="GI501">
        <v>30044.1</v>
      </c>
      <c r="GJ501">
        <v>29324.6</v>
      </c>
      <c r="GK501">
        <v>33938.300000000003</v>
      </c>
      <c r="GL501">
        <v>32174.5</v>
      </c>
      <c r="GM501">
        <v>42711.7</v>
      </c>
      <c r="GN501">
        <v>40030.699999999997</v>
      </c>
      <c r="GO501">
        <v>49136.4</v>
      </c>
      <c r="GP501">
        <v>45550.7</v>
      </c>
      <c r="GQ501">
        <v>1.9908300000000001</v>
      </c>
      <c r="GR501">
        <v>1.82185</v>
      </c>
      <c r="GS501">
        <v>2.42889E-3</v>
      </c>
      <c r="GT501">
        <v>0</v>
      </c>
      <c r="GU501">
        <v>29.975300000000001</v>
      </c>
      <c r="GV501">
        <v>999.9</v>
      </c>
      <c r="GW501">
        <v>50.6</v>
      </c>
      <c r="GX501">
        <v>39.1</v>
      </c>
      <c r="GY501">
        <v>36.090200000000003</v>
      </c>
      <c r="GZ501">
        <v>60.262</v>
      </c>
      <c r="HA501">
        <v>26.234000000000002</v>
      </c>
      <c r="HB501">
        <v>1</v>
      </c>
      <c r="HC501">
        <v>0.329517</v>
      </c>
      <c r="HD501">
        <v>0.62818600000000002</v>
      </c>
      <c r="HE501">
        <v>20.244199999999999</v>
      </c>
      <c r="HF501">
        <v>5.2709000000000001</v>
      </c>
      <c r="HG501">
        <v>12.039899999999999</v>
      </c>
      <c r="HH501">
        <v>4.9676499999999999</v>
      </c>
      <c r="HI501">
        <v>3.3010000000000002</v>
      </c>
      <c r="HJ501">
        <v>9999</v>
      </c>
      <c r="HK501">
        <v>9999</v>
      </c>
      <c r="HL501">
        <v>9999</v>
      </c>
      <c r="HM501">
        <v>999.9</v>
      </c>
      <c r="HN501">
        <v>1.86859</v>
      </c>
      <c r="HO501">
        <v>1.87225</v>
      </c>
      <c r="HP501">
        <v>1.8721000000000001</v>
      </c>
      <c r="HQ501">
        <v>1.87151</v>
      </c>
      <c r="HR501">
        <v>1.8647899999999999</v>
      </c>
      <c r="HS501">
        <v>1.86599</v>
      </c>
      <c r="HT501">
        <v>1.86798</v>
      </c>
      <c r="HU501">
        <v>1.87256</v>
      </c>
      <c r="HV501">
        <v>0</v>
      </c>
      <c r="HW501">
        <v>0</v>
      </c>
      <c r="HX501">
        <v>0</v>
      </c>
      <c r="HY501">
        <v>0</v>
      </c>
      <c r="HZ501" t="s">
        <v>422</v>
      </c>
      <c r="IA501" t="s">
        <v>423</v>
      </c>
      <c r="IB501" t="s">
        <v>424</v>
      </c>
      <c r="IC501" t="s">
        <v>424</v>
      </c>
      <c r="ID501" t="s">
        <v>424</v>
      </c>
      <c r="IE501" t="s">
        <v>424</v>
      </c>
      <c r="IF501">
        <v>0</v>
      </c>
      <c r="IG501">
        <v>100</v>
      </c>
      <c r="IH501">
        <v>100</v>
      </c>
      <c r="II501">
        <v>-1.34</v>
      </c>
      <c r="IJ501">
        <v>7.4899999999999994E-2</v>
      </c>
      <c r="IK501">
        <v>-0.91279558788852033</v>
      </c>
      <c r="IL501">
        <v>-1.171017271736434E-3</v>
      </c>
      <c r="IM501">
        <v>2.801297040296544E-7</v>
      </c>
      <c r="IN501">
        <v>-3.6238253961199429E-11</v>
      </c>
      <c r="IO501">
        <v>7.4823809523802964E-2</v>
      </c>
      <c r="IP501">
        <v>0</v>
      </c>
      <c r="IQ501">
        <v>0</v>
      </c>
      <c r="IR501">
        <v>0</v>
      </c>
      <c r="IS501">
        <v>0</v>
      </c>
      <c r="IT501">
        <v>2161</v>
      </c>
      <c r="IU501">
        <v>1</v>
      </c>
      <c r="IV501">
        <v>19</v>
      </c>
      <c r="IW501">
        <v>23.1</v>
      </c>
      <c r="IX501">
        <v>22.8</v>
      </c>
      <c r="IY501">
        <v>1.02051</v>
      </c>
      <c r="IZ501">
        <v>2.4621599999999999</v>
      </c>
      <c r="JA501">
        <v>1.4440900000000001</v>
      </c>
      <c r="JB501">
        <v>2.2851599999999999</v>
      </c>
      <c r="JC501">
        <v>1.54419</v>
      </c>
      <c r="JD501">
        <v>2.4291999999999998</v>
      </c>
      <c r="JE501">
        <v>44.893999999999998</v>
      </c>
      <c r="JF501">
        <v>24.043700000000001</v>
      </c>
      <c r="JG501">
        <v>18</v>
      </c>
      <c r="JH501">
        <v>506.61099999999999</v>
      </c>
      <c r="JI501">
        <v>436.77800000000002</v>
      </c>
      <c r="JJ501">
        <v>29.1859</v>
      </c>
      <c r="JK501">
        <v>31.5518</v>
      </c>
      <c r="JL501">
        <v>30</v>
      </c>
      <c r="JM501">
        <v>31.3291</v>
      </c>
      <c r="JN501">
        <v>31.2715</v>
      </c>
      <c r="JO501">
        <v>20.5442</v>
      </c>
      <c r="JP501">
        <v>31.052499999999998</v>
      </c>
      <c r="JQ501">
        <v>14.132999999999999</v>
      </c>
      <c r="JR501">
        <v>29.184200000000001</v>
      </c>
      <c r="JS501">
        <v>397.00299999999999</v>
      </c>
      <c r="JT501">
        <v>27.8977</v>
      </c>
      <c r="JU501">
        <v>99.5989</v>
      </c>
      <c r="JV501">
        <v>99.195499999999996</v>
      </c>
    </row>
    <row r="502" spans="1:282" x14ac:dyDescent="0.25">
      <c r="A502">
        <v>486</v>
      </c>
      <c r="B502">
        <v>1689089785.5</v>
      </c>
      <c r="C502">
        <v>5313.5</v>
      </c>
      <c r="D502" t="s">
        <v>1396</v>
      </c>
      <c r="E502" t="s">
        <v>1397</v>
      </c>
      <c r="F502" t="s">
        <v>414</v>
      </c>
      <c r="G502" t="s">
        <v>415</v>
      </c>
      <c r="H502" t="s">
        <v>1145</v>
      </c>
      <c r="I502" t="s">
        <v>1146</v>
      </c>
      <c r="J502" t="s">
        <v>417</v>
      </c>
      <c r="K502">
        <v>1689089785.5</v>
      </c>
      <c r="L502">
        <f t="shared" si="322"/>
        <v>6.0712070342358983E-4</v>
      </c>
      <c r="M502">
        <f t="shared" si="323"/>
        <v>0.60712070342358981</v>
      </c>
      <c r="N502">
        <f t="shared" si="324"/>
        <v>-2.7027551265189498</v>
      </c>
      <c r="O502">
        <f t="shared" si="325"/>
        <v>400.00400000000002</v>
      </c>
      <c r="P502">
        <f t="shared" si="326"/>
        <v>496.08539452765439</v>
      </c>
      <c r="Q502">
        <f t="shared" si="327"/>
        <v>49.185317047035888</v>
      </c>
      <c r="R502">
        <f t="shared" si="328"/>
        <v>39.659146947503601</v>
      </c>
      <c r="S502">
        <f t="shared" si="329"/>
        <v>4.0746965050292995E-2</v>
      </c>
      <c r="T502">
        <f t="shared" si="330"/>
        <v>2.915294684603758</v>
      </c>
      <c r="U502">
        <f t="shared" si="331"/>
        <v>4.0433195950909509E-2</v>
      </c>
      <c r="V502">
        <f t="shared" si="332"/>
        <v>2.5298736833501142E-2</v>
      </c>
      <c r="W502">
        <f t="shared" si="333"/>
        <v>0</v>
      </c>
      <c r="X502">
        <f t="shared" si="334"/>
        <v>30.28827028236309</v>
      </c>
      <c r="Y502">
        <f t="shared" si="335"/>
        <v>30.040900000000001</v>
      </c>
      <c r="Z502">
        <f t="shared" si="336"/>
        <v>4.2704689391508035</v>
      </c>
      <c r="AA502">
        <f t="shared" si="337"/>
        <v>64.862068824453161</v>
      </c>
      <c r="AB502">
        <f t="shared" si="338"/>
        <v>2.8350850869853197</v>
      </c>
      <c r="AC502">
        <f t="shared" si="339"/>
        <v>4.370944588058661</v>
      </c>
      <c r="AD502">
        <f t="shared" si="340"/>
        <v>1.4353838521654838</v>
      </c>
      <c r="AE502">
        <f t="shared" si="341"/>
        <v>-26.774023020980312</v>
      </c>
      <c r="AF502">
        <f t="shared" si="342"/>
        <v>63.747895269946689</v>
      </c>
      <c r="AG502">
        <f t="shared" si="343"/>
        <v>4.8738274850640995</v>
      </c>
      <c r="AH502">
        <f t="shared" si="344"/>
        <v>41.847699734030478</v>
      </c>
      <c r="AI502">
        <v>0</v>
      </c>
      <c r="AJ502">
        <v>0</v>
      </c>
      <c r="AK502">
        <f t="shared" si="345"/>
        <v>1</v>
      </c>
      <c r="AL502">
        <f t="shared" si="346"/>
        <v>0</v>
      </c>
      <c r="AM502">
        <f t="shared" si="347"/>
        <v>51849.902762211503</v>
      </c>
      <c r="AN502" t="s">
        <v>418</v>
      </c>
      <c r="AO502" t="s">
        <v>418</v>
      </c>
      <c r="AP502">
        <v>0</v>
      </c>
      <c r="AQ502">
        <v>0</v>
      </c>
      <c r="AR502" t="e">
        <f t="shared" si="348"/>
        <v>#DIV/0!</v>
      </c>
      <c r="AS502">
        <v>0</v>
      </c>
      <c r="AT502" t="s">
        <v>418</v>
      </c>
      <c r="AU502" t="s">
        <v>418</v>
      </c>
      <c r="AV502">
        <v>0</v>
      </c>
      <c r="AW502">
        <v>0</v>
      </c>
      <c r="AX502" t="e">
        <f t="shared" si="349"/>
        <v>#DIV/0!</v>
      </c>
      <c r="AY502">
        <v>0.5</v>
      </c>
      <c r="AZ502">
        <f t="shared" si="350"/>
        <v>0</v>
      </c>
      <c r="BA502">
        <f t="shared" si="351"/>
        <v>-2.7027551265189498</v>
      </c>
      <c r="BB502" t="e">
        <f t="shared" si="352"/>
        <v>#DIV/0!</v>
      </c>
      <c r="BC502" t="e">
        <f t="shared" si="353"/>
        <v>#DIV/0!</v>
      </c>
      <c r="BD502" t="e">
        <f t="shared" si="354"/>
        <v>#DIV/0!</v>
      </c>
      <c r="BE502" t="e">
        <f t="shared" si="355"/>
        <v>#DIV/0!</v>
      </c>
      <c r="BF502" t="s">
        <v>418</v>
      </c>
      <c r="BG502">
        <v>0</v>
      </c>
      <c r="BH502" t="e">
        <f t="shared" si="356"/>
        <v>#DIV/0!</v>
      </c>
      <c r="BI502" t="e">
        <f t="shared" si="357"/>
        <v>#DIV/0!</v>
      </c>
      <c r="BJ502" t="e">
        <f t="shared" si="358"/>
        <v>#DIV/0!</v>
      </c>
      <c r="BK502" t="e">
        <f t="shared" si="359"/>
        <v>#DIV/0!</v>
      </c>
      <c r="BL502" t="e">
        <f t="shared" si="360"/>
        <v>#DIV/0!</v>
      </c>
      <c r="BM502" t="e">
        <f t="shared" si="361"/>
        <v>#DIV/0!</v>
      </c>
      <c r="BN502" t="e">
        <f t="shared" si="362"/>
        <v>#DIV/0!</v>
      </c>
      <c r="BO502" t="e">
        <f t="shared" si="363"/>
        <v>#DIV/0!</v>
      </c>
      <c r="CX502">
        <f t="shared" si="364"/>
        <v>0</v>
      </c>
      <c r="CY502">
        <f t="shared" si="365"/>
        <v>0</v>
      </c>
      <c r="CZ502">
        <f t="shared" si="366"/>
        <v>0</v>
      </c>
      <c r="DA502">
        <f t="shared" si="367"/>
        <v>0</v>
      </c>
      <c r="DB502">
        <v>6</v>
      </c>
      <c r="DC502">
        <v>0.5</v>
      </c>
      <c r="DD502" t="s">
        <v>419</v>
      </c>
      <c r="DE502">
        <v>2</v>
      </c>
      <c r="DF502">
        <v>1689089785.5</v>
      </c>
      <c r="DG502">
        <v>400.00400000000002</v>
      </c>
      <c r="DH502">
        <v>397.053</v>
      </c>
      <c r="DI502">
        <v>28.594799999999999</v>
      </c>
      <c r="DJ502">
        <v>27.8873</v>
      </c>
      <c r="DK502">
        <v>401.34399999999999</v>
      </c>
      <c r="DL502">
        <v>28.52</v>
      </c>
      <c r="DM502">
        <v>500.15</v>
      </c>
      <c r="DN502">
        <v>99.046999999999997</v>
      </c>
      <c r="DO502">
        <v>9.9875900000000004E-2</v>
      </c>
      <c r="DP502">
        <v>30.4465</v>
      </c>
      <c r="DQ502">
        <v>30.040900000000001</v>
      </c>
      <c r="DR502">
        <v>999.9</v>
      </c>
      <c r="DS502">
        <v>0</v>
      </c>
      <c r="DT502">
        <v>0</v>
      </c>
      <c r="DU502">
        <v>10014.4</v>
      </c>
      <c r="DV502">
        <v>0</v>
      </c>
      <c r="DW502">
        <v>1826.67</v>
      </c>
      <c r="DX502">
        <v>2.9502600000000001</v>
      </c>
      <c r="DY502">
        <v>411.77800000000002</v>
      </c>
      <c r="DZ502">
        <v>408.44400000000002</v>
      </c>
      <c r="EA502">
        <v>0.70751200000000003</v>
      </c>
      <c r="EB502">
        <v>397.053</v>
      </c>
      <c r="EC502">
        <v>27.8873</v>
      </c>
      <c r="ED502">
        <v>2.83223</v>
      </c>
      <c r="EE502">
        <v>2.7621500000000001</v>
      </c>
      <c r="EF502">
        <v>23.0731</v>
      </c>
      <c r="EG502">
        <v>22.659600000000001</v>
      </c>
      <c r="EH502">
        <v>0</v>
      </c>
      <c r="EI502">
        <v>0</v>
      </c>
      <c r="EJ502">
        <v>0</v>
      </c>
      <c r="EK502">
        <v>0</v>
      </c>
      <c r="EL502">
        <v>3.88</v>
      </c>
      <c r="EM502">
        <v>0</v>
      </c>
      <c r="EN502">
        <v>2584.54</v>
      </c>
      <c r="EO502">
        <v>8.59</v>
      </c>
      <c r="EP502">
        <v>38.936999999999998</v>
      </c>
      <c r="EQ502">
        <v>44.375</v>
      </c>
      <c r="ER502">
        <v>41.811999999999998</v>
      </c>
      <c r="ES502">
        <v>42.811999999999998</v>
      </c>
      <c r="ET502">
        <v>39.75</v>
      </c>
      <c r="EU502">
        <v>0</v>
      </c>
      <c r="EV502">
        <v>0</v>
      </c>
      <c r="EW502">
        <v>0</v>
      </c>
      <c r="EX502">
        <v>1689089766.4000001</v>
      </c>
      <c r="EY502">
        <v>0</v>
      </c>
      <c r="EZ502">
        <v>2.237307692307692</v>
      </c>
      <c r="FA502">
        <v>-4.3312820254410838</v>
      </c>
      <c r="FB502">
        <v>-60.810256440957723</v>
      </c>
      <c r="FC502">
        <v>2590.14</v>
      </c>
      <c r="FD502">
        <v>15</v>
      </c>
      <c r="FE502">
        <v>1689088405.5999999</v>
      </c>
      <c r="FF502" t="s">
        <v>1147</v>
      </c>
      <c r="FG502">
        <v>1689088390.0999999</v>
      </c>
      <c r="FH502">
        <v>1689088405.5999999</v>
      </c>
      <c r="FI502">
        <v>2</v>
      </c>
      <c r="FJ502">
        <v>0.14699999999999999</v>
      </c>
      <c r="FK502">
        <v>-0.111</v>
      </c>
      <c r="FL502">
        <v>-1.3720000000000001</v>
      </c>
      <c r="FM502">
        <v>7.4999999999999997E-2</v>
      </c>
      <c r="FN502">
        <v>433</v>
      </c>
      <c r="FO502">
        <v>24</v>
      </c>
      <c r="FP502">
        <v>0.03</v>
      </c>
      <c r="FQ502">
        <v>0.04</v>
      </c>
      <c r="FR502">
        <v>-2.6626072138036121</v>
      </c>
      <c r="FS502">
        <v>-0.67431824260228879</v>
      </c>
      <c r="FT502">
        <v>5.7174299240412223E-2</v>
      </c>
      <c r="FU502">
        <v>-1</v>
      </c>
      <c r="FV502">
        <v>4.2817174801159173E-2</v>
      </c>
      <c r="FW502">
        <v>-2.2640921091856059E-2</v>
      </c>
      <c r="FX502">
        <v>1.7788084001281561E-3</v>
      </c>
      <c r="FY502">
        <v>-1</v>
      </c>
      <c r="FZ502">
        <v>0</v>
      </c>
      <c r="GA502">
        <v>0</v>
      </c>
      <c r="GB502" t="s">
        <v>421</v>
      </c>
      <c r="GC502">
        <v>2.9456899999999999</v>
      </c>
      <c r="GD502">
        <v>2.7086600000000001</v>
      </c>
      <c r="GE502">
        <v>8.80832E-2</v>
      </c>
      <c r="GF502">
        <v>8.7580599999999995E-2</v>
      </c>
      <c r="GG502">
        <v>0.12790000000000001</v>
      </c>
      <c r="GH502">
        <v>0.1258</v>
      </c>
      <c r="GI502">
        <v>30044.7</v>
      </c>
      <c r="GJ502">
        <v>29325.599999999999</v>
      </c>
      <c r="GK502">
        <v>33938.6</v>
      </c>
      <c r="GL502">
        <v>32174.799999999999</v>
      </c>
      <c r="GM502">
        <v>42708.7</v>
      </c>
      <c r="GN502">
        <v>40020.1</v>
      </c>
      <c r="GO502">
        <v>49136.3</v>
      </c>
      <c r="GP502">
        <v>45551.1</v>
      </c>
      <c r="GQ502">
        <v>1.9906299999999999</v>
      </c>
      <c r="GR502">
        <v>1.8218700000000001</v>
      </c>
      <c r="GS502">
        <v>2.90573E-3</v>
      </c>
      <c r="GT502">
        <v>0</v>
      </c>
      <c r="GU502">
        <v>29.993600000000001</v>
      </c>
      <c r="GV502">
        <v>999.9</v>
      </c>
      <c r="GW502">
        <v>50.5</v>
      </c>
      <c r="GX502">
        <v>39.1</v>
      </c>
      <c r="GY502">
        <v>36.018599999999999</v>
      </c>
      <c r="GZ502">
        <v>60.402000000000001</v>
      </c>
      <c r="HA502">
        <v>25.4968</v>
      </c>
      <c r="HB502">
        <v>1</v>
      </c>
      <c r="HC502">
        <v>0.32974599999999998</v>
      </c>
      <c r="HD502">
        <v>0.69339600000000001</v>
      </c>
      <c r="HE502">
        <v>20.2437</v>
      </c>
      <c r="HF502">
        <v>5.2709000000000001</v>
      </c>
      <c r="HG502">
        <v>12.039899999999999</v>
      </c>
      <c r="HH502">
        <v>4.9675000000000002</v>
      </c>
      <c r="HI502">
        <v>3.3010000000000002</v>
      </c>
      <c r="HJ502">
        <v>9999</v>
      </c>
      <c r="HK502">
        <v>9999</v>
      </c>
      <c r="HL502">
        <v>9999</v>
      </c>
      <c r="HM502">
        <v>999.9</v>
      </c>
      <c r="HN502">
        <v>1.86859</v>
      </c>
      <c r="HO502">
        <v>1.87225</v>
      </c>
      <c r="HP502">
        <v>1.8721000000000001</v>
      </c>
      <c r="HQ502">
        <v>1.87151</v>
      </c>
      <c r="HR502">
        <v>1.8648100000000001</v>
      </c>
      <c r="HS502">
        <v>1.86599</v>
      </c>
      <c r="HT502">
        <v>1.86798</v>
      </c>
      <c r="HU502">
        <v>1.87256</v>
      </c>
      <c r="HV502">
        <v>0</v>
      </c>
      <c r="HW502">
        <v>0</v>
      </c>
      <c r="HX502">
        <v>0</v>
      </c>
      <c r="HY502">
        <v>0</v>
      </c>
      <c r="HZ502" t="s">
        <v>422</v>
      </c>
      <c r="IA502" t="s">
        <v>423</v>
      </c>
      <c r="IB502" t="s">
        <v>424</v>
      </c>
      <c r="IC502" t="s">
        <v>424</v>
      </c>
      <c r="ID502" t="s">
        <v>424</v>
      </c>
      <c r="IE502" t="s">
        <v>424</v>
      </c>
      <c r="IF502">
        <v>0</v>
      </c>
      <c r="IG502">
        <v>100</v>
      </c>
      <c r="IH502">
        <v>100</v>
      </c>
      <c r="II502">
        <v>-1.34</v>
      </c>
      <c r="IJ502">
        <v>7.4800000000000005E-2</v>
      </c>
      <c r="IK502">
        <v>-0.91279558788852033</v>
      </c>
      <c r="IL502">
        <v>-1.171017271736434E-3</v>
      </c>
      <c r="IM502">
        <v>2.801297040296544E-7</v>
      </c>
      <c r="IN502">
        <v>-3.6238253961199429E-11</v>
      </c>
      <c r="IO502">
        <v>7.4823809523802964E-2</v>
      </c>
      <c r="IP502">
        <v>0</v>
      </c>
      <c r="IQ502">
        <v>0</v>
      </c>
      <c r="IR502">
        <v>0</v>
      </c>
      <c r="IS502">
        <v>0</v>
      </c>
      <c r="IT502">
        <v>2161</v>
      </c>
      <c r="IU502">
        <v>1</v>
      </c>
      <c r="IV502">
        <v>19</v>
      </c>
      <c r="IW502">
        <v>23.3</v>
      </c>
      <c r="IX502">
        <v>23</v>
      </c>
      <c r="IY502">
        <v>1.02051</v>
      </c>
      <c r="IZ502">
        <v>2.48047</v>
      </c>
      <c r="JA502">
        <v>1.4440900000000001</v>
      </c>
      <c r="JB502">
        <v>2.2851599999999999</v>
      </c>
      <c r="JC502">
        <v>1.54419</v>
      </c>
      <c r="JD502">
        <v>2.2619600000000002</v>
      </c>
      <c r="JE502">
        <v>44.893999999999998</v>
      </c>
      <c r="JF502">
        <v>24.017499999999998</v>
      </c>
      <c r="JG502">
        <v>18</v>
      </c>
      <c r="JH502">
        <v>506.48</v>
      </c>
      <c r="JI502">
        <v>436.81400000000002</v>
      </c>
      <c r="JJ502">
        <v>29.163499999999999</v>
      </c>
      <c r="JK502">
        <v>31.548999999999999</v>
      </c>
      <c r="JL502">
        <v>30.0002</v>
      </c>
      <c r="JM502">
        <v>31.3291</v>
      </c>
      <c r="JN502">
        <v>31.2742</v>
      </c>
      <c r="JO502">
        <v>20.5456</v>
      </c>
      <c r="JP502">
        <v>31.052499999999998</v>
      </c>
      <c r="JQ502">
        <v>13.760400000000001</v>
      </c>
      <c r="JR502">
        <v>29.131900000000002</v>
      </c>
      <c r="JS502">
        <v>397.17500000000001</v>
      </c>
      <c r="JT502">
        <v>27.8931</v>
      </c>
      <c r="JU502">
        <v>99.599199999999996</v>
      </c>
      <c r="JV502">
        <v>99.196299999999994</v>
      </c>
    </row>
    <row r="503" spans="1:282" x14ac:dyDescent="0.25">
      <c r="A503">
        <v>487</v>
      </c>
      <c r="B503">
        <v>1689089795.5</v>
      </c>
      <c r="C503">
        <v>5323.5</v>
      </c>
      <c r="D503" t="s">
        <v>1398</v>
      </c>
      <c r="E503" t="s">
        <v>1399</v>
      </c>
      <c r="F503" t="s">
        <v>414</v>
      </c>
      <c r="G503" t="s">
        <v>415</v>
      </c>
      <c r="H503" t="s">
        <v>1145</v>
      </c>
      <c r="I503" t="s">
        <v>1146</v>
      </c>
      <c r="J503" t="s">
        <v>417</v>
      </c>
      <c r="K503">
        <v>1689089795.5</v>
      </c>
      <c r="L503">
        <f t="shared" si="322"/>
        <v>6.4708190104987087E-4</v>
      </c>
      <c r="M503">
        <f t="shared" si="323"/>
        <v>0.64708190104987084</v>
      </c>
      <c r="N503">
        <f t="shared" si="324"/>
        <v>-2.6728055049875259</v>
      </c>
      <c r="O503">
        <f t="shared" si="325"/>
        <v>400.01100000000002</v>
      </c>
      <c r="P503">
        <f t="shared" si="326"/>
        <v>488.78695817601891</v>
      </c>
      <c r="Q503">
        <f t="shared" si="327"/>
        <v>48.462215260784937</v>
      </c>
      <c r="R503">
        <f t="shared" si="328"/>
        <v>39.660262747233304</v>
      </c>
      <c r="S503">
        <f t="shared" si="329"/>
        <v>4.3292599272262214E-2</v>
      </c>
      <c r="T503">
        <f t="shared" si="330"/>
        <v>2.9143337847557347</v>
      </c>
      <c r="U503">
        <f t="shared" si="331"/>
        <v>4.2938468658192744E-2</v>
      </c>
      <c r="V503">
        <f t="shared" si="332"/>
        <v>2.6868118551256176E-2</v>
      </c>
      <c r="W503">
        <f t="shared" si="333"/>
        <v>0</v>
      </c>
      <c r="X503">
        <f t="shared" si="334"/>
        <v>30.300306493066646</v>
      </c>
      <c r="Y503">
        <f t="shared" si="335"/>
        <v>30.060600000000001</v>
      </c>
      <c r="Z503">
        <f t="shared" si="336"/>
        <v>4.2753021196024266</v>
      </c>
      <c r="AA503">
        <f t="shared" si="337"/>
        <v>64.770205781095555</v>
      </c>
      <c r="AB503">
        <f t="shared" si="338"/>
        <v>2.8347186456212401</v>
      </c>
      <c r="AC503">
        <f t="shared" si="339"/>
        <v>4.3765781063005482</v>
      </c>
      <c r="AD503">
        <f t="shared" si="340"/>
        <v>1.4405834739811865</v>
      </c>
      <c r="AE503">
        <f t="shared" si="341"/>
        <v>-28.536311836299305</v>
      </c>
      <c r="AF503">
        <f t="shared" si="342"/>
        <v>64.166812730732033</v>
      </c>
      <c r="AG503">
        <f t="shared" si="343"/>
        <v>4.9084977390099489</v>
      </c>
      <c r="AH503">
        <f t="shared" si="344"/>
        <v>40.538998633442674</v>
      </c>
      <c r="AI503">
        <v>0</v>
      </c>
      <c r="AJ503">
        <v>0</v>
      </c>
      <c r="AK503">
        <f t="shared" si="345"/>
        <v>1</v>
      </c>
      <c r="AL503">
        <f t="shared" si="346"/>
        <v>0</v>
      </c>
      <c r="AM503">
        <f t="shared" si="347"/>
        <v>51818.782351819165</v>
      </c>
      <c r="AN503" t="s">
        <v>418</v>
      </c>
      <c r="AO503" t="s">
        <v>418</v>
      </c>
      <c r="AP503">
        <v>0</v>
      </c>
      <c r="AQ503">
        <v>0</v>
      </c>
      <c r="AR503" t="e">
        <f t="shared" si="348"/>
        <v>#DIV/0!</v>
      </c>
      <c r="AS503">
        <v>0</v>
      </c>
      <c r="AT503" t="s">
        <v>418</v>
      </c>
      <c r="AU503" t="s">
        <v>418</v>
      </c>
      <c r="AV503">
        <v>0</v>
      </c>
      <c r="AW503">
        <v>0</v>
      </c>
      <c r="AX503" t="e">
        <f t="shared" si="349"/>
        <v>#DIV/0!</v>
      </c>
      <c r="AY503">
        <v>0.5</v>
      </c>
      <c r="AZ503">
        <f t="shared" si="350"/>
        <v>0</v>
      </c>
      <c r="BA503">
        <f t="shared" si="351"/>
        <v>-2.6728055049875259</v>
      </c>
      <c r="BB503" t="e">
        <f t="shared" si="352"/>
        <v>#DIV/0!</v>
      </c>
      <c r="BC503" t="e">
        <f t="shared" si="353"/>
        <v>#DIV/0!</v>
      </c>
      <c r="BD503" t="e">
        <f t="shared" si="354"/>
        <v>#DIV/0!</v>
      </c>
      <c r="BE503" t="e">
        <f t="shared" si="355"/>
        <v>#DIV/0!</v>
      </c>
      <c r="BF503" t="s">
        <v>418</v>
      </c>
      <c r="BG503">
        <v>0</v>
      </c>
      <c r="BH503" t="e">
        <f t="shared" si="356"/>
        <v>#DIV/0!</v>
      </c>
      <c r="BI503" t="e">
        <f t="shared" si="357"/>
        <v>#DIV/0!</v>
      </c>
      <c r="BJ503" t="e">
        <f t="shared" si="358"/>
        <v>#DIV/0!</v>
      </c>
      <c r="BK503" t="e">
        <f t="shared" si="359"/>
        <v>#DIV/0!</v>
      </c>
      <c r="BL503" t="e">
        <f t="shared" si="360"/>
        <v>#DIV/0!</v>
      </c>
      <c r="BM503" t="e">
        <f t="shared" si="361"/>
        <v>#DIV/0!</v>
      </c>
      <c r="BN503" t="e">
        <f t="shared" si="362"/>
        <v>#DIV/0!</v>
      </c>
      <c r="BO503" t="e">
        <f t="shared" si="363"/>
        <v>#DIV/0!</v>
      </c>
      <c r="CX503">
        <f t="shared" si="364"/>
        <v>0</v>
      </c>
      <c r="CY503">
        <f t="shared" si="365"/>
        <v>0</v>
      </c>
      <c r="CZ503">
        <f t="shared" si="366"/>
        <v>0</v>
      </c>
      <c r="DA503">
        <f t="shared" si="367"/>
        <v>0</v>
      </c>
      <c r="DB503">
        <v>6</v>
      </c>
      <c r="DC503">
        <v>0.5</v>
      </c>
      <c r="DD503" t="s">
        <v>419</v>
      </c>
      <c r="DE503">
        <v>2</v>
      </c>
      <c r="DF503">
        <v>1689089795.5</v>
      </c>
      <c r="DG503">
        <v>400.01100000000002</v>
      </c>
      <c r="DH503">
        <v>397.11500000000001</v>
      </c>
      <c r="DI503">
        <v>28.590800000000002</v>
      </c>
      <c r="DJ503">
        <v>27.8367</v>
      </c>
      <c r="DK503">
        <v>401.351</v>
      </c>
      <c r="DL503">
        <v>28.515999999999998</v>
      </c>
      <c r="DM503">
        <v>500.13099999999997</v>
      </c>
      <c r="DN503">
        <v>99.048000000000002</v>
      </c>
      <c r="DO503">
        <v>9.99303E-2</v>
      </c>
      <c r="DP503">
        <v>30.469000000000001</v>
      </c>
      <c r="DQ503">
        <v>30.060600000000001</v>
      </c>
      <c r="DR503">
        <v>999.9</v>
      </c>
      <c r="DS503">
        <v>0</v>
      </c>
      <c r="DT503">
        <v>0</v>
      </c>
      <c r="DU503">
        <v>10008.799999999999</v>
      </c>
      <c r="DV503">
        <v>0</v>
      </c>
      <c r="DW503">
        <v>1827.36</v>
      </c>
      <c r="DX503">
        <v>2.8962699999999999</v>
      </c>
      <c r="DY503">
        <v>411.78399999999999</v>
      </c>
      <c r="DZ503">
        <v>408.48599999999999</v>
      </c>
      <c r="EA503">
        <v>0.75407999999999997</v>
      </c>
      <c r="EB503">
        <v>397.11500000000001</v>
      </c>
      <c r="EC503">
        <v>27.8367</v>
      </c>
      <c r="ED503">
        <v>2.8318599999999998</v>
      </c>
      <c r="EE503">
        <v>2.7571699999999999</v>
      </c>
      <c r="EF503">
        <v>23.071000000000002</v>
      </c>
      <c r="EG503">
        <v>22.629899999999999</v>
      </c>
      <c r="EH503">
        <v>0</v>
      </c>
      <c r="EI503">
        <v>0</v>
      </c>
      <c r="EJ503">
        <v>0</v>
      </c>
      <c r="EK503">
        <v>0</v>
      </c>
      <c r="EL503">
        <v>5.47</v>
      </c>
      <c r="EM503">
        <v>0</v>
      </c>
      <c r="EN503">
        <v>2564.4899999999998</v>
      </c>
      <c r="EO503">
        <v>9.52</v>
      </c>
      <c r="EP503">
        <v>38.936999999999998</v>
      </c>
      <c r="EQ503">
        <v>44.375</v>
      </c>
      <c r="ER503">
        <v>41.811999999999998</v>
      </c>
      <c r="ES503">
        <v>42.811999999999998</v>
      </c>
      <c r="ET503">
        <v>39.75</v>
      </c>
      <c r="EU503">
        <v>0</v>
      </c>
      <c r="EV503">
        <v>0</v>
      </c>
      <c r="EW503">
        <v>0</v>
      </c>
      <c r="EX503">
        <v>1689089776</v>
      </c>
      <c r="EY503">
        <v>0</v>
      </c>
      <c r="EZ503">
        <v>2.276153846153846</v>
      </c>
      <c r="FA503">
        <v>2.4574359644989432</v>
      </c>
      <c r="FB503">
        <v>-31.02290623785413</v>
      </c>
      <c r="FC503">
        <v>2584.2846153846158</v>
      </c>
      <c r="FD503">
        <v>15</v>
      </c>
      <c r="FE503">
        <v>1689088405.5999999</v>
      </c>
      <c r="FF503" t="s">
        <v>1147</v>
      </c>
      <c r="FG503">
        <v>1689088390.0999999</v>
      </c>
      <c r="FH503">
        <v>1689088405.5999999</v>
      </c>
      <c r="FI503">
        <v>2</v>
      </c>
      <c r="FJ503">
        <v>0.14699999999999999</v>
      </c>
      <c r="FK503">
        <v>-0.111</v>
      </c>
      <c r="FL503">
        <v>-1.3720000000000001</v>
      </c>
      <c r="FM503">
        <v>7.4999999999999997E-2</v>
      </c>
      <c r="FN503">
        <v>433</v>
      </c>
      <c r="FO503">
        <v>24</v>
      </c>
      <c r="FP503">
        <v>0.03</v>
      </c>
      <c r="FQ503">
        <v>0.04</v>
      </c>
      <c r="FR503">
        <v>-2.6795796927711679</v>
      </c>
      <c r="FS503">
        <v>0.46005527746772212</v>
      </c>
      <c r="FT503">
        <v>3.9059455303162773E-2</v>
      </c>
      <c r="FU503">
        <v>-1</v>
      </c>
      <c r="FV503">
        <v>4.1766053983995001E-2</v>
      </c>
      <c r="FW503">
        <v>1.396063030786808E-2</v>
      </c>
      <c r="FX503">
        <v>1.295384407944547E-3</v>
      </c>
      <c r="FY503">
        <v>-1</v>
      </c>
      <c r="FZ503">
        <v>0</v>
      </c>
      <c r="GA503">
        <v>0</v>
      </c>
      <c r="GB503" t="s">
        <v>421</v>
      </c>
      <c r="GC503">
        <v>2.9456500000000001</v>
      </c>
      <c r="GD503">
        <v>2.7086700000000001</v>
      </c>
      <c r="GE503">
        <v>8.8085200000000002E-2</v>
      </c>
      <c r="GF503">
        <v>8.75914E-2</v>
      </c>
      <c r="GG503">
        <v>0.127889</v>
      </c>
      <c r="GH503">
        <v>0.12564500000000001</v>
      </c>
      <c r="GI503">
        <v>30044.9</v>
      </c>
      <c r="GJ503">
        <v>29325.7</v>
      </c>
      <c r="GK503">
        <v>33938.9</v>
      </c>
      <c r="GL503">
        <v>32175.3</v>
      </c>
      <c r="GM503">
        <v>42709.5</v>
      </c>
      <c r="GN503">
        <v>40027.800000000003</v>
      </c>
      <c r="GO503">
        <v>49136.5</v>
      </c>
      <c r="GP503">
        <v>45551.6</v>
      </c>
      <c r="GQ503">
        <v>1.9906699999999999</v>
      </c>
      <c r="GR503">
        <v>1.8213999999999999</v>
      </c>
      <c r="GS503">
        <v>2.2575300000000002E-3</v>
      </c>
      <c r="GT503">
        <v>0</v>
      </c>
      <c r="GU503">
        <v>30.023900000000001</v>
      </c>
      <c r="GV503">
        <v>999.9</v>
      </c>
      <c r="GW503">
        <v>50.4</v>
      </c>
      <c r="GX503">
        <v>39.1</v>
      </c>
      <c r="GY503">
        <v>35.948799999999999</v>
      </c>
      <c r="GZ503">
        <v>60.332000000000001</v>
      </c>
      <c r="HA503">
        <v>25.777200000000001</v>
      </c>
      <c r="HB503">
        <v>1</v>
      </c>
      <c r="HC503">
        <v>0.33059699999999997</v>
      </c>
      <c r="HD503">
        <v>0.89973899999999996</v>
      </c>
      <c r="HE503">
        <v>20.2425</v>
      </c>
      <c r="HF503">
        <v>5.2709000000000001</v>
      </c>
      <c r="HG503">
        <v>12.039899999999999</v>
      </c>
      <c r="HH503">
        <v>4.9675000000000002</v>
      </c>
      <c r="HI503">
        <v>3.3010000000000002</v>
      </c>
      <c r="HJ503">
        <v>9999</v>
      </c>
      <c r="HK503">
        <v>9999</v>
      </c>
      <c r="HL503">
        <v>9999</v>
      </c>
      <c r="HM503">
        <v>999.9</v>
      </c>
      <c r="HN503">
        <v>1.86859</v>
      </c>
      <c r="HO503">
        <v>1.87225</v>
      </c>
      <c r="HP503">
        <v>1.8721000000000001</v>
      </c>
      <c r="HQ503">
        <v>1.8715299999999999</v>
      </c>
      <c r="HR503">
        <v>1.8647899999999999</v>
      </c>
      <c r="HS503">
        <v>1.8660000000000001</v>
      </c>
      <c r="HT503">
        <v>1.86798</v>
      </c>
      <c r="HU503">
        <v>1.87256</v>
      </c>
      <c r="HV503">
        <v>0</v>
      </c>
      <c r="HW503">
        <v>0</v>
      </c>
      <c r="HX503">
        <v>0</v>
      </c>
      <c r="HY503">
        <v>0</v>
      </c>
      <c r="HZ503" t="s">
        <v>422</v>
      </c>
      <c r="IA503" t="s">
        <v>423</v>
      </c>
      <c r="IB503" t="s">
        <v>424</v>
      </c>
      <c r="IC503" t="s">
        <v>424</v>
      </c>
      <c r="ID503" t="s">
        <v>424</v>
      </c>
      <c r="IE503" t="s">
        <v>424</v>
      </c>
      <c r="IF503">
        <v>0</v>
      </c>
      <c r="IG503">
        <v>100</v>
      </c>
      <c r="IH503">
        <v>100</v>
      </c>
      <c r="II503">
        <v>-1.34</v>
      </c>
      <c r="IJ503">
        <v>7.4800000000000005E-2</v>
      </c>
      <c r="IK503">
        <v>-0.91279558788852033</v>
      </c>
      <c r="IL503">
        <v>-1.171017271736434E-3</v>
      </c>
      <c r="IM503">
        <v>2.801297040296544E-7</v>
      </c>
      <c r="IN503">
        <v>-3.6238253961199429E-11</v>
      </c>
      <c r="IO503">
        <v>7.4823809523802964E-2</v>
      </c>
      <c r="IP503">
        <v>0</v>
      </c>
      <c r="IQ503">
        <v>0</v>
      </c>
      <c r="IR503">
        <v>0</v>
      </c>
      <c r="IS503">
        <v>0</v>
      </c>
      <c r="IT503">
        <v>2161</v>
      </c>
      <c r="IU503">
        <v>1</v>
      </c>
      <c r="IV503">
        <v>19</v>
      </c>
      <c r="IW503">
        <v>23.4</v>
      </c>
      <c r="IX503">
        <v>23.2</v>
      </c>
      <c r="IY503">
        <v>1.02051</v>
      </c>
      <c r="IZ503">
        <v>2.4706999999999999</v>
      </c>
      <c r="JA503">
        <v>1.4440900000000001</v>
      </c>
      <c r="JB503">
        <v>2.2851599999999999</v>
      </c>
      <c r="JC503">
        <v>1.54419</v>
      </c>
      <c r="JD503">
        <v>2.4011200000000001</v>
      </c>
      <c r="JE503">
        <v>44.922199999999997</v>
      </c>
      <c r="JF503">
        <v>24.026199999999999</v>
      </c>
      <c r="JG503">
        <v>18</v>
      </c>
      <c r="JH503">
        <v>506.51299999999998</v>
      </c>
      <c r="JI503">
        <v>436.512</v>
      </c>
      <c r="JJ503">
        <v>29.084800000000001</v>
      </c>
      <c r="JK503">
        <v>31.548999999999999</v>
      </c>
      <c r="JL503">
        <v>30.000499999999999</v>
      </c>
      <c r="JM503">
        <v>31.3291</v>
      </c>
      <c r="JN503">
        <v>31.2742</v>
      </c>
      <c r="JO503">
        <v>20.546500000000002</v>
      </c>
      <c r="JP503">
        <v>31.052499999999998</v>
      </c>
      <c r="JQ503">
        <v>13.760400000000001</v>
      </c>
      <c r="JR503">
        <v>29.0276</v>
      </c>
      <c r="JS503">
        <v>397.142</v>
      </c>
      <c r="JT503">
        <v>27.8965</v>
      </c>
      <c r="JU503">
        <v>99.599800000000002</v>
      </c>
      <c r="JV503">
        <v>99.197599999999994</v>
      </c>
    </row>
    <row r="504" spans="1:282" x14ac:dyDescent="0.25">
      <c r="A504">
        <v>488</v>
      </c>
      <c r="B504">
        <v>1689089805.5</v>
      </c>
      <c r="C504">
        <v>5333.5</v>
      </c>
      <c r="D504" t="s">
        <v>1400</v>
      </c>
      <c r="E504" t="s">
        <v>1401</v>
      </c>
      <c r="F504" t="s">
        <v>414</v>
      </c>
      <c r="G504" t="s">
        <v>415</v>
      </c>
      <c r="H504" t="s">
        <v>1145</v>
      </c>
      <c r="I504" t="s">
        <v>1146</v>
      </c>
      <c r="J504" t="s">
        <v>417</v>
      </c>
      <c r="K504">
        <v>1689089805.5</v>
      </c>
      <c r="L504">
        <f t="shared" si="322"/>
        <v>6.1752020410553595E-4</v>
      </c>
      <c r="M504">
        <f t="shared" si="323"/>
        <v>0.61752020410553599</v>
      </c>
      <c r="N504">
        <f t="shared" si="324"/>
        <v>-2.7103896869655211</v>
      </c>
      <c r="O504">
        <f t="shared" si="325"/>
        <v>400.01600000000002</v>
      </c>
      <c r="P504">
        <f t="shared" si="326"/>
        <v>495.49131207986824</v>
      </c>
      <c r="Q504">
        <f t="shared" si="327"/>
        <v>49.126912655646017</v>
      </c>
      <c r="R504">
        <f t="shared" si="328"/>
        <v>39.660737966063998</v>
      </c>
      <c r="S504">
        <f t="shared" si="329"/>
        <v>4.1061287740253E-2</v>
      </c>
      <c r="T504">
        <f t="shared" si="330"/>
        <v>2.9115830233431335</v>
      </c>
      <c r="U504">
        <f t="shared" si="331"/>
        <v>4.0742276799827705E-2</v>
      </c>
      <c r="V504">
        <f t="shared" si="332"/>
        <v>2.5492378132922058E-2</v>
      </c>
      <c r="W504">
        <f t="shared" si="333"/>
        <v>0</v>
      </c>
      <c r="X504">
        <f t="shared" si="334"/>
        <v>30.315372787680335</v>
      </c>
      <c r="Y504">
        <f t="shared" si="335"/>
        <v>30.085000000000001</v>
      </c>
      <c r="Z504">
        <f t="shared" si="336"/>
        <v>4.2812950019484992</v>
      </c>
      <c r="AA504">
        <f t="shared" si="337"/>
        <v>64.690516897133591</v>
      </c>
      <c r="AB504">
        <f t="shared" si="338"/>
        <v>2.8324466924841003</v>
      </c>
      <c r="AC504">
        <f t="shared" si="339"/>
        <v>4.3784573510025622</v>
      </c>
      <c r="AD504">
        <f t="shared" si="340"/>
        <v>1.4488483094643989</v>
      </c>
      <c r="AE504">
        <f t="shared" si="341"/>
        <v>-27.232641001054134</v>
      </c>
      <c r="AF504">
        <f t="shared" si="342"/>
        <v>61.453466838177057</v>
      </c>
      <c r="AG504">
        <f t="shared" si="343"/>
        <v>4.7061214931691628</v>
      </c>
      <c r="AH504">
        <f t="shared" si="344"/>
        <v>38.926947330292087</v>
      </c>
      <c r="AI504">
        <v>0</v>
      </c>
      <c r="AJ504">
        <v>0</v>
      </c>
      <c r="AK504">
        <f t="shared" si="345"/>
        <v>1</v>
      </c>
      <c r="AL504">
        <f t="shared" si="346"/>
        <v>0</v>
      </c>
      <c r="AM504">
        <f t="shared" si="347"/>
        <v>51739.379488750099</v>
      </c>
      <c r="AN504" t="s">
        <v>418</v>
      </c>
      <c r="AO504" t="s">
        <v>418</v>
      </c>
      <c r="AP504">
        <v>0</v>
      </c>
      <c r="AQ504">
        <v>0</v>
      </c>
      <c r="AR504" t="e">
        <f t="shared" si="348"/>
        <v>#DIV/0!</v>
      </c>
      <c r="AS504">
        <v>0</v>
      </c>
      <c r="AT504" t="s">
        <v>418</v>
      </c>
      <c r="AU504" t="s">
        <v>418</v>
      </c>
      <c r="AV504">
        <v>0</v>
      </c>
      <c r="AW504">
        <v>0</v>
      </c>
      <c r="AX504" t="e">
        <f t="shared" si="349"/>
        <v>#DIV/0!</v>
      </c>
      <c r="AY504">
        <v>0.5</v>
      </c>
      <c r="AZ504">
        <f t="shared" si="350"/>
        <v>0</v>
      </c>
      <c r="BA504">
        <f t="shared" si="351"/>
        <v>-2.7103896869655211</v>
      </c>
      <c r="BB504" t="e">
        <f t="shared" si="352"/>
        <v>#DIV/0!</v>
      </c>
      <c r="BC504" t="e">
        <f t="shared" si="353"/>
        <v>#DIV/0!</v>
      </c>
      <c r="BD504" t="e">
        <f t="shared" si="354"/>
        <v>#DIV/0!</v>
      </c>
      <c r="BE504" t="e">
        <f t="shared" si="355"/>
        <v>#DIV/0!</v>
      </c>
      <c r="BF504" t="s">
        <v>418</v>
      </c>
      <c r="BG504">
        <v>0</v>
      </c>
      <c r="BH504" t="e">
        <f t="shared" si="356"/>
        <v>#DIV/0!</v>
      </c>
      <c r="BI504" t="e">
        <f t="shared" si="357"/>
        <v>#DIV/0!</v>
      </c>
      <c r="BJ504" t="e">
        <f t="shared" si="358"/>
        <v>#DIV/0!</v>
      </c>
      <c r="BK504" t="e">
        <f t="shared" si="359"/>
        <v>#DIV/0!</v>
      </c>
      <c r="BL504" t="e">
        <f t="shared" si="360"/>
        <v>#DIV/0!</v>
      </c>
      <c r="BM504" t="e">
        <f t="shared" si="361"/>
        <v>#DIV/0!</v>
      </c>
      <c r="BN504" t="e">
        <f t="shared" si="362"/>
        <v>#DIV/0!</v>
      </c>
      <c r="BO504" t="e">
        <f t="shared" si="363"/>
        <v>#DIV/0!</v>
      </c>
      <c r="CX504">
        <f t="shared" si="364"/>
        <v>0</v>
      </c>
      <c r="CY504">
        <f t="shared" si="365"/>
        <v>0</v>
      </c>
      <c r="CZ504">
        <f t="shared" si="366"/>
        <v>0</v>
      </c>
      <c r="DA504">
        <f t="shared" si="367"/>
        <v>0</v>
      </c>
      <c r="DB504">
        <v>6</v>
      </c>
      <c r="DC504">
        <v>0.5</v>
      </c>
      <c r="DD504" t="s">
        <v>419</v>
      </c>
      <c r="DE504">
        <v>2</v>
      </c>
      <c r="DF504">
        <v>1689089805.5</v>
      </c>
      <c r="DG504">
        <v>400.01600000000002</v>
      </c>
      <c r="DH504">
        <v>397.06099999999998</v>
      </c>
      <c r="DI504">
        <v>28.567900000000002</v>
      </c>
      <c r="DJ504">
        <v>27.848299999999998</v>
      </c>
      <c r="DK504">
        <v>401.35599999999999</v>
      </c>
      <c r="DL504">
        <v>28.493099999999998</v>
      </c>
      <c r="DM504">
        <v>500.17700000000002</v>
      </c>
      <c r="DN504">
        <v>99.047499999999999</v>
      </c>
      <c r="DO504">
        <v>0.100379</v>
      </c>
      <c r="DP504">
        <v>30.476500000000001</v>
      </c>
      <c r="DQ504">
        <v>30.085000000000001</v>
      </c>
      <c r="DR504">
        <v>999.9</v>
      </c>
      <c r="DS504">
        <v>0</v>
      </c>
      <c r="DT504">
        <v>0</v>
      </c>
      <c r="DU504">
        <v>9993.1200000000008</v>
      </c>
      <c r="DV504">
        <v>0</v>
      </c>
      <c r="DW504">
        <v>1824.98</v>
      </c>
      <c r="DX504">
        <v>2.9550200000000002</v>
      </c>
      <c r="DY504">
        <v>411.78</v>
      </c>
      <c r="DZ504">
        <v>408.435</v>
      </c>
      <c r="EA504">
        <v>0.71959499999999998</v>
      </c>
      <c r="EB504">
        <v>397.06099999999998</v>
      </c>
      <c r="EC504">
        <v>27.848299999999998</v>
      </c>
      <c r="ED504">
        <v>2.82958</v>
      </c>
      <c r="EE504">
        <v>2.7583000000000002</v>
      </c>
      <c r="EF504">
        <v>23.057700000000001</v>
      </c>
      <c r="EG504">
        <v>22.636700000000001</v>
      </c>
      <c r="EH504">
        <v>0</v>
      </c>
      <c r="EI504">
        <v>0</v>
      </c>
      <c r="EJ504">
        <v>0</v>
      </c>
      <c r="EK504">
        <v>0</v>
      </c>
      <c r="EL504">
        <v>3.13</v>
      </c>
      <c r="EM504">
        <v>0</v>
      </c>
      <c r="EN504">
        <v>2563.92</v>
      </c>
      <c r="EO504">
        <v>8.64</v>
      </c>
      <c r="EP504">
        <v>38.936999999999998</v>
      </c>
      <c r="EQ504">
        <v>44.375</v>
      </c>
      <c r="ER504">
        <v>41.811999999999998</v>
      </c>
      <c r="ES504">
        <v>42.811999999999998</v>
      </c>
      <c r="ET504">
        <v>39.75</v>
      </c>
      <c r="EU504">
        <v>0</v>
      </c>
      <c r="EV504">
        <v>0</v>
      </c>
      <c r="EW504">
        <v>0</v>
      </c>
      <c r="EX504">
        <v>1689089786.2</v>
      </c>
      <c r="EY504">
        <v>0</v>
      </c>
      <c r="EZ504">
        <v>2.5068000000000001</v>
      </c>
      <c r="FA504">
        <v>-7.5999999709618384</v>
      </c>
      <c r="FB504">
        <v>-65.99307713264038</v>
      </c>
      <c r="FC504">
        <v>2569.9371999999998</v>
      </c>
      <c r="FD504">
        <v>15</v>
      </c>
      <c r="FE504">
        <v>1689088405.5999999</v>
      </c>
      <c r="FF504" t="s">
        <v>1147</v>
      </c>
      <c r="FG504">
        <v>1689088390.0999999</v>
      </c>
      <c r="FH504">
        <v>1689088405.5999999</v>
      </c>
      <c r="FI504">
        <v>2</v>
      </c>
      <c r="FJ504">
        <v>0.14699999999999999</v>
      </c>
      <c r="FK504">
        <v>-0.111</v>
      </c>
      <c r="FL504">
        <v>-1.3720000000000001</v>
      </c>
      <c r="FM504">
        <v>7.4999999999999997E-2</v>
      </c>
      <c r="FN504">
        <v>433</v>
      </c>
      <c r="FO504">
        <v>24</v>
      </c>
      <c r="FP504">
        <v>0.03</v>
      </c>
      <c r="FQ504">
        <v>0.04</v>
      </c>
      <c r="FR504">
        <v>-2.661786951323875</v>
      </c>
      <c r="FS504">
        <v>-0.3679379919283603</v>
      </c>
      <c r="FT504">
        <v>3.1926993384400908E-2</v>
      </c>
      <c r="FU504">
        <v>-1</v>
      </c>
      <c r="FV504">
        <v>4.2898489526598763E-2</v>
      </c>
      <c r="FW504">
        <v>-9.346257615800756E-3</v>
      </c>
      <c r="FX504">
        <v>7.5907137985470883E-4</v>
      </c>
      <c r="FY504">
        <v>-1</v>
      </c>
      <c r="FZ504">
        <v>0</v>
      </c>
      <c r="GA504">
        <v>0</v>
      </c>
      <c r="GB504" t="s">
        <v>421</v>
      </c>
      <c r="GC504">
        <v>2.9457499999999999</v>
      </c>
      <c r="GD504">
        <v>2.7089799999999999</v>
      </c>
      <c r="GE504">
        <v>8.8084899999999994E-2</v>
      </c>
      <c r="GF504">
        <v>8.7581400000000004E-2</v>
      </c>
      <c r="GG504">
        <v>0.12781699999999999</v>
      </c>
      <c r="GH504">
        <v>0.12567999999999999</v>
      </c>
      <c r="GI504">
        <v>30044.9</v>
      </c>
      <c r="GJ504">
        <v>29325.7</v>
      </c>
      <c r="GK504">
        <v>33938.9</v>
      </c>
      <c r="GL504">
        <v>32175</v>
      </c>
      <c r="GM504">
        <v>42713</v>
      </c>
      <c r="GN504">
        <v>40026</v>
      </c>
      <c r="GO504">
        <v>49136.5</v>
      </c>
      <c r="GP504">
        <v>45551.4</v>
      </c>
      <c r="GQ504">
        <v>1.9908999999999999</v>
      </c>
      <c r="GR504">
        <v>1.82135</v>
      </c>
      <c r="GS504">
        <v>1.4007100000000001E-3</v>
      </c>
      <c r="GT504">
        <v>0</v>
      </c>
      <c r="GU504">
        <v>30.062200000000001</v>
      </c>
      <c r="GV504">
        <v>999.9</v>
      </c>
      <c r="GW504">
        <v>50.3</v>
      </c>
      <c r="GX504">
        <v>39.200000000000003</v>
      </c>
      <c r="GY504">
        <v>36.0672</v>
      </c>
      <c r="GZ504">
        <v>60.502000000000002</v>
      </c>
      <c r="HA504">
        <v>25.901399999999999</v>
      </c>
      <c r="HB504">
        <v>1</v>
      </c>
      <c r="HC504">
        <v>0.33079999999999998</v>
      </c>
      <c r="HD504">
        <v>1.1079699999999999</v>
      </c>
      <c r="HE504">
        <v>20.2408</v>
      </c>
      <c r="HF504">
        <v>5.2712000000000003</v>
      </c>
      <c r="HG504">
        <v>12.039899999999999</v>
      </c>
      <c r="HH504">
        <v>4.9672000000000001</v>
      </c>
      <c r="HI504">
        <v>3.3010000000000002</v>
      </c>
      <c r="HJ504">
        <v>9999</v>
      </c>
      <c r="HK504">
        <v>9999</v>
      </c>
      <c r="HL504">
        <v>9999</v>
      </c>
      <c r="HM504">
        <v>999.9</v>
      </c>
      <c r="HN504">
        <v>1.86859</v>
      </c>
      <c r="HO504">
        <v>1.87225</v>
      </c>
      <c r="HP504">
        <v>1.8721000000000001</v>
      </c>
      <c r="HQ504">
        <v>1.8715299999999999</v>
      </c>
      <c r="HR504">
        <v>1.8647899999999999</v>
      </c>
      <c r="HS504">
        <v>1.8659699999999999</v>
      </c>
      <c r="HT504">
        <v>1.86798</v>
      </c>
      <c r="HU504">
        <v>1.87256</v>
      </c>
      <c r="HV504">
        <v>0</v>
      </c>
      <c r="HW504">
        <v>0</v>
      </c>
      <c r="HX504">
        <v>0</v>
      </c>
      <c r="HY504">
        <v>0</v>
      </c>
      <c r="HZ504" t="s">
        <v>422</v>
      </c>
      <c r="IA504" t="s">
        <v>423</v>
      </c>
      <c r="IB504" t="s">
        <v>424</v>
      </c>
      <c r="IC504" t="s">
        <v>424</v>
      </c>
      <c r="ID504" t="s">
        <v>424</v>
      </c>
      <c r="IE504" t="s">
        <v>424</v>
      </c>
      <c r="IF504">
        <v>0</v>
      </c>
      <c r="IG504">
        <v>100</v>
      </c>
      <c r="IH504">
        <v>100</v>
      </c>
      <c r="II504">
        <v>-1.34</v>
      </c>
      <c r="IJ504">
        <v>7.4800000000000005E-2</v>
      </c>
      <c r="IK504">
        <v>-0.91279558788852033</v>
      </c>
      <c r="IL504">
        <v>-1.171017271736434E-3</v>
      </c>
      <c r="IM504">
        <v>2.801297040296544E-7</v>
      </c>
      <c r="IN504">
        <v>-3.6238253961199429E-11</v>
      </c>
      <c r="IO504">
        <v>7.4823809523802964E-2</v>
      </c>
      <c r="IP504">
        <v>0</v>
      </c>
      <c r="IQ504">
        <v>0</v>
      </c>
      <c r="IR504">
        <v>0</v>
      </c>
      <c r="IS504">
        <v>0</v>
      </c>
      <c r="IT504">
        <v>2161</v>
      </c>
      <c r="IU504">
        <v>1</v>
      </c>
      <c r="IV504">
        <v>19</v>
      </c>
      <c r="IW504">
        <v>23.6</v>
      </c>
      <c r="IX504">
        <v>23.3</v>
      </c>
      <c r="IY504">
        <v>1.02051</v>
      </c>
      <c r="IZ504">
        <v>2.4706999999999999</v>
      </c>
      <c r="JA504">
        <v>1.4440900000000001</v>
      </c>
      <c r="JB504">
        <v>2.2851599999999999</v>
      </c>
      <c r="JC504">
        <v>1.54419</v>
      </c>
      <c r="JD504">
        <v>2.36084</v>
      </c>
      <c r="JE504">
        <v>44.950400000000002</v>
      </c>
      <c r="JF504">
        <v>24.035</v>
      </c>
      <c r="JG504">
        <v>18</v>
      </c>
      <c r="JH504">
        <v>506.68400000000003</v>
      </c>
      <c r="JI504">
        <v>436.50099999999998</v>
      </c>
      <c r="JJ504">
        <v>28.954599999999999</v>
      </c>
      <c r="JK504">
        <v>31.5518</v>
      </c>
      <c r="JL504">
        <v>30.0002</v>
      </c>
      <c r="JM504">
        <v>31.331900000000001</v>
      </c>
      <c r="JN504">
        <v>31.276900000000001</v>
      </c>
      <c r="JO504">
        <v>20.545500000000001</v>
      </c>
      <c r="JP504">
        <v>31.052499999999998</v>
      </c>
      <c r="JQ504">
        <v>13.382999999999999</v>
      </c>
      <c r="JR504">
        <v>28.8843</v>
      </c>
      <c r="JS504">
        <v>397.04300000000001</v>
      </c>
      <c r="JT504">
        <v>27.923300000000001</v>
      </c>
      <c r="JU504">
        <v>99.599800000000002</v>
      </c>
      <c r="JV504">
        <v>99.197000000000003</v>
      </c>
    </row>
    <row r="505" spans="1:282" x14ac:dyDescent="0.25">
      <c r="A505">
        <v>489</v>
      </c>
      <c r="B505">
        <v>1689089815.5</v>
      </c>
      <c r="C505">
        <v>5343.5</v>
      </c>
      <c r="D505" t="s">
        <v>1402</v>
      </c>
      <c r="E505" t="s">
        <v>1403</v>
      </c>
      <c r="F505" t="s">
        <v>414</v>
      </c>
      <c r="G505" t="s">
        <v>415</v>
      </c>
      <c r="H505" t="s">
        <v>1145</v>
      </c>
      <c r="I505" t="s">
        <v>1146</v>
      </c>
      <c r="J505" t="s">
        <v>417</v>
      </c>
      <c r="K505">
        <v>1689089815.5</v>
      </c>
      <c r="L505">
        <f t="shared" si="322"/>
        <v>5.6424616310211571E-4</v>
      </c>
      <c r="M505">
        <f t="shared" si="323"/>
        <v>0.56424616310211573</v>
      </c>
      <c r="N505">
        <f t="shared" si="324"/>
        <v>-2.579156410317637</v>
      </c>
      <c r="O505">
        <f t="shared" si="325"/>
        <v>399.98</v>
      </c>
      <c r="P505">
        <f t="shared" si="326"/>
        <v>499.68360787572811</v>
      </c>
      <c r="Q505">
        <f t="shared" si="327"/>
        <v>49.542898883633562</v>
      </c>
      <c r="R505">
        <f t="shared" si="328"/>
        <v>39.657431989251997</v>
      </c>
      <c r="S505">
        <f t="shared" si="329"/>
        <v>3.7544543039452496E-2</v>
      </c>
      <c r="T505">
        <f t="shared" si="330"/>
        <v>2.9153229476894822</v>
      </c>
      <c r="U505">
        <f t="shared" si="331"/>
        <v>3.7277984355787309E-2</v>
      </c>
      <c r="V505">
        <f t="shared" si="332"/>
        <v>2.3322531555756032E-2</v>
      </c>
      <c r="W505">
        <f t="shared" si="333"/>
        <v>0</v>
      </c>
      <c r="X505">
        <f t="shared" si="334"/>
        <v>30.30384616004071</v>
      </c>
      <c r="Y505">
        <f t="shared" si="335"/>
        <v>30.066199999999998</v>
      </c>
      <c r="Z505">
        <f t="shared" si="336"/>
        <v>4.2766768884570547</v>
      </c>
      <c r="AA505">
        <f t="shared" si="337"/>
        <v>64.72322476668127</v>
      </c>
      <c r="AB505">
        <f t="shared" si="338"/>
        <v>2.8297290019572197</v>
      </c>
      <c r="AC505">
        <f t="shared" si="339"/>
        <v>4.3720457566167648</v>
      </c>
      <c r="AD505">
        <f t="shared" si="340"/>
        <v>1.4469478864998351</v>
      </c>
      <c r="AE505">
        <f t="shared" si="341"/>
        <v>-24.883255792803304</v>
      </c>
      <c r="AF505">
        <f t="shared" si="342"/>
        <v>60.463641673770226</v>
      </c>
      <c r="AG505">
        <f t="shared" si="343"/>
        <v>4.6233649314356038</v>
      </c>
      <c r="AH505">
        <f t="shared" si="344"/>
        <v>40.203750812402525</v>
      </c>
      <c r="AI505">
        <v>0</v>
      </c>
      <c r="AJ505">
        <v>0</v>
      </c>
      <c r="AK505">
        <f t="shared" si="345"/>
        <v>1</v>
      </c>
      <c r="AL505">
        <f t="shared" si="346"/>
        <v>0</v>
      </c>
      <c r="AM505">
        <f t="shared" si="347"/>
        <v>51849.988513565339</v>
      </c>
      <c r="AN505" t="s">
        <v>418</v>
      </c>
      <c r="AO505" t="s">
        <v>418</v>
      </c>
      <c r="AP505">
        <v>0</v>
      </c>
      <c r="AQ505">
        <v>0</v>
      </c>
      <c r="AR505" t="e">
        <f t="shared" si="348"/>
        <v>#DIV/0!</v>
      </c>
      <c r="AS505">
        <v>0</v>
      </c>
      <c r="AT505" t="s">
        <v>418</v>
      </c>
      <c r="AU505" t="s">
        <v>418</v>
      </c>
      <c r="AV505">
        <v>0</v>
      </c>
      <c r="AW505">
        <v>0</v>
      </c>
      <c r="AX505" t="e">
        <f t="shared" si="349"/>
        <v>#DIV/0!</v>
      </c>
      <c r="AY505">
        <v>0.5</v>
      </c>
      <c r="AZ505">
        <f t="shared" si="350"/>
        <v>0</v>
      </c>
      <c r="BA505">
        <f t="shared" si="351"/>
        <v>-2.579156410317637</v>
      </c>
      <c r="BB505" t="e">
        <f t="shared" si="352"/>
        <v>#DIV/0!</v>
      </c>
      <c r="BC505" t="e">
        <f t="shared" si="353"/>
        <v>#DIV/0!</v>
      </c>
      <c r="BD505" t="e">
        <f t="shared" si="354"/>
        <v>#DIV/0!</v>
      </c>
      <c r="BE505" t="e">
        <f t="shared" si="355"/>
        <v>#DIV/0!</v>
      </c>
      <c r="BF505" t="s">
        <v>418</v>
      </c>
      <c r="BG505">
        <v>0</v>
      </c>
      <c r="BH505" t="e">
        <f t="shared" si="356"/>
        <v>#DIV/0!</v>
      </c>
      <c r="BI505" t="e">
        <f t="shared" si="357"/>
        <v>#DIV/0!</v>
      </c>
      <c r="BJ505" t="e">
        <f t="shared" si="358"/>
        <v>#DIV/0!</v>
      </c>
      <c r="BK505" t="e">
        <f t="shared" si="359"/>
        <v>#DIV/0!</v>
      </c>
      <c r="BL505" t="e">
        <f t="shared" si="360"/>
        <v>#DIV/0!</v>
      </c>
      <c r="BM505" t="e">
        <f t="shared" si="361"/>
        <v>#DIV/0!</v>
      </c>
      <c r="BN505" t="e">
        <f t="shared" si="362"/>
        <v>#DIV/0!</v>
      </c>
      <c r="BO505" t="e">
        <f t="shared" si="363"/>
        <v>#DIV/0!</v>
      </c>
      <c r="CX505">
        <f t="shared" si="364"/>
        <v>0</v>
      </c>
      <c r="CY505">
        <f t="shared" si="365"/>
        <v>0</v>
      </c>
      <c r="CZ505">
        <f t="shared" si="366"/>
        <v>0</v>
      </c>
      <c r="DA505">
        <f t="shared" si="367"/>
        <v>0</v>
      </c>
      <c r="DB505">
        <v>6</v>
      </c>
      <c r="DC505">
        <v>0.5</v>
      </c>
      <c r="DD505" t="s">
        <v>419</v>
      </c>
      <c r="DE505">
        <v>2</v>
      </c>
      <c r="DF505">
        <v>1689089815.5</v>
      </c>
      <c r="DG505">
        <v>399.98</v>
      </c>
      <c r="DH505">
        <v>397.15699999999998</v>
      </c>
      <c r="DI505">
        <v>28.540299999999998</v>
      </c>
      <c r="DJ505">
        <v>27.8828</v>
      </c>
      <c r="DK505">
        <v>401.32</v>
      </c>
      <c r="DL505">
        <v>28.465499999999999</v>
      </c>
      <c r="DM505">
        <v>500.20600000000002</v>
      </c>
      <c r="DN505">
        <v>99.048599999999993</v>
      </c>
      <c r="DO505">
        <v>9.9937399999999996E-2</v>
      </c>
      <c r="DP505">
        <v>30.450900000000001</v>
      </c>
      <c r="DQ505">
        <v>30.066199999999998</v>
      </c>
      <c r="DR505">
        <v>999.9</v>
      </c>
      <c r="DS505">
        <v>0</v>
      </c>
      <c r="DT505">
        <v>0</v>
      </c>
      <c r="DU505">
        <v>10014.4</v>
      </c>
      <c r="DV505">
        <v>0</v>
      </c>
      <c r="DW505">
        <v>1825.18</v>
      </c>
      <c r="DX505">
        <v>2.8222</v>
      </c>
      <c r="DY505">
        <v>411.73099999999999</v>
      </c>
      <c r="DZ505">
        <v>408.54899999999998</v>
      </c>
      <c r="EA505">
        <v>0.65750299999999995</v>
      </c>
      <c r="EB505">
        <v>397.15699999999998</v>
      </c>
      <c r="EC505">
        <v>27.8828</v>
      </c>
      <c r="ED505">
        <v>2.8268800000000001</v>
      </c>
      <c r="EE505">
        <v>2.7617500000000001</v>
      </c>
      <c r="EF505">
        <v>23.041899999999998</v>
      </c>
      <c r="EG505">
        <v>22.6572</v>
      </c>
      <c r="EH505">
        <v>0</v>
      </c>
      <c r="EI505">
        <v>0</v>
      </c>
      <c r="EJ505">
        <v>0</v>
      </c>
      <c r="EK505">
        <v>0</v>
      </c>
      <c r="EL505">
        <v>6.07</v>
      </c>
      <c r="EM505">
        <v>0</v>
      </c>
      <c r="EN505">
        <v>2552.46</v>
      </c>
      <c r="EO505">
        <v>9.48</v>
      </c>
      <c r="EP505">
        <v>38.936999999999998</v>
      </c>
      <c r="EQ505">
        <v>44.375</v>
      </c>
      <c r="ER505">
        <v>41.811999999999998</v>
      </c>
      <c r="ES505">
        <v>42.811999999999998</v>
      </c>
      <c r="ET505">
        <v>39.686999999999998</v>
      </c>
      <c r="EU505">
        <v>0</v>
      </c>
      <c r="EV505">
        <v>0</v>
      </c>
      <c r="EW505">
        <v>0</v>
      </c>
      <c r="EX505">
        <v>1689089796.4000001</v>
      </c>
      <c r="EY505">
        <v>0</v>
      </c>
      <c r="EZ505">
        <v>2.3484615384615379</v>
      </c>
      <c r="FA505">
        <v>5.9466667529759674</v>
      </c>
      <c r="FB505">
        <v>-4.5029068451672032</v>
      </c>
      <c r="FC505">
        <v>2552.1142307692312</v>
      </c>
      <c r="FD505">
        <v>15</v>
      </c>
      <c r="FE505">
        <v>1689088405.5999999</v>
      </c>
      <c r="FF505" t="s">
        <v>1147</v>
      </c>
      <c r="FG505">
        <v>1689088390.0999999</v>
      </c>
      <c r="FH505">
        <v>1689088405.5999999</v>
      </c>
      <c r="FI505">
        <v>2</v>
      </c>
      <c r="FJ505">
        <v>0.14699999999999999</v>
      </c>
      <c r="FK505">
        <v>-0.111</v>
      </c>
      <c r="FL505">
        <v>-1.3720000000000001</v>
      </c>
      <c r="FM505">
        <v>7.4999999999999997E-2</v>
      </c>
      <c r="FN505">
        <v>433</v>
      </c>
      <c r="FO505">
        <v>24</v>
      </c>
      <c r="FP505">
        <v>0.03</v>
      </c>
      <c r="FQ505">
        <v>0.04</v>
      </c>
      <c r="FR505">
        <v>-2.6922311451582521</v>
      </c>
      <c r="FS505">
        <v>2.5122494505368818E-2</v>
      </c>
      <c r="FT505">
        <v>3.349987871938076E-2</v>
      </c>
      <c r="FU505">
        <v>-1</v>
      </c>
      <c r="FV505">
        <v>4.1899517089466522E-2</v>
      </c>
      <c r="FW505">
        <v>-1.097618790030878E-3</v>
      </c>
      <c r="FX505">
        <v>7.3517011183851669E-4</v>
      </c>
      <c r="FY505">
        <v>-1</v>
      </c>
      <c r="FZ505">
        <v>0</v>
      </c>
      <c r="GA505">
        <v>0</v>
      </c>
      <c r="GB505" t="s">
        <v>421</v>
      </c>
      <c r="GC505">
        <v>2.9458199999999999</v>
      </c>
      <c r="GD505">
        <v>2.70872</v>
      </c>
      <c r="GE505">
        <v>8.8079500000000005E-2</v>
      </c>
      <c r="GF505">
        <v>8.7598300000000004E-2</v>
      </c>
      <c r="GG505">
        <v>0.12773300000000001</v>
      </c>
      <c r="GH505">
        <v>0.12578700000000001</v>
      </c>
      <c r="GI505">
        <v>30045.1</v>
      </c>
      <c r="GJ505">
        <v>29325.200000000001</v>
      </c>
      <c r="GK505">
        <v>33938.9</v>
      </c>
      <c r="GL505">
        <v>32175</v>
      </c>
      <c r="GM505">
        <v>42717.5</v>
      </c>
      <c r="GN505">
        <v>40020.800000000003</v>
      </c>
      <c r="GO505">
        <v>49136.800000000003</v>
      </c>
      <c r="GP505">
        <v>45551.1</v>
      </c>
      <c r="GQ505">
        <v>1.9905299999999999</v>
      </c>
      <c r="GR505">
        <v>1.82117</v>
      </c>
      <c r="GS505">
        <v>-1.5497200000000001E-3</v>
      </c>
      <c r="GT505">
        <v>0</v>
      </c>
      <c r="GU505">
        <v>30.0914</v>
      </c>
      <c r="GV505">
        <v>999.9</v>
      </c>
      <c r="GW505">
        <v>50.2</v>
      </c>
      <c r="GX505">
        <v>39.200000000000003</v>
      </c>
      <c r="GY505">
        <v>35.9985</v>
      </c>
      <c r="GZ505">
        <v>60.131999999999998</v>
      </c>
      <c r="HA505">
        <v>25.432700000000001</v>
      </c>
      <c r="HB505">
        <v>1</v>
      </c>
      <c r="HC505">
        <v>0.331509</v>
      </c>
      <c r="HD505">
        <v>1.29847</v>
      </c>
      <c r="HE505">
        <v>20.2392</v>
      </c>
      <c r="HF505">
        <v>5.2710499999999998</v>
      </c>
      <c r="HG505">
        <v>12.039899999999999</v>
      </c>
      <c r="HH505">
        <v>4.96645</v>
      </c>
      <c r="HI505">
        <v>3.3010000000000002</v>
      </c>
      <c r="HJ505">
        <v>9999</v>
      </c>
      <c r="HK505">
        <v>9999</v>
      </c>
      <c r="HL505">
        <v>9999</v>
      </c>
      <c r="HM505">
        <v>999.9</v>
      </c>
      <c r="HN505">
        <v>1.86859</v>
      </c>
      <c r="HO505">
        <v>1.87225</v>
      </c>
      <c r="HP505">
        <v>1.8721000000000001</v>
      </c>
      <c r="HQ505">
        <v>1.8715200000000001</v>
      </c>
      <c r="HR505">
        <v>1.8647899999999999</v>
      </c>
      <c r="HS505">
        <v>1.8660000000000001</v>
      </c>
      <c r="HT505">
        <v>1.86798</v>
      </c>
      <c r="HU505">
        <v>1.87256</v>
      </c>
      <c r="HV505">
        <v>0</v>
      </c>
      <c r="HW505">
        <v>0</v>
      </c>
      <c r="HX505">
        <v>0</v>
      </c>
      <c r="HY505">
        <v>0</v>
      </c>
      <c r="HZ505" t="s">
        <v>422</v>
      </c>
      <c r="IA505" t="s">
        <v>423</v>
      </c>
      <c r="IB505" t="s">
        <v>424</v>
      </c>
      <c r="IC505" t="s">
        <v>424</v>
      </c>
      <c r="ID505" t="s">
        <v>424</v>
      </c>
      <c r="IE505" t="s">
        <v>424</v>
      </c>
      <c r="IF505">
        <v>0</v>
      </c>
      <c r="IG505">
        <v>100</v>
      </c>
      <c r="IH505">
        <v>100</v>
      </c>
      <c r="II505">
        <v>-1.34</v>
      </c>
      <c r="IJ505">
        <v>7.4800000000000005E-2</v>
      </c>
      <c r="IK505">
        <v>-0.91279558788852033</v>
      </c>
      <c r="IL505">
        <v>-1.171017271736434E-3</v>
      </c>
      <c r="IM505">
        <v>2.801297040296544E-7</v>
      </c>
      <c r="IN505">
        <v>-3.6238253961199429E-11</v>
      </c>
      <c r="IO505">
        <v>7.4823809523802964E-2</v>
      </c>
      <c r="IP505">
        <v>0</v>
      </c>
      <c r="IQ505">
        <v>0</v>
      </c>
      <c r="IR505">
        <v>0</v>
      </c>
      <c r="IS505">
        <v>0</v>
      </c>
      <c r="IT505">
        <v>2161</v>
      </c>
      <c r="IU505">
        <v>1</v>
      </c>
      <c r="IV505">
        <v>19</v>
      </c>
      <c r="IW505">
        <v>23.8</v>
      </c>
      <c r="IX505">
        <v>23.5</v>
      </c>
      <c r="IY505">
        <v>1.02051</v>
      </c>
      <c r="IZ505">
        <v>2.47559</v>
      </c>
      <c r="JA505">
        <v>1.4440900000000001</v>
      </c>
      <c r="JB505">
        <v>2.2851599999999999</v>
      </c>
      <c r="JC505">
        <v>1.54419</v>
      </c>
      <c r="JD505">
        <v>2.34009</v>
      </c>
      <c r="JE505">
        <v>44.950400000000002</v>
      </c>
      <c r="JF505">
        <v>24.035</v>
      </c>
      <c r="JG505">
        <v>18</v>
      </c>
      <c r="JH505">
        <v>506.43700000000001</v>
      </c>
      <c r="JI505">
        <v>436.41</v>
      </c>
      <c r="JJ505">
        <v>28.7865</v>
      </c>
      <c r="JK505">
        <v>31.5518</v>
      </c>
      <c r="JL505">
        <v>30.000399999999999</v>
      </c>
      <c r="JM505">
        <v>31.331900000000001</v>
      </c>
      <c r="JN505">
        <v>31.279699999999998</v>
      </c>
      <c r="JO505">
        <v>20.549099999999999</v>
      </c>
      <c r="JP505">
        <v>30.749099999999999</v>
      </c>
      <c r="JQ505">
        <v>13.382999999999999</v>
      </c>
      <c r="JR505">
        <v>28.718399999999999</v>
      </c>
      <c r="JS505">
        <v>397.077</v>
      </c>
      <c r="JT505">
        <v>27.964500000000001</v>
      </c>
      <c r="JU505">
        <v>99.600200000000001</v>
      </c>
      <c r="JV505">
        <v>99.196700000000007</v>
      </c>
    </row>
    <row r="506" spans="1:282" x14ac:dyDescent="0.25">
      <c r="A506">
        <v>490</v>
      </c>
      <c r="B506">
        <v>1689089825.5</v>
      </c>
      <c r="C506">
        <v>5353.5</v>
      </c>
      <c r="D506" t="s">
        <v>1404</v>
      </c>
      <c r="E506" t="s">
        <v>1405</v>
      </c>
      <c r="F506" t="s">
        <v>414</v>
      </c>
      <c r="G506" t="s">
        <v>415</v>
      </c>
      <c r="H506" t="s">
        <v>1145</v>
      </c>
      <c r="I506" t="s">
        <v>1146</v>
      </c>
      <c r="J506" t="s">
        <v>417</v>
      </c>
      <c r="K506">
        <v>1689089825.5</v>
      </c>
      <c r="L506">
        <f t="shared" si="322"/>
        <v>5.4543236801479517E-4</v>
      </c>
      <c r="M506">
        <f t="shared" si="323"/>
        <v>0.54543236801479522</v>
      </c>
      <c r="N506">
        <f t="shared" si="324"/>
        <v>-2.578650380288011</v>
      </c>
      <c r="O506">
        <f t="shared" si="325"/>
        <v>399.98399999999998</v>
      </c>
      <c r="P506">
        <f t="shared" si="326"/>
        <v>502.68377602009491</v>
      </c>
      <c r="Q506">
        <f t="shared" si="327"/>
        <v>49.840447427637571</v>
      </c>
      <c r="R506">
        <f t="shared" si="328"/>
        <v>39.657897220655997</v>
      </c>
      <c r="S506">
        <f t="shared" si="329"/>
        <v>3.6555615782128174E-2</v>
      </c>
      <c r="T506">
        <f t="shared" si="330"/>
        <v>2.9102863772025001</v>
      </c>
      <c r="U506">
        <f t="shared" si="331"/>
        <v>3.630242937155987E-2</v>
      </c>
      <c r="V506">
        <f t="shared" si="332"/>
        <v>2.271161982406833E-2</v>
      </c>
      <c r="W506">
        <f t="shared" si="333"/>
        <v>0</v>
      </c>
      <c r="X506">
        <f t="shared" si="334"/>
        <v>30.266916765022327</v>
      </c>
      <c r="Y506">
        <f t="shared" si="335"/>
        <v>30.027799999999999</v>
      </c>
      <c r="Z506">
        <f t="shared" si="336"/>
        <v>4.2672576334145944</v>
      </c>
      <c r="AA506">
        <f t="shared" si="337"/>
        <v>64.904508921343549</v>
      </c>
      <c r="AB506">
        <f t="shared" si="338"/>
        <v>2.8309038542388998</v>
      </c>
      <c r="AC506">
        <f t="shared" si="339"/>
        <v>4.3616443622886267</v>
      </c>
      <c r="AD506">
        <f t="shared" si="340"/>
        <v>1.4363537791756946</v>
      </c>
      <c r="AE506">
        <f t="shared" si="341"/>
        <v>-24.053567429452468</v>
      </c>
      <c r="AF506">
        <f t="shared" si="342"/>
        <v>59.857105522493669</v>
      </c>
      <c r="AG506">
        <f t="shared" si="343"/>
        <v>4.5830929485295577</v>
      </c>
      <c r="AH506">
        <f t="shared" si="344"/>
        <v>40.386631041570759</v>
      </c>
      <c r="AI506">
        <v>0</v>
      </c>
      <c r="AJ506">
        <v>0</v>
      </c>
      <c r="AK506">
        <f t="shared" si="345"/>
        <v>1</v>
      </c>
      <c r="AL506">
        <f t="shared" si="346"/>
        <v>0</v>
      </c>
      <c r="AM506">
        <f t="shared" si="347"/>
        <v>51714.045902468933</v>
      </c>
      <c r="AN506" t="s">
        <v>418</v>
      </c>
      <c r="AO506" t="s">
        <v>418</v>
      </c>
      <c r="AP506">
        <v>0</v>
      </c>
      <c r="AQ506">
        <v>0</v>
      </c>
      <c r="AR506" t="e">
        <f t="shared" si="348"/>
        <v>#DIV/0!</v>
      </c>
      <c r="AS506">
        <v>0</v>
      </c>
      <c r="AT506" t="s">
        <v>418</v>
      </c>
      <c r="AU506" t="s">
        <v>418</v>
      </c>
      <c r="AV506">
        <v>0</v>
      </c>
      <c r="AW506">
        <v>0</v>
      </c>
      <c r="AX506" t="e">
        <f t="shared" si="349"/>
        <v>#DIV/0!</v>
      </c>
      <c r="AY506">
        <v>0.5</v>
      </c>
      <c r="AZ506">
        <f t="shared" si="350"/>
        <v>0</v>
      </c>
      <c r="BA506">
        <f t="shared" si="351"/>
        <v>-2.578650380288011</v>
      </c>
      <c r="BB506" t="e">
        <f t="shared" si="352"/>
        <v>#DIV/0!</v>
      </c>
      <c r="BC506" t="e">
        <f t="shared" si="353"/>
        <v>#DIV/0!</v>
      </c>
      <c r="BD506" t="e">
        <f t="shared" si="354"/>
        <v>#DIV/0!</v>
      </c>
      <c r="BE506" t="e">
        <f t="shared" si="355"/>
        <v>#DIV/0!</v>
      </c>
      <c r="BF506" t="s">
        <v>418</v>
      </c>
      <c r="BG506">
        <v>0</v>
      </c>
      <c r="BH506" t="e">
        <f t="shared" si="356"/>
        <v>#DIV/0!</v>
      </c>
      <c r="BI506" t="e">
        <f t="shared" si="357"/>
        <v>#DIV/0!</v>
      </c>
      <c r="BJ506" t="e">
        <f t="shared" si="358"/>
        <v>#DIV/0!</v>
      </c>
      <c r="BK506" t="e">
        <f t="shared" si="359"/>
        <v>#DIV/0!</v>
      </c>
      <c r="BL506" t="e">
        <f t="shared" si="360"/>
        <v>#DIV/0!</v>
      </c>
      <c r="BM506" t="e">
        <f t="shared" si="361"/>
        <v>#DIV/0!</v>
      </c>
      <c r="BN506" t="e">
        <f t="shared" si="362"/>
        <v>#DIV/0!</v>
      </c>
      <c r="BO506" t="e">
        <f t="shared" si="363"/>
        <v>#DIV/0!</v>
      </c>
      <c r="CX506">
        <f t="shared" si="364"/>
        <v>0</v>
      </c>
      <c r="CY506">
        <f t="shared" si="365"/>
        <v>0</v>
      </c>
      <c r="CZ506">
        <f t="shared" si="366"/>
        <v>0</v>
      </c>
      <c r="DA506">
        <f t="shared" si="367"/>
        <v>0</v>
      </c>
      <c r="DB506">
        <v>6</v>
      </c>
      <c r="DC506">
        <v>0.5</v>
      </c>
      <c r="DD506" t="s">
        <v>419</v>
      </c>
      <c r="DE506">
        <v>2</v>
      </c>
      <c r="DF506">
        <v>1689089825.5</v>
      </c>
      <c r="DG506">
        <v>399.98399999999998</v>
      </c>
      <c r="DH506">
        <v>397.15199999999999</v>
      </c>
      <c r="DI506">
        <v>28.552099999999999</v>
      </c>
      <c r="DJ506">
        <v>27.916399999999999</v>
      </c>
      <c r="DK506">
        <v>401.32400000000001</v>
      </c>
      <c r="DL506">
        <v>28.4773</v>
      </c>
      <c r="DM506">
        <v>500.10300000000001</v>
      </c>
      <c r="DN506">
        <v>99.048400000000001</v>
      </c>
      <c r="DO506">
        <v>0.100309</v>
      </c>
      <c r="DP506">
        <v>30.409300000000002</v>
      </c>
      <c r="DQ506">
        <v>30.027799999999999</v>
      </c>
      <c r="DR506">
        <v>999.9</v>
      </c>
      <c r="DS506">
        <v>0</v>
      </c>
      <c r="DT506">
        <v>0</v>
      </c>
      <c r="DU506">
        <v>9985.6200000000008</v>
      </c>
      <c r="DV506">
        <v>0</v>
      </c>
      <c r="DW506">
        <v>1824.62</v>
      </c>
      <c r="DX506">
        <v>2.8313000000000001</v>
      </c>
      <c r="DY506">
        <v>411.74</v>
      </c>
      <c r="DZ506">
        <v>408.55799999999999</v>
      </c>
      <c r="EA506">
        <v>0.63564900000000002</v>
      </c>
      <c r="EB506">
        <v>397.15199999999999</v>
      </c>
      <c r="EC506">
        <v>27.916399999999999</v>
      </c>
      <c r="ED506">
        <v>2.8280400000000001</v>
      </c>
      <c r="EE506">
        <v>2.7650800000000002</v>
      </c>
      <c r="EF506">
        <v>23.0487</v>
      </c>
      <c r="EG506">
        <v>22.677099999999999</v>
      </c>
      <c r="EH506">
        <v>0</v>
      </c>
      <c r="EI506">
        <v>0</v>
      </c>
      <c r="EJ506">
        <v>0</v>
      </c>
      <c r="EK506">
        <v>0</v>
      </c>
      <c r="EL506">
        <v>1.91</v>
      </c>
      <c r="EM506">
        <v>0</v>
      </c>
      <c r="EN506">
        <v>2561.64</v>
      </c>
      <c r="EO506">
        <v>9.26</v>
      </c>
      <c r="EP506">
        <v>38.875</v>
      </c>
      <c r="EQ506">
        <v>44.375</v>
      </c>
      <c r="ER506">
        <v>41.75</v>
      </c>
      <c r="ES506">
        <v>42.811999999999998</v>
      </c>
      <c r="ET506">
        <v>39.686999999999998</v>
      </c>
      <c r="EU506">
        <v>0</v>
      </c>
      <c r="EV506">
        <v>0</v>
      </c>
      <c r="EW506">
        <v>0</v>
      </c>
      <c r="EX506">
        <v>1689089806</v>
      </c>
      <c r="EY506">
        <v>0</v>
      </c>
      <c r="EZ506">
        <v>2.846538461538461</v>
      </c>
      <c r="FA506">
        <v>-0.32786315573488489</v>
      </c>
      <c r="FB506">
        <v>-49.560683623848902</v>
      </c>
      <c r="FC506">
        <v>2551.624230769231</v>
      </c>
      <c r="FD506">
        <v>15</v>
      </c>
      <c r="FE506">
        <v>1689088405.5999999</v>
      </c>
      <c r="FF506" t="s">
        <v>1147</v>
      </c>
      <c r="FG506">
        <v>1689088390.0999999</v>
      </c>
      <c r="FH506">
        <v>1689088405.5999999</v>
      </c>
      <c r="FI506">
        <v>2</v>
      </c>
      <c r="FJ506">
        <v>0.14699999999999999</v>
      </c>
      <c r="FK506">
        <v>-0.111</v>
      </c>
      <c r="FL506">
        <v>-1.3720000000000001</v>
      </c>
      <c r="FM506">
        <v>7.4999999999999997E-2</v>
      </c>
      <c r="FN506">
        <v>433</v>
      </c>
      <c r="FO506">
        <v>24</v>
      </c>
      <c r="FP506">
        <v>0.03</v>
      </c>
      <c r="FQ506">
        <v>0.04</v>
      </c>
      <c r="FR506">
        <v>-2.6556402311510339</v>
      </c>
      <c r="FS506">
        <v>6.5086789326880973E-2</v>
      </c>
      <c r="FT506">
        <v>3.1681638305531702E-2</v>
      </c>
      <c r="FU506">
        <v>-1</v>
      </c>
      <c r="FV506">
        <v>3.8982112922197297E-2</v>
      </c>
      <c r="FW506">
        <v>-3.042348285814599E-2</v>
      </c>
      <c r="FX506">
        <v>2.5249368765647069E-3</v>
      </c>
      <c r="FY506">
        <v>-1</v>
      </c>
      <c r="FZ506">
        <v>0</v>
      </c>
      <c r="GA506">
        <v>0</v>
      </c>
      <c r="GB506" t="s">
        <v>421</v>
      </c>
      <c r="GC506">
        <v>2.94556</v>
      </c>
      <c r="GD506">
        <v>2.70886</v>
      </c>
      <c r="GE506">
        <v>8.8079500000000005E-2</v>
      </c>
      <c r="GF506">
        <v>8.7597599999999998E-2</v>
      </c>
      <c r="GG506">
        <v>0.12776799999999999</v>
      </c>
      <c r="GH506">
        <v>0.125891</v>
      </c>
      <c r="GI506">
        <v>30045.1</v>
      </c>
      <c r="GJ506">
        <v>29324.7</v>
      </c>
      <c r="GK506">
        <v>33938.9</v>
      </c>
      <c r="GL506">
        <v>32174.400000000001</v>
      </c>
      <c r="GM506">
        <v>42715.8</v>
      </c>
      <c r="GN506">
        <v>40015.199999999997</v>
      </c>
      <c r="GO506">
        <v>49136.9</v>
      </c>
      <c r="GP506">
        <v>45550.1</v>
      </c>
      <c r="GQ506">
        <v>1.9904500000000001</v>
      </c>
      <c r="GR506">
        <v>1.8212699999999999</v>
      </c>
      <c r="GS506">
        <v>-4.3734899999999998E-3</v>
      </c>
      <c r="GT506">
        <v>0</v>
      </c>
      <c r="GU506">
        <v>30.099</v>
      </c>
      <c r="GV506">
        <v>999.9</v>
      </c>
      <c r="GW506">
        <v>50.1</v>
      </c>
      <c r="GX506">
        <v>39.200000000000003</v>
      </c>
      <c r="GY506">
        <v>35.925800000000002</v>
      </c>
      <c r="GZ506">
        <v>60.421999999999997</v>
      </c>
      <c r="HA506">
        <v>26.254000000000001</v>
      </c>
      <c r="HB506">
        <v>1</v>
      </c>
      <c r="HC506">
        <v>0.33191599999999999</v>
      </c>
      <c r="HD506">
        <v>1.2875300000000001</v>
      </c>
      <c r="HE506">
        <v>20.2393</v>
      </c>
      <c r="HF506">
        <v>5.2706</v>
      </c>
      <c r="HG506">
        <v>12.039899999999999</v>
      </c>
      <c r="HH506">
        <v>4.9661499999999998</v>
      </c>
      <c r="HI506">
        <v>3.3010000000000002</v>
      </c>
      <c r="HJ506">
        <v>9999</v>
      </c>
      <c r="HK506">
        <v>9999</v>
      </c>
      <c r="HL506">
        <v>9999</v>
      </c>
      <c r="HM506">
        <v>999.9</v>
      </c>
      <c r="HN506">
        <v>1.86859</v>
      </c>
      <c r="HO506">
        <v>1.87225</v>
      </c>
      <c r="HP506">
        <v>1.8721000000000001</v>
      </c>
      <c r="HQ506">
        <v>1.8714999999999999</v>
      </c>
      <c r="HR506">
        <v>1.8647899999999999</v>
      </c>
      <c r="HS506">
        <v>1.8659699999999999</v>
      </c>
      <c r="HT506">
        <v>1.86798</v>
      </c>
      <c r="HU506">
        <v>1.87256</v>
      </c>
      <c r="HV506">
        <v>0</v>
      </c>
      <c r="HW506">
        <v>0</v>
      </c>
      <c r="HX506">
        <v>0</v>
      </c>
      <c r="HY506">
        <v>0</v>
      </c>
      <c r="HZ506" t="s">
        <v>422</v>
      </c>
      <c r="IA506" t="s">
        <v>423</v>
      </c>
      <c r="IB506" t="s">
        <v>424</v>
      </c>
      <c r="IC506" t="s">
        <v>424</v>
      </c>
      <c r="ID506" t="s">
        <v>424</v>
      </c>
      <c r="IE506" t="s">
        <v>424</v>
      </c>
      <c r="IF506">
        <v>0</v>
      </c>
      <c r="IG506">
        <v>100</v>
      </c>
      <c r="IH506">
        <v>100</v>
      </c>
      <c r="II506">
        <v>-1.34</v>
      </c>
      <c r="IJ506">
        <v>7.4800000000000005E-2</v>
      </c>
      <c r="IK506">
        <v>-0.91279558788852033</v>
      </c>
      <c r="IL506">
        <v>-1.171017271736434E-3</v>
      </c>
      <c r="IM506">
        <v>2.801297040296544E-7</v>
      </c>
      <c r="IN506">
        <v>-3.6238253961199429E-11</v>
      </c>
      <c r="IO506">
        <v>7.4823809523802964E-2</v>
      </c>
      <c r="IP506">
        <v>0</v>
      </c>
      <c r="IQ506">
        <v>0</v>
      </c>
      <c r="IR506">
        <v>0</v>
      </c>
      <c r="IS506">
        <v>0</v>
      </c>
      <c r="IT506">
        <v>2161</v>
      </c>
      <c r="IU506">
        <v>1</v>
      </c>
      <c r="IV506">
        <v>19</v>
      </c>
      <c r="IW506">
        <v>23.9</v>
      </c>
      <c r="IX506">
        <v>23.7</v>
      </c>
      <c r="IY506">
        <v>1.02051</v>
      </c>
      <c r="IZ506">
        <v>2.4670399999999999</v>
      </c>
      <c r="JA506">
        <v>1.4440900000000001</v>
      </c>
      <c r="JB506">
        <v>2.2851599999999999</v>
      </c>
      <c r="JC506">
        <v>1.54419</v>
      </c>
      <c r="JD506">
        <v>2.4206500000000002</v>
      </c>
      <c r="JE506">
        <v>44.9786</v>
      </c>
      <c r="JF506">
        <v>24.052499999999998</v>
      </c>
      <c r="JG506">
        <v>18</v>
      </c>
      <c r="JH506">
        <v>506.41</v>
      </c>
      <c r="JI506">
        <v>436.47399999999999</v>
      </c>
      <c r="JJ506">
        <v>28.635400000000001</v>
      </c>
      <c r="JK506">
        <v>31.554600000000001</v>
      </c>
      <c r="JL506">
        <v>30.0002</v>
      </c>
      <c r="JM506">
        <v>31.334599999999998</v>
      </c>
      <c r="JN506">
        <v>31.279699999999998</v>
      </c>
      <c r="JO506">
        <v>20.550999999999998</v>
      </c>
      <c r="JP506">
        <v>30.749099999999999</v>
      </c>
      <c r="JQ506">
        <v>13.382999999999999</v>
      </c>
      <c r="JR506">
        <v>28.6129</v>
      </c>
      <c r="JS506">
        <v>397.21600000000001</v>
      </c>
      <c r="JT506">
        <v>27.982600000000001</v>
      </c>
      <c r="JU506">
        <v>99.600300000000004</v>
      </c>
      <c r="JV506">
        <v>99.194599999999994</v>
      </c>
    </row>
    <row r="507" spans="1:282" x14ac:dyDescent="0.25">
      <c r="A507">
        <v>491</v>
      </c>
      <c r="B507">
        <v>1689089835.5</v>
      </c>
      <c r="C507">
        <v>5363.5</v>
      </c>
      <c r="D507" t="s">
        <v>1406</v>
      </c>
      <c r="E507" t="s">
        <v>1407</v>
      </c>
      <c r="F507" t="s">
        <v>414</v>
      </c>
      <c r="G507" t="s">
        <v>415</v>
      </c>
      <c r="H507" t="s">
        <v>1145</v>
      </c>
      <c r="I507" t="s">
        <v>1146</v>
      </c>
      <c r="J507" t="s">
        <v>417</v>
      </c>
      <c r="K507">
        <v>1689089835.5</v>
      </c>
      <c r="L507">
        <f t="shared" si="322"/>
        <v>5.5854176081320374E-4</v>
      </c>
      <c r="M507">
        <f t="shared" si="323"/>
        <v>0.55854176081320372</v>
      </c>
      <c r="N507">
        <f t="shared" si="324"/>
        <v>-2.6258707826593768</v>
      </c>
      <c r="O507">
        <f t="shared" si="325"/>
        <v>400.00799999999998</v>
      </c>
      <c r="P507">
        <f t="shared" si="326"/>
        <v>501.18496831401785</v>
      </c>
      <c r="Q507">
        <f t="shared" si="327"/>
        <v>49.691242158948732</v>
      </c>
      <c r="R507">
        <f t="shared" si="328"/>
        <v>39.659797580087996</v>
      </c>
      <c r="S507">
        <f t="shared" si="329"/>
        <v>3.7777021786500685E-2</v>
      </c>
      <c r="T507">
        <f t="shared" si="330"/>
        <v>2.9090676392245034</v>
      </c>
      <c r="U507">
        <f t="shared" si="331"/>
        <v>3.7506588795432172E-2</v>
      </c>
      <c r="V507">
        <f t="shared" si="332"/>
        <v>2.3465753802915053E-2</v>
      </c>
      <c r="W507">
        <f t="shared" si="333"/>
        <v>0</v>
      </c>
      <c r="X507">
        <f t="shared" si="334"/>
        <v>30.226434069687087</v>
      </c>
      <c r="Y507">
        <f t="shared" si="335"/>
        <v>29.976600000000001</v>
      </c>
      <c r="Z507">
        <f t="shared" si="336"/>
        <v>4.2547267533628848</v>
      </c>
      <c r="AA507">
        <f t="shared" si="337"/>
        <v>65.044371520089044</v>
      </c>
      <c r="AB507">
        <f t="shared" si="338"/>
        <v>2.8309985405873999</v>
      </c>
      <c r="AC507">
        <f t="shared" si="339"/>
        <v>4.3524112454727026</v>
      </c>
      <c r="AD507">
        <f t="shared" si="340"/>
        <v>1.4237282127754849</v>
      </c>
      <c r="AE507">
        <f t="shared" si="341"/>
        <v>-24.631691651862283</v>
      </c>
      <c r="AF507">
        <f t="shared" si="342"/>
        <v>62.059077111714998</v>
      </c>
      <c r="AG507">
        <f t="shared" si="343"/>
        <v>4.7516088387325688</v>
      </c>
      <c r="AH507">
        <f t="shared" si="344"/>
        <v>42.17899429858528</v>
      </c>
      <c r="AI507">
        <v>0</v>
      </c>
      <c r="AJ507">
        <v>0</v>
      </c>
      <c r="AK507">
        <f t="shared" si="345"/>
        <v>1</v>
      </c>
      <c r="AL507">
        <f t="shared" si="346"/>
        <v>0</v>
      </c>
      <c r="AM507">
        <f t="shared" si="347"/>
        <v>51685.738993778039</v>
      </c>
      <c r="AN507" t="s">
        <v>418</v>
      </c>
      <c r="AO507" t="s">
        <v>418</v>
      </c>
      <c r="AP507">
        <v>0</v>
      </c>
      <c r="AQ507">
        <v>0</v>
      </c>
      <c r="AR507" t="e">
        <f t="shared" si="348"/>
        <v>#DIV/0!</v>
      </c>
      <c r="AS507">
        <v>0</v>
      </c>
      <c r="AT507" t="s">
        <v>418</v>
      </c>
      <c r="AU507" t="s">
        <v>418</v>
      </c>
      <c r="AV507">
        <v>0</v>
      </c>
      <c r="AW507">
        <v>0</v>
      </c>
      <c r="AX507" t="e">
        <f t="shared" si="349"/>
        <v>#DIV/0!</v>
      </c>
      <c r="AY507">
        <v>0.5</v>
      </c>
      <c r="AZ507">
        <f t="shared" si="350"/>
        <v>0</v>
      </c>
      <c r="BA507">
        <f t="shared" si="351"/>
        <v>-2.6258707826593768</v>
      </c>
      <c r="BB507" t="e">
        <f t="shared" si="352"/>
        <v>#DIV/0!</v>
      </c>
      <c r="BC507" t="e">
        <f t="shared" si="353"/>
        <v>#DIV/0!</v>
      </c>
      <c r="BD507" t="e">
        <f t="shared" si="354"/>
        <v>#DIV/0!</v>
      </c>
      <c r="BE507" t="e">
        <f t="shared" si="355"/>
        <v>#DIV/0!</v>
      </c>
      <c r="BF507" t="s">
        <v>418</v>
      </c>
      <c r="BG507">
        <v>0</v>
      </c>
      <c r="BH507" t="e">
        <f t="shared" si="356"/>
        <v>#DIV/0!</v>
      </c>
      <c r="BI507" t="e">
        <f t="shared" si="357"/>
        <v>#DIV/0!</v>
      </c>
      <c r="BJ507" t="e">
        <f t="shared" si="358"/>
        <v>#DIV/0!</v>
      </c>
      <c r="BK507" t="e">
        <f t="shared" si="359"/>
        <v>#DIV/0!</v>
      </c>
      <c r="BL507" t="e">
        <f t="shared" si="360"/>
        <v>#DIV/0!</v>
      </c>
      <c r="BM507" t="e">
        <f t="shared" si="361"/>
        <v>#DIV/0!</v>
      </c>
      <c r="BN507" t="e">
        <f t="shared" si="362"/>
        <v>#DIV/0!</v>
      </c>
      <c r="BO507" t="e">
        <f t="shared" si="363"/>
        <v>#DIV/0!</v>
      </c>
      <c r="CX507">
        <f t="shared" si="364"/>
        <v>0</v>
      </c>
      <c r="CY507">
        <f t="shared" si="365"/>
        <v>0</v>
      </c>
      <c r="CZ507">
        <f t="shared" si="366"/>
        <v>0</v>
      </c>
      <c r="DA507">
        <f t="shared" si="367"/>
        <v>0</v>
      </c>
      <c r="DB507">
        <v>6</v>
      </c>
      <c r="DC507">
        <v>0.5</v>
      </c>
      <c r="DD507" t="s">
        <v>419</v>
      </c>
      <c r="DE507">
        <v>2</v>
      </c>
      <c r="DF507">
        <v>1689089835.5</v>
      </c>
      <c r="DG507">
        <v>400.00799999999998</v>
      </c>
      <c r="DH507">
        <v>397.12599999999998</v>
      </c>
      <c r="DI507">
        <v>28.5534</v>
      </c>
      <c r="DJ507">
        <v>27.9025</v>
      </c>
      <c r="DK507">
        <v>401.34800000000001</v>
      </c>
      <c r="DL507">
        <v>28.4786</v>
      </c>
      <c r="DM507">
        <v>500.16300000000001</v>
      </c>
      <c r="DN507">
        <v>99.047499999999999</v>
      </c>
      <c r="DO507">
        <v>0.100011</v>
      </c>
      <c r="DP507">
        <v>30.372299999999999</v>
      </c>
      <c r="DQ507">
        <v>29.976600000000001</v>
      </c>
      <c r="DR507">
        <v>999.9</v>
      </c>
      <c r="DS507">
        <v>0</v>
      </c>
      <c r="DT507">
        <v>0</v>
      </c>
      <c r="DU507">
        <v>9978.75</v>
      </c>
      <c r="DV507">
        <v>0</v>
      </c>
      <c r="DW507">
        <v>1824.74</v>
      </c>
      <c r="DX507">
        <v>2.8825699999999999</v>
      </c>
      <c r="DY507">
        <v>411.76600000000002</v>
      </c>
      <c r="DZ507">
        <v>408.524</v>
      </c>
      <c r="EA507">
        <v>0.65090800000000004</v>
      </c>
      <c r="EB507">
        <v>397.12599999999998</v>
      </c>
      <c r="EC507">
        <v>27.9025</v>
      </c>
      <c r="ED507">
        <v>2.8281399999999999</v>
      </c>
      <c r="EE507">
        <v>2.7636699999999998</v>
      </c>
      <c r="EF507">
        <v>23.049299999999999</v>
      </c>
      <c r="EG507">
        <v>22.668700000000001</v>
      </c>
      <c r="EH507">
        <v>0</v>
      </c>
      <c r="EI507">
        <v>0</v>
      </c>
      <c r="EJ507">
        <v>0</v>
      </c>
      <c r="EK507">
        <v>0</v>
      </c>
      <c r="EL507">
        <v>0.56999999999999995</v>
      </c>
      <c r="EM507">
        <v>0</v>
      </c>
      <c r="EN507">
        <v>2546.4</v>
      </c>
      <c r="EO507">
        <v>8.68</v>
      </c>
      <c r="EP507">
        <v>38.875</v>
      </c>
      <c r="EQ507">
        <v>44.375</v>
      </c>
      <c r="ER507">
        <v>41.75</v>
      </c>
      <c r="ES507">
        <v>42.811999999999998</v>
      </c>
      <c r="ET507">
        <v>39.686999999999998</v>
      </c>
      <c r="EU507">
        <v>0</v>
      </c>
      <c r="EV507">
        <v>0</v>
      </c>
      <c r="EW507">
        <v>0</v>
      </c>
      <c r="EX507">
        <v>1689089816.2</v>
      </c>
      <c r="EY507">
        <v>0</v>
      </c>
      <c r="EZ507">
        <v>2.3687999999999998</v>
      </c>
      <c r="FA507">
        <v>1.3800000144885209</v>
      </c>
      <c r="FB507">
        <v>1.535384095323179</v>
      </c>
      <c r="FC507">
        <v>2561.1464000000001</v>
      </c>
      <c r="FD507">
        <v>15</v>
      </c>
      <c r="FE507">
        <v>1689088405.5999999</v>
      </c>
      <c r="FF507" t="s">
        <v>1147</v>
      </c>
      <c r="FG507">
        <v>1689088390.0999999</v>
      </c>
      <c r="FH507">
        <v>1689088405.5999999</v>
      </c>
      <c r="FI507">
        <v>2</v>
      </c>
      <c r="FJ507">
        <v>0.14699999999999999</v>
      </c>
      <c r="FK507">
        <v>-0.111</v>
      </c>
      <c r="FL507">
        <v>-1.3720000000000001</v>
      </c>
      <c r="FM507">
        <v>7.4999999999999997E-2</v>
      </c>
      <c r="FN507">
        <v>433</v>
      </c>
      <c r="FO507">
        <v>24</v>
      </c>
      <c r="FP507">
        <v>0.03</v>
      </c>
      <c r="FQ507">
        <v>0.04</v>
      </c>
      <c r="FR507">
        <v>-2.6360078533880631</v>
      </c>
      <c r="FS507">
        <v>4.2120364207537793E-2</v>
      </c>
      <c r="FT507">
        <v>4.0346596140972593E-2</v>
      </c>
      <c r="FU507">
        <v>-1</v>
      </c>
      <c r="FV507">
        <v>3.7035037968286152E-2</v>
      </c>
      <c r="FW507">
        <v>6.1232354855153184E-3</v>
      </c>
      <c r="FX507">
        <v>6.5692453696740774E-4</v>
      </c>
      <c r="FY507">
        <v>-1</v>
      </c>
      <c r="FZ507">
        <v>0</v>
      </c>
      <c r="GA507">
        <v>0</v>
      </c>
      <c r="GB507" t="s">
        <v>421</v>
      </c>
      <c r="GC507">
        <v>2.9457100000000001</v>
      </c>
      <c r="GD507">
        <v>2.7084899999999998</v>
      </c>
      <c r="GE507">
        <v>8.8082800000000003E-2</v>
      </c>
      <c r="GF507">
        <v>8.75919E-2</v>
      </c>
      <c r="GG507">
        <v>0.127771</v>
      </c>
      <c r="GH507">
        <v>0.12584600000000001</v>
      </c>
      <c r="GI507">
        <v>30044.6</v>
      </c>
      <c r="GJ507">
        <v>29324.9</v>
      </c>
      <c r="GK507">
        <v>33938.5</v>
      </c>
      <c r="GL507">
        <v>32174.400000000001</v>
      </c>
      <c r="GM507">
        <v>42715.199999999997</v>
      </c>
      <c r="GN507">
        <v>40017.1</v>
      </c>
      <c r="GO507">
        <v>49136.4</v>
      </c>
      <c r="GP507">
        <v>45549.9</v>
      </c>
      <c r="GQ507">
        <v>1.9904299999999999</v>
      </c>
      <c r="GR507">
        <v>1.821</v>
      </c>
      <c r="GS507">
        <v>-6.7725800000000003E-3</v>
      </c>
      <c r="GT507">
        <v>0</v>
      </c>
      <c r="GU507">
        <v>30.0869</v>
      </c>
      <c r="GV507">
        <v>999.9</v>
      </c>
      <c r="GW507">
        <v>50.1</v>
      </c>
      <c r="GX507">
        <v>39.200000000000003</v>
      </c>
      <c r="GY507">
        <v>35.926400000000001</v>
      </c>
      <c r="GZ507">
        <v>60.112000000000002</v>
      </c>
      <c r="HA507">
        <v>25.340499999999999</v>
      </c>
      <c r="HB507">
        <v>1</v>
      </c>
      <c r="HC507">
        <v>0.331397</v>
      </c>
      <c r="HD507">
        <v>0.53557200000000005</v>
      </c>
      <c r="HE507">
        <v>20.241499999999998</v>
      </c>
      <c r="HF507">
        <v>5.2710499999999998</v>
      </c>
      <c r="HG507">
        <v>12.039899999999999</v>
      </c>
      <c r="HH507">
        <v>4.9663000000000004</v>
      </c>
      <c r="HI507">
        <v>3.3010000000000002</v>
      </c>
      <c r="HJ507">
        <v>9999</v>
      </c>
      <c r="HK507">
        <v>9999</v>
      </c>
      <c r="HL507">
        <v>9999</v>
      </c>
      <c r="HM507">
        <v>999.9</v>
      </c>
      <c r="HN507">
        <v>1.86859</v>
      </c>
      <c r="HO507">
        <v>1.87225</v>
      </c>
      <c r="HP507">
        <v>1.8721000000000001</v>
      </c>
      <c r="HQ507">
        <v>1.87151</v>
      </c>
      <c r="HR507">
        <v>1.8647800000000001</v>
      </c>
      <c r="HS507">
        <v>1.8660000000000001</v>
      </c>
      <c r="HT507">
        <v>1.86798</v>
      </c>
      <c r="HU507">
        <v>1.87256</v>
      </c>
      <c r="HV507">
        <v>0</v>
      </c>
      <c r="HW507">
        <v>0</v>
      </c>
      <c r="HX507">
        <v>0</v>
      </c>
      <c r="HY507">
        <v>0</v>
      </c>
      <c r="HZ507" t="s">
        <v>422</v>
      </c>
      <c r="IA507" t="s">
        <v>423</v>
      </c>
      <c r="IB507" t="s">
        <v>424</v>
      </c>
      <c r="IC507" t="s">
        <v>424</v>
      </c>
      <c r="ID507" t="s">
        <v>424</v>
      </c>
      <c r="IE507" t="s">
        <v>424</v>
      </c>
      <c r="IF507">
        <v>0</v>
      </c>
      <c r="IG507">
        <v>100</v>
      </c>
      <c r="IH507">
        <v>100</v>
      </c>
      <c r="II507">
        <v>-1.34</v>
      </c>
      <c r="IJ507">
        <v>7.4800000000000005E-2</v>
      </c>
      <c r="IK507">
        <v>-0.91279558788852033</v>
      </c>
      <c r="IL507">
        <v>-1.171017271736434E-3</v>
      </c>
      <c r="IM507">
        <v>2.801297040296544E-7</v>
      </c>
      <c r="IN507">
        <v>-3.6238253961199429E-11</v>
      </c>
      <c r="IO507">
        <v>7.4823809523802964E-2</v>
      </c>
      <c r="IP507">
        <v>0</v>
      </c>
      <c r="IQ507">
        <v>0</v>
      </c>
      <c r="IR507">
        <v>0</v>
      </c>
      <c r="IS507">
        <v>0</v>
      </c>
      <c r="IT507">
        <v>2161</v>
      </c>
      <c r="IU507">
        <v>1</v>
      </c>
      <c r="IV507">
        <v>19</v>
      </c>
      <c r="IW507">
        <v>24.1</v>
      </c>
      <c r="IX507">
        <v>23.8</v>
      </c>
      <c r="IY507">
        <v>1.02051</v>
      </c>
      <c r="IZ507">
        <v>2.47803</v>
      </c>
      <c r="JA507">
        <v>1.4440900000000001</v>
      </c>
      <c r="JB507">
        <v>2.2851599999999999</v>
      </c>
      <c r="JC507">
        <v>1.54419</v>
      </c>
      <c r="JD507">
        <v>2.3144499999999999</v>
      </c>
      <c r="JE507">
        <v>44.9786</v>
      </c>
      <c r="JF507">
        <v>24.026199999999999</v>
      </c>
      <c r="JG507">
        <v>18</v>
      </c>
      <c r="JH507">
        <v>506.39400000000001</v>
      </c>
      <c r="JI507">
        <v>436.30700000000002</v>
      </c>
      <c r="JJ507">
        <v>28.583100000000002</v>
      </c>
      <c r="JK507">
        <v>31.554600000000001</v>
      </c>
      <c r="JL507">
        <v>29.9999</v>
      </c>
      <c r="JM507">
        <v>31.334599999999998</v>
      </c>
      <c r="JN507">
        <v>31.2807</v>
      </c>
      <c r="JO507">
        <v>20.550999999999998</v>
      </c>
      <c r="JP507">
        <v>30.466000000000001</v>
      </c>
      <c r="JQ507">
        <v>13.0113</v>
      </c>
      <c r="JR507">
        <v>28.908300000000001</v>
      </c>
      <c r="JS507">
        <v>397.09100000000001</v>
      </c>
      <c r="JT507">
        <v>28.009699999999999</v>
      </c>
      <c r="JU507">
        <v>99.599199999999996</v>
      </c>
      <c r="JV507">
        <v>99.194400000000002</v>
      </c>
    </row>
    <row r="508" spans="1:282" x14ac:dyDescent="0.25">
      <c r="A508">
        <v>492</v>
      </c>
      <c r="B508">
        <v>1689089845.5</v>
      </c>
      <c r="C508">
        <v>5373.5</v>
      </c>
      <c r="D508" t="s">
        <v>1408</v>
      </c>
      <c r="E508" t="s">
        <v>1409</v>
      </c>
      <c r="F508" t="s">
        <v>414</v>
      </c>
      <c r="G508" t="s">
        <v>415</v>
      </c>
      <c r="H508" t="s">
        <v>1145</v>
      </c>
      <c r="I508" t="s">
        <v>1146</v>
      </c>
      <c r="J508" t="s">
        <v>417</v>
      </c>
      <c r="K508">
        <v>1689089845.5</v>
      </c>
      <c r="L508">
        <f t="shared" si="322"/>
        <v>5.729280353047718E-4</v>
      </c>
      <c r="M508">
        <f t="shared" si="323"/>
        <v>0.57292803530477177</v>
      </c>
      <c r="N508">
        <f t="shared" si="324"/>
        <v>-2.5855274824967802</v>
      </c>
      <c r="O508">
        <f t="shared" si="325"/>
        <v>399.96699999999998</v>
      </c>
      <c r="P508">
        <f t="shared" si="326"/>
        <v>496.28268286582613</v>
      </c>
      <c r="Q508">
        <f t="shared" si="327"/>
        <v>49.205725766150401</v>
      </c>
      <c r="R508">
        <f t="shared" si="328"/>
        <v>39.656162096694999</v>
      </c>
      <c r="S508">
        <f t="shared" si="329"/>
        <v>3.8931789934746629E-2</v>
      </c>
      <c r="T508">
        <f t="shared" si="330"/>
        <v>2.9117073676962475</v>
      </c>
      <c r="U508">
        <f t="shared" si="331"/>
        <v>3.8644897125719696E-2</v>
      </c>
      <c r="V508">
        <f t="shared" si="332"/>
        <v>2.4178660507110802E-2</v>
      </c>
      <c r="W508">
        <f t="shared" si="333"/>
        <v>0</v>
      </c>
      <c r="X508">
        <f t="shared" si="334"/>
        <v>30.21290197160025</v>
      </c>
      <c r="Y508">
        <f t="shared" si="335"/>
        <v>29.968</v>
      </c>
      <c r="Z508">
        <f t="shared" si="336"/>
        <v>4.2526251058748734</v>
      </c>
      <c r="AA508">
        <f t="shared" si="337"/>
        <v>65.178844787903373</v>
      </c>
      <c r="AB508">
        <f t="shared" si="338"/>
        <v>2.8352430218015003</v>
      </c>
      <c r="AC508">
        <f t="shared" si="339"/>
        <v>4.3499436527719757</v>
      </c>
      <c r="AD508">
        <f t="shared" si="340"/>
        <v>1.4173820840733731</v>
      </c>
      <c r="AE508">
        <f t="shared" si="341"/>
        <v>-25.266126356940436</v>
      </c>
      <c r="AF508">
        <f t="shared" si="342"/>
        <v>61.911321624295653</v>
      </c>
      <c r="AG508">
        <f t="shared" si="343"/>
        <v>4.7355648039600817</v>
      </c>
      <c r="AH508">
        <f t="shared" si="344"/>
        <v>41.380760071315294</v>
      </c>
      <c r="AI508">
        <v>0</v>
      </c>
      <c r="AJ508">
        <v>0</v>
      </c>
      <c r="AK508">
        <f t="shared" si="345"/>
        <v>1</v>
      </c>
      <c r="AL508">
        <f t="shared" si="346"/>
        <v>0</v>
      </c>
      <c r="AM508">
        <f t="shared" si="347"/>
        <v>51762.387862602154</v>
      </c>
      <c r="AN508" t="s">
        <v>418</v>
      </c>
      <c r="AO508" t="s">
        <v>418</v>
      </c>
      <c r="AP508">
        <v>0</v>
      </c>
      <c r="AQ508">
        <v>0</v>
      </c>
      <c r="AR508" t="e">
        <f t="shared" si="348"/>
        <v>#DIV/0!</v>
      </c>
      <c r="AS508">
        <v>0</v>
      </c>
      <c r="AT508" t="s">
        <v>418</v>
      </c>
      <c r="AU508" t="s">
        <v>418</v>
      </c>
      <c r="AV508">
        <v>0</v>
      </c>
      <c r="AW508">
        <v>0</v>
      </c>
      <c r="AX508" t="e">
        <f t="shared" si="349"/>
        <v>#DIV/0!</v>
      </c>
      <c r="AY508">
        <v>0.5</v>
      </c>
      <c r="AZ508">
        <f t="shared" si="350"/>
        <v>0</v>
      </c>
      <c r="BA508">
        <f t="shared" si="351"/>
        <v>-2.5855274824967802</v>
      </c>
      <c r="BB508" t="e">
        <f t="shared" si="352"/>
        <v>#DIV/0!</v>
      </c>
      <c r="BC508" t="e">
        <f t="shared" si="353"/>
        <v>#DIV/0!</v>
      </c>
      <c r="BD508" t="e">
        <f t="shared" si="354"/>
        <v>#DIV/0!</v>
      </c>
      <c r="BE508" t="e">
        <f t="shared" si="355"/>
        <v>#DIV/0!</v>
      </c>
      <c r="BF508" t="s">
        <v>418</v>
      </c>
      <c r="BG508">
        <v>0</v>
      </c>
      <c r="BH508" t="e">
        <f t="shared" si="356"/>
        <v>#DIV/0!</v>
      </c>
      <c r="BI508" t="e">
        <f t="shared" si="357"/>
        <v>#DIV/0!</v>
      </c>
      <c r="BJ508" t="e">
        <f t="shared" si="358"/>
        <v>#DIV/0!</v>
      </c>
      <c r="BK508" t="e">
        <f t="shared" si="359"/>
        <v>#DIV/0!</v>
      </c>
      <c r="BL508" t="e">
        <f t="shared" si="360"/>
        <v>#DIV/0!</v>
      </c>
      <c r="BM508" t="e">
        <f t="shared" si="361"/>
        <v>#DIV/0!</v>
      </c>
      <c r="BN508" t="e">
        <f t="shared" si="362"/>
        <v>#DIV/0!</v>
      </c>
      <c r="BO508" t="e">
        <f t="shared" si="363"/>
        <v>#DIV/0!</v>
      </c>
      <c r="CX508">
        <f t="shared" si="364"/>
        <v>0</v>
      </c>
      <c r="CY508">
        <f t="shared" si="365"/>
        <v>0</v>
      </c>
      <c r="CZ508">
        <f t="shared" si="366"/>
        <v>0</v>
      </c>
      <c r="DA508">
        <f t="shared" si="367"/>
        <v>0</v>
      </c>
      <c r="DB508">
        <v>6</v>
      </c>
      <c r="DC508">
        <v>0.5</v>
      </c>
      <c r="DD508" t="s">
        <v>419</v>
      </c>
      <c r="DE508">
        <v>2</v>
      </c>
      <c r="DF508">
        <v>1689089845.5</v>
      </c>
      <c r="DG508">
        <v>399.96699999999998</v>
      </c>
      <c r="DH508">
        <v>397.14</v>
      </c>
      <c r="DI508">
        <v>28.5959</v>
      </c>
      <c r="DJ508">
        <v>27.9282</v>
      </c>
      <c r="DK508">
        <v>401.30700000000002</v>
      </c>
      <c r="DL508">
        <v>28.521100000000001</v>
      </c>
      <c r="DM508">
        <v>500.11500000000001</v>
      </c>
      <c r="DN508">
        <v>99.048299999999998</v>
      </c>
      <c r="DO508">
        <v>0.100285</v>
      </c>
      <c r="DP508">
        <v>30.362400000000001</v>
      </c>
      <c r="DQ508">
        <v>29.968</v>
      </c>
      <c r="DR508">
        <v>999.9</v>
      </c>
      <c r="DS508">
        <v>0</v>
      </c>
      <c r="DT508">
        <v>0</v>
      </c>
      <c r="DU508">
        <v>9993.75</v>
      </c>
      <c r="DV508">
        <v>0</v>
      </c>
      <c r="DW508">
        <v>1825.32</v>
      </c>
      <c r="DX508">
        <v>2.8279100000000001</v>
      </c>
      <c r="DY508">
        <v>411.74200000000002</v>
      </c>
      <c r="DZ508">
        <v>408.55</v>
      </c>
      <c r="EA508">
        <v>0.66778800000000005</v>
      </c>
      <c r="EB508">
        <v>397.14</v>
      </c>
      <c r="EC508">
        <v>27.9282</v>
      </c>
      <c r="ED508">
        <v>2.8323800000000001</v>
      </c>
      <c r="EE508">
        <v>2.7662399999999998</v>
      </c>
      <c r="EF508">
        <v>23.074000000000002</v>
      </c>
      <c r="EG508">
        <v>22.684000000000001</v>
      </c>
      <c r="EH508">
        <v>0</v>
      </c>
      <c r="EI508">
        <v>0</v>
      </c>
      <c r="EJ508">
        <v>0</v>
      </c>
      <c r="EK508">
        <v>0</v>
      </c>
      <c r="EL508">
        <v>4.1900000000000004</v>
      </c>
      <c r="EM508">
        <v>0</v>
      </c>
      <c r="EN508">
        <v>2562.08</v>
      </c>
      <c r="EO508">
        <v>8.92</v>
      </c>
      <c r="EP508">
        <v>38.875</v>
      </c>
      <c r="EQ508">
        <v>44.375</v>
      </c>
      <c r="ER508">
        <v>41.75</v>
      </c>
      <c r="ES508">
        <v>42.811999999999998</v>
      </c>
      <c r="ET508">
        <v>39.686999999999998</v>
      </c>
      <c r="EU508">
        <v>0</v>
      </c>
      <c r="EV508">
        <v>0</v>
      </c>
      <c r="EW508">
        <v>0</v>
      </c>
      <c r="EX508">
        <v>1689089826.4000001</v>
      </c>
      <c r="EY508">
        <v>0</v>
      </c>
      <c r="EZ508">
        <v>2.3819230769230768</v>
      </c>
      <c r="FA508">
        <v>2.3463247627744859</v>
      </c>
      <c r="FB508">
        <v>-10.15760680630537</v>
      </c>
      <c r="FC508">
        <v>2554.0149999999999</v>
      </c>
      <c r="FD508">
        <v>15</v>
      </c>
      <c r="FE508">
        <v>1689088405.5999999</v>
      </c>
      <c r="FF508" t="s">
        <v>1147</v>
      </c>
      <c r="FG508">
        <v>1689088390.0999999</v>
      </c>
      <c r="FH508">
        <v>1689088405.5999999</v>
      </c>
      <c r="FI508">
        <v>2</v>
      </c>
      <c r="FJ508">
        <v>0.14699999999999999</v>
      </c>
      <c r="FK508">
        <v>-0.111</v>
      </c>
      <c r="FL508">
        <v>-1.3720000000000001</v>
      </c>
      <c r="FM508">
        <v>7.4999999999999997E-2</v>
      </c>
      <c r="FN508">
        <v>433</v>
      </c>
      <c r="FO508">
        <v>24</v>
      </c>
      <c r="FP508">
        <v>0.03</v>
      </c>
      <c r="FQ508">
        <v>0.04</v>
      </c>
      <c r="FR508">
        <v>-2.6533186142084011</v>
      </c>
      <c r="FS508">
        <v>0.10155454855695679</v>
      </c>
      <c r="FT508">
        <v>2.4560715670553578E-2</v>
      </c>
      <c r="FU508">
        <v>-1</v>
      </c>
      <c r="FV508">
        <v>3.7670416722306463E-2</v>
      </c>
      <c r="FW508">
        <v>2.280243408595456E-3</v>
      </c>
      <c r="FX508">
        <v>6.5953867324095462E-4</v>
      </c>
      <c r="FY508">
        <v>-1</v>
      </c>
      <c r="FZ508">
        <v>0</v>
      </c>
      <c r="GA508">
        <v>0</v>
      </c>
      <c r="GB508" t="s">
        <v>421</v>
      </c>
      <c r="GC508">
        <v>2.9455800000000001</v>
      </c>
      <c r="GD508">
        <v>2.7088999999999999</v>
      </c>
      <c r="GE508">
        <v>8.8076500000000002E-2</v>
      </c>
      <c r="GF508">
        <v>8.7594900000000003E-2</v>
      </c>
      <c r="GG508">
        <v>0.12790299999999999</v>
      </c>
      <c r="GH508">
        <v>0.12592600000000001</v>
      </c>
      <c r="GI508">
        <v>30045</v>
      </c>
      <c r="GJ508">
        <v>29324.799999999999</v>
      </c>
      <c r="GK508">
        <v>33938.699999999997</v>
      </c>
      <c r="GL508">
        <v>32174.400000000001</v>
      </c>
      <c r="GM508">
        <v>42708.9</v>
      </c>
      <c r="GN508">
        <v>40013.5</v>
      </c>
      <c r="GO508">
        <v>49136.7</v>
      </c>
      <c r="GP508">
        <v>45550.1</v>
      </c>
      <c r="GQ508">
        <v>1.9908300000000001</v>
      </c>
      <c r="GR508">
        <v>1.8206</v>
      </c>
      <c r="GS508">
        <v>-6.2808400000000002E-3</v>
      </c>
      <c r="GT508">
        <v>0</v>
      </c>
      <c r="GU508">
        <v>30.0702</v>
      </c>
      <c r="GV508">
        <v>999.9</v>
      </c>
      <c r="GW508">
        <v>50</v>
      </c>
      <c r="GX508">
        <v>39.299999999999997</v>
      </c>
      <c r="GY508">
        <v>36.049599999999998</v>
      </c>
      <c r="GZ508">
        <v>60.222000000000001</v>
      </c>
      <c r="HA508">
        <v>26.265999999999998</v>
      </c>
      <c r="HB508">
        <v>1</v>
      </c>
      <c r="HC508">
        <v>0.33005299999999999</v>
      </c>
      <c r="HD508">
        <v>0.39278000000000002</v>
      </c>
      <c r="HE508">
        <v>20.244700000000002</v>
      </c>
      <c r="HF508">
        <v>5.2712000000000003</v>
      </c>
      <c r="HG508">
        <v>12.039899999999999</v>
      </c>
      <c r="HH508">
        <v>4.9672000000000001</v>
      </c>
      <c r="HI508">
        <v>3.3010000000000002</v>
      </c>
      <c r="HJ508">
        <v>9999</v>
      </c>
      <c r="HK508">
        <v>9999</v>
      </c>
      <c r="HL508">
        <v>9999</v>
      </c>
      <c r="HM508">
        <v>999.9</v>
      </c>
      <c r="HN508">
        <v>1.86859</v>
      </c>
      <c r="HO508">
        <v>1.87225</v>
      </c>
      <c r="HP508">
        <v>1.8721000000000001</v>
      </c>
      <c r="HQ508">
        <v>1.87151</v>
      </c>
      <c r="HR508">
        <v>1.8647800000000001</v>
      </c>
      <c r="HS508">
        <v>1.86598</v>
      </c>
      <c r="HT508">
        <v>1.86798</v>
      </c>
      <c r="HU508">
        <v>1.87256</v>
      </c>
      <c r="HV508">
        <v>0</v>
      </c>
      <c r="HW508">
        <v>0</v>
      </c>
      <c r="HX508">
        <v>0</v>
      </c>
      <c r="HY508">
        <v>0</v>
      </c>
      <c r="HZ508" t="s">
        <v>422</v>
      </c>
      <c r="IA508" t="s">
        <v>423</v>
      </c>
      <c r="IB508" t="s">
        <v>424</v>
      </c>
      <c r="IC508" t="s">
        <v>424</v>
      </c>
      <c r="ID508" t="s">
        <v>424</v>
      </c>
      <c r="IE508" t="s">
        <v>424</v>
      </c>
      <c r="IF508">
        <v>0</v>
      </c>
      <c r="IG508">
        <v>100</v>
      </c>
      <c r="IH508">
        <v>100</v>
      </c>
      <c r="II508">
        <v>-1.34</v>
      </c>
      <c r="IJ508">
        <v>7.4800000000000005E-2</v>
      </c>
      <c r="IK508">
        <v>-0.91279558788852033</v>
      </c>
      <c r="IL508">
        <v>-1.171017271736434E-3</v>
      </c>
      <c r="IM508">
        <v>2.801297040296544E-7</v>
      </c>
      <c r="IN508">
        <v>-3.6238253961199429E-11</v>
      </c>
      <c r="IO508">
        <v>7.4823809523802964E-2</v>
      </c>
      <c r="IP508">
        <v>0</v>
      </c>
      <c r="IQ508">
        <v>0</v>
      </c>
      <c r="IR508">
        <v>0</v>
      </c>
      <c r="IS508">
        <v>0</v>
      </c>
      <c r="IT508">
        <v>2161</v>
      </c>
      <c r="IU508">
        <v>1</v>
      </c>
      <c r="IV508">
        <v>19</v>
      </c>
      <c r="IW508">
        <v>24.3</v>
      </c>
      <c r="IX508">
        <v>24</v>
      </c>
      <c r="IY508">
        <v>1.02051</v>
      </c>
      <c r="IZ508">
        <v>2.4658199999999999</v>
      </c>
      <c r="JA508">
        <v>1.4440900000000001</v>
      </c>
      <c r="JB508">
        <v>2.2851599999999999</v>
      </c>
      <c r="JC508">
        <v>1.54419</v>
      </c>
      <c r="JD508">
        <v>2.4316399999999998</v>
      </c>
      <c r="JE508">
        <v>45.006900000000002</v>
      </c>
      <c r="JF508">
        <v>24.052499999999998</v>
      </c>
      <c r="JG508">
        <v>18</v>
      </c>
      <c r="JH508">
        <v>506.68</v>
      </c>
      <c r="JI508">
        <v>436.06599999999997</v>
      </c>
      <c r="JJ508">
        <v>28.947800000000001</v>
      </c>
      <c r="JK508">
        <v>31.554600000000001</v>
      </c>
      <c r="JL508">
        <v>30</v>
      </c>
      <c r="JM508">
        <v>31.337399999999999</v>
      </c>
      <c r="JN508">
        <v>31.282399999999999</v>
      </c>
      <c r="JO508">
        <v>20.5501</v>
      </c>
      <c r="JP508">
        <v>30.466000000000001</v>
      </c>
      <c r="JQ508">
        <v>13.0113</v>
      </c>
      <c r="JR508">
        <v>28.953199999999999</v>
      </c>
      <c r="JS508">
        <v>396.99299999999999</v>
      </c>
      <c r="JT508">
        <v>27.9923</v>
      </c>
      <c r="JU508">
        <v>99.599699999999999</v>
      </c>
      <c r="JV508">
        <v>99.194599999999994</v>
      </c>
    </row>
    <row r="509" spans="1:282" x14ac:dyDescent="0.25">
      <c r="A509">
        <v>493</v>
      </c>
      <c r="B509">
        <v>1689089855.5</v>
      </c>
      <c r="C509">
        <v>5383.5</v>
      </c>
      <c r="D509" t="s">
        <v>1410</v>
      </c>
      <c r="E509" t="s">
        <v>1411</v>
      </c>
      <c r="F509" t="s">
        <v>414</v>
      </c>
      <c r="G509" t="s">
        <v>415</v>
      </c>
      <c r="H509" t="s">
        <v>1145</v>
      </c>
      <c r="I509" t="s">
        <v>1146</v>
      </c>
      <c r="J509" t="s">
        <v>417</v>
      </c>
      <c r="K509">
        <v>1689089855.5</v>
      </c>
      <c r="L509">
        <f t="shared" si="322"/>
        <v>5.3595174202153483E-4</v>
      </c>
      <c r="M509">
        <f t="shared" si="323"/>
        <v>0.53595174202153484</v>
      </c>
      <c r="N509">
        <f t="shared" si="324"/>
        <v>-2.5602303932698343</v>
      </c>
      <c r="O509">
        <f t="shared" si="325"/>
        <v>399.94900000000001</v>
      </c>
      <c r="P509">
        <f t="shared" si="326"/>
        <v>502.32340643727292</v>
      </c>
      <c r="Q509">
        <f t="shared" si="327"/>
        <v>49.805473546858629</v>
      </c>
      <c r="R509">
        <f t="shared" si="328"/>
        <v>39.655029179055404</v>
      </c>
      <c r="S509">
        <f t="shared" si="329"/>
        <v>3.6450217274003723E-2</v>
      </c>
      <c r="T509">
        <f t="shared" si="330"/>
        <v>2.9142538238358173</v>
      </c>
      <c r="U509">
        <f t="shared" si="331"/>
        <v>3.6198823484596951E-2</v>
      </c>
      <c r="V509">
        <f t="shared" si="332"/>
        <v>2.2646706730225473E-2</v>
      </c>
      <c r="W509">
        <f t="shared" si="333"/>
        <v>0</v>
      </c>
      <c r="X509">
        <f t="shared" si="334"/>
        <v>30.218463543861162</v>
      </c>
      <c r="Y509">
        <f t="shared" si="335"/>
        <v>29.971399999999999</v>
      </c>
      <c r="Z509">
        <f t="shared" si="336"/>
        <v>4.2534558816022789</v>
      </c>
      <c r="AA509">
        <f t="shared" si="337"/>
        <v>65.256929646744268</v>
      </c>
      <c r="AB509">
        <f t="shared" si="338"/>
        <v>2.8379567624528801</v>
      </c>
      <c r="AC509">
        <f t="shared" si="339"/>
        <v>4.3488971635895357</v>
      </c>
      <c r="AD509">
        <f t="shared" si="340"/>
        <v>1.4154991191493989</v>
      </c>
      <c r="AE509">
        <f t="shared" si="341"/>
        <v>-23.635471823149686</v>
      </c>
      <c r="AF509">
        <f t="shared" si="342"/>
        <v>60.771405931866383</v>
      </c>
      <c r="AG509">
        <f t="shared" si="343"/>
        <v>4.6442930685413737</v>
      </c>
      <c r="AH509">
        <f t="shared" si="344"/>
        <v>41.78022717725807</v>
      </c>
      <c r="AI509">
        <v>0</v>
      </c>
      <c r="AJ509">
        <v>0</v>
      </c>
      <c r="AK509">
        <f t="shared" si="345"/>
        <v>1</v>
      </c>
      <c r="AL509">
        <f t="shared" si="346"/>
        <v>0</v>
      </c>
      <c r="AM509">
        <f t="shared" si="347"/>
        <v>51835.488335230824</v>
      </c>
      <c r="AN509" t="s">
        <v>418</v>
      </c>
      <c r="AO509" t="s">
        <v>418</v>
      </c>
      <c r="AP509">
        <v>0</v>
      </c>
      <c r="AQ509">
        <v>0</v>
      </c>
      <c r="AR509" t="e">
        <f t="shared" si="348"/>
        <v>#DIV/0!</v>
      </c>
      <c r="AS509">
        <v>0</v>
      </c>
      <c r="AT509" t="s">
        <v>418</v>
      </c>
      <c r="AU509" t="s">
        <v>418</v>
      </c>
      <c r="AV509">
        <v>0</v>
      </c>
      <c r="AW509">
        <v>0</v>
      </c>
      <c r="AX509" t="e">
        <f t="shared" si="349"/>
        <v>#DIV/0!</v>
      </c>
      <c r="AY509">
        <v>0.5</v>
      </c>
      <c r="AZ509">
        <f t="shared" si="350"/>
        <v>0</v>
      </c>
      <c r="BA509">
        <f t="shared" si="351"/>
        <v>-2.5602303932698343</v>
      </c>
      <c r="BB509" t="e">
        <f t="shared" si="352"/>
        <v>#DIV/0!</v>
      </c>
      <c r="BC509" t="e">
        <f t="shared" si="353"/>
        <v>#DIV/0!</v>
      </c>
      <c r="BD509" t="e">
        <f t="shared" si="354"/>
        <v>#DIV/0!</v>
      </c>
      <c r="BE509" t="e">
        <f t="shared" si="355"/>
        <v>#DIV/0!</v>
      </c>
      <c r="BF509" t="s">
        <v>418</v>
      </c>
      <c r="BG509">
        <v>0</v>
      </c>
      <c r="BH509" t="e">
        <f t="shared" si="356"/>
        <v>#DIV/0!</v>
      </c>
      <c r="BI509" t="e">
        <f t="shared" si="357"/>
        <v>#DIV/0!</v>
      </c>
      <c r="BJ509" t="e">
        <f t="shared" si="358"/>
        <v>#DIV/0!</v>
      </c>
      <c r="BK509" t="e">
        <f t="shared" si="359"/>
        <v>#DIV/0!</v>
      </c>
      <c r="BL509" t="e">
        <f t="shared" si="360"/>
        <v>#DIV/0!</v>
      </c>
      <c r="BM509" t="e">
        <f t="shared" si="361"/>
        <v>#DIV/0!</v>
      </c>
      <c r="BN509" t="e">
        <f t="shared" si="362"/>
        <v>#DIV/0!</v>
      </c>
      <c r="BO509" t="e">
        <f t="shared" si="363"/>
        <v>#DIV/0!</v>
      </c>
      <c r="CX509">
        <f t="shared" si="364"/>
        <v>0</v>
      </c>
      <c r="CY509">
        <f t="shared" si="365"/>
        <v>0</v>
      </c>
      <c r="CZ509">
        <f t="shared" si="366"/>
        <v>0</v>
      </c>
      <c r="DA509">
        <f t="shared" si="367"/>
        <v>0</v>
      </c>
      <c r="DB509">
        <v>6</v>
      </c>
      <c r="DC509">
        <v>0.5</v>
      </c>
      <c r="DD509" t="s">
        <v>419</v>
      </c>
      <c r="DE509">
        <v>2</v>
      </c>
      <c r="DF509">
        <v>1689089855.5</v>
      </c>
      <c r="DG509">
        <v>399.94900000000001</v>
      </c>
      <c r="DH509">
        <v>397.13499999999999</v>
      </c>
      <c r="DI509">
        <v>28.622800000000002</v>
      </c>
      <c r="DJ509">
        <v>27.9983</v>
      </c>
      <c r="DK509">
        <v>401.28899999999999</v>
      </c>
      <c r="DL509">
        <v>28.547999999999998</v>
      </c>
      <c r="DM509">
        <v>500.18700000000001</v>
      </c>
      <c r="DN509">
        <v>99.050399999999996</v>
      </c>
      <c r="DO509">
        <v>9.9814600000000003E-2</v>
      </c>
      <c r="DP509">
        <v>30.3582</v>
      </c>
      <c r="DQ509">
        <v>29.971399999999999</v>
      </c>
      <c r="DR509">
        <v>999.9</v>
      </c>
      <c r="DS509">
        <v>0</v>
      </c>
      <c r="DT509">
        <v>0</v>
      </c>
      <c r="DU509">
        <v>10008.1</v>
      </c>
      <c r="DV509">
        <v>0</v>
      </c>
      <c r="DW509">
        <v>1827.48</v>
      </c>
      <c r="DX509">
        <v>2.8140900000000002</v>
      </c>
      <c r="DY509">
        <v>411.73399999999998</v>
      </c>
      <c r="DZ509">
        <v>408.57400000000001</v>
      </c>
      <c r="EA509">
        <v>0.62448099999999995</v>
      </c>
      <c r="EB509">
        <v>397.13499999999999</v>
      </c>
      <c r="EC509">
        <v>27.9983</v>
      </c>
      <c r="ED509">
        <v>2.8351000000000002</v>
      </c>
      <c r="EE509">
        <v>2.7732399999999999</v>
      </c>
      <c r="EF509">
        <v>23.0899</v>
      </c>
      <c r="EG509">
        <v>22.7257</v>
      </c>
      <c r="EH509">
        <v>0</v>
      </c>
      <c r="EI509">
        <v>0</v>
      </c>
      <c r="EJ509">
        <v>0</v>
      </c>
      <c r="EK509">
        <v>0</v>
      </c>
      <c r="EL509">
        <v>3.42</v>
      </c>
      <c r="EM509">
        <v>0</v>
      </c>
      <c r="EN509">
        <v>2510.75</v>
      </c>
      <c r="EO509">
        <v>8.4700000000000006</v>
      </c>
      <c r="EP509">
        <v>38.875</v>
      </c>
      <c r="EQ509">
        <v>44.375</v>
      </c>
      <c r="ER509">
        <v>41.75</v>
      </c>
      <c r="ES509">
        <v>42.75</v>
      </c>
      <c r="ET509">
        <v>39.686999999999998</v>
      </c>
      <c r="EU509">
        <v>0</v>
      </c>
      <c r="EV509">
        <v>0</v>
      </c>
      <c r="EW509">
        <v>0</v>
      </c>
      <c r="EX509">
        <v>1689089836</v>
      </c>
      <c r="EY509">
        <v>0</v>
      </c>
      <c r="EZ509">
        <v>2.8915384615384618</v>
      </c>
      <c r="FA509">
        <v>9.9432479077438423</v>
      </c>
      <c r="FB509">
        <v>21.343247573287119</v>
      </c>
      <c r="FC509">
        <v>2558.1788461538458</v>
      </c>
      <c r="FD509">
        <v>15</v>
      </c>
      <c r="FE509">
        <v>1689088405.5999999</v>
      </c>
      <c r="FF509" t="s">
        <v>1147</v>
      </c>
      <c r="FG509">
        <v>1689088390.0999999</v>
      </c>
      <c r="FH509">
        <v>1689088405.5999999</v>
      </c>
      <c r="FI509">
        <v>2</v>
      </c>
      <c r="FJ509">
        <v>0.14699999999999999</v>
      </c>
      <c r="FK509">
        <v>-0.111</v>
      </c>
      <c r="FL509">
        <v>-1.3720000000000001</v>
      </c>
      <c r="FM509">
        <v>7.4999999999999997E-2</v>
      </c>
      <c r="FN509">
        <v>433</v>
      </c>
      <c r="FO509">
        <v>24</v>
      </c>
      <c r="FP509">
        <v>0.03</v>
      </c>
      <c r="FQ509">
        <v>0.04</v>
      </c>
      <c r="FR509">
        <v>-2.6236035484817699</v>
      </c>
      <c r="FS509">
        <v>8.8982263524207336E-2</v>
      </c>
      <c r="FT509">
        <v>2.3308587730424289E-2</v>
      </c>
      <c r="FU509">
        <v>-1</v>
      </c>
      <c r="FV509">
        <v>3.7886979159269307E-2</v>
      </c>
      <c r="FW509">
        <v>-5.6449206604803296E-3</v>
      </c>
      <c r="FX509">
        <v>1.054032448586337E-3</v>
      </c>
      <c r="FY509">
        <v>-1</v>
      </c>
      <c r="FZ509">
        <v>0</v>
      </c>
      <c r="GA509">
        <v>0</v>
      </c>
      <c r="GB509" t="s">
        <v>421</v>
      </c>
      <c r="GC509">
        <v>2.94577</v>
      </c>
      <c r="GD509">
        <v>2.7085400000000002</v>
      </c>
      <c r="GE509">
        <v>8.8074700000000006E-2</v>
      </c>
      <c r="GF509">
        <v>8.7595800000000001E-2</v>
      </c>
      <c r="GG509">
        <v>0.12798799999999999</v>
      </c>
      <c r="GH509">
        <v>0.12614400000000001</v>
      </c>
      <c r="GI509">
        <v>30044.9</v>
      </c>
      <c r="GJ509">
        <v>29324.3</v>
      </c>
      <c r="GK509">
        <v>33938.5</v>
      </c>
      <c r="GL509">
        <v>32174</v>
      </c>
      <c r="GM509">
        <v>42704.6</v>
      </c>
      <c r="GN509">
        <v>40003.199999999997</v>
      </c>
      <c r="GO509">
        <v>49136.5</v>
      </c>
      <c r="GP509">
        <v>45549.7</v>
      </c>
      <c r="GQ509">
        <v>1.99065</v>
      </c>
      <c r="GR509">
        <v>1.82073</v>
      </c>
      <c r="GS509">
        <v>-5.0514899999999996E-3</v>
      </c>
      <c r="GT509">
        <v>0</v>
      </c>
      <c r="GU509">
        <v>30.053599999999999</v>
      </c>
      <c r="GV509">
        <v>999.9</v>
      </c>
      <c r="GW509">
        <v>49.9</v>
      </c>
      <c r="GX509">
        <v>39.299999999999997</v>
      </c>
      <c r="GY509">
        <v>35.977200000000003</v>
      </c>
      <c r="GZ509">
        <v>60.512</v>
      </c>
      <c r="HA509">
        <v>25.3566</v>
      </c>
      <c r="HB509">
        <v>1</v>
      </c>
      <c r="HC509">
        <v>0.33030199999999998</v>
      </c>
      <c r="HD509">
        <v>0.60375299999999998</v>
      </c>
      <c r="HE509">
        <v>20.2441</v>
      </c>
      <c r="HF509">
        <v>5.2712000000000003</v>
      </c>
      <c r="HG509">
        <v>12.039899999999999</v>
      </c>
      <c r="HH509">
        <v>4.9678000000000004</v>
      </c>
      <c r="HI509">
        <v>3.3010000000000002</v>
      </c>
      <c r="HJ509">
        <v>9999</v>
      </c>
      <c r="HK509">
        <v>9999</v>
      </c>
      <c r="HL509">
        <v>9999</v>
      </c>
      <c r="HM509">
        <v>999.9</v>
      </c>
      <c r="HN509">
        <v>1.86859</v>
      </c>
      <c r="HO509">
        <v>1.87225</v>
      </c>
      <c r="HP509">
        <v>1.8721000000000001</v>
      </c>
      <c r="HQ509">
        <v>1.87151</v>
      </c>
      <c r="HR509">
        <v>1.8647800000000001</v>
      </c>
      <c r="HS509">
        <v>1.8660000000000001</v>
      </c>
      <c r="HT509">
        <v>1.86798</v>
      </c>
      <c r="HU509">
        <v>1.87256</v>
      </c>
      <c r="HV509">
        <v>0</v>
      </c>
      <c r="HW509">
        <v>0</v>
      </c>
      <c r="HX509">
        <v>0</v>
      </c>
      <c r="HY509">
        <v>0</v>
      </c>
      <c r="HZ509" t="s">
        <v>422</v>
      </c>
      <c r="IA509" t="s">
        <v>423</v>
      </c>
      <c r="IB509" t="s">
        <v>424</v>
      </c>
      <c r="IC509" t="s">
        <v>424</v>
      </c>
      <c r="ID509" t="s">
        <v>424</v>
      </c>
      <c r="IE509" t="s">
        <v>424</v>
      </c>
      <c r="IF509">
        <v>0</v>
      </c>
      <c r="IG509">
        <v>100</v>
      </c>
      <c r="IH509">
        <v>100</v>
      </c>
      <c r="II509">
        <v>-1.34</v>
      </c>
      <c r="IJ509">
        <v>7.4800000000000005E-2</v>
      </c>
      <c r="IK509">
        <v>-0.91279558788852033</v>
      </c>
      <c r="IL509">
        <v>-1.171017271736434E-3</v>
      </c>
      <c r="IM509">
        <v>2.801297040296544E-7</v>
      </c>
      <c r="IN509">
        <v>-3.6238253961199429E-11</v>
      </c>
      <c r="IO509">
        <v>7.4823809523802964E-2</v>
      </c>
      <c r="IP509">
        <v>0</v>
      </c>
      <c r="IQ509">
        <v>0</v>
      </c>
      <c r="IR509">
        <v>0</v>
      </c>
      <c r="IS509">
        <v>0</v>
      </c>
      <c r="IT509">
        <v>2161</v>
      </c>
      <c r="IU509">
        <v>1</v>
      </c>
      <c r="IV509">
        <v>19</v>
      </c>
      <c r="IW509">
        <v>24.4</v>
      </c>
      <c r="IX509">
        <v>24.2</v>
      </c>
      <c r="IY509">
        <v>1.02173</v>
      </c>
      <c r="IZ509">
        <v>2.47925</v>
      </c>
      <c r="JA509">
        <v>1.4440900000000001</v>
      </c>
      <c r="JB509">
        <v>2.2851599999999999</v>
      </c>
      <c r="JC509">
        <v>1.54419</v>
      </c>
      <c r="JD509">
        <v>2.2912599999999999</v>
      </c>
      <c r="JE509">
        <v>45.006900000000002</v>
      </c>
      <c r="JF509">
        <v>24.026199999999999</v>
      </c>
      <c r="JG509">
        <v>18</v>
      </c>
      <c r="JH509">
        <v>506.565</v>
      </c>
      <c r="JI509">
        <v>436.14499999999998</v>
      </c>
      <c r="JJ509">
        <v>29.001300000000001</v>
      </c>
      <c r="JK509">
        <v>31.557200000000002</v>
      </c>
      <c r="JL509">
        <v>30.0001</v>
      </c>
      <c r="JM509">
        <v>31.337399999999999</v>
      </c>
      <c r="JN509">
        <v>31.282399999999999</v>
      </c>
      <c r="JO509">
        <v>20.560199999999998</v>
      </c>
      <c r="JP509">
        <v>30.192</v>
      </c>
      <c r="JQ509">
        <v>12.638500000000001</v>
      </c>
      <c r="JR509">
        <v>29.000299999999999</v>
      </c>
      <c r="JS509">
        <v>397.19200000000001</v>
      </c>
      <c r="JT509">
        <v>27.9923</v>
      </c>
      <c r="JU509">
        <v>99.599400000000003</v>
      </c>
      <c r="JV509">
        <v>99.1935</v>
      </c>
    </row>
    <row r="510" spans="1:282" x14ac:dyDescent="0.25">
      <c r="A510">
        <v>494</v>
      </c>
      <c r="B510">
        <v>1689089865.5</v>
      </c>
      <c r="C510">
        <v>5393.5</v>
      </c>
      <c r="D510" t="s">
        <v>1412</v>
      </c>
      <c r="E510" t="s">
        <v>1413</v>
      </c>
      <c r="F510" t="s">
        <v>414</v>
      </c>
      <c r="G510" t="s">
        <v>415</v>
      </c>
      <c r="H510" t="s">
        <v>1145</v>
      </c>
      <c r="I510" t="s">
        <v>1146</v>
      </c>
      <c r="J510" t="s">
        <v>417</v>
      </c>
      <c r="K510">
        <v>1689089865.5</v>
      </c>
      <c r="L510">
        <f t="shared" si="322"/>
        <v>5.4726933790149289E-4</v>
      </c>
      <c r="M510">
        <f t="shared" si="323"/>
        <v>0.5472693379014929</v>
      </c>
      <c r="N510">
        <f t="shared" si="324"/>
        <v>-2.6114563988511685</v>
      </c>
      <c r="O510">
        <f t="shared" si="325"/>
        <v>399.98399999999998</v>
      </c>
      <c r="P510">
        <f t="shared" si="326"/>
        <v>502.18129958170192</v>
      </c>
      <c r="Q510">
        <f t="shared" si="327"/>
        <v>49.79117732555477</v>
      </c>
      <c r="R510">
        <f t="shared" si="328"/>
        <v>39.658335123139203</v>
      </c>
      <c r="S510">
        <f t="shared" si="329"/>
        <v>3.7245081164732928E-2</v>
      </c>
      <c r="T510">
        <f t="shared" si="330"/>
        <v>2.9131663937428196</v>
      </c>
      <c r="U510">
        <f t="shared" si="331"/>
        <v>3.6982549001236924E-2</v>
      </c>
      <c r="V510">
        <f t="shared" si="332"/>
        <v>2.3137526191393133E-2</v>
      </c>
      <c r="W510">
        <f t="shared" si="333"/>
        <v>0</v>
      </c>
      <c r="X510">
        <f t="shared" si="334"/>
        <v>30.207862518207218</v>
      </c>
      <c r="Y510">
        <f t="shared" si="335"/>
        <v>29.974799999999998</v>
      </c>
      <c r="Z510">
        <f t="shared" si="336"/>
        <v>4.2542867987702957</v>
      </c>
      <c r="AA510">
        <f t="shared" si="337"/>
        <v>65.322028289396044</v>
      </c>
      <c r="AB510">
        <f t="shared" si="338"/>
        <v>2.8395512310282003</v>
      </c>
      <c r="AC510">
        <f t="shared" si="339"/>
        <v>4.3470040741052047</v>
      </c>
      <c r="AD510">
        <f t="shared" si="340"/>
        <v>1.4147355677420954</v>
      </c>
      <c r="AE510">
        <f t="shared" si="341"/>
        <v>-24.134577801455837</v>
      </c>
      <c r="AF510">
        <f t="shared" si="342"/>
        <v>59.021128683594426</v>
      </c>
      <c r="AG510">
        <f t="shared" si="343"/>
        <v>4.512122612148028</v>
      </c>
      <c r="AH510">
        <f t="shared" si="344"/>
        <v>39.398673494286619</v>
      </c>
      <c r="AI510">
        <v>0</v>
      </c>
      <c r="AJ510">
        <v>0</v>
      </c>
      <c r="AK510">
        <f t="shared" si="345"/>
        <v>1</v>
      </c>
      <c r="AL510">
        <f t="shared" si="346"/>
        <v>0</v>
      </c>
      <c r="AM510">
        <f t="shared" si="347"/>
        <v>51805.885605374846</v>
      </c>
      <c r="AN510" t="s">
        <v>418</v>
      </c>
      <c r="AO510" t="s">
        <v>418</v>
      </c>
      <c r="AP510">
        <v>0</v>
      </c>
      <c r="AQ510">
        <v>0</v>
      </c>
      <c r="AR510" t="e">
        <f t="shared" si="348"/>
        <v>#DIV/0!</v>
      </c>
      <c r="AS510">
        <v>0</v>
      </c>
      <c r="AT510" t="s">
        <v>418</v>
      </c>
      <c r="AU510" t="s">
        <v>418</v>
      </c>
      <c r="AV510">
        <v>0</v>
      </c>
      <c r="AW510">
        <v>0</v>
      </c>
      <c r="AX510" t="e">
        <f t="shared" si="349"/>
        <v>#DIV/0!</v>
      </c>
      <c r="AY510">
        <v>0.5</v>
      </c>
      <c r="AZ510">
        <f t="shared" si="350"/>
        <v>0</v>
      </c>
      <c r="BA510">
        <f t="shared" si="351"/>
        <v>-2.6114563988511685</v>
      </c>
      <c r="BB510" t="e">
        <f t="shared" si="352"/>
        <v>#DIV/0!</v>
      </c>
      <c r="BC510" t="e">
        <f t="shared" si="353"/>
        <v>#DIV/0!</v>
      </c>
      <c r="BD510" t="e">
        <f t="shared" si="354"/>
        <v>#DIV/0!</v>
      </c>
      <c r="BE510" t="e">
        <f t="shared" si="355"/>
        <v>#DIV/0!</v>
      </c>
      <c r="BF510" t="s">
        <v>418</v>
      </c>
      <c r="BG510">
        <v>0</v>
      </c>
      <c r="BH510" t="e">
        <f t="shared" si="356"/>
        <v>#DIV/0!</v>
      </c>
      <c r="BI510" t="e">
        <f t="shared" si="357"/>
        <v>#DIV/0!</v>
      </c>
      <c r="BJ510" t="e">
        <f t="shared" si="358"/>
        <v>#DIV/0!</v>
      </c>
      <c r="BK510" t="e">
        <f t="shared" si="359"/>
        <v>#DIV/0!</v>
      </c>
      <c r="BL510" t="e">
        <f t="shared" si="360"/>
        <v>#DIV/0!</v>
      </c>
      <c r="BM510" t="e">
        <f t="shared" si="361"/>
        <v>#DIV/0!</v>
      </c>
      <c r="BN510" t="e">
        <f t="shared" si="362"/>
        <v>#DIV/0!</v>
      </c>
      <c r="BO510" t="e">
        <f t="shared" si="363"/>
        <v>#DIV/0!</v>
      </c>
      <c r="CX510">
        <f t="shared" si="364"/>
        <v>0</v>
      </c>
      <c r="CY510">
        <f t="shared" si="365"/>
        <v>0</v>
      </c>
      <c r="CZ510">
        <f t="shared" si="366"/>
        <v>0</v>
      </c>
      <c r="DA510">
        <f t="shared" si="367"/>
        <v>0</v>
      </c>
      <c r="DB510">
        <v>6</v>
      </c>
      <c r="DC510">
        <v>0.5</v>
      </c>
      <c r="DD510" t="s">
        <v>419</v>
      </c>
      <c r="DE510">
        <v>2</v>
      </c>
      <c r="DF510">
        <v>1689089865.5</v>
      </c>
      <c r="DG510">
        <v>399.98399999999998</v>
      </c>
      <c r="DH510">
        <v>397.113</v>
      </c>
      <c r="DI510">
        <v>28.638999999999999</v>
      </c>
      <c r="DJ510">
        <v>28.001100000000001</v>
      </c>
      <c r="DK510">
        <v>401.32400000000001</v>
      </c>
      <c r="DL510">
        <v>28.5641</v>
      </c>
      <c r="DM510">
        <v>500.012</v>
      </c>
      <c r="DN510">
        <v>99.050200000000004</v>
      </c>
      <c r="DO510">
        <v>9.9603800000000006E-2</v>
      </c>
      <c r="DP510">
        <v>30.3506</v>
      </c>
      <c r="DQ510">
        <v>29.974799999999998</v>
      </c>
      <c r="DR510">
        <v>999.9</v>
      </c>
      <c r="DS510">
        <v>0</v>
      </c>
      <c r="DT510">
        <v>0</v>
      </c>
      <c r="DU510">
        <v>10001.9</v>
      </c>
      <c r="DV510">
        <v>0</v>
      </c>
      <c r="DW510">
        <v>1829.65</v>
      </c>
      <c r="DX510">
        <v>2.871</v>
      </c>
      <c r="DY510">
        <v>411.77699999999999</v>
      </c>
      <c r="DZ510">
        <v>408.553</v>
      </c>
      <c r="EA510">
        <v>0.63783800000000002</v>
      </c>
      <c r="EB510">
        <v>397.113</v>
      </c>
      <c r="EC510">
        <v>28.001100000000001</v>
      </c>
      <c r="ED510">
        <v>2.8366899999999999</v>
      </c>
      <c r="EE510">
        <v>2.77352</v>
      </c>
      <c r="EF510">
        <v>23.0992</v>
      </c>
      <c r="EG510">
        <v>22.7273</v>
      </c>
      <c r="EH510">
        <v>0</v>
      </c>
      <c r="EI510">
        <v>0</v>
      </c>
      <c r="EJ510">
        <v>0</v>
      </c>
      <c r="EK510">
        <v>0</v>
      </c>
      <c r="EL510">
        <v>1.97</v>
      </c>
      <c r="EM510">
        <v>0</v>
      </c>
      <c r="EN510">
        <v>2560.83</v>
      </c>
      <c r="EO510">
        <v>8.6999999999999993</v>
      </c>
      <c r="EP510">
        <v>38.875</v>
      </c>
      <c r="EQ510">
        <v>44.375</v>
      </c>
      <c r="ER510">
        <v>41.75</v>
      </c>
      <c r="ES510">
        <v>42.75</v>
      </c>
      <c r="ET510">
        <v>39.686999999999998</v>
      </c>
      <c r="EU510">
        <v>0</v>
      </c>
      <c r="EV510">
        <v>0</v>
      </c>
      <c r="EW510">
        <v>0</v>
      </c>
      <c r="EX510">
        <v>1689089846.2</v>
      </c>
      <c r="EY510">
        <v>0</v>
      </c>
      <c r="EZ510">
        <v>2.8996</v>
      </c>
      <c r="FA510">
        <v>-11.728461646422341</v>
      </c>
      <c r="FB510">
        <v>-80.233077836950827</v>
      </c>
      <c r="FC510">
        <v>2540.3924000000002</v>
      </c>
      <c r="FD510">
        <v>15</v>
      </c>
      <c r="FE510">
        <v>1689088405.5999999</v>
      </c>
      <c r="FF510" t="s">
        <v>1147</v>
      </c>
      <c r="FG510">
        <v>1689088390.0999999</v>
      </c>
      <c r="FH510">
        <v>1689088405.5999999</v>
      </c>
      <c r="FI510">
        <v>2</v>
      </c>
      <c r="FJ510">
        <v>0.14699999999999999</v>
      </c>
      <c r="FK510">
        <v>-0.111</v>
      </c>
      <c r="FL510">
        <v>-1.3720000000000001</v>
      </c>
      <c r="FM510">
        <v>7.4999999999999997E-2</v>
      </c>
      <c r="FN510">
        <v>433</v>
      </c>
      <c r="FO510">
        <v>24</v>
      </c>
      <c r="FP510">
        <v>0.03</v>
      </c>
      <c r="FQ510">
        <v>0.04</v>
      </c>
      <c r="FR510">
        <v>-2.593736120224083</v>
      </c>
      <c r="FS510">
        <v>0.2267531615044831</v>
      </c>
      <c r="FT510">
        <v>3.4312870652256543E-2</v>
      </c>
      <c r="FU510">
        <v>-1</v>
      </c>
      <c r="FV510">
        <v>3.6959130696660618E-2</v>
      </c>
      <c r="FW510">
        <v>-3.145187650452296E-3</v>
      </c>
      <c r="FX510">
        <v>7.7540646444131751E-4</v>
      </c>
      <c r="FY510">
        <v>-1</v>
      </c>
      <c r="FZ510">
        <v>0</v>
      </c>
      <c r="GA510">
        <v>0</v>
      </c>
      <c r="GB510" t="s">
        <v>421</v>
      </c>
      <c r="GC510">
        <v>2.9453200000000002</v>
      </c>
      <c r="GD510">
        <v>2.7082799999999998</v>
      </c>
      <c r="GE510">
        <v>8.8081199999999998E-2</v>
      </c>
      <c r="GF510">
        <v>8.7592600000000007E-2</v>
      </c>
      <c r="GG510">
        <v>0.12803800000000001</v>
      </c>
      <c r="GH510">
        <v>0.12615399999999999</v>
      </c>
      <c r="GI510">
        <v>30044.400000000001</v>
      </c>
      <c r="GJ510">
        <v>29324.2</v>
      </c>
      <c r="GK510">
        <v>33938.199999999997</v>
      </c>
      <c r="GL510">
        <v>32173.7</v>
      </c>
      <c r="GM510">
        <v>42701.599999999999</v>
      </c>
      <c r="GN510">
        <v>40002.400000000001</v>
      </c>
      <c r="GO510">
        <v>49135.8</v>
      </c>
      <c r="GP510">
        <v>45549.3</v>
      </c>
      <c r="GQ510">
        <v>1.99037</v>
      </c>
      <c r="GR510">
        <v>1.8207500000000001</v>
      </c>
      <c r="GS510">
        <v>-4.26918E-3</v>
      </c>
      <c r="GT510">
        <v>0</v>
      </c>
      <c r="GU510">
        <v>30.0443</v>
      </c>
      <c r="GV510">
        <v>999.9</v>
      </c>
      <c r="GW510">
        <v>49.8</v>
      </c>
      <c r="GX510">
        <v>39.299999999999997</v>
      </c>
      <c r="GY510">
        <v>35.901000000000003</v>
      </c>
      <c r="GZ510">
        <v>60.351999999999997</v>
      </c>
      <c r="HA510">
        <v>26.354199999999999</v>
      </c>
      <c r="HB510">
        <v>1</v>
      </c>
      <c r="HC510">
        <v>0.33067800000000003</v>
      </c>
      <c r="HD510">
        <v>0.61632900000000002</v>
      </c>
      <c r="HE510">
        <v>20.244199999999999</v>
      </c>
      <c r="HF510">
        <v>5.2710499999999998</v>
      </c>
      <c r="HG510">
        <v>12.039899999999999</v>
      </c>
      <c r="HH510">
        <v>4.9674500000000004</v>
      </c>
      <c r="HI510">
        <v>3.3010000000000002</v>
      </c>
      <c r="HJ510">
        <v>9999</v>
      </c>
      <c r="HK510">
        <v>9999</v>
      </c>
      <c r="HL510">
        <v>9999</v>
      </c>
      <c r="HM510">
        <v>999.9</v>
      </c>
      <c r="HN510">
        <v>1.86859</v>
      </c>
      <c r="HO510">
        <v>1.87225</v>
      </c>
      <c r="HP510">
        <v>1.8721000000000001</v>
      </c>
      <c r="HQ510">
        <v>1.8715200000000001</v>
      </c>
      <c r="HR510">
        <v>1.8647800000000001</v>
      </c>
      <c r="HS510">
        <v>1.86599</v>
      </c>
      <c r="HT510">
        <v>1.86798</v>
      </c>
      <c r="HU510">
        <v>1.87256</v>
      </c>
      <c r="HV510">
        <v>0</v>
      </c>
      <c r="HW510">
        <v>0</v>
      </c>
      <c r="HX510">
        <v>0</v>
      </c>
      <c r="HY510">
        <v>0</v>
      </c>
      <c r="HZ510" t="s">
        <v>422</v>
      </c>
      <c r="IA510" t="s">
        <v>423</v>
      </c>
      <c r="IB510" t="s">
        <v>424</v>
      </c>
      <c r="IC510" t="s">
        <v>424</v>
      </c>
      <c r="ID510" t="s">
        <v>424</v>
      </c>
      <c r="IE510" t="s">
        <v>424</v>
      </c>
      <c r="IF510">
        <v>0</v>
      </c>
      <c r="IG510">
        <v>100</v>
      </c>
      <c r="IH510">
        <v>100</v>
      </c>
      <c r="II510">
        <v>-1.34</v>
      </c>
      <c r="IJ510">
        <v>7.4899999999999994E-2</v>
      </c>
      <c r="IK510">
        <v>-0.91279558788852033</v>
      </c>
      <c r="IL510">
        <v>-1.171017271736434E-3</v>
      </c>
      <c r="IM510">
        <v>2.801297040296544E-7</v>
      </c>
      <c r="IN510">
        <v>-3.6238253961199429E-11</v>
      </c>
      <c r="IO510">
        <v>7.4823809523802964E-2</v>
      </c>
      <c r="IP510">
        <v>0</v>
      </c>
      <c r="IQ510">
        <v>0</v>
      </c>
      <c r="IR510">
        <v>0</v>
      </c>
      <c r="IS510">
        <v>0</v>
      </c>
      <c r="IT510">
        <v>2161</v>
      </c>
      <c r="IU510">
        <v>1</v>
      </c>
      <c r="IV510">
        <v>19</v>
      </c>
      <c r="IW510">
        <v>24.6</v>
      </c>
      <c r="IX510">
        <v>24.3</v>
      </c>
      <c r="IY510">
        <v>1.02051</v>
      </c>
      <c r="IZ510">
        <v>2.4694799999999999</v>
      </c>
      <c r="JA510">
        <v>1.4440900000000001</v>
      </c>
      <c r="JB510">
        <v>2.2851599999999999</v>
      </c>
      <c r="JC510">
        <v>1.54419</v>
      </c>
      <c r="JD510">
        <v>2.4279799999999998</v>
      </c>
      <c r="JE510">
        <v>45.035200000000003</v>
      </c>
      <c r="JF510">
        <v>24.035</v>
      </c>
      <c r="JG510">
        <v>18</v>
      </c>
      <c r="JH510">
        <v>506.38400000000001</v>
      </c>
      <c r="JI510">
        <v>436.161</v>
      </c>
      <c r="JJ510">
        <v>29.026900000000001</v>
      </c>
      <c r="JK510">
        <v>31.557300000000001</v>
      </c>
      <c r="JL510">
        <v>30.0001</v>
      </c>
      <c r="JM510">
        <v>31.337399999999999</v>
      </c>
      <c r="JN510">
        <v>31.282399999999999</v>
      </c>
      <c r="JO510">
        <v>20.561299999999999</v>
      </c>
      <c r="JP510">
        <v>30.192</v>
      </c>
      <c r="JQ510">
        <v>12.638500000000001</v>
      </c>
      <c r="JR510">
        <v>29.0319</v>
      </c>
      <c r="JS510">
        <v>397.18200000000002</v>
      </c>
      <c r="JT510">
        <v>27.9923</v>
      </c>
      <c r="JU510">
        <v>99.598100000000002</v>
      </c>
      <c r="JV510">
        <v>99.192700000000002</v>
      </c>
    </row>
    <row r="511" spans="1:282" x14ac:dyDescent="0.25">
      <c r="A511">
        <v>495</v>
      </c>
      <c r="B511">
        <v>1689089875.5</v>
      </c>
      <c r="C511">
        <v>5403.5</v>
      </c>
      <c r="D511" t="s">
        <v>1414</v>
      </c>
      <c r="E511" t="s">
        <v>1415</v>
      </c>
      <c r="F511" t="s">
        <v>414</v>
      </c>
      <c r="G511" t="s">
        <v>415</v>
      </c>
      <c r="H511" t="s">
        <v>1145</v>
      </c>
      <c r="I511" t="s">
        <v>1146</v>
      </c>
      <c r="J511" t="s">
        <v>417</v>
      </c>
      <c r="K511">
        <v>1689089875.5</v>
      </c>
      <c r="L511">
        <f t="shared" si="322"/>
        <v>5.7677095073750283E-4</v>
      </c>
      <c r="M511">
        <f t="shared" si="323"/>
        <v>0.57677095073750284</v>
      </c>
      <c r="N511">
        <f t="shared" si="324"/>
        <v>-2.64595680779408</v>
      </c>
      <c r="O511">
        <f t="shared" si="325"/>
        <v>399.99200000000002</v>
      </c>
      <c r="P511">
        <f t="shared" si="326"/>
        <v>497.8237511850179</v>
      </c>
      <c r="Q511">
        <f t="shared" si="327"/>
        <v>49.359600786926663</v>
      </c>
      <c r="R511">
        <f t="shared" si="328"/>
        <v>39.659508793960001</v>
      </c>
      <c r="S511">
        <f t="shared" si="329"/>
        <v>3.9289603892802991E-2</v>
      </c>
      <c r="T511">
        <f t="shared" si="330"/>
        <v>2.9111967732433248</v>
      </c>
      <c r="U511">
        <f t="shared" si="331"/>
        <v>3.8997383827830648E-2</v>
      </c>
      <c r="V511">
        <f t="shared" si="332"/>
        <v>2.439943838969727E-2</v>
      </c>
      <c r="W511">
        <f t="shared" si="333"/>
        <v>0</v>
      </c>
      <c r="X511">
        <f t="shared" si="334"/>
        <v>30.189672343788285</v>
      </c>
      <c r="Y511">
        <f t="shared" si="335"/>
        <v>29.9724</v>
      </c>
      <c r="Z511">
        <f t="shared" si="336"/>
        <v>4.2537002543213127</v>
      </c>
      <c r="AA511">
        <f t="shared" si="337"/>
        <v>65.364784059228882</v>
      </c>
      <c r="AB511">
        <f t="shared" si="338"/>
        <v>2.8397172835019995</v>
      </c>
      <c r="AC511">
        <f t="shared" si="339"/>
        <v>4.3444146942011637</v>
      </c>
      <c r="AD511">
        <f t="shared" si="340"/>
        <v>1.4139829708193132</v>
      </c>
      <c r="AE511">
        <f t="shared" si="341"/>
        <v>-25.435598927523873</v>
      </c>
      <c r="AF511">
        <f t="shared" si="342"/>
        <v>57.725636393498668</v>
      </c>
      <c r="AG511">
        <f t="shared" si="343"/>
        <v>4.4157891655720913</v>
      </c>
      <c r="AH511">
        <f t="shared" si="344"/>
        <v>36.705826631546884</v>
      </c>
      <c r="AI511">
        <v>0</v>
      </c>
      <c r="AJ511">
        <v>0</v>
      </c>
      <c r="AK511">
        <f t="shared" si="345"/>
        <v>1</v>
      </c>
      <c r="AL511">
        <f t="shared" si="346"/>
        <v>0</v>
      </c>
      <c r="AM511">
        <f t="shared" si="347"/>
        <v>51751.719875837509</v>
      </c>
      <c r="AN511" t="s">
        <v>418</v>
      </c>
      <c r="AO511" t="s">
        <v>418</v>
      </c>
      <c r="AP511">
        <v>0</v>
      </c>
      <c r="AQ511">
        <v>0</v>
      </c>
      <c r="AR511" t="e">
        <f t="shared" si="348"/>
        <v>#DIV/0!</v>
      </c>
      <c r="AS511">
        <v>0</v>
      </c>
      <c r="AT511" t="s">
        <v>418</v>
      </c>
      <c r="AU511" t="s">
        <v>418</v>
      </c>
      <c r="AV511">
        <v>0</v>
      </c>
      <c r="AW511">
        <v>0</v>
      </c>
      <c r="AX511" t="e">
        <f t="shared" si="349"/>
        <v>#DIV/0!</v>
      </c>
      <c r="AY511">
        <v>0.5</v>
      </c>
      <c r="AZ511">
        <f t="shared" si="350"/>
        <v>0</v>
      </c>
      <c r="BA511">
        <f t="shared" si="351"/>
        <v>-2.64595680779408</v>
      </c>
      <c r="BB511" t="e">
        <f t="shared" si="352"/>
        <v>#DIV/0!</v>
      </c>
      <c r="BC511" t="e">
        <f t="shared" si="353"/>
        <v>#DIV/0!</v>
      </c>
      <c r="BD511" t="e">
        <f t="shared" si="354"/>
        <v>#DIV/0!</v>
      </c>
      <c r="BE511" t="e">
        <f t="shared" si="355"/>
        <v>#DIV/0!</v>
      </c>
      <c r="BF511" t="s">
        <v>418</v>
      </c>
      <c r="BG511">
        <v>0</v>
      </c>
      <c r="BH511" t="e">
        <f t="shared" si="356"/>
        <v>#DIV/0!</v>
      </c>
      <c r="BI511" t="e">
        <f t="shared" si="357"/>
        <v>#DIV/0!</v>
      </c>
      <c r="BJ511" t="e">
        <f t="shared" si="358"/>
        <v>#DIV/0!</v>
      </c>
      <c r="BK511" t="e">
        <f t="shared" si="359"/>
        <v>#DIV/0!</v>
      </c>
      <c r="BL511" t="e">
        <f t="shared" si="360"/>
        <v>#DIV/0!</v>
      </c>
      <c r="BM511" t="e">
        <f t="shared" si="361"/>
        <v>#DIV/0!</v>
      </c>
      <c r="BN511" t="e">
        <f t="shared" si="362"/>
        <v>#DIV/0!</v>
      </c>
      <c r="BO511" t="e">
        <f t="shared" si="363"/>
        <v>#DIV/0!</v>
      </c>
      <c r="CX511">
        <f t="shared" si="364"/>
        <v>0</v>
      </c>
      <c r="CY511">
        <f t="shared" si="365"/>
        <v>0</v>
      </c>
      <c r="CZ511">
        <f t="shared" si="366"/>
        <v>0</v>
      </c>
      <c r="DA511">
        <f t="shared" si="367"/>
        <v>0</v>
      </c>
      <c r="DB511">
        <v>6</v>
      </c>
      <c r="DC511">
        <v>0.5</v>
      </c>
      <c r="DD511" t="s">
        <v>419</v>
      </c>
      <c r="DE511">
        <v>2</v>
      </c>
      <c r="DF511">
        <v>1689089875.5</v>
      </c>
      <c r="DG511">
        <v>399.99200000000002</v>
      </c>
      <c r="DH511">
        <v>397.09500000000003</v>
      </c>
      <c r="DI511">
        <v>28.6404</v>
      </c>
      <c r="DJ511">
        <v>27.968399999999999</v>
      </c>
      <c r="DK511">
        <v>401.33199999999999</v>
      </c>
      <c r="DL511">
        <v>28.5655</v>
      </c>
      <c r="DM511">
        <v>500.22500000000002</v>
      </c>
      <c r="DN511">
        <v>99.050399999999996</v>
      </c>
      <c r="DO511">
        <v>0.100355</v>
      </c>
      <c r="DP511">
        <v>30.340199999999999</v>
      </c>
      <c r="DQ511">
        <v>29.9724</v>
      </c>
      <c r="DR511">
        <v>999.9</v>
      </c>
      <c r="DS511">
        <v>0</v>
      </c>
      <c r="DT511">
        <v>0</v>
      </c>
      <c r="DU511">
        <v>9990.6200000000008</v>
      </c>
      <c r="DV511">
        <v>0</v>
      </c>
      <c r="DW511">
        <v>1829.25</v>
      </c>
      <c r="DX511">
        <v>2.8978899999999999</v>
      </c>
      <c r="DY511">
        <v>411.786</v>
      </c>
      <c r="DZ511">
        <v>408.52</v>
      </c>
      <c r="EA511">
        <v>0.671991</v>
      </c>
      <c r="EB511">
        <v>397.09500000000003</v>
      </c>
      <c r="EC511">
        <v>27.968399999999999</v>
      </c>
      <c r="ED511">
        <v>2.83684</v>
      </c>
      <c r="EE511">
        <v>2.7702800000000001</v>
      </c>
      <c r="EF511">
        <v>23.1</v>
      </c>
      <c r="EG511">
        <v>22.707999999999998</v>
      </c>
      <c r="EH511">
        <v>0</v>
      </c>
      <c r="EI511">
        <v>0</v>
      </c>
      <c r="EJ511">
        <v>0</v>
      </c>
      <c r="EK511">
        <v>0</v>
      </c>
      <c r="EL511">
        <v>-3.6</v>
      </c>
      <c r="EM511">
        <v>0</v>
      </c>
      <c r="EN511">
        <v>2576.08</v>
      </c>
      <c r="EO511">
        <v>9.06</v>
      </c>
      <c r="EP511">
        <v>38.875</v>
      </c>
      <c r="EQ511">
        <v>44.311999999999998</v>
      </c>
      <c r="ER511">
        <v>41.75</v>
      </c>
      <c r="ES511">
        <v>42.75</v>
      </c>
      <c r="ET511">
        <v>39.686999999999998</v>
      </c>
      <c r="EU511">
        <v>0</v>
      </c>
      <c r="EV511">
        <v>0</v>
      </c>
      <c r="EW511">
        <v>0</v>
      </c>
      <c r="EX511">
        <v>1689089856.4000001</v>
      </c>
      <c r="EY511">
        <v>0</v>
      </c>
      <c r="EZ511">
        <v>1.836153846153846</v>
      </c>
      <c r="FA511">
        <v>1.4064955366721059</v>
      </c>
      <c r="FB511">
        <v>133.99760795293051</v>
      </c>
      <c r="FC511">
        <v>2553.0065384615382</v>
      </c>
      <c r="FD511">
        <v>15</v>
      </c>
      <c r="FE511">
        <v>1689088405.5999999</v>
      </c>
      <c r="FF511" t="s">
        <v>1147</v>
      </c>
      <c r="FG511">
        <v>1689088390.0999999</v>
      </c>
      <c r="FH511">
        <v>1689088405.5999999</v>
      </c>
      <c r="FI511">
        <v>2</v>
      </c>
      <c r="FJ511">
        <v>0.14699999999999999</v>
      </c>
      <c r="FK511">
        <v>-0.111</v>
      </c>
      <c r="FL511">
        <v>-1.3720000000000001</v>
      </c>
      <c r="FM511">
        <v>7.4999999999999997E-2</v>
      </c>
      <c r="FN511">
        <v>433</v>
      </c>
      <c r="FO511">
        <v>24</v>
      </c>
      <c r="FP511">
        <v>0.03</v>
      </c>
      <c r="FQ511">
        <v>0.04</v>
      </c>
      <c r="FR511">
        <v>-2.592062430979325</v>
      </c>
      <c r="FS511">
        <v>-0.23723107097097521</v>
      </c>
      <c r="FT511">
        <v>5.2214590956514317E-2</v>
      </c>
      <c r="FU511">
        <v>-1</v>
      </c>
      <c r="FV511">
        <v>3.7216682623227783E-2</v>
      </c>
      <c r="FW511">
        <v>2.6754468845756351E-3</v>
      </c>
      <c r="FX511">
        <v>2.1686309958786991E-4</v>
      </c>
      <c r="FY511">
        <v>-1</v>
      </c>
      <c r="FZ511">
        <v>0</v>
      </c>
      <c r="GA511">
        <v>0</v>
      </c>
      <c r="GB511" t="s">
        <v>421</v>
      </c>
      <c r="GC511">
        <v>2.9458600000000001</v>
      </c>
      <c r="GD511">
        <v>2.7089300000000001</v>
      </c>
      <c r="GE511">
        <v>8.8082900000000006E-2</v>
      </c>
      <c r="GF511">
        <v>8.7589399999999998E-2</v>
      </c>
      <c r="GG511">
        <v>0.12804299999999999</v>
      </c>
      <c r="GH511">
        <v>0.126053</v>
      </c>
      <c r="GI511">
        <v>30044.2</v>
      </c>
      <c r="GJ511">
        <v>29324.7</v>
      </c>
      <c r="GK511">
        <v>33938.1</v>
      </c>
      <c r="GL511">
        <v>32174.2</v>
      </c>
      <c r="GM511">
        <v>42701.1</v>
      </c>
      <c r="GN511">
        <v>40007.4</v>
      </c>
      <c r="GO511">
        <v>49135.6</v>
      </c>
      <c r="GP511">
        <v>45549.7</v>
      </c>
      <c r="GQ511">
        <v>1.99072</v>
      </c>
      <c r="GR511">
        <v>1.8203800000000001</v>
      </c>
      <c r="GS511">
        <v>-3.6209800000000002E-3</v>
      </c>
      <c r="GT511">
        <v>0</v>
      </c>
      <c r="GU511">
        <v>30.031300000000002</v>
      </c>
      <c r="GV511">
        <v>999.9</v>
      </c>
      <c r="GW511">
        <v>49.7</v>
      </c>
      <c r="GX511">
        <v>39.4</v>
      </c>
      <c r="GY511">
        <v>36.020899999999997</v>
      </c>
      <c r="GZ511">
        <v>60.462000000000003</v>
      </c>
      <c r="HA511">
        <v>25.364599999999999</v>
      </c>
      <c r="HB511">
        <v>1</v>
      </c>
      <c r="HC511">
        <v>0.33038099999999998</v>
      </c>
      <c r="HD511">
        <v>0.57743199999999995</v>
      </c>
      <c r="HE511">
        <v>20.244399999999999</v>
      </c>
      <c r="HF511">
        <v>5.27135</v>
      </c>
      <c r="HG511">
        <v>12.039899999999999</v>
      </c>
      <c r="HH511">
        <v>4.9676</v>
      </c>
      <c r="HI511">
        <v>3.3010000000000002</v>
      </c>
      <c r="HJ511">
        <v>9999</v>
      </c>
      <c r="HK511">
        <v>9999</v>
      </c>
      <c r="HL511">
        <v>9999</v>
      </c>
      <c r="HM511">
        <v>999.9</v>
      </c>
      <c r="HN511">
        <v>1.86859</v>
      </c>
      <c r="HO511">
        <v>1.87225</v>
      </c>
      <c r="HP511">
        <v>1.8721000000000001</v>
      </c>
      <c r="HQ511">
        <v>1.87151</v>
      </c>
      <c r="HR511">
        <v>1.8647800000000001</v>
      </c>
      <c r="HS511">
        <v>1.86599</v>
      </c>
      <c r="HT511">
        <v>1.86798</v>
      </c>
      <c r="HU511">
        <v>1.87256</v>
      </c>
      <c r="HV511">
        <v>0</v>
      </c>
      <c r="HW511">
        <v>0</v>
      </c>
      <c r="HX511">
        <v>0</v>
      </c>
      <c r="HY511">
        <v>0</v>
      </c>
      <c r="HZ511" t="s">
        <v>422</v>
      </c>
      <c r="IA511" t="s">
        <v>423</v>
      </c>
      <c r="IB511" t="s">
        <v>424</v>
      </c>
      <c r="IC511" t="s">
        <v>424</v>
      </c>
      <c r="ID511" t="s">
        <v>424</v>
      </c>
      <c r="IE511" t="s">
        <v>424</v>
      </c>
      <c r="IF511">
        <v>0</v>
      </c>
      <c r="IG511">
        <v>100</v>
      </c>
      <c r="IH511">
        <v>100</v>
      </c>
      <c r="II511">
        <v>-1.34</v>
      </c>
      <c r="IJ511">
        <v>7.4899999999999994E-2</v>
      </c>
      <c r="IK511">
        <v>-0.91279558788852033</v>
      </c>
      <c r="IL511">
        <v>-1.171017271736434E-3</v>
      </c>
      <c r="IM511">
        <v>2.801297040296544E-7</v>
      </c>
      <c r="IN511">
        <v>-3.6238253961199429E-11</v>
      </c>
      <c r="IO511">
        <v>7.4823809523802964E-2</v>
      </c>
      <c r="IP511">
        <v>0</v>
      </c>
      <c r="IQ511">
        <v>0</v>
      </c>
      <c r="IR511">
        <v>0</v>
      </c>
      <c r="IS511">
        <v>0</v>
      </c>
      <c r="IT511">
        <v>2161</v>
      </c>
      <c r="IU511">
        <v>1</v>
      </c>
      <c r="IV511">
        <v>19</v>
      </c>
      <c r="IW511">
        <v>24.8</v>
      </c>
      <c r="IX511">
        <v>24.5</v>
      </c>
      <c r="IY511">
        <v>1.02173</v>
      </c>
      <c r="IZ511">
        <v>2.47925</v>
      </c>
      <c r="JA511">
        <v>1.4440900000000001</v>
      </c>
      <c r="JB511">
        <v>2.2851599999999999</v>
      </c>
      <c r="JC511">
        <v>1.54419</v>
      </c>
      <c r="JD511">
        <v>2.32178</v>
      </c>
      <c r="JE511">
        <v>45.035200000000003</v>
      </c>
      <c r="JF511">
        <v>24.043700000000001</v>
      </c>
      <c r="JG511">
        <v>18</v>
      </c>
      <c r="JH511">
        <v>506.61399999999998</v>
      </c>
      <c r="JI511">
        <v>435.92399999999998</v>
      </c>
      <c r="JJ511">
        <v>29.053599999999999</v>
      </c>
      <c r="JK511">
        <v>31.557300000000001</v>
      </c>
      <c r="JL511">
        <v>30</v>
      </c>
      <c r="JM511">
        <v>31.337399999999999</v>
      </c>
      <c r="JN511">
        <v>31.282399999999999</v>
      </c>
      <c r="JO511">
        <v>20.561</v>
      </c>
      <c r="JP511">
        <v>30.192</v>
      </c>
      <c r="JQ511">
        <v>12.2545</v>
      </c>
      <c r="JR511">
        <v>29.0685</v>
      </c>
      <c r="JS511">
        <v>397.209</v>
      </c>
      <c r="JT511">
        <v>27.9923</v>
      </c>
      <c r="JU511">
        <v>99.597700000000003</v>
      </c>
      <c r="JV511">
        <v>99.193700000000007</v>
      </c>
    </row>
    <row r="512" spans="1:282" x14ac:dyDescent="0.25">
      <c r="A512">
        <v>496</v>
      </c>
      <c r="B512">
        <v>1689089885.5</v>
      </c>
      <c r="C512">
        <v>5413.5</v>
      </c>
      <c r="D512" t="s">
        <v>1416</v>
      </c>
      <c r="E512" t="s">
        <v>1417</v>
      </c>
      <c r="F512" t="s">
        <v>414</v>
      </c>
      <c r="G512" t="s">
        <v>415</v>
      </c>
      <c r="H512" t="s">
        <v>1145</v>
      </c>
      <c r="I512" t="s">
        <v>1146</v>
      </c>
      <c r="J512" t="s">
        <v>417</v>
      </c>
      <c r="K512">
        <v>1689089885.5</v>
      </c>
      <c r="L512">
        <f t="shared" si="322"/>
        <v>5.7035576184682384E-4</v>
      </c>
      <c r="M512">
        <f t="shared" si="323"/>
        <v>0.57035576184682379</v>
      </c>
      <c r="N512">
        <f t="shared" si="324"/>
        <v>-2.5853691056358845</v>
      </c>
      <c r="O512">
        <f t="shared" si="325"/>
        <v>400.04</v>
      </c>
      <c r="P512">
        <f t="shared" si="326"/>
        <v>496.8784339341687</v>
      </c>
      <c r="Q512">
        <f t="shared" si="327"/>
        <v>49.265899196104307</v>
      </c>
      <c r="R512">
        <f t="shared" si="328"/>
        <v>39.664290032399997</v>
      </c>
      <c r="S512">
        <f t="shared" si="329"/>
        <v>3.8733349318371413E-2</v>
      </c>
      <c r="T512">
        <f t="shared" si="330"/>
        <v>2.9164448007401593</v>
      </c>
      <c r="U512">
        <f t="shared" si="331"/>
        <v>3.8449819868250724E-2</v>
      </c>
      <c r="V512">
        <f t="shared" si="332"/>
        <v>2.4056438261579695E-2</v>
      </c>
      <c r="W512">
        <f t="shared" si="333"/>
        <v>0</v>
      </c>
      <c r="X512">
        <f t="shared" si="334"/>
        <v>30.198296123071003</v>
      </c>
      <c r="Y512">
        <f t="shared" si="335"/>
        <v>29.973700000000001</v>
      </c>
      <c r="Z512">
        <f t="shared" si="336"/>
        <v>4.2540179571487498</v>
      </c>
      <c r="AA512">
        <f t="shared" si="337"/>
        <v>65.250075268293486</v>
      </c>
      <c r="AB512">
        <f t="shared" si="338"/>
        <v>2.8358222318909996</v>
      </c>
      <c r="AC512">
        <f t="shared" si="339"/>
        <v>4.3460826983428644</v>
      </c>
      <c r="AD512">
        <f t="shared" si="340"/>
        <v>1.4181957252577502</v>
      </c>
      <c r="AE512">
        <f t="shared" si="341"/>
        <v>-25.152689097444931</v>
      </c>
      <c r="AF512">
        <f t="shared" si="342"/>
        <v>58.678748066788401</v>
      </c>
      <c r="AG512">
        <f t="shared" si="343"/>
        <v>4.4807987165930525</v>
      </c>
      <c r="AH512">
        <f t="shared" si="344"/>
        <v>38.006857685936524</v>
      </c>
      <c r="AI512">
        <v>0</v>
      </c>
      <c r="AJ512">
        <v>0</v>
      </c>
      <c r="AK512">
        <f t="shared" si="345"/>
        <v>1</v>
      </c>
      <c r="AL512">
        <f t="shared" si="346"/>
        <v>0</v>
      </c>
      <c r="AM512">
        <f t="shared" si="347"/>
        <v>51899.702961079187</v>
      </c>
      <c r="AN512" t="s">
        <v>418</v>
      </c>
      <c r="AO512" t="s">
        <v>418</v>
      </c>
      <c r="AP512">
        <v>0</v>
      </c>
      <c r="AQ512">
        <v>0</v>
      </c>
      <c r="AR512" t="e">
        <f t="shared" si="348"/>
        <v>#DIV/0!</v>
      </c>
      <c r="AS512">
        <v>0</v>
      </c>
      <c r="AT512" t="s">
        <v>418</v>
      </c>
      <c r="AU512" t="s">
        <v>418</v>
      </c>
      <c r="AV512">
        <v>0</v>
      </c>
      <c r="AW512">
        <v>0</v>
      </c>
      <c r="AX512" t="e">
        <f t="shared" si="349"/>
        <v>#DIV/0!</v>
      </c>
      <c r="AY512">
        <v>0.5</v>
      </c>
      <c r="AZ512">
        <f t="shared" si="350"/>
        <v>0</v>
      </c>
      <c r="BA512">
        <f t="shared" si="351"/>
        <v>-2.5853691056358845</v>
      </c>
      <c r="BB512" t="e">
        <f t="shared" si="352"/>
        <v>#DIV/0!</v>
      </c>
      <c r="BC512" t="e">
        <f t="shared" si="353"/>
        <v>#DIV/0!</v>
      </c>
      <c r="BD512" t="e">
        <f t="shared" si="354"/>
        <v>#DIV/0!</v>
      </c>
      <c r="BE512" t="e">
        <f t="shared" si="355"/>
        <v>#DIV/0!</v>
      </c>
      <c r="BF512" t="s">
        <v>418</v>
      </c>
      <c r="BG512">
        <v>0</v>
      </c>
      <c r="BH512" t="e">
        <f t="shared" si="356"/>
        <v>#DIV/0!</v>
      </c>
      <c r="BI512" t="e">
        <f t="shared" si="357"/>
        <v>#DIV/0!</v>
      </c>
      <c r="BJ512" t="e">
        <f t="shared" si="358"/>
        <v>#DIV/0!</v>
      </c>
      <c r="BK512" t="e">
        <f t="shared" si="359"/>
        <v>#DIV/0!</v>
      </c>
      <c r="BL512" t="e">
        <f t="shared" si="360"/>
        <v>#DIV/0!</v>
      </c>
      <c r="BM512" t="e">
        <f t="shared" si="361"/>
        <v>#DIV/0!</v>
      </c>
      <c r="BN512" t="e">
        <f t="shared" si="362"/>
        <v>#DIV/0!</v>
      </c>
      <c r="BO512" t="e">
        <f t="shared" si="363"/>
        <v>#DIV/0!</v>
      </c>
      <c r="CX512">
        <f t="shared" si="364"/>
        <v>0</v>
      </c>
      <c r="CY512">
        <f t="shared" si="365"/>
        <v>0</v>
      </c>
      <c r="CZ512">
        <f t="shared" si="366"/>
        <v>0</v>
      </c>
      <c r="DA512">
        <f t="shared" si="367"/>
        <v>0</v>
      </c>
      <c r="DB512">
        <v>6</v>
      </c>
      <c r="DC512">
        <v>0.5</v>
      </c>
      <c r="DD512" t="s">
        <v>419</v>
      </c>
      <c r="DE512">
        <v>2</v>
      </c>
      <c r="DF512">
        <v>1689089885.5</v>
      </c>
      <c r="DG512">
        <v>400.04</v>
      </c>
      <c r="DH512">
        <v>397.21199999999999</v>
      </c>
      <c r="DI512">
        <v>28.601099999999999</v>
      </c>
      <c r="DJ512">
        <v>27.936399999999999</v>
      </c>
      <c r="DK512">
        <v>401.38</v>
      </c>
      <c r="DL512">
        <v>28.526299999999999</v>
      </c>
      <c r="DM512">
        <v>500.11399999999998</v>
      </c>
      <c r="DN512">
        <v>99.050799999999995</v>
      </c>
      <c r="DO512">
        <v>0.10001</v>
      </c>
      <c r="DP512">
        <v>30.346900000000002</v>
      </c>
      <c r="DQ512">
        <v>29.973700000000001</v>
      </c>
      <c r="DR512">
        <v>999.9</v>
      </c>
      <c r="DS512">
        <v>0</v>
      </c>
      <c r="DT512">
        <v>0</v>
      </c>
      <c r="DU512">
        <v>10020.6</v>
      </c>
      <c r="DV512">
        <v>0</v>
      </c>
      <c r="DW512">
        <v>1830.4</v>
      </c>
      <c r="DX512">
        <v>2.8273600000000001</v>
      </c>
      <c r="DY512">
        <v>411.81799999999998</v>
      </c>
      <c r="DZ512">
        <v>408.62799999999999</v>
      </c>
      <c r="EA512">
        <v>0.66475499999999998</v>
      </c>
      <c r="EB512">
        <v>397.21199999999999</v>
      </c>
      <c r="EC512">
        <v>27.936399999999999</v>
      </c>
      <c r="ED512">
        <v>2.8329599999999999</v>
      </c>
      <c r="EE512">
        <v>2.7671199999999998</v>
      </c>
      <c r="EF512">
        <v>23.077400000000001</v>
      </c>
      <c r="EG512">
        <v>22.6892</v>
      </c>
      <c r="EH512">
        <v>0</v>
      </c>
      <c r="EI512">
        <v>0</v>
      </c>
      <c r="EJ512">
        <v>0</v>
      </c>
      <c r="EK512">
        <v>0</v>
      </c>
      <c r="EL512">
        <v>2.67</v>
      </c>
      <c r="EM512">
        <v>0</v>
      </c>
      <c r="EN512">
        <v>2524.25</v>
      </c>
      <c r="EO512">
        <v>9.43</v>
      </c>
      <c r="EP512">
        <v>38.811999999999998</v>
      </c>
      <c r="EQ512">
        <v>44.311999999999998</v>
      </c>
      <c r="ER512">
        <v>41.75</v>
      </c>
      <c r="ES512">
        <v>42.75</v>
      </c>
      <c r="ET512">
        <v>39.625</v>
      </c>
      <c r="EU512">
        <v>0</v>
      </c>
      <c r="EV512">
        <v>0</v>
      </c>
      <c r="EW512">
        <v>0</v>
      </c>
      <c r="EX512">
        <v>1689089866</v>
      </c>
      <c r="EY512">
        <v>0</v>
      </c>
      <c r="EZ512">
        <v>1.93</v>
      </c>
      <c r="FA512">
        <v>-4.1969231687123916</v>
      </c>
      <c r="FB512">
        <v>-98.558974276753474</v>
      </c>
      <c r="FC512">
        <v>2548.378846153847</v>
      </c>
      <c r="FD512">
        <v>15</v>
      </c>
      <c r="FE512">
        <v>1689088405.5999999</v>
      </c>
      <c r="FF512" t="s">
        <v>1147</v>
      </c>
      <c r="FG512">
        <v>1689088390.0999999</v>
      </c>
      <c r="FH512">
        <v>1689088405.5999999</v>
      </c>
      <c r="FI512">
        <v>2</v>
      </c>
      <c r="FJ512">
        <v>0.14699999999999999</v>
      </c>
      <c r="FK512">
        <v>-0.111</v>
      </c>
      <c r="FL512">
        <v>-1.3720000000000001</v>
      </c>
      <c r="FM512">
        <v>7.4999999999999997E-2</v>
      </c>
      <c r="FN512">
        <v>433</v>
      </c>
      <c r="FO512">
        <v>24</v>
      </c>
      <c r="FP512">
        <v>0.03</v>
      </c>
      <c r="FQ512">
        <v>0.04</v>
      </c>
      <c r="FR512">
        <v>-2.6074975384747909</v>
      </c>
      <c r="FS512">
        <v>0.36035289179827262</v>
      </c>
      <c r="FT512">
        <v>5.3074841032929379E-2</v>
      </c>
      <c r="FU512">
        <v>-1</v>
      </c>
      <c r="FV512">
        <v>3.8861335889836382E-2</v>
      </c>
      <c r="FW512">
        <v>1.073652866759809E-2</v>
      </c>
      <c r="FX512">
        <v>1.0402531417542189E-3</v>
      </c>
      <c r="FY512">
        <v>-1</v>
      </c>
      <c r="FZ512">
        <v>0</v>
      </c>
      <c r="GA512">
        <v>0</v>
      </c>
      <c r="GB512" t="s">
        <v>421</v>
      </c>
      <c r="GC512">
        <v>2.9455800000000001</v>
      </c>
      <c r="GD512">
        <v>2.70885</v>
      </c>
      <c r="GE512">
        <v>8.8090299999999996E-2</v>
      </c>
      <c r="GF512">
        <v>8.7608900000000003E-2</v>
      </c>
      <c r="GG512">
        <v>0.12792100000000001</v>
      </c>
      <c r="GH512">
        <v>0.12595400000000001</v>
      </c>
      <c r="GI512">
        <v>30043.8</v>
      </c>
      <c r="GJ512">
        <v>29324.400000000001</v>
      </c>
      <c r="GK512">
        <v>33937.800000000003</v>
      </c>
      <c r="GL512">
        <v>32174.5</v>
      </c>
      <c r="GM512">
        <v>42706.8</v>
      </c>
      <c r="GN512">
        <v>40012.400000000001</v>
      </c>
      <c r="GO512">
        <v>49135.3</v>
      </c>
      <c r="GP512">
        <v>45550.3</v>
      </c>
      <c r="GQ512">
        <v>1.99048</v>
      </c>
      <c r="GR512">
        <v>1.8201700000000001</v>
      </c>
      <c r="GS512">
        <v>-2.7343599999999999E-3</v>
      </c>
      <c r="GT512">
        <v>0</v>
      </c>
      <c r="GU512">
        <v>30.0182</v>
      </c>
      <c r="GV512">
        <v>999.9</v>
      </c>
      <c r="GW512">
        <v>49.6</v>
      </c>
      <c r="GX512">
        <v>39.4</v>
      </c>
      <c r="GY512">
        <v>35.9499</v>
      </c>
      <c r="GZ512">
        <v>60.392000000000003</v>
      </c>
      <c r="HA512">
        <v>26.298100000000002</v>
      </c>
      <c r="HB512">
        <v>1</v>
      </c>
      <c r="HC512">
        <v>0.33030700000000002</v>
      </c>
      <c r="HD512">
        <v>0.52063700000000002</v>
      </c>
      <c r="HE512">
        <v>20.244599999999998</v>
      </c>
      <c r="HF512">
        <v>5.2717999999999998</v>
      </c>
      <c r="HG512">
        <v>12.039899999999999</v>
      </c>
      <c r="HH512">
        <v>4.9676499999999999</v>
      </c>
      <c r="HI512">
        <v>3.3010000000000002</v>
      </c>
      <c r="HJ512">
        <v>9999</v>
      </c>
      <c r="HK512">
        <v>9999</v>
      </c>
      <c r="HL512">
        <v>9999</v>
      </c>
      <c r="HM512">
        <v>999.9</v>
      </c>
      <c r="HN512">
        <v>1.86859</v>
      </c>
      <c r="HO512">
        <v>1.87225</v>
      </c>
      <c r="HP512">
        <v>1.8721000000000001</v>
      </c>
      <c r="HQ512">
        <v>1.8714999999999999</v>
      </c>
      <c r="HR512">
        <v>1.8647800000000001</v>
      </c>
      <c r="HS512">
        <v>1.86599</v>
      </c>
      <c r="HT512">
        <v>1.86798</v>
      </c>
      <c r="HU512">
        <v>1.87256</v>
      </c>
      <c r="HV512">
        <v>0</v>
      </c>
      <c r="HW512">
        <v>0</v>
      </c>
      <c r="HX512">
        <v>0</v>
      </c>
      <c r="HY512">
        <v>0</v>
      </c>
      <c r="HZ512" t="s">
        <v>422</v>
      </c>
      <c r="IA512" t="s">
        <v>423</v>
      </c>
      <c r="IB512" t="s">
        <v>424</v>
      </c>
      <c r="IC512" t="s">
        <v>424</v>
      </c>
      <c r="ID512" t="s">
        <v>424</v>
      </c>
      <c r="IE512" t="s">
        <v>424</v>
      </c>
      <c r="IF512">
        <v>0</v>
      </c>
      <c r="IG512">
        <v>100</v>
      </c>
      <c r="IH512">
        <v>100</v>
      </c>
      <c r="II512">
        <v>-1.34</v>
      </c>
      <c r="IJ512">
        <v>7.4800000000000005E-2</v>
      </c>
      <c r="IK512">
        <v>-0.91279558788852033</v>
      </c>
      <c r="IL512">
        <v>-1.171017271736434E-3</v>
      </c>
      <c r="IM512">
        <v>2.801297040296544E-7</v>
      </c>
      <c r="IN512">
        <v>-3.6238253961199429E-11</v>
      </c>
      <c r="IO512">
        <v>7.4823809523802964E-2</v>
      </c>
      <c r="IP512">
        <v>0</v>
      </c>
      <c r="IQ512">
        <v>0</v>
      </c>
      <c r="IR512">
        <v>0</v>
      </c>
      <c r="IS512">
        <v>0</v>
      </c>
      <c r="IT512">
        <v>2161</v>
      </c>
      <c r="IU512">
        <v>1</v>
      </c>
      <c r="IV512">
        <v>19</v>
      </c>
      <c r="IW512">
        <v>24.9</v>
      </c>
      <c r="IX512">
        <v>24.7</v>
      </c>
      <c r="IY512">
        <v>1.02051</v>
      </c>
      <c r="IZ512">
        <v>2.4670399999999999</v>
      </c>
      <c r="JA512">
        <v>1.4440900000000001</v>
      </c>
      <c r="JB512">
        <v>2.2851599999999999</v>
      </c>
      <c r="JC512">
        <v>1.54419</v>
      </c>
      <c r="JD512">
        <v>2.4279799999999998</v>
      </c>
      <c r="JE512">
        <v>45.035200000000003</v>
      </c>
      <c r="JF512">
        <v>24.043700000000001</v>
      </c>
      <c r="JG512">
        <v>18</v>
      </c>
      <c r="JH512">
        <v>506.44900000000001</v>
      </c>
      <c r="JI512">
        <v>435.79700000000003</v>
      </c>
      <c r="JJ512">
        <v>29.092500000000001</v>
      </c>
      <c r="JK512">
        <v>31.554600000000001</v>
      </c>
      <c r="JL512">
        <v>30</v>
      </c>
      <c r="JM512">
        <v>31.337399999999999</v>
      </c>
      <c r="JN512">
        <v>31.282399999999999</v>
      </c>
      <c r="JO512">
        <v>20.557200000000002</v>
      </c>
      <c r="JP512">
        <v>30.192</v>
      </c>
      <c r="JQ512">
        <v>12.2545</v>
      </c>
      <c r="JR512">
        <v>29.111699999999999</v>
      </c>
      <c r="JS512">
        <v>397.12700000000001</v>
      </c>
      <c r="JT512">
        <v>27.9923</v>
      </c>
      <c r="JU512">
        <v>99.596999999999994</v>
      </c>
      <c r="JV512">
        <v>99.194900000000004</v>
      </c>
    </row>
    <row r="513" spans="1:282" x14ac:dyDescent="0.25">
      <c r="A513">
        <v>497</v>
      </c>
      <c r="B513">
        <v>1689089895.5</v>
      </c>
      <c r="C513">
        <v>5423.5</v>
      </c>
      <c r="D513" t="s">
        <v>1418</v>
      </c>
      <c r="E513" t="s">
        <v>1419</v>
      </c>
      <c r="F513" t="s">
        <v>414</v>
      </c>
      <c r="G513" t="s">
        <v>415</v>
      </c>
      <c r="H513" t="s">
        <v>1145</v>
      </c>
      <c r="I513" t="s">
        <v>1146</v>
      </c>
      <c r="J513" t="s">
        <v>417</v>
      </c>
      <c r="K513">
        <v>1689089895.5</v>
      </c>
      <c r="L513">
        <f t="shared" si="322"/>
        <v>5.6130780142150569E-4</v>
      </c>
      <c r="M513">
        <f t="shared" si="323"/>
        <v>0.56130780142150571</v>
      </c>
      <c r="N513">
        <f t="shared" si="324"/>
        <v>-2.647837139571426</v>
      </c>
      <c r="O513">
        <f t="shared" si="325"/>
        <v>400.02600000000001</v>
      </c>
      <c r="P513">
        <f t="shared" si="326"/>
        <v>500.9899306995265</v>
      </c>
      <c r="Q513">
        <f t="shared" si="327"/>
        <v>49.671585784829652</v>
      </c>
      <c r="R513">
        <f t="shared" si="328"/>
        <v>39.661327618736998</v>
      </c>
      <c r="S513">
        <f t="shared" si="329"/>
        <v>3.8190256311390662E-2</v>
      </c>
      <c r="T513">
        <f t="shared" si="330"/>
        <v>2.9116844195230058</v>
      </c>
      <c r="U513">
        <f t="shared" si="331"/>
        <v>3.7914144331536941E-2</v>
      </c>
      <c r="V513">
        <f t="shared" si="332"/>
        <v>2.3720981219972515E-2</v>
      </c>
      <c r="W513">
        <f t="shared" si="333"/>
        <v>0</v>
      </c>
      <c r="X513">
        <f t="shared" si="334"/>
        <v>30.188130180348665</v>
      </c>
      <c r="Y513">
        <f t="shared" si="335"/>
        <v>29.954999999999998</v>
      </c>
      <c r="Z513">
        <f t="shared" si="336"/>
        <v>4.2494499143718283</v>
      </c>
      <c r="AA513">
        <f t="shared" si="337"/>
        <v>65.25513058063413</v>
      </c>
      <c r="AB513">
        <f t="shared" si="338"/>
        <v>2.8340440047703495</v>
      </c>
      <c r="AC513">
        <f t="shared" si="339"/>
        <v>4.3430209694675153</v>
      </c>
      <c r="AD513">
        <f t="shared" si="340"/>
        <v>1.4154059096014788</v>
      </c>
      <c r="AE513">
        <f t="shared" si="341"/>
        <v>-24.753674042688402</v>
      </c>
      <c r="AF513">
        <f t="shared" si="342"/>
        <v>59.587607669453099</v>
      </c>
      <c r="AG513">
        <f t="shared" si="343"/>
        <v>4.5569408778448421</v>
      </c>
      <c r="AH513">
        <f t="shared" si="344"/>
        <v>39.390874504609542</v>
      </c>
      <c r="AI513">
        <v>0</v>
      </c>
      <c r="AJ513">
        <v>0</v>
      </c>
      <c r="AK513">
        <f t="shared" si="345"/>
        <v>1</v>
      </c>
      <c r="AL513">
        <f t="shared" si="346"/>
        <v>0</v>
      </c>
      <c r="AM513">
        <f t="shared" si="347"/>
        <v>51766.452341383898</v>
      </c>
      <c r="AN513" t="s">
        <v>418</v>
      </c>
      <c r="AO513" t="s">
        <v>418</v>
      </c>
      <c r="AP513">
        <v>0</v>
      </c>
      <c r="AQ513">
        <v>0</v>
      </c>
      <c r="AR513" t="e">
        <f t="shared" si="348"/>
        <v>#DIV/0!</v>
      </c>
      <c r="AS513">
        <v>0</v>
      </c>
      <c r="AT513" t="s">
        <v>418</v>
      </c>
      <c r="AU513" t="s">
        <v>418</v>
      </c>
      <c r="AV513">
        <v>0</v>
      </c>
      <c r="AW513">
        <v>0</v>
      </c>
      <c r="AX513" t="e">
        <f t="shared" si="349"/>
        <v>#DIV/0!</v>
      </c>
      <c r="AY513">
        <v>0.5</v>
      </c>
      <c r="AZ513">
        <f t="shared" si="350"/>
        <v>0</v>
      </c>
      <c r="BA513">
        <f t="shared" si="351"/>
        <v>-2.647837139571426</v>
      </c>
      <c r="BB513" t="e">
        <f t="shared" si="352"/>
        <v>#DIV/0!</v>
      </c>
      <c r="BC513" t="e">
        <f t="shared" si="353"/>
        <v>#DIV/0!</v>
      </c>
      <c r="BD513" t="e">
        <f t="shared" si="354"/>
        <v>#DIV/0!</v>
      </c>
      <c r="BE513" t="e">
        <f t="shared" si="355"/>
        <v>#DIV/0!</v>
      </c>
      <c r="BF513" t="s">
        <v>418</v>
      </c>
      <c r="BG513">
        <v>0</v>
      </c>
      <c r="BH513" t="e">
        <f t="shared" si="356"/>
        <v>#DIV/0!</v>
      </c>
      <c r="BI513" t="e">
        <f t="shared" si="357"/>
        <v>#DIV/0!</v>
      </c>
      <c r="BJ513" t="e">
        <f t="shared" si="358"/>
        <v>#DIV/0!</v>
      </c>
      <c r="BK513" t="e">
        <f t="shared" si="359"/>
        <v>#DIV/0!</v>
      </c>
      <c r="BL513" t="e">
        <f t="shared" si="360"/>
        <v>#DIV/0!</v>
      </c>
      <c r="BM513" t="e">
        <f t="shared" si="361"/>
        <v>#DIV/0!</v>
      </c>
      <c r="BN513" t="e">
        <f t="shared" si="362"/>
        <v>#DIV/0!</v>
      </c>
      <c r="BO513" t="e">
        <f t="shared" si="363"/>
        <v>#DIV/0!</v>
      </c>
      <c r="CX513">
        <f t="shared" si="364"/>
        <v>0</v>
      </c>
      <c r="CY513">
        <f t="shared" si="365"/>
        <v>0</v>
      </c>
      <c r="CZ513">
        <f t="shared" si="366"/>
        <v>0</v>
      </c>
      <c r="DA513">
        <f t="shared" si="367"/>
        <v>0</v>
      </c>
      <c r="DB513">
        <v>6</v>
      </c>
      <c r="DC513">
        <v>0.5</v>
      </c>
      <c r="DD513" t="s">
        <v>419</v>
      </c>
      <c r="DE513">
        <v>2</v>
      </c>
      <c r="DF513">
        <v>1689089895.5</v>
      </c>
      <c r="DG513">
        <v>400.02600000000001</v>
      </c>
      <c r="DH513">
        <v>397.11900000000003</v>
      </c>
      <c r="DI513">
        <v>28.584299999999999</v>
      </c>
      <c r="DJ513">
        <v>27.930199999999999</v>
      </c>
      <c r="DK513">
        <v>401.36599999999999</v>
      </c>
      <c r="DL513">
        <v>28.509499999999999</v>
      </c>
      <c r="DM513">
        <v>500.16500000000002</v>
      </c>
      <c r="DN513">
        <v>99.046999999999997</v>
      </c>
      <c r="DO513">
        <v>9.9874500000000005E-2</v>
      </c>
      <c r="DP513">
        <v>30.334599999999998</v>
      </c>
      <c r="DQ513">
        <v>29.954999999999998</v>
      </c>
      <c r="DR513">
        <v>999.9</v>
      </c>
      <c r="DS513">
        <v>0</v>
      </c>
      <c r="DT513">
        <v>0</v>
      </c>
      <c r="DU513">
        <v>9993.75</v>
      </c>
      <c r="DV513">
        <v>0</v>
      </c>
      <c r="DW513">
        <v>1831.28</v>
      </c>
      <c r="DX513">
        <v>2.90686</v>
      </c>
      <c r="DY513">
        <v>411.79700000000003</v>
      </c>
      <c r="DZ513">
        <v>408.529</v>
      </c>
      <c r="EA513">
        <v>0.65410400000000002</v>
      </c>
      <c r="EB513">
        <v>397.11900000000003</v>
      </c>
      <c r="EC513">
        <v>27.930199999999999</v>
      </c>
      <c r="ED513">
        <v>2.8311899999999999</v>
      </c>
      <c r="EE513">
        <v>2.7664</v>
      </c>
      <c r="EF513">
        <v>23.0671</v>
      </c>
      <c r="EG513">
        <v>22.684999999999999</v>
      </c>
      <c r="EH513">
        <v>0</v>
      </c>
      <c r="EI513">
        <v>0</v>
      </c>
      <c r="EJ513">
        <v>0</v>
      </c>
      <c r="EK513">
        <v>0</v>
      </c>
      <c r="EL513">
        <v>4.62</v>
      </c>
      <c r="EM513">
        <v>0</v>
      </c>
      <c r="EN513">
        <v>2588.2600000000002</v>
      </c>
      <c r="EO513">
        <v>8.98</v>
      </c>
      <c r="EP513">
        <v>38.811999999999998</v>
      </c>
      <c r="EQ513">
        <v>44.311999999999998</v>
      </c>
      <c r="ER513">
        <v>41.686999999999998</v>
      </c>
      <c r="ES513">
        <v>42.75</v>
      </c>
      <c r="ET513">
        <v>39.625</v>
      </c>
      <c r="EU513">
        <v>0</v>
      </c>
      <c r="EV513">
        <v>0</v>
      </c>
      <c r="EW513">
        <v>0</v>
      </c>
      <c r="EX513">
        <v>1689089876.2</v>
      </c>
      <c r="EY513">
        <v>0</v>
      </c>
      <c r="EZ513">
        <v>2.3835999999999999</v>
      </c>
      <c r="FA513">
        <v>13.696153911260449</v>
      </c>
      <c r="FB513">
        <v>263.03615405651232</v>
      </c>
      <c r="FC513">
        <v>2569.1844000000001</v>
      </c>
      <c r="FD513">
        <v>15</v>
      </c>
      <c r="FE513">
        <v>1689088405.5999999</v>
      </c>
      <c r="FF513" t="s">
        <v>1147</v>
      </c>
      <c r="FG513">
        <v>1689088390.0999999</v>
      </c>
      <c r="FH513">
        <v>1689088405.5999999</v>
      </c>
      <c r="FI513">
        <v>2</v>
      </c>
      <c r="FJ513">
        <v>0.14699999999999999</v>
      </c>
      <c r="FK513">
        <v>-0.111</v>
      </c>
      <c r="FL513">
        <v>-1.3720000000000001</v>
      </c>
      <c r="FM513">
        <v>7.4999999999999997E-2</v>
      </c>
      <c r="FN513">
        <v>433</v>
      </c>
      <c r="FO513">
        <v>24</v>
      </c>
      <c r="FP513">
        <v>0.03</v>
      </c>
      <c r="FQ513">
        <v>0.04</v>
      </c>
      <c r="FR513">
        <v>-2.5979448224830568</v>
      </c>
      <c r="FS513">
        <v>-0.30013292973360939</v>
      </c>
      <c r="FT513">
        <v>3.9482261416634037E-2</v>
      </c>
      <c r="FU513">
        <v>-1</v>
      </c>
      <c r="FV513">
        <v>3.8488924607657848E-2</v>
      </c>
      <c r="FW513">
        <v>-9.9504162249665195E-3</v>
      </c>
      <c r="FX513">
        <v>7.5764297455401571E-4</v>
      </c>
      <c r="FY513">
        <v>-1</v>
      </c>
      <c r="FZ513">
        <v>0</v>
      </c>
      <c r="GA513">
        <v>0</v>
      </c>
      <c r="GB513" t="s">
        <v>421</v>
      </c>
      <c r="GC513">
        <v>2.9457100000000001</v>
      </c>
      <c r="GD513">
        <v>2.7084800000000002</v>
      </c>
      <c r="GE513">
        <v>8.8084999999999997E-2</v>
      </c>
      <c r="GF513">
        <v>8.7590299999999996E-2</v>
      </c>
      <c r="GG513">
        <v>0.12786500000000001</v>
      </c>
      <c r="GH513">
        <v>0.12593099999999999</v>
      </c>
      <c r="GI513">
        <v>30044.5</v>
      </c>
      <c r="GJ513">
        <v>29325</v>
      </c>
      <c r="GK513">
        <v>33938.5</v>
      </c>
      <c r="GL513">
        <v>32174.5</v>
      </c>
      <c r="GM513">
        <v>42710.400000000001</v>
      </c>
      <c r="GN513">
        <v>40013.699999999997</v>
      </c>
      <c r="GO513">
        <v>49136.2</v>
      </c>
      <c r="GP513">
        <v>45550.5</v>
      </c>
      <c r="GQ513">
        <v>1.99085</v>
      </c>
      <c r="GR513">
        <v>1.8200499999999999</v>
      </c>
      <c r="GS513">
        <v>-2.5630000000000002E-3</v>
      </c>
      <c r="GT513">
        <v>0</v>
      </c>
      <c r="GU513">
        <v>29.996700000000001</v>
      </c>
      <c r="GV513">
        <v>999.9</v>
      </c>
      <c r="GW513">
        <v>49.5</v>
      </c>
      <c r="GX513">
        <v>39.4</v>
      </c>
      <c r="GY513">
        <v>35.8797</v>
      </c>
      <c r="GZ513">
        <v>60.201999999999998</v>
      </c>
      <c r="HA513">
        <v>25.436699999999998</v>
      </c>
      <c r="HB513">
        <v>1</v>
      </c>
      <c r="HC513">
        <v>0.33009699999999997</v>
      </c>
      <c r="HD513">
        <v>0.46664499999999998</v>
      </c>
      <c r="HE513">
        <v>20.2441</v>
      </c>
      <c r="HF513">
        <v>5.2685000000000004</v>
      </c>
      <c r="HG513">
        <v>12.039899999999999</v>
      </c>
      <c r="HH513">
        <v>4.9665999999999997</v>
      </c>
      <c r="HI513">
        <v>3.3002500000000001</v>
      </c>
      <c r="HJ513">
        <v>9999</v>
      </c>
      <c r="HK513">
        <v>9999</v>
      </c>
      <c r="HL513">
        <v>9999</v>
      </c>
      <c r="HM513">
        <v>999.9</v>
      </c>
      <c r="HN513">
        <v>1.86859</v>
      </c>
      <c r="HO513">
        <v>1.87225</v>
      </c>
      <c r="HP513">
        <v>1.8721000000000001</v>
      </c>
      <c r="HQ513">
        <v>1.8714900000000001</v>
      </c>
      <c r="HR513">
        <v>1.8647800000000001</v>
      </c>
      <c r="HS513">
        <v>1.86599</v>
      </c>
      <c r="HT513">
        <v>1.86798</v>
      </c>
      <c r="HU513">
        <v>1.87256</v>
      </c>
      <c r="HV513">
        <v>0</v>
      </c>
      <c r="HW513">
        <v>0</v>
      </c>
      <c r="HX513">
        <v>0</v>
      </c>
      <c r="HY513">
        <v>0</v>
      </c>
      <c r="HZ513" t="s">
        <v>422</v>
      </c>
      <c r="IA513" t="s">
        <v>423</v>
      </c>
      <c r="IB513" t="s">
        <v>424</v>
      </c>
      <c r="IC513" t="s">
        <v>424</v>
      </c>
      <c r="ID513" t="s">
        <v>424</v>
      </c>
      <c r="IE513" t="s">
        <v>424</v>
      </c>
      <c r="IF513">
        <v>0</v>
      </c>
      <c r="IG513">
        <v>100</v>
      </c>
      <c r="IH513">
        <v>100</v>
      </c>
      <c r="II513">
        <v>-1.34</v>
      </c>
      <c r="IJ513">
        <v>7.4800000000000005E-2</v>
      </c>
      <c r="IK513">
        <v>-0.91279558788852033</v>
      </c>
      <c r="IL513">
        <v>-1.171017271736434E-3</v>
      </c>
      <c r="IM513">
        <v>2.801297040296544E-7</v>
      </c>
      <c r="IN513">
        <v>-3.6238253961199429E-11</v>
      </c>
      <c r="IO513">
        <v>7.4823809523802964E-2</v>
      </c>
      <c r="IP513">
        <v>0</v>
      </c>
      <c r="IQ513">
        <v>0</v>
      </c>
      <c r="IR513">
        <v>0</v>
      </c>
      <c r="IS513">
        <v>0</v>
      </c>
      <c r="IT513">
        <v>2161</v>
      </c>
      <c r="IU513">
        <v>1</v>
      </c>
      <c r="IV513">
        <v>19</v>
      </c>
      <c r="IW513">
        <v>25.1</v>
      </c>
      <c r="IX513">
        <v>24.8</v>
      </c>
      <c r="IY513">
        <v>1.02051</v>
      </c>
      <c r="IZ513">
        <v>2.47437</v>
      </c>
      <c r="JA513">
        <v>1.4440900000000001</v>
      </c>
      <c r="JB513">
        <v>2.2851599999999999</v>
      </c>
      <c r="JC513">
        <v>1.54419</v>
      </c>
      <c r="JD513">
        <v>2.34619</v>
      </c>
      <c r="JE513">
        <v>45.063400000000001</v>
      </c>
      <c r="JF513">
        <v>24.052499999999998</v>
      </c>
      <c r="JG513">
        <v>18</v>
      </c>
      <c r="JH513">
        <v>506.67500000000001</v>
      </c>
      <c r="JI513">
        <v>435.69799999999998</v>
      </c>
      <c r="JJ513">
        <v>29.136600000000001</v>
      </c>
      <c r="JK513">
        <v>31.5533</v>
      </c>
      <c r="JL513">
        <v>30.0001</v>
      </c>
      <c r="JM513">
        <v>31.334800000000001</v>
      </c>
      <c r="JN513">
        <v>31.279699999999998</v>
      </c>
      <c r="JO513">
        <v>20.555800000000001</v>
      </c>
      <c r="JP513">
        <v>30.192</v>
      </c>
      <c r="JQ513">
        <v>11.879099999999999</v>
      </c>
      <c r="JR513">
        <v>29.161200000000001</v>
      </c>
      <c r="JS513">
        <v>397.11700000000002</v>
      </c>
      <c r="JT513">
        <v>27.898099999999999</v>
      </c>
      <c r="JU513">
        <v>99.5989</v>
      </c>
      <c r="JV513">
        <v>99.1952</v>
      </c>
    </row>
    <row r="514" spans="1:282" x14ac:dyDescent="0.25">
      <c r="A514">
        <v>498</v>
      </c>
      <c r="B514">
        <v>1689089905.5</v>
      </c>
      <c r="C514">
        <v>5433.5</v>
      </c>
      <c r="D514" t="s">
        <v>1420</v>
      </c>
      <c r="E514" t="s">
        <v>1421</v>
      </c>
      <c r="F514" t="s">
        <v>414</v>
      </c>
      <c r="G514" t="s">
        <v>415</v>
      </c>
      <c r="H514" t="s">
        <v>1145</v>
      </c>
      <c r="I514" t="s">
        <v>1146</v>
      </c>
      <c r="J514" t="s">
        <v>417</v>
      </c>
      <c r="K514">
        <v>1689089905.5</v>
      </c>
      <c r="L514">
        <f t="shared" si="322"/>
        <v>5.8145867000764765E-4</v>
      </c>
      <c r="M514">
        <f t="shared" si="323"/>
        <v>0.58145867000764762</v>
      </c>
      <c r="N514">
        <f t="shared" si="324"/>
        <v>-2.5663316581922011</v>
      </c>
      <c r="O514">
        <f t="shared" si="325"/>
        <v>399.94299999999998</v>
      </c>
      <c r="P514">
        <f t="shared" si="326"/>
        <v>494.36771276027736</v>
      </c>
      <c r="Q514">
        <f t="shared" si="327"/>
        <v>49.015277022449403</v>
      </c>
      <c r="R514">
        <f t="shared" si="328"/>
        <v>39.653311557778203</v>
      </c>
      <c r="S514">
        <f t="shared" si="329"/>
        <v>3.9330799680834215E-2</v>
      </c>
      <c r="T514">
        <f t="shared" si="330"/>
        <v>2.9149733120410208</v>
      </c>
      <c r="U514">
        <f t="shared" si="331"/>
        <v>3.9038345301099557E-2</v>
      </c>
      <c r="V514">
        <f t="shared" si="332"/>
        <v>2.4425060261923707E-2</v>
      </c>
      <c r="W514">
        <f t="shared" si="333"/>
        <v>0</v>
      </c>
      <c r="X514">
        <f t="shared" si="334"/>
        <v>30.21013384413865</v>
      </c>
      <c r="Y514">
        <f t="shared" si="335"/>
        <v>29.975999999999999</v>
      </c>
      <c r="Z514">
        <f t="shared" si="336"/>
        <v>4.2545800974264791</v>
      </c>
      <c r="AA514">
        <f t="shared" si="337"/>
        <v>65.074465636725904</v>
      </c>
      <c r="AB514">
        <f t="shared" si="338"/>
        <v>2.8305890780848197</v>
      </c>
      <c r="AC514">
        <f t="shared" si="339"/>
        <v>4.349769222672383</v>
      </c>
      <c r="AD514">
        <f t="shared" si="340"/>
        <v>1.4239910193416594</v>
      </c>
      <c r="AE514">
        <f t="shared" si="341"/>
        <v>-25.642327347337261</v>
      </c>
      <c r="AF514">
        <f t="shared" si="342"/>
        <v>60.613542290359987</v>
      </c>
      <c r="AG514">
        <f t="shared" si="343"/>
        <v>4.6312710025834125</v>
      </c>
      <c r="AH514">
        <f t="shared" si="344"/>
        <v>39.602485945606141</v>
      </c>
      <c r="AI514">
        <v>0</v>
      </c>
      <c r="AJ514">
        <v>0</v>
      </c>
      <c r="AK514">
        <f t="shared" si="345"/>
        <v>1</v>
      </c>
      <c r="AL514">
        <f t="shared" si="346"/>
        <v>0</v>
      </c>
      <c r="AM514">
        <f t="shared" si="347"/>
        <v>51855.2759835424</v>
      </c>
      <c r="AN514" t="s">
        <v>418</v>
      </c>
      <c r="AO514" t="s">
        <v>418</v>
      </c>
      <c r="AP514">
        <v>0</v>
      </c>
      <c r="AQ514">
        <v>0</v>
      </c>
      <c r="AR514" t="e">
        <f t="shared" si="348"/>
        <v>#DIV/0!</v>
      </c>
      <c r="AS514">
        <v>0</v>
      </c>
      <c r="AT514" t="s">
        <v>418</v>
      </c>
      <c r="AU514" t="s">
        <v>418</v>
      </c>
      <c r="AV514">
        <v>0</v>
      </c>
      <c r="AW514">
        <v>0</v>
      </c>
      <c r="AX514" t="e">
        <f t="shared" si="349"/>
        <v>#DIV/0!</v>
      </c>
      <c r="AY514">
        <v>0.5</v>
      </c>
      <c r="AZ514">
        <f t="shared" si="350"/>
        <v>0</v>
      </c>
      <c r="BA514">
        <f t="shared" si="351"/>
        <v>-2.5663316581922011</v>
      </c>
      <c r="BB514" t="e">
        <f t="shared" si="352"/>
        <v>#DIV/0!</v>
      </c>
      <c r="BC514" t="e">
        <f t="shared" si="353"/>
        <v>#DIV/0!</v>
      </c>
      <c r="BD514" t="e">
        <f t="shared" si="354"/>
        <v>#DIV/0!</v>
      </c>
      <c r="BE514" t="e">
        <f t="shared" si="355"/>
        <v>#DIV/0!</v>
      </c>
      <c r="BF514" t="s">
        <v>418</v>
      </c>
      <c r="BG514">
        <v>0</v>
      </c>
      <c r="BH514" t="e">
        <f t="shared" si="356"/>
        <v>#DIV/0!</v>
      </c>
      <c r="BI514" t="e">
        <f t="shared" si="357"/>
        <v>#DIV/0!</v>
      </c>
      <c r="BJ514" t="e">
        <f t="shared" si="358"/>
        <v>#DIV/0!</v>
      </c>
      <c r="BK514" t="e">
        <f t="shared" si="359"/>
        <v>#DIV/0!</v>
      </c>
      <c r="BL514" t="e">
        <f t="shared" si="360"/>
        <v>#DIV/0!</v>
      </c>
      <c r="BM514" t="e">
        <f t="shared" si="361"/>
        <v>#DIV/0!</v>
      </c>
      <c r="BN514" t="e">
        <f t="shared" si="362"/>
        <v>#DIV/0!</v>
      </c>
      <c r="BO514" t="e">
        <f t="shared" si="363"/>
        <v>#DIV/0!</v>
      </c>
      <c r="CX514">
        <f t="shared" si="364"/>
        <v>0</v>
      </c>
      <c r="CY514">
        <f t="shared" si="365"/>
        <v>0</v>
      </c>
      <c r="CZ514">
        <f t="shared" si="366"/>
        <v>0</v>
      </c>
      <c r="DA514">
        <f t="shared" si="367"/>
        <v>0</v>
      </c>
      <c r="DB514">
        <v>6</v>
      </c>
      <c r="DC514">
        <v>0.5</v>
      </c>
      <c r="DD514" t="s">
        <v>419</v>
      </c>
      <c r="DE514">
        <v>2</v>
      </c>
      <c r="DF514">
        <v>1689089905.5</v>
      </c>
      <c r="DG514">
        <v>399.94299999999998</v>
      </c>
      <c r="DH514">
        <v>397.14299999999997</v>
      </c>
      <c r="DI514">
        <v>28.549299999999999</v>
      </c>
      <c r="DJ514">
        <v>27.871600000000001</v>
      </c>
      <c r="DK514">
        <v>401.28300000000002</v>
      </c>
      <c r="DL514">
        <v>28.474499999999999</v>
      </c>
      <c r="DM514">
        <v>500.096</v>
      </c>
      <c r="DN514">
        <v>99.047600000000003</v>
      </c>
      <c r="DO514">
        <v>9.9807400000000004E-2</v>
      </c>
      <c r="DP514">
        <v>30.361699999999999</v>
      </c>
      <c r="DQ514">
        <v>29.975999999999999</v>
      </c>
      <c r="DR514">
        <v>999.9</v>
      </c>
      <c r="DS514">
        <v>0</v>
      </c>
      <c r="DT514">
        <v>0</v>
      </c>
      <c r="DU514">
        <v>10012.5</v>
      </c>
      <c r="DV514">
        <v>0</v>
      </c>
      <c r="DW514">
        <v>1834.18</v>
      </c>
      <c r="DX514">
        <v>2.7999900000000002</v>
      </c>
      <c r="DY514">
        <v>411.697</v>
      </c>
      <c r="DZ514">
        <v>408.53</v>
      </c>
      <c r="EA514">
        <v>0.67774400000000001</v>
      </c>
      <c r="EB514">
        <v>397.14299999999997</v>
      </c>
      <c r="EC514">
        <v>27.871600000000001</v>
      </c>
      <c r="ED514">
        <v>2.8277399999999999</v>
      </c>
      <c r="EE514">
        <v>2.7606199999999999</v>
      </c>
      <c r="EF514">
        <v>23.046900000000001</v>
      </c>
      <c r="EG514">
        <v>22.650500000000001</v>
      </c>
      <c r="EH514">
        <v>0</v>
      </c>
      <c r="EI514">
        <v>0</v>
      </c>
      <c r="EJ514">
        <v>0</v>
      </c>
      <c r="EK514">
        <v>0</v>
      </c>
      <c r="EL514">
        <v>3.31</v>
      </c>
      <c r="EM514">
        <v>0</v>
      </c>
      <c r="EN514">
        <v>2585.44</v>
      </c>
      <c r="EO514">
        <v>9.32</v>
      </c>
      <c r="EP514">
        <v>38.811999999999998</v>
      </c>
      <c r="EQ514">
        <v>44.311999999999998</v>
      </c>
      <c r="ER514">
        <v>41.686999999999998</v>
      </c>
      <c r="ES514">
        <v>42.75</v>
      </c>
      <c r="ET514">
        <v>39.625</v>
      </c>
      <c r="EU514">
        <v>0</v>
      </c>
      <c r="EV514">
        <v>0</v>
      </c>
      <c r="EW514">
        <v>0</v>
      </c>
      <c r="EX514">
        <v>1689089886.4000001</v>
      </c>
      <c r="EY514">
        <v>0</v>
      </c>
      <c r="EZ514">
        <v>3.0969230769230771</v>
      </c>
      <c r="FA514">
        <v>-7.5747007609301953</v>
      </c>
      <c r="FB514">
        <v>40.10085513100033</v>
      </c>
      <c r="FC514">
        <v>2587.3011538461542</v>
      </c>
      <c r="FD514">
        <v>15</v>
      </c>
      <c r="FE514">
        <v>1689088405.5999999</v>
      </c>
      <c r="FF514" t="s">
        <v>1147</v>
      </c>
      <c r="FG514">
        <v>1689088390.0999999</v>
      </c>
      <c r="FH514">
        <v>1689088405.5999999</v>
      </c>
      <c r="FI514">
        <v>2</v>
      </c>
      <c r="FJ514">
        <v>0.14699999999999999</v>
      </c>
      <c r="FK514">
        <v>-0.111</v>
      </c>
      <c r="FL514">
        <v>-1.3720000000000001</v>
      </c>
      <c r="FM514">
        <v>7.4999999999999997E-2</v>
      </c>
      <c r="FN514">
        <v>433</v>
      </c>
      <c r="FO514">
        <v>24</v>
      </c>
      <c r="FP514">
        <v>0.03</v>
      </c>
      <c r="FQ514">
        <v>0.04</v>
      </c>
      <c r="FR514">
        <v>-2.6252103720982989</v>
      </c>
      <c r="FS514">
        <v>-4.3101467139859517E-2</v>
      </c>
      <c r="FT514">
        <v>3.0229203343132029E-2</v>
      </c>
      <c r="FU514">
        <v>-1</v>
      </c>
      <c r="FV514">
        <v>3.8889592910824423E-2</v>
      </c>
      <c r="FW514">
        <v>1.318494802007775E-2</v>
      </c>
      <c r="FX514">
        <v>1.077576010767359E-3</v>
      </c>
      <c r="FY514">
        <v>-1</v>
      </c>
      <c r="FZ514">
        <v>0</v>
      </c>
      <c r="GA514">
        <v>0</v>
      </c>
      <c r="GB514" t="s">
        <v>421</v>
      </c>
      <c r="GC514">
        <v>2.9455399999999998</v>
      </c>
      <c r="GD514">
        <v>2.70858</v>
      </c>
      <c r="GE514">
        <v>8.8072300000000006E-2</v>
      </c>
      <c r="GF514">
        <v>8.7595300000000001E-2</v>
      </c>
      <c r="GG514">
        <v>0.12775900000000001</v>
      </c>
      <c r="GH514">
        <v>0.125751</v>
      </c>
      <c r="GI514">
        <v>30044.7</v>
      </c>
      <c r="GJ514">
        <v>29324.9</v>
      </c>
      <c r="GK514">
        <v>33938.199999999997</v>
      </c>
      <c r="GL514">
        <v>32174.6</v>
      </c>
      <c r="GM514">
        <v>42715.3</v>
      </c>
      <c r="GN514">
        <v>40021.9</v>
      </c>
      <c r="GO514">
        <v>49135.8</v>
      </c>
      <c r="GP514">
        <v>45550.5</v>
      </c>
      <c r="GQ514">
        <v>1.99075</v>
      </c>
      <c r="GR514">
        <v>1.82003</v>
      </c>
      <c r="GS514">
        <v>-7.4505800000000005E-4</v>
      </c>
      <c r="GT514">
        <v>0</v>
      </c>
      <c r="GU514">
        <v>29.988199999999999</v>
      </c>
      <c r="GV514">
        <v>999.9</v>
      </c>
      <c r="GW514">
        <v>49.4</v>
      </c>
      <c r="GX514">
        <v>39.4</v>
      </c>
      <c r="GY514">
        <v>35.8048</v>
      </c>
      <c r="GZ514">
        <v>60.192</v>
      </c>
      <c r="HA514">
        <v>25.977599999999999</v>
      </c>
      <c r="HB514">
        <v>1</v>
      </c>
      <c r="HC514">
        <v>0.33013700000000001</v>
      </c>
      <c r="HD514">
        <v>0.41140500000000002</v>
      </c>
      <c r="HE514">
        <v>20.244700000000002</v>
      </c>
      <c r="HF514">
        <v>5.2717999999999998</v>
      </c>
      <c r="HG514">
        <v>12.039899999999999</v>
      </c>
      <c r="HH514">
        <v>4.9675500000000001</v>
      </c>
      <c r="HI514">
        <v>3.3010000000000002</v>
      </c>
      <c r="HJ514">
        <v>9999</v>
      </c>
      <c r="HK514">
        <v>9999</v>
      </c>
      <c r="HL514">
        <v>9999</v>
      </c>
      <c r="HM514">
        <v>999.9</v>
      </c>
      <c r="HN514">
        <v>1.86859</v>
      </c>
      <c r="HO514">
        <v>1.87225</v>
      </c>
      <c r="HP514">
        <v>1.8721000000000001</v>
      </c>
      <c r="HQ514">
        <v>1.8714900000000001</v>
      </c>
      <c r="HR514">
        <v>1.8647800000000001</v>
      </c>
      <c r="HS514">
        <v>1.86598</v>
      </c>
      <c r="HT514">
        <v>1.86798</v>
      </c>
      <c r="HU514">
        <v>1.87256</v>
      </c>
      <c r="HV514">
        <v>0</v>
      </c>
      <c r="HW514">
        <v>0</v>
      </c>
      <c r="HX514">
        <v>0</v>
      </c>
      <c r="HY514">
        <v>0</v>
      </c>
      <c r="HZ514" t="s">
        <v>422</v>
      </c>
      <c r="IA514" t="s">
        <v>423</v>
      </c>
      <c r="IB514" t="s">
        <v>424</v>
      </c>
      <c r="IC514" t="s">
        <v>424</v>
      </c>
      <c r="ID514" t="s">
        <v>424</v>
      </c>
      <c r="IE514" t="s">
        <v>424</v>
      </c>
      <c r="IF514">
        <v>0</v>
      </c>
      <c r="IG514">
        <v>100</v>
      </c>
      <c r="IH514">
        <v>100</v>
      </c>
      <c r="II514">
        <v>-1.34</v>
      </c>
      <c r="IJ514">
        <v>7.4800000000000005E-2</v>
      </c>
      <c r="IK514">
        <v>-0.91279558788852033</v>
      </c>
      <c r="IL514">
        <v>-1.171017271736434E-3</v>
      </c>
      <c r="IM514">
        <v>2.801297040296544E-7</v>
      </c>
      <c r="IN514">
        <v>-3.6238253961199429E-11</v>
      </c>
      <c r="IO514">
        <v>7.4823809523802964E-2</v>
      </c>
      <c r="IP514">
        <v>0</v>
      </c>
      <c r="IQ514">
        <v>0</v>
      </c>
      <c r="IR514">
        <v>0</v>
      </c>
      <c r="IS514">
        <v>0</v>
      </c>
      <c r="IT514">
        <v>2161</v>
      </c>
      <c r="IU514">
        <v>1</v>
      </c>
      <c r="IV514">
        <v>19</v>
      </c>
      <c r="IW514">
        <v>25.3</v>
      </c>
      <c r="IX514">
        <v>25</v>
      </c>
      <c r="IY514">
        <v>1.02051</v>
      </c>
      <c r="IZ514">
        <v>2.4706999999999999</v>
      </c>
      <c r="JA514">
        <v>1.4440900000000001</v>
      </c>
      <c r="JB514">
        <v>2.2851599999999999</v>
      </c>
      <c r="JC514">
        <v>1.54419</v>
      </c>
      <c r="JD514">
        <v>2.33521</v>
      </c>
      <c r="JE514">
        <v>45.063400000000001</v>
      </c>
      <c r="JF514">
        <v>24.043700000000001</v>
      </c>
      <c r="JG514">
        <v>18</v>
      </c>
      <c r="JH514">
        <v>506.608</v>
      </c>
      <c r="JI514">
        <v>435.68200000000002</v>
      </c>
      <c r="JJ514">
        <v>29.1968</v>
      </c>
      <c r="JK514">
        <v>31.5518</v>
      </c>
      <c r="JL514">
        <v>30.0001</v>
      </c>
      <c r="JM514">
        <v>31.334599999999998</v>
      </c>
      <c r="JN514">
        <v>31.279699999999998</v>
      </c>
      <c r="JO514">
        <v>20.558399999999999</v>
      </c>
      <c r="JP514">
        <v>30.192</v>
      </c>
      <c r="JQ514">
        <v>11.879099999999999</v>
      </c>
      <c r="JR514">
        <v>29.215699999999998</v>
      </c>
      <c r="JS514">
        <v>397.19</v>
      </c>
      <c r="JT514">
        <v>27.889199999999999</v>
      </c>
      <c r="JU514">
        <v>99.598100000000002</v>
      </c>
      <c r="JV514">
        <v>99.195300000000003</v>
      </c>
    </row>
    <row r="515" spans="1:282" x14ac:dyDescent="0.25">
      <c r="A515">
        <v>499</v>
      </c>
      <c r="B515">
        <v>1689089915.5</v>
      </c>
      <c r="C515">
        <v>5443.5</v>
      </c>
      <c r="D515" t="s">
        <v>1422</v>
      </c>
      <c r="E515" t="s">
        <v>1423</v>
      </c>
      <c r="F515" t="s">
        <v>414</v>
      </c>
      <c r="G515" t="s">
        <v>415</v>
      </c>
      <c r="H515" t="s">
        <v>1145</v>
      </c>
      <c r="I515" t="s">
        <v>1146</v>
      </c>
      <c r="J515" t="s">
        <v>417</v>
      </c>
      <c r="K515">
        <v>1689089915.5</v>
      </c>
      <c r="L515">
        <f t="shared" si="322"/>
        <v>5.6598708249243302E-4</v>
      </c>
      <c r="M515">
        <f t="shared" si="323"/>
        <v>0.56598708249243301</v>
      </c>
      <c r="N515">
        <f t="shared" si="324"/>
        <v>-2.5788011907307302</v>
      </c>
      <c r="O515">
        <f t="shared" si="325"/>
        <v>399.96899999999999</v>
      </c>
      <c r="P515">
        <f t="shared" si="326"/>
        <v>498.20571861934746</v>
      </c>
      <c r="Q515">
        <f t="shared" si="327"/>
        <v>49.397136359360069</v>
      </c>
      <c r="R515">
        <f t="shared" si="328"/>
        <v>39.656957947551</v>
      </c>
      <c r="S515">
        <f t="shared" si="329"/>
        <v>3.8097383339977239E-2</v>
      </c>
      <c r="T515">
        <f t="shared" si="330"/>
        <v>2.908453164748694</v>
      </c>
      <c r="U515">
        <f t="shared" si="331"/>
        <v>3.7822304545557572E-2</v>
      </c>
      <c r="V515">
        <f t="shared" si="332"/>
        <v>2.3663489366520702E-2</v>
      </c>
      <c r="W515">
        <f t="shared" si="333"/>
        <v>0</v>
      </c>
      <c r="X515">
        <f t="shared" si="334"/>
        <v>30.228761132551277</v>
      </c>
      <c r="Y515">
        <f t="shared" si="335"/>
        <v>29.992899999999999</v>
      </c>
      <c r="Z515">
        <f t="shared" si="336"/>
        <v>4.2587125922785471</v>
      </c>
      <c r="AA515">
        <f t="shared" si="337"/>
        <v>64.959890235695667</v>
      </c>
      <c r="AB515">
        <f t="shared" si="338"/>
        <v>2.8280180432853999</v>
      </c>
      <c r="AC515">
        <f t="shared" si="339"/>
        <v>4.3534834080298284</v>
      </c>
      <c r="AD515">
        <f t="shared" si="340"/>
        <v>1.4306945489931473</v>
      </c>
      <c r="AE515">
        <f t="shared" si="341"/>
        <v>-24.960030337916297</v>
      </c>
      <c r="AF515">
        <f t="shared" si="342"/>
        <v>60.164362216780511</v>
      </c>
      <c r="AG515">
        <f t="shared" si="343"/>
        <v>4.6079810306487996</v>
      </c>
      <c r="AH515">
        <f t="shared" si="344"/>
        <v>39.812312909513011</v>
      </c>
      <c r="AI515">
        <v>0</v>
      </c>
      <c r="AJ515">
        <v>0</v>
      </c>
      <c r="AK515">
        <f t="shared" si="345"/>
        <v>1</v>
      </c>
      <c r="AL515">
        <f t="shared" si="346"/>
        <v>0</v>
      </c>
      <c r="AM515">
        <f t="shared" si="347"/>
        <v>51667.618081638175</v>
      </c>
      <c r="AN515" t="s">
        <v>418</v>
      </c>
      <c r="AO515" t="s">
        <v>418</v>
      </c>
      <c r="AP515">
        <v>0</v>
      </c>
      <c r="AQ515">
        <v>0</v>
      </c>
      <c r="AR515" t="e">
        <f t="shared" si="348"/>
        <v>#DIV/0!</v>
      </c>
      <c r="AS515">
        <v>0</v>
      </c>
      <c r="AT515" t="s">
        <v>418</v>
      </c>
      <c r="AU515" t="s">
        <v>418</v>
      </c>
      <c r="AV515">
        <v>0</v>
      </c>
      <c r="AW515">
        <v>0</v>
      </c>
      <c r="AX515" t="e">
        <f t="shared" si="349"/>
        <v>#DIV/0!</v>
      </c>
      <c r="AY515">
        <v>0.5</v>
      </c>
      <c r="AZ515">
        <f t="shared" si="350"/>
        <v>0</v>
      </c>
      <c r="BA515">
        <f t="shared" si="351"/>
        <v>-2.5788011907307302</v>
      </c>
      <c r="BB515" t="e">
        <f t="shared" si="352"/>
        <v>#DIV/0!</v>
      </c>
      <c r="BC515" t="e">
        <f t="shared" si="353"/>
        <v>#DIV/0!</v>
      </c>
      <c r="BD515" t="e">
        <f t="shared" si="354"/>
        <v>#DIV/0!</v>
      </c>
      <c r="BE515" t="e">
        <f t="shared" si="355"/>
        <v>#DIV/0!</v>
      </c>
      <c r="BF515" t="s">
        <v>418</v>
      </c>
      <c r="BG515">
        <v>0</v>
      </c>
      <c r="BH515" t="e">
        <f t="shared" si="356"/>
        <v>#DIV/0!</v>
      </c>
      <c r="BI515" t="e">
        <f t="shared" si="357"/>
        <v>#DIV/0!</v>
      </c>
      <c r="BJ515" t="e">
        <f t="shared" si="358"/>
        <v>#DIV/0!</v>
      </c>
      <c r="BK515" t="e">
        <f t="shared" si="359"/>
        <v>#DIV/0!</v>
      </c>
      <c r="BL515" t="e">
        <f t="shared" si="360"/>
        <v>#DIV/0!</v>
      </c>
      <c r="BM515" t="e">
        <f t="shared" si="361"/>
        <v>#DIV/0!</v>
      </c>
      <c r="BN515" t="e">
        <f t="shared" si="362"/>
        <v>#DIV/0!</v>
      </c>
      <c r="BO515" t="e">
        <f t="shared" si="363"/>
        <v>#DIV/0!</v>
      </c>
      <c r="CX515">
        <f t="shared" si="364"/>
        <v>0</v>
      </c>
      <c r="CY515">
        <f t="shared" si="365"/>
        <v>0</v>
      </c>
      <c r="CZ515">
        <f t="shared" si="366"/>
        <v>0</v>
      </c>
      <c r="DA515">
        <f t="shared" si="367"/>
        <v>0</v>
      </c>
      <c r="DB515">
        <v>6</v>
      </c>
      <c r="DC515">
        <v>0.5</v>
      </c>
      <c r="DD515" t="s">
        <v>419</v>
      </c>
      <c r="DE515">
        <v>2</v>
      </c>
      <c r="DF515">
        <v>1689089915.5</v>
      </c>
      <c r="DG515">
        <v>399.96899999999999</v>
      </c>
      <c r="DH515">
        <v>397.14699999999999</v>
      </c>
      <c r="DI515">
        <v>28.522600000000001</v>
      </c>
      <c r="DJ515">
        <v>27.863</v>
      </c>
      <c r="DK515">
        <v>401.30900000000003</v>
      </c>
      <c r="DL515">
        <v>28.447800000000001</v>
      </c>
      <c r="DM515">
        <v>500.161</v>
      </c>
      <c r="DN515">
        <v>99.049899999999994</v>
      </c>
      <c r="DO515">
        <v>0.100179</v>
      </c>
      <c r="DP515">
        <v>30.3766</v>
      </c>
      <c r="DQ515">
        <v>29.992899999999999</v>
      </c>
      <c r="DR515">
        <v>999.9</v>
      </c>
      <c r="DS515">
        <v>0</v>
      </c>
      <c r="DT515">
        <v>0</v>
      </c>
      <c r="DU515">
        <v>9975</v>
      </c>
      <c r="DV515">
        <v>0</v>
      </c>
      <c r="DW515">
        <v>1837.3</v>
      </c>
      <c r="DX515">
        <v>2.82111</v>
      </c>
      <c r="DY515">
        <v>411.71199999999999</v>
      </c>
      <c r="DZ515">
        <v>408.53</v>
      </c>
      <c r="EA515">
        <v>0.65965700000000005</v>
      </c>
      <c r="EB515">
        <v>397.14699999999999</v>
      </c>
      <c r="EC515">
        <v>27.863</v>
      </c>
      <c r="ED515">
        <v>2.8251599999999999</v>
      </c>
      <c r="EE515">
        <v>2.7598199999999999</v>
      </c>
      <c r="EF515">
        <v>23.0318</v>
      </c>
      <c r="EG515">
        <v>22.645700000000001</v>
      </c>
      <c r="EH515">
        <v>0</v>
      </c>
      <c r="EI515">
        <v>0</v>
      </c>
      <c r="EJ515">
        <v>0</v>
      </c>
      <c r="EK515">
        <v>0</v>
      </c>
      <c r="EL515">
        <v>1.54</v>
      </c>
      <c r="EM515">
        <v>0</v>
      </c>
      <c r="EN515">
        <v>2584.06</v>
      </c>
      <c r="EO515">
        <v>9.51</v>
      </c>
      <c r="EP515">
        <v>38.75</v>
      </c>
      <c r="EQ515">
        <v>44.25</v>
      </c>
      <c r="ER515">
        <v>41.686999999999998</v>
      </c>
      <c r="ES515">
        <v>42.686999999999998</v>
      </c>
      <c r="ET515">
        <v>39.625</v>
      </c>
      <c r="EU515">
        <v>0</v>
      </c>
      <c r="EV515">
        <v>0</v>
      </c>
      <c r="EW515">
        <v>0</v>
      </c>
      <c r="EX515">
        <v>1689089896</v>
      </c>
      <c r="EY515">
        <v>0</v>
      </c>
      <c r="EZ515">
        <v>2.2838461538461541</v>
      </c>
      <c r="FA515">
        <v>0.82324802278250819</v>
      </c>
      <c r="FB515">
        <v>-90.866324509332188</v>
      </c>
      <c r="FC515">
        <v>2587.2592307692312</v>
      </c>
      <c r="FD515">
        <v>15</v>
      </c>
      <c r="FE515">
        <v>1689088405.5999999</v>
      </c>
      <c r="FF515" t="s">
        <v>1147</v>
      </c>
      <c r="FG515">
        <v>1689088390.0999999</v>
      </c>
      <c r="FH515">
        <v>1689088405.5999999</v>
      </c>
      <c r="FI515">
        <v>2</v>
      </c>
      <c r="FJ515">
        <v>0.14699999999999999</v>
      </c>
      <c r="FK515">
        <v>-0.111</v>
      </c>
      <c r="FL515">
        <v>-1.3720000000000001</v>
      </c>
      <c r="FM515">
        <v>7.4999999999999997E-2</v>
      </c>
      <c r="FN515">
        <v>433</v>
      </c>
      <c r="FO515">
        <v>24</v>
      </c>
      <c r="FP515">
        <v>0.03</v>
      </c>
      <c r="FQ515">
        <v>0.04</v>
      </c>
      <c r="FR515">
        <v>-2.5845158225690099</v>
      </c>
      <c r="FS515">
        <v>0.3745930921736258</v>
      </c>
      <c r="FT515">
        <v>3.1635331870777071E-2</v>
      </c>
      <c r="FU515">
        <v>-1</v>
      </c>
      <c r="FV515">
        <v>3.9238365080472563E-2</v>
      </c>
      <c r="FW515">
        <v>-9.7139972800480822E-3</v>
      </c>
      <c r="FX515">
        <v>7.3345580178457519E-4</v>
      </c>
      <c r="FY515">
        <v>-1</v>
      </c>
      <c r="FZ515">
        <v>0</v>
      </c>
      <c r="GA515">
        <v>0</v>
      </c>
      <c r="GB515" t="s">
        <v>421</v>
      </c>
      <c r="GC515">
        <v>2.9457100000000001</v>
      </c>
      <c r="GD515">
        <v>2.7086199999999998</v>
      </c>
      <c r="GE515">
        <v>8.80774E-2</v>
      </c>
      <c r="GF515">
        <v>8.75967E-2</v>
      </c>
      <c r="GG515">
        <v>0.12767800000000001</v>
      </c>
      <c r="GH515">
        <v>0.125726</v>
      </c>
      <c r="GI515">
        <v>30044.6</v>
      </c>
      <c r="GJ515">
        <v>29324.9</v>
      </c>
      <c r="GK515">
        <v>33938.300000000003</v>
      </c>
      <c r="GL515">
        <v>32174.6</v>
      </c>
      <c r="GM515">
        <v>42719.7</v>
      </c>
      <c r="GN515">
        <v>40023.300000000003</v>
      </c>
      <c r="GO515">
        <v>49136.3</v>
      </c>
      <c r="GP515">
        <v>45550.7</v>
      </c>
      <c r="GQ515">
        <v>1.99072</v>
      </c>
      <c r="GR515">
        <v>1.8197000000000001</v>
      </c>
      <c r="GS515">
        <v>6.7055200000000001E-5</v>
      </c>
      <c r="GT515">
        <v>0</v>
      </c>
      <c r="GU515">
        <v>29.991800000000001</v>
      </c>
      <c r="GV515">
        <v>999.9</v>
      </c>
      <c r="GW515">
        <v>49.3</v>
      </c>
      <c r="GX515">
        <v>39.5</v>
      </c>
      <c r="GY515">
        <v>35.925600000000003</v>
      </c>
      <c r="GZ515">
        <v>60.122</v>
      </c>
      <c r="HA515">
        <v>25.821300000000001</v>
      </c>
      <c r="HB515">
        <v>1</v>
      </c>
      <c r="HC515">
        <v>0.33030199999999998</v>
      </c>
      <c r="HD515">
        <v>0.44505400000000001</v>
      </c>
      <c r="HE515">
        <v>20.244800000000001</v>
      </c>
      <c r="HF515">
        <v>5.27135</v>
      </c>
      <c r="HG515">
        <v>12.039899999999999</v>
      </c>
      <c r="HH515">
        <v>4.9676499999999999</v>
      </c>
      <c r="HI515">
        <v>3.3010000000000002</v>
      </c>
      <c r="HJ515">
        <v>9999</v>
      </c>
      <c r="HK515">
        <v>9999</v>
      </c>
      <c r="HL515">
        <v>9999</v>
      </c>
      <c r="HM515">
        <v>999.9</v>
      </c>
      <c r="HN515">
        <v>1.86859</v>
      </c>
      <c r="HO515">
        <v>1.87225</v>
      </c>
      <c r="HP515">
        <v>1.8721000000000001</v>
      </c>
      <c r="HQ515">
        <v>1.87151</v>
      </c>
      <c r="HR515">
        <v>1.8647800000000001</v>
      </c>
      <c r="HS515">
        <v>1.8659699999999999</v>
      </c>
      <c r="HT515">
        <v>1.86798</v>
      </c>
      <c r="HU515">
        <v>1.87256</v>
      </c>
      <c r="HV515">
        <v>0</v>
      </c>
      <c r="HW515">
        <v>0</v>
      </c>
      <c r="HX515">
        <v>0</v>
      </c>
      <c r="HY515">
        <v>0</v>
      </c>
      <c r="HZ515" t="s">
        <v>422</v>
      </c>
      <c r="IA515" t="s">
        <v>423</v>
      </c>
      <c r="IB515" t="s">
        <v>424</v>
      </c>
      <c r="IC515" t="s">
        <v>424</v>
      </c>
      <c r="ID515" t="s">
        <v>424</v>
      </c>
      <c r="IE515" t="s">
        <v>424</v>
      </c>
      <c r="IF515">
        <v>0</v>
      </c>
      <c r="IG515">
        <v>100</v>
      </c>
      <c r="IH515">
        <v>100</v>
      </c>
      <c r="II515">
        <v>-1.34</v>
      </c>
      <c r="IJ515">
        <v>7.4800000000000005E-2</v>
      </c>
      <c r="IK515">
        <v>-0.91279558788852033</v>
      </c>
      <c r="IL515">
        <v>-1.171017271736434E-3</v>
      </c>
      <c r="IM515">
        <v>2.801297040296544E-7</v>
      </c>
      <c r="IN515">
        <v>-3.6238253961199429E-11</v>
      </c>
      <c r="IO515">
        <v>7.4823809523802964E-2</v>
      </c>
      <c r="IP515">
        <v>0</v>
      </c>
      <c r="IQ515">
        <v>0</v>
      </c>
      <c r="IR515">
        <v>0</v>
      </c>
      <c r="IS515">
        <v>0</v>
      </c>
      <c r="IT515">
        <v>2161</v>
      </c>
      <c r="IU515">
        <v>1</v>
      </c>
      <c r="IV515">
        <v>19</v>
      </c>
      <c r="IW515">
        <v>25.4</v>
      </c>
      <c r="IX515">
        <v>25.2</v>
      </c>
      <c r="IY515">
        <v>1.02051</v>
      </c>
      <c r="IZ515">
        <v>2.4719199999999999</v>
      </c>
      <c r="JA515">
        <v>1.4440900000000001</v>
      </c>
      <c r="JB515">
        <v>2.2851599999999999</v>
      </c>
      <c r="JC515">
        <v>1.54419</v>
      </c>
      <c r="JD515">
        <v>2.4157700000000002</v>
      </c>
      <c r="JE515">
        <v>45.091700000000003</v>
      </c>
      <c r="JF515">
        <v>24.07</v>
      </c>
      <c r="JG515">
        <v>18</v>
      </c>
      <c r="JH515">
        <v>506.601</v>
      </c>
      <c r="JI515">
        <v>435.49599999999998</v>
      </c>
      <c r="JJ515">
        <v>29.240100000000002</v>
      </c>
      <c r="JK515">
        <v>31.5518</v>
      </c>
      <c r="JL515">
        <v>30.0001</v>
      </c>
      <c r="JM515">
        <v>31.335899999999999</v>
      </c>
      <c r="JN515">
        <v>31.282399999999999</v>
      </c>
      <c r="JO515">
        <v>20.560700000000001</v>
      </c>
      <c r="JP515">
        <v>30.192</v>
      </c>
      <c r="JQ515">
        <v>11.501899999999999</v>
      </c>
      <c r="JR515">
        <v>29.244199999999999</v>
      </c>
      <c r="JS515">
        <v>397.14800000000002</v>
      </c>
      <c r="JT515">
        <v>27.892499999999998</v>
      </c>
      <c r="JU515">
        <v>99.598799999999997</v>
      </c>
      <c r="JV515">
        <v>99.195599999999999</v>
      </c>
    </row>
    <row r="516" spans="1:282" x14ac:dyDescent="0.25">
      <c r="A516">
        <v>500</v>
      </c>
      <c r="B516">
        <v>1689089925.5</v>
      </c>
      <c r="C516">
        <v>5453.5</v>
      </c>
      <c r="D516" t="s">
        <v>1424</v>
      </c>
      <c r="E516" t="s">
        <v>1425</v>
      </c>
      <c r="F516" t="s">
        <v>414</v>
      </c>
      <c r="G516" t="s">
        <v>415</v>
      </c>
      <c r="H516" t="s">
        <v>1145</v>
      </c>
      <c r="I516" t="s">
        <v>1146</v>
      </c>
      <c r="J516" t="s">
        <v>417</v>
      </c>
      <c r="K516">
        <v>1689089925.5</v>
      </c>
      <c r="L516">
        <f t="shared" si="322"/>
        <v>5.9677936043244092E-4</v>
      </c>
      <c r="M516">
        <f t="shared" si="323"/>
        <v>0.59677936043244095</v>
      </c>
      <c r="N516">
        <f t="shared" si="324"/>
        <v>-2.5561934216284827</v>
      </c>
      <c r="O516">
        <f t="shared" si="325"/>
        <v>400.00700000000001</v>
      </c>
      <c r="P516">
        <f t="shared" si="326"/>
        <v>492.20966155223925</v>
      </c>
      <c r="Q516">
        <f t="shared" si="327"/>
        <v>48.802844876347855</v>
      </c>
      <c r="R516">
        <f t="shared" si="328"/>
        <v>39.660902853654001</v>
      </c>
      <c r="S516">
        <f t="shared" si="329"/>
        <v>3.9998046220966157E-2</v>
      </c>
      <c r="T516">
        <f t="shared" si="330"/>
        <v>2.9053823041937732</v>
      </c>
      <c r="U516">
        <f t="shared" si="331"/>
        <v>3.9694635715378554E-2</v>
      </c>
      <c r="V516">
        <f t="shared" si="332"/>
        <v>2.4836215557691926E-2</v>
      </c>
      <c r="W516">
        <f t="shared" si="333"/>
        <v>0</v>
      </c>
      <c r="X516">
        <f t="shared" si="334"/>
        <v>30.214564356758398</v>
      </c>
      <c r="Y516">
        <f t="shared" si="335"/>
        <v>30.001000000000001</v>
      </c>
      <c r="Z516">
        <f t="shared" si="336"/>
        <v>4.2606944952902355</v>
      </c>
      <c r="AA516">
        <f t="shared" si="337"/>
        <v>64.873608409775613</v>
      </c>
      <c r="AB516">
        <f t="shared" si="338"/>
        <v>2.8232912838455997</v>
      </c>
      <c r="AC516">
        <f t="shared" si="339"/>
        <v>4.3519874307163802</v>
      </c>
      <c r="AD516">
        <f t="shared" si="340"/>
        <v>1.4374032114446358</v>
      </c>
      <c r="AE516">
        <f t="shared" si="341"/>
        <v>-26.317969795070645</v>
      </c>
      <c r="AF516">
        <f t="shared" si="342"/>
        <v>57.892285201653308</v>
      </c>
      <c r="AG516">
        <f t="shared" si="343"/>
        <v>4.4386954250540516</v>
      </c>
      <c r="AH516">
        <f t="shared" si="344"/>
        <v>36.013010831636713</v>
      </c>
      <c r="AI516">
        <v>0</v>
      </c>
      <c r="AJ516">
        <v>0</v>
      </c>
      <c r="AK516">
        <f t="shared" si="345"/>
        <v>1</v>
      </c>
      <c r="AL516">
        <f t="shared" si="346"/>
        <v>0</v>
      </c>
      <c r="AM516">
        <f t="shared" si="347"/>
        <v>51581.517159495845</v>
      </c>
      <c r="AN516" t="s">
        <v>418</v>
      </c>
      <c r="AO516" t="s">
        <v>418</v>
      </c>
      <c r="AP516">
        <v>0</v>
      </c>
      <c r="AQ516">
        <v>0</v>
      </c>
      <c r="AR516" t="e">
        <f t="shared" si="348"/>
        <v>#DIV/0!</v>
      </c>
      <c r="AS516">
        <v>0</v>
      </c>
      <c r="AT516" t="s">
        <v>418</v>
      </c>
      <c r="AU516" t="s">
        <v>418</v>
      </c>
      <c r="AV516">
        <v>0</v>
      </c>
      <c r="AW516">
        <v>0</v>
      </c>
      <c r="AX516" t="e">
        <f t="shared" si="349"/>
        <v>#DIV/0!</v>
      </c>
      <c r="AY516">
        <v>0.5</v>
      </c>
      <c r="AZ516">
        <f t="shared" si="350"/>
        <v>0</v>
      </c>
      <c r="BA516">
        <f t="shared" si="351"/>
        <v>-2.5561934216284827</v>
      </c>
      <c r="BB516" t="e">
        <f t="shared" si="352"/>
        <v>#DIV/0!</v>
      </c>
      <c r="BC516" t="e">
        <f t="shared" si="353"/>
        <v>#DIV/0!</v>
      </c>
      <c r="BD516" t="e">
        <f t="shared" si="354"/>
        <v>#DIV/0!</v>
      </c>
      <c r="BE516" t="e">
        <f t="shared" si="355"/>
        <v>#DIV/0!</v>
      </c>
      <c r="BF516" t="s">
        <v>418</v>
      </c>
      <c r="BG516">
        <v>0</v>
      </c>
      <c r="BH516" t="e">
        <f t="shared" si="356"/>
        <v>#DIV/0!</v>
      </c>
      <c r="BI516" t="e">
        <f t="shared" si="357"/>
        <v>#DIV/0!</v>
      </c>
      <c r="BJ516" t="e">
        <f t="shared" si="358"/>
        <v>#DIV/0!</v>
      </c>
      <c r="BK516" t="e">
        <f t="shared" si="359"/>
        <v>#DIV/0!</v>
      </c>
      <c r="BL516" t="e">
        <f t="shared" si="360"/>
        <v>#DIV/0!</v>
      </c>
      <c r="BM516" t="e">
        <f t="shared" si="361"/>
        <v>#DIV/0!</v>
      </c>
      <c r="BN516" t="e">
        <f t="shared" si="362"/>
        <v>#DIV/0!</v>
      </c>
      <c r="BO516" t="e">
        <f t="shared" si="363"/>
        <v>#DIV/0!</v>
      </c>
      <c r="CX516">
        <f t="shared" si="364"/>
        <v>0</v>
      </c>
      <c r="CY516">
        <f t="shared" si="365"/>
        <v>0</v>
      </c>
      <c r="CZ516">
        <f t="shared" si="366"/>
        <v>0</v>
      </c>
      <c r="DA516">
        <f t="shared" si="367"/>
        <v>0</v>
      </c>
      <c r="DB516">
        <v>6</v>
      </c>
      <c r="DC516">
        <v>0.5</v>
      </c>
      <c r="DD516" t="s">
        <v>419</v>
      </c>
      <c r="DE516">
        <v>2</v>
      </c>
      <c r="DF516">
        <v>1689089925.5</v>
      </c>
      <c r="DG516">
        <v>400.00700000000001</v>
      </c>
      <c r="DH516">
        <v>397.22699999999998</v>
      </c>
      <c r="DI516">
        <v>28.474799999999998</v>
      </c>
      <c r="DJ516">
        <v>27.779299999999999</v>
      </c>
      <c r="DK516">
        <v>401.34699999999998</v>
      </c>
      <c r="DL516">
        <v>28.4</v>
      </c>
      <c r="DM516">
        <v>500.17500000000001</v>
      </c>
      <c r="DN516">
        <v>99.049700000000001</v>
      </c>
      <c r="DO516">
        <v>0.10082199999999999</v>
      </c>
      <c r="DP516">
        <v>30.3706</v>
      </c>
      <c r="DQ516">
        <v>30.001000000000001</v>
      </c>
      <c r="DR516">
        <v>999.9</v>
      </c>
      <c r="DS516">
        <v>0</v>
      </c>
      <c r="DT516">
        <v>0</v>
      </c>
      <c r="DU516">
        <v>9957.5</v>
      </c>
      <c r="DV516">
        <v>0</v>
      </c>
      <c r="DW516">
        <v>1836.87</v>
      </c>
      <c r="DX516">
        <v>2.7791399999999999</v>
      </c>
      <c r="DY516">
        <v>411.73099999999999</v>
      </c>
      <c r="DZ516">
        <v>408.577</v>
      </c>
      <c r="EA516">
        <v>0.69552999999999998</v>
      </c>
      <c r="EB516">
        <v>397.22699999999998</v>
      </c>
      <c r="EC516">
        <v>27.779299999999999</v>
      </c>
      <c r="ED516">
        <v>2.8204199999999999</v>
      </c>
      <c r="EE516">
        <v>2.7515299999999998</v>
      </c>
      <c r="EF516">
        <v>23.004100000000001</v>
      </c>
      <c r="EG516">
        <v>22.5961</v>
      </c>
      <c r="EH516">
        <v>0</v>
      </c>
      <c r="EI516">
        <v>0</v>
      </c>
      <c r="EJ516">
        <v>0</v>
      </c>
      <c r="EK516">
        <v>0</v>
      </c>
      <c r="EL516">
        <v>2.54</v>
      </c>
      <c r="EM516">
        <v>0</v>
      </c>
      <c r="EN516">
        <v>2581.36</v>
      </c>
      <c r="EO516">
        <v>9.7799999999999994</v>
      </c>
      <c r="EP516">
        <v>38.75</v>
      </c>
      <c r="EQ516">
        <v>44.25</v>
      </c>
      <c r="ER516">
        <v>41.686999999999998</v>
      </c>
      <c r="ES516">
        <v>42.686999999999998</v>
      </c>
      <c r="ET516">
        <v>39.625</v>
      </c>
      <c r="EU516">
        <v>0</v>
      </c>
      <c r="EV516">
        <v>0</v>
      </c>
      <c r="EW516">
        <v>0</v>
      </c>
      <c r="EX516">
        <v>1689089906.2</v>
      </c>
      <c r="EY516">
        <v>0</v>
      </c>
      <c r="EZ516">
        <v>3.0136000000000012</v>
      </c>
      <c r="FA516">
        <v>-6.0769192072065152E-2</v>
      </c>
      <c r="FB516">
        <v>-164.25692218298141</v>
      </c>
      <c r="FC516">
        <v>2552.7359999999999</v>
      </c>
      <c r="FD516">
        <v>15</v>
      </c>
      <c r="FE516">
        <v>1689088405.5999999</v>
      </c>
      <c r="FF516" t="s">
        <v>1147</v>
      </c>
      <c r="FG516">
        <v>1689088390.0999999</v>
      </c>
      <c r="FH516">
        <v>1689088405.5999999</v>
      </c>
      <c r="FI516">
        <v>2</v>
      </c>
      <c r="FJ516">
        <v>0.14699999999999999</v>
      </c>
      <c r="FK516">
        <v>-0.111</v>
      </c>
      <c r="FL516">
        <v>-1.3720000000000001</v>
      </c>
      <c r="FM516">
        <v>7.4999999999999997E-2</v>
      </c>
      <c r="FN516">
        <v>433</v>
      </c>
      <c r="FO516">
        <v>24</v>
      </c>
      <c r="FP516">
        <v>0.03</v>
      </c>
      <c r="FQ516">
        <v>0.04</v>
      </c>
      <c r="FR516">
        <v>-2.5732371747440199</v>
      </c>
      <c r="FS516">
        <v>-9.0720478198913948E-2</v>
      </c>
      <c r="FT516">
        <v>1.908082529523266E-2</v>
      </c>
      <c r="FU516">
        <v>-1</v>
      </c>
      <c r="FV516">
        <v>3.9014214739526057E-2</v>
      </c>
      <c r="FW516">
        <v>1.0828685821690011E-2</v>
      </c>
      <c r="FX516">
        <v>1.0231118410264351E-3</v>
      </c>
      <c r="FY516">
        <v>-1</v>
      </c>
      <c r="FZ516">
        <v>0</v>
      </c>
      <c r="GA516">
        <v>0</v>
      </c>
      <c r="GB516" t="s">
        <v>421</v>
      </c>
      <c r="GC516">
        <v>2.9457399999999998</v>
      </c>
      <c r="GD516">
        <v>2.70912</v>
      </c>
      <c r="GE516">
        <v>8.8083300000000003E-2</v>
      </c>
      <c r="GF516">
        <v>8.7609800000000002E-2</v>
      </c>
      <c r="GG516">
        <v>0.12753</v>
      </c>
      <c r="GH516">
        <v>0.125467</v>
      </c>
      <c r="GI516">
        <v>30044.5</v>
      </c>
      <c r="GJ516">
        <v>29324.6</v>
      </c>
      <c r="GK516">
        <v>33938.400000000001</v>
      </c>
      <c r="GL516">
        <v>32174.799999999999</v>
      </c>
      <c r="GM516">
        <v>42727</v>
      </c>
      <c r="GN516">
        <v>40034.9</v>
      </c>
      <c r="GO516">
        <v>49136.3</v>
      </c>
      <c r="GP516">
        <v>45550.400000000001</v>
      </c>
      <c r="GQ516">
        <v>1.9904500000000001</v>
      </c>
      <c r="GR516">
        <v>1.81945</v>
      </c>
      <c r="GS516">
        <v>-2.1606699999999999E-4</v>
      </c>
      <c r="GT516">
        <v>0</v>
      </c>
      <c r="GU516">
        <v>30.0045</v>
      </c>
      <c r="GV516">
        <v>999.9</v>
      </c>
      <c r="GW516">
        <v>49.2</v>
      </c>
      <c r="GX516">
        <v>39.5</v>
      </c>
      <c r="GY516">
        <v>35.853299999999997</v>
      </c>
      <c r="GZ516">
        <v>60.231999999999999</v>
      </c>
      <c r="HA516">
        <v>25.609000000000002</v>
      </c>
      <c r="HB516">
        <v>1</v>
      </c>
      <c r="HC516">
        <v>0.33057199999999998</v>
      </c>
      <c r="HD516">
        <v>0.48590699999999998</v>
      </c>
      <c r="HE516">
        <v>20.244800000000001</v>
      </c>
      <c r="HF516">
        <v>5.2717999999999998</v>
      </c>
      <c r="HG516">
        <v>12.039899999999999</v>
      </c>
      <c r="HH516">
        <v>4.9675000000000002</v>
      </c>
      <c r="HI516">
        <v>3.3010000000000002</v>
      </c>
      <c r="HJ516">
        <v>9999</v>
      </c>
      <c r="HK516">
        <v>9999</v>
      </c>
      <c r="HL516">
        <v>9999</v>
      </c>
      <c r="HM516">
        <v>999.9</v>
      </c>
      <c r="HN516">
        <v>1.86859</v>
      </c>
      <c r="HO516">
        <v>1.87225</v>
      </c>
      <c r="HP516">
        <v>1.8721000000000001</v>
      </c>
      <c r="HQ516">
        <v>1.8714900000000001</v>
      </c>
      <c r="HR516">
        <v>1.8647800000000001</v>
      </c>
      <c r="HS516">
        <v>1.86595</v>
      </c>
      <c r="HT516">
        <v>1.86798</v>
      </c>
      <c r="HU516">
        <v>1.87256</v>
      </c>
      <c r="HV516">
        <v>0</v>
      </c>
      <c r="HW516">
        <v>0</v>
      </c>
      <c r="HX516">
        <v>0</v>
      </c>
      <c r="HY516">
        <v>0</v>
      </c>
      <c r="HZ516" t="s">
        <v>422</v>
      </c>
      <c r="IA516" t="s">
        <v>423</v>
      </c>
      <c r="IB516" t="s">
        <v>424</v>
      </c>
      <c r="IC516" t="s">
        <v>424</v>
      </c>
      <c r="ID516" t="s">
        <v>424</v>
      </c>
      <c r="IE516" t="s">
        <v>424</v>
      </c>
      <c r="IF516">
        <v>0</v>
      </c>
      <c r="IG516">
        <v>100</v>
      </c>
      <c r="IH516">
        <v>100</v>
      </c>
      <c r="II516">
        <v>-1.34</v>
      </c>
      <c r="IJ516">
        <v>7.4800000000000005E-2</v>
      </c>
      <c r="IK516">
        <v>-0.91279558788852033</v>
      </c>
      <c r="IL516">
        <v>-1.171017271736434E-3</v>
      </c>
      <c r="IM516">
        <v>2.801297040296544E-7</v>
      </c>
      <c r="IN516">
        <v>-3.6238253961199429E-11</v>
      </c>
      <c r="IO516">
        <v>7.4823809523802964E-2</v>
      </c>
      <c r="IP516">
        <v>0</v>
      </c>
      <c r="IQ516">
        <v>0</v>
      </c>
      <c r="IR516">
        <v>0</v>
      </c>
      <c r="IS516">
        <v>0</v>
      </c>
      <c r="IT516">
        <v>2161</v>
      </c>
      <c r="IU516">
        <v>1</v>
      </c>
      <c r="IV516">
        <v>19</v>
      </c>
      <c r="IW516">
        <v>25.6</v>
      </c>
      <c r="IX516">
        <v>25.3</v>
      </c>
      <c r="IY516">
        <v>1.02051</v>
      </c>
      <c r="IZ516">
        <v>2.47803</v>
      </c>
      <c r="JA516">
        <v>1.4440900000000001</v>
      </c>
      <c r="JB516">
        <v>2.2851599999999999</v>
      </c>
      <c r="JC516">
        <v>1.54419</v>
      </c>
      <c r="JD516">
        <v>2.2570800000000002</v>
      </c>
      <c r="JE516">
        <v>45.091700000000003</v>
      </c>
      <c r="JF516">
        <v>24.052499999999998</v>
      </c>
      <c r="JG516">
        <v>18</v>
      </c>
      <c r="JH516">
        <v>506.43299999999999</v>
      </c>
      <c r="JI516">
        <v>435.33800000000002</v>
      </c>
      <c r="JJ516">
        <v>29.2559</v>
      </c>
      <c r="JK516">
        <v>31.5518</v>
      </c>
      <c r="JL516">
        <v>30.0002</v>
      </c>
      <c r="JM516">
        <v>31.337399999999999</v>
      </c>
      <c r="JN516">
        <v>31.282399999999999</v>
      </c>
      <c r="JO516">
        <v>20.558199999999999</v>
      </c>
      <c r="JP516">
        <v>29.913599999999999</v>
      </c>
      <c r="JQ516">
        <v>11.501899999999999</v>
      </c>
      <c r="JR516">
        <v>29.253499999999999</v>
      </c>
      <c r="JS516">
        <v>397.12599999999998</v>
      </c>
      <c r="JT516">
        <v>27.900400000000001</v>
      </c>
      <c r="JU516">
        <v>99.599000000000004</v>
      </c>
      <c r="JV516">
        <v>99.195499999999996</v>
      </c>
    </row>
    <row r="517" spans="1:282" x14ac:dyDescent="0.25">
      <c r="A517">
        <v>501</v>
      </c>
      <c r="B517">
        <v>1689089935.5</v>
      </c>
      <c r="C517">
        <v>5463.5</v>
      </c>
      <c r="D517" t="s">
        <v>1426</v>
      </c>
      <c r="E517" t="s">
        <v>1427</v>
      </c>
      <c r="F517" t="s">
        <v>414</v>
      </c>
      <c r="G517" t="s">
        <v>415</v>
      </c>
      <c r="H517" t="s">
        <v>1145</v>
      </c>
      <c r="I517" t="s">
        <v>1146</v>
      </c>
      <c r="J517" t="s">
        <v>417</v>
      </c>
      <c r="K517">
        <v>1689089935.5</v>
      </c>
      <c r="L517">
        <f t="shared" si="322"/>
        <v>5.3025211649586736E-4</v>
      </c>
      <c r="M517">
        <f t="shared" si="323"/>
        <v>0.53025211649586734</v>
      </c>
      <c r="N517">
        <f t="shared" si="324"/>
        <v>-2.523657208782681</v>
      </c>
      <c r="O517">
        <f t="shared" si="325"/>
        <v>399.96899999999999</v>
      </c>
      <c r="P517">
        <f t="shared" si="326"/>
        <v>503.91902961715238</v>
      </c>
      <c r="Q517">
        <f t="shared" si="327"/>
        <v>49.962486395342765</v>
      </c>
      <c r="R517">
        <f t="shared" si="328"/>
        <v>39.656064856770897</v>
      </c>
      <c r="S517">
        <f t="shared" si="329"/>
        <v>3.5358272672879082E-2</v>
      </c>
      <c r="T517">
        <f t="shared" si="330"/>
        <v>2.9155202270928902</v>
      </c>
      <c r="U517">
        <f t="shared" si="331"/>
        <v>3.512176463193626E-2</v>
      </c>
      <c r="V517">
        <f t="shared" si="332"/>
        <v>2.197222017929967E-2</v>
      </c>
      <c r="W517">
        <f t="shared" si="333"/>
        <v>0</v>
      </c>
      <c r="X517">
        <f t="shared" si="334"/>
        <v>30.245007794563485</v>
      </c>
      <c r="Y517">
        <f t="shared" si="335"/>
        <v>30.016400000000001</v>
      </c>
      <c r="Z517">
        <f t="shared" si="336"/>
        <v>4.2644647747828763</v>
      </c>
      <c r="AA517">
        <f t="shared" si="337"/>
        <v>64.775653157910511</v>
      </c>
      <c r="AB517">
        <f t="shared" si="338"/>
        <v>2.8210635798679098</v>
      </c>
      <c r="AC517">
        <f t="shared" si="339"/>
        <v>4.355129500571306</v>
      </c>
      <c r="AD517">
        <f t="shared" si="340"/>
        <v>1.4434011949149665</v>
      </c>
      <c r="AE517">
        <f t="shared" si="341"/>
        <v>-23.384118337467751</v>
      </c>
      <c r="AF517">
        <f t="shared" si="342"/>
        <v>57.65418391397575</v>
      </c>
      <c r="AG517">
        <f t="shared" si="343"/>
        <v>4.4056791773070705</v>
      </c>
      <c r="AH517">
        <f t="shared" si="344"/>
        <v>38.675744753815067</v>
      </c>
      <c r="AI517">
        <v>0</v>
      </c>
      <c r="AJ517">
        <v>0</v>
      </c>
      <c r="AK517">
        <f t="shared" si="345"/>
        <v>1</v>
      </c>
      <c r="AL517">
        <f t="shared" si="346"/>
        <v>0</v>
      </c>
      <c r="AM517">
        <f t="shared" si="347"/>
        <v>51867.150465237952</v>
      </c>
      <c r="AN517" t="s">
        <v>418</v>
      </c>
      <c r="AO517" t="s">
        <v>418</v>
      </c>
      <c r="AP517">
        <v>0</v>
      </c>
      <c r="AQ517">
        <v>0</v>
      </c>
      <c r="AR517" t="e">
        <f t="shared" si="348"/>
        <v>#DIV/0!</v>
      </c>
      <c r="AS517">
        <v>0</v>
      </c>
      <c r="AT517" t="s">
        <v>418</v>
      </c>
      <c r="AU517" t="s">
        <v>418</v>
      </c>
      <c r="AV517">
        <v>0</v>
      </c>
      <c r="AW517">
        <v>0</v>
      </c>
      <c r="AX517" t="e">
        <f t="shared" si="349"/>
        <v>#DIV/0!</v>
      </c>
      <c r="AY517">
        <v>0.5</v>
      </c>
      <c r="AZ517">
        <f t="shared" si="350"/>
        <v>0</v>
      </c>
      <c r="BA517">
        <f t="shared" si="351"/>
        <v>-2.523657208782681</v>
      </c>
      <c r="BB517" t="e">
        <f t="shared" si="352"/>
        <v>#DIV/0!</v>
      </c>
      <c r="BC517" t="e">
        <f t="shared" si="353"/>
        <v>#DIV/0!</v>
      </c>
      <c r="BD517" t="e">
        <f t="shared" si="354"/>
        <v>#DIV/0!</v>
      </c>
      <c r="BE517" t="e">
        <f t="shared" si="355"/>
        <v>#DIV/0!</v>
      </c>
      <c r="BF517" t="s">
        <v>418</v>
      </c>
      <c r="BG517">
        <v>0</v>
      </c>
      <c r="BH517" t="e">
        <f t="shared" si="356"/>
        <v>#DIV/0!</v>
      </c>
      <c r="BI517" t="e">
        <f t="shared" si="357"/>
        <v>#DIV/0!</v>
      </c>
      <c r="BJ517" t="e">
        <f t="shared" si="358"/>
        <v>#DIV/0!</v>
      </c>
      <c r="BK517" t="e">
        <f t="shared" si="359"/>
        <v>#DIV/0!</v>
      </c>
      <c r="BL517" t="e">
        <f t="shared" si="360"/>
        <v>#DIV/0!</v>
      </c>
      <c r="BM517" t="e">
        <f t="shared" si="361"/>
        <v>#DIV/0!</v>
      </c>
      <c r="BN517" t="e">
        <f t="shared" si="362"/>
        <v>#DIV/0!</v>
      </c>
      <c r="BO517" t="e">
        <f t="shared" si="363"/>
        <v>#DIV/0!</v>
      </c>
      <c r="CX517">
        <f t="shared" si="364"/>
        <v>0</v>
      </c>
      <c r="CY517">
        <f t="shared" si="365"/>
        <v>0</v>
      </c>
      <c r="CZ517">
        <f t="shared" si="366"/>
        <v>0</v>
      </c>
      <c r="DA517">
        <f t="shared" si="367"/>
        <v>0</v>
      </c>
      <c r="DB517">
        <v>6</v>
      </c>
      <c r="DC517">
        <v>0.5</v>
      </c>
      <c r="DD517" t="s">
        <v>419</v>
      </c>
      <c r="DE517">
        <v>2</v>
      </c>
      <c r="DF517">
        <v>1689089935.5</v>
      </c>
      <c r="DG517">
        <v>399.96899999999999</v>
      </c>
      <c r="DH517">
        <v>397.19600000000003</v>
      </c>
      <c r="DI517">
        <v>28.453099999999999</v>
      </c>
      <c r="DJ517">
        <v>27.835100000000001</v>
      </c>
      <c r="DK517">
        <v>401.30900000000003</v>
      </c>
      <c r="DL517">
        <v>28.378299999999999</v>
      </c>
      <c r="DM517">
        <v>500.16</v>
      </c>
      <c r="DN517">
        <v>99.047899999999998</v>
      </c>
      <c r="DO517">
        <v>9.9946099999999996E-2</v>
      </c>
      <c r="DP517">
        <v>30.383199999999999</v>
      </c>
      <c r="DQ517">
        <v>30.016400000000001</v>
      </c>
      <c r="DR517">
        <v>999.9</v>
      </c>
      <c r="DS517">
        <v>0</v>
      </c>
      <c r="DT517">
        <v>0</v>
      </c>
      <c r="DU517">
        <v>10015.6</v>
      </c>
      <c r="DV517">
        <v>0</v>
      </c>
      <c r="DW517">
        <v>1836.62</v>
      </c>
      <c r="DX517">
        <v>2.7726700000000002</v>
      </c>
      <c r="DY517">
        <v>411.68299999999999</v>
      </c>
      <c r="DZ517">
        <v>408.56900000000002</v>
      </c>
      <c r="EA517">
        <v>0.61802500000000005</v>
      </c>
      <c r="EB517">
        <v>397.19600000000003</v>
      </c>
      <c r="EC517">
        <v>27.835100000000001</v>
      </c>
      <c r="ED517">
        <v>2.8182200000000002</v>
      </c>
      <c r="EE517">
        <v>2.7570100000000002</v>
      </c>
      <c r="EF517">
        <v>22.991199999999999</v>
      </c>
      <c r="EG517">
        <v>22.628900000000002</v>
      </c>
      <c r="EH517">
        <v>0</v>
      </c>
      <c r="EI517">
        <v>0</v>
      </c>
      <c r="EJ517">
        <v>0</v>
      </c>
      <c r="EK517">
        <v>0</v>
      </c>
      <c r="EL517">
        <v>2.81</v>
      </c>
      <c r="EM517">
        <v>0</v>
      </c>
      <c r="EN517">
        <v>2591.89</v>
      </c>
      <c r="EO517">
        <v>9.2799999999999994</v>
      </c>
      <c r="EP517">
        <v>38.75</v>
      </c>
      <c r="EQ517">
        <v>44.25</v>
      </c>
      <c r="ER517">
        <v>41.686999999999998</v>
      </c>
      <c r="ES517">
        <v>42.686999999999998</v>
      </c>
      <c r="ET517">
        <v>39.625</v>
      </c>
      <c r="EU517">
        <v>0</v>
      </c>
      <c r="EV517">
        <v>0</v>
      </c>
      <c r="EW517">
        <v>0</v>
      </c>
      <c r="EX517">
        <v>1689089916.4000001</v>
      </c>
      <c r="EY517">
        <v>0</v>
      </c>
      <c r="EZ517">
        <v>3.0011538461538461</v>
      </c>
      <c r="FA517">
        <v>0.80717949694821978</v>
      </c>
      <c r="FB517">
        <v>219.91350450475611</v>
      </c>
      <c r="FC517">
        <v>2568.7965384615391</v>
      </c>
      <c r="FD517">
        <v>15</v>
      </c>
      <c r="FE517">
        <v>1689088405.5999999</v>
      </c>
      <c r="FF517" t="s">
        <v>1147</v>
      </c>
      <c r="FG517">
        <v>1689088390.0999999</v>
      </c>
      <c r="FH517">
        <v>1689088405.5999999</v>
      </c>
      <c r="FI517">
        <v>2</v>
      </c>
      <c r="FJ517">
        <v>0.14699999999999999</v>
      </c>
      <c r="FK517">
        <v>-0.111</v>
      </c>
      <c r="FL517">
        <v>-1.3720000000000001</v>
      </c>
      <c r="FM517">
        <v>7.4999999999999997E-2</v>
      </c>
      <c r="FN517">
        <v>433</v>
      </c>
      <c r="FO517">
        <v>24</v>
      </c>
      <c r="FP517">
        <v>0.03</v>
      </c>
      <c r="FQ517">
        <v>0.04</v>
      </c>
      <c r="FR517">
        <v>-2.581062711943658</v>
      </c>
      <c r="FS517">
        <v>-1.5524045297379619E-2</v>
      </c>
      <c r="FT517">
        <v>3.7545791603544793E-2</v>
      </c>
      <c r="FU517">
        <v>-1</v>
      </c>
      <c r="FV517">
        <v>3.8355001781256927E-2</v>
      </c>
      <c r="FW517">
        <v>-2.5552812058744639E-2</v>
      </c>
      <c r="FX517">
        <v>2.0325282931774819E-3</v>
      </c>
      <c r="FY517">
        <v>-1</v>
      </c>
      <c r="FZ517">
        <v>0</v>
      </c>
      <c r="GA517">
        <v>0</v>
      </c>
      <c r="GB517" t="s">
        <v>421</v>
      </c>
      <c r="GC517">
        <v>2.9457</v>
      </c>
      <c r="GD517">
        <v>2.7087400000000001</v>
      </c>
      <c r="GE517">
        <v>8.8075399999999998E-2</v>
      </c>
      <c r="GF517">
        <v>8.7603600000000004E-2</v>
      </c>
      <c r="GG517">
        <v>0.12745999999999999</v>
      </c>
      <c r="GH517">
        <v>0.125638</v>
      </c>
      <c r="GI517">
        <v>30044.6</v>
      </c>
      <c r="GJ517">
        <v>29324.6</v>
      </c>
      <c r="GK517">
        <v>33938.199999999997</v>
      </c>
      <c r="GL517">
        <v>32174.6</v>
      </c>
      <c r="GM517">
        <v>42730</v>
      </c>
      <c r="GN517">
        <v>40027.1</v>
      </c>
      <c r="GO517">
        <v>49135.8</v>
      </c>
      <c r="GP517">
        <v>45550.5</v>
      </c>
      <c r="GQ517">
        <v>1.99072</v>
      </c>
      <c r="GR517">
        <v>1.81918</v>
      </c>
      <c r="GS517">
        <v>1.9371500000000001E-4</v>
      </c>
      <c r="GT517">
        <v>0</v>
      </c>
      <c r="GU517">
        <v>30.013200000000001</v>
      </c>
      <c r="GV517">
        <v>999.9</v>
      </c>
      <c r="GW517">
        <v>49.1</v>
      </c>
      <c r="GX517">
        <v>39.5</v>
      </c>
      <c r="GY517">
        <v>35.781500000000001</v>
      </c>
      <c r="GZ517">
        <v>60.161999999999999</v>
      </c>
      <c r="HA517">
        <v>26.1739</v>
      </c>
      <c r="HB517">
        <v>1</v>
      </c>
      <c r="HC517">
        <v>0.331677</v>
      </c>
      <c r="HD517">
        <v>1.01522</v>
      </c>
      <c r="HE517">
        <v>20.241700000000002</v>
      </c>
      <c r="HF517">
        <v>5.2721</v>
      </c>
      <c r="HG517">
        <v>12.039899999999999</v>
      </c>
      <c r="HH517">
        <v>4.9675000000000002</v>
      </c>
      <c r="HI517">
        <v>3.3010000000000002</v>
      </c>
      <c r="HJ517">
        <v>9999</v>
      </c>
      <c r="HK517">
        <v>9999</v>
      </c>
      <c r="HL517">
        <v>9999</v>
      </c>
      <c r="HM517">
        <v>999.9</v>
      </c>
      <c r="HN517">
        <v>1.86859</v>
      </c>
      <c r="HO517">
        <v>1.87225</v>
      </c>
      <c r="HP517">
        <v>1.8721000000000001</v>
      </c>
      <c r="HQ517">
        <v>1.8714999999999999</v>
      </c>
      <c r="HR517">
        <v>1.8647800000000001</v>
      </c>
      <c r="HS517">
        <v>1.8659600000000001</v>
      </c>
      <c r="HT517">
        <v>1.86798</v>
      </c>
      <c r="HU517">
        <v>1.87256</v>
      </c>
      <c r="HV517">
        <v>0</v>
      </c>
      <c r="HW517">
        <v>0</v>
      </c>
      <c r="HX517">
        <v>0</v>
      </c>
      <c r="HY517">
        <v>0</v>
      </c>
      <c r="HZ517" t="s">
        <v>422</v>
      </c>
      <c r="IA517" t="s">
        <v>423</v>
      </c>
      <c r="IB517" t="s">
        <v>424</v>
      </c>
      <c r="IC517" t="s">
        <v>424</v>
      </c>
      <c r="ID517" t="s">
        <v>424</v>
      </c>
      <c r="IE517" t="s">
        <v>424</v>
      </c>
      <c r="IF517">
        <v>0</v>
      </c>
      <c r="IG517">
        <v>100</v>
      </c>
      <c r="IH517">
        <v>100</v>
      </c>
      <c r="II517">
        <v>-1.34</v>
      </c>
      <c r="IJ517">
        <v>7.4800000000000005E-2</v>
      </c>
      <c r="IK517">
        <v>-0.91279558788852033</v>
      </c>
      <c r="IL517">
        <v>-1.171017271736434E-3</v>
      </c>
      <c r="IM517">
        <v>2.801297040296544E-7</v>
      </c>
      <c r="IN517">
        <v>-3.6238253961199429E-11</v>
      </c>
      <c r="IO517">
        <v>7.4823809523802964E-2</v>
      </c>
      <c r="IP517">
        <v>0</v>
      </c>
      <c r="IQ517">
        <v>0</v>
      </c>
      <c r="IR517">
        <v>0</v>
      </c>
      <c r="IS517">
        <v>0</v>
      </c>
      <c r="IT517">
        <v>2161</v>
      </c>
      <c r="IU517">
        <v>1</v>
      </c>
      <c r="IV517">
        <v>19</v>
      </c>
      <c r="IW517">
        <v>25.8</v>
      </c>
      <c r="IX517">
        <v>25.5</v>
      </c>
      <c r="IY517">
        <v>1.02051</v>
      </c>
      <c r="IZ517">
        <v>2.4670399999999999</v>
      </c>
      <c r="JA517">
        <v>1.4440900000000001</v>
      </c>
      <c r="JB517">
        <v>2.2851599999999999</v>
      </c>
      <c r="JC517">
        <v>1.54419</v>
      </c>
      <c r="JD517">
        <v>2.4230999999999998</v>
      </c>
      <c r="JE517">
        <v>45.120100000000001</v>
      </c>
      <c r="JF517">
        <v>24.061199999999999</v>
      </c>
      <c r="JG517">
        <v>18</v>
      </c>
      <c r="JH517">
        <v>506.61500000000001</v>
      </c>
      <c r="JI517">
        <v>435.16399999999999</v>
      </c>
      <c r="JJ517">
        <v>29.111499999999999</v>
      </c>
      <c r="JK517">
        <v>31.5518</v>
      </c>
      <c r="JL517">
        <v>30.000599999999999</v>
      </c>
      <c r="JM517">
        <v>31.337399999999999</v>
      </c>
      <c r="JN517">
        <v>31.282399999999999</v>
      </c>
      <c r="JO517">
        <v>20.5639</v>
      </c>
      <c r="JP517">
        <v>29.913599999999999</v>
      </c>
      <c r="JQ517">
        <v>11.501899999999999</v>
      </c>
      <c r="JR517">
        <v>29.0745</v>
      </c>
      <c r="JS517">
        <v>397.22899999999998</v>
      </c>
      <c r="JT517">
        <v>27.900400000000001</v>
      </c>
      <c r="JU517">
        <v>99.598100000000002</v>
      </c>
      <c r="JV517">
        <v>99.195300000000003</v>
      </c>
    </row>
    <row r="518" spans="1:282" x14ac:dyDescent="0.25">
      <c r="A518">
        <v>502</v>
      </c>
      <c r="B518">
        <v>1689089945.5</v>
      </c>
      <c r="C518">
        <v>5473.5</v>
      </c>
      <c r="D518" t="s">
        <v>1428</v>
      </c>
      <c r="E518" t="s">
        <v>1429</v>
      </c>
      <c r="F518" t="s">
        <v>414</v>
      </c>
      <c r="G518" t="s">
        <v>415</v>
      </c>
      <c r="H518" t="s">
        <v>1145</v>
      </c>
      <c r="I518" t="s">
        <v>1146</v>
      </c>
      <c r="J518" t="s">
        <v>417</v>
      </c>
      <c r="K518">
        <v>1689089945.5</v>
      </c>
      <c r="L518">
        <f t="shared" si="322"/>
        <v>5.1350561583690408E-4</v>
      </c>
      <c r="M518">
        <f t="shared" si="323"/>
        <v>0.51350561583690413</v>
      </c>
      <c r="N518">
        <f t="shared" si="324"/>
        <v>-2.5928078462824042</v>
      </c>
      <c r="O518">
        <f t="shared" si="325"/>
        <v>399.96100000000001</v>
      </c>
      <c r="P518">
        <f t="shared" si="326"/>
        <v>511.18421309185067</v>
      </c>
      <c r="Q518">
        <f t="shared" si="327"/>
        <v>50.684449273388623</v>
      </c>
      <c r="R518">
        <f t="shared" si="328"/>
        <v>39.656551389217697</v>
      </c>
      <c r="S518">
        <f t="shared" si="329"/>
        <v>3.4122043275582922E-2</v>
      </c>
      <c r="T518">
        <f t="shared" si="330"/>
        <v>2.9196319101251125</v>
      </c>
      <c r="U518">
        <f t="shared" si="331"/>
        <v>3.3902036662460333E-2</v>
      </c>
      <c r="V518">
        <f t="shared" si="332"/>
        <v>2.120842123533696E-2</v>
      </c>
      <c r="W518">
        <f t="shared" si="333"/>
        <v>0</v>
      </c>
      <c r="X518">
        <f t="shared" si="334"/>
        <v>30.258548129525106</v>
      </c>
      <c r="Y518">
        <f t="shared" si="335"/>
        <v>30.025300000000001</v>
      </c>
      <c r="Z518">
        <f t="shared" si="336"/>
        <v>4.2666450280009558</v>
      </c>
      <c r="AA518">
        <f t="shared" si="337"/>
        <v>64.683150415273317</v>
      </c>
      <c r="AB518">
        <f t="shared" si="338"/>
        <v>2.81848745527734</v>
      </c>
      <c r="AC518">
        <f t="shared" si="339"/>
        <v>4.3573750461786789</v>
      </c>
      <c r="AD518">
        <f t="shared" si="340"/>
        <v>1.4481575727236158</v>
      </c>
      <c r="AE518">
        <f t="shared" si="341"/>
        <v>-22.645597658407471</v>
      </c>
      <c r="AF518">
        <f t="shared" si="342"/>
        <v>57.751232443135834</v>
      </c>
      <c r="AG518">
        <f t="shared" si="343"/>
        <v>4.4072705550527926</v>
      </c>
      <c r="AH518">
        <f t="shared" si="344"/>
        <v>39.512905339781156</v>
      </c>
      <c r="AI518">
        <v>0</v>
      </c>
      <c r="AJ518">
        <v>0</v>
      </c>
      <c r="AK518">
        <f t="shared" si="345"/>
        <v>1</v>
      </c>
      <c r="AL518">
        <f t="shared" si="346"/>
        <v>0</v>
      </c>
      <c r="AM518">
        <f t="shared" si="347"/>
        <v>51982.594916320137</v>
      </c>
      <c r="AN518" t="s">
        <v>418</v>
      </c>
      <c r="AO518" t="s">
        <v>418</v>
      </c>
      <c r="AP518">
        <v>0</v>
      </c>
      <c r="AQ518">
        <v>0</v>
      </c>
      <c r="AR518" t="e">
        <f t="shared" si="348"/>
        <v>#DIV/0!</v>
      </c>
      <c r="AS518">
        <v>0</v>
      </c>
      <c r="AT518" t="s">
        <v>418</v>
      </c>
      <c r="AU518" t="s">
        <v>418</v>
      </c>
      <c r="AV518">
        <v>0</v>
      </c>
      <c r="AW518">
        <v>0</v>
      </c>
      <c r="AX518" t="e">
        <f t="shared" si="349"/>
        <v>#DIV/0!</v>
      </c>
      <c r="AY518">
        <v>0.5</v>
      </c>
      <c r="AZ518">
        <f t="shared" si="350"/>
        <v>0</v>
      </c>
      <c r="BA518">
        <f t="shared" si="351"/>
        <v>-2.5928078462824042</v>
      </c>
      <c r="BB518" t="e">
        <f t="shared" si="352"/>
        <v>#DIV/0!</v>
      </c>
      <c r="BC518" t="e">
        <f t="shared" si="353"/>
        <v>#DIV/0!</v>
      </c>
      <c r="BD518" t="e">
        <f t="shared" si="354"/>
        <v>#DIV/0!</v>
      </c>
      <c r="BE518" t="e">
        <f t="shared" si="355"/>
        <v>#DIV/0!</v>
      </c>
      <c r="BF518" t="s">
        <v>418</v>
      </c>
      <c r="BG518">
        <v>0</v>
      </c>
      <c r="BH518" t="e">
        <f t="shared" si="356"/>
        <v>#DIV/0!</v>
      </c>
      <c r="BI518" t="e">
        <f t="shared" si="357"/>
        <v>#DIV/0!</v>
      </c>
      <c r="BJ518" t="e">
        <f t="shared" si="358"/>
        <v>#DIV/0!</v>
      </c>
      <c r="BK518" t="e">
        <f t="shared" si="359"/>
        <v>#DIV/0!</v>
      </c>
      <c r="BL518" t="e">
        <f t="shared" si="360"/>
        <v>#DIV/0!</v>
      </c>
      <c r="BM518" t="e">
        <f t="shared" si="361"/>
        <v>#DIV/0!</v>
      </c>
      <c r="BN518" t="e">
        <f t="shared" si="362"/>
        <v>#DIV/0!</v>
      </c>
      <c r="BO518" t="e">
        <f t="shared" si="363"/>
        <v>#DIV/0!</v>
      </c>
      <c r="CX518">
        <f t="shared" si="364"/>
        <v>0</v>
      </c>
      <c r="CY518">
        <f t="shared" si="365"/>
        <v>0</v>
      </c>
      <c r="CZ518">
        <f t="shared" si="366"/>
        <v>0</v>
      </c>
      <c r="DA518">
        <f t="shared" si="367"/>
        <v>0</v>
      </c>
      <c r="DB518">
        <v>6</v>
      </c>
      <c r="DC518">
        <v>0.5</v>
      </c>
      <c r="DD518" t="s">
        <v>419</v>
      </c>
      <c r="DE518">
        <v>2</v>
      </c>
      <c r="DF518">
        <v>1689089945.5</v>
      </c>
      <c r="DG518">
        <v>399.96100000000001</v>
      </c>
      <c r="DH518">
        <v>397.09699999999998</v>
      </c>
      <c r="DI518">
        <v>28.426200000000001</v>
      </c>
      <c r="DJ518">
        <v>27.8277</v>
      </c>
      <c r="DK518">
        <v>401.30099999999999</v>
      </c>
      <c r="DL518">
        <v>28.351400000000002</v>
      </c>
      <c r="DM518">
        <v>500.15899999999999</v>
      </c>
      <c r="DN518">
        <v>99.051400000000001</v>
      </c>
      <c r="DO518">
        <v>9.9645700000000004E-2</v>
      </c>
      <c r="DP518">
        <v>30.392199999999999</v>
      </c>
      <c r="DQ518">
        <v>30.025300000000001</v>
      </c>
      <c r="DR518">
        <v>999.9</v>
      </c>
      <c r="DS518">
        <v>0</v>
      </c>
      <c r="DT518">
        <v>0</v>
      </c>
      <c r="DU518">
        <v>10038.799999999999</v>
      </c>
      <c r="DV518">
        <v>0</v>
      </c>
      <c r="DW518">
        <v>1835.78</v>
      </c>
      <c r="DX518">
        <v>2.8643800000000001</v>
      </c>
      <c r="DY518">
        <v>411.66300000000001</v>
      </c>
      <c r="DZ518">
        <v>408.46300000000002</v>
      </c>
      <c r="EA518">
        <v>0.59849200000000002</v>
      </c>
      <c r="EB518">
        <v>397.09699999999998</v>
      </c>
      <c r="EC518">
        <v>27.8277</v>
      </c>
      <c r="ED518">
        <v>2.8156599999999998</v>
      </c>
      <c r="EE518">
        <v>2.7563800000000001</v>
      </c>
      <c r="EF518">
        <v>22.976199999999999</v>
      </c>
      <c r="EG518">
        <v>22.6251</v>
      </c>
      <c r="EH518">
        <v>0</v>
      </c>
      <c r="EI518">
        <v>0</v>
      </c>
      <c r="EJ518">
        <v>0</v>
      </c>
      <c r="EK518">
        <v>0</v>
      </c>
      <c r="EL518">
        <v>-0.59</v>
      </c>
      <c r="EM518">
        <v>0</v>
      </c>
      <c r="EN518">
        <v>2566.5100000000002</v>
      </c>
      <c r="EO518">
        <v>8.4</v>
      </c>
      <c r="EP518">
        <v>38.75</v>
      </c>
      <c r="EQ518">
        <v>44.25</v>
      </c>
      <c r="ER518">
        <v>41.686999999999998</v>
      </c>
      <c r="ES518">
        <v>42.686999999999998</v>
      </c>
      <c r="ET518">
        <v>39.561999999999998</v>
      </c>
      <c r="EU518">
        <v>0</v>
      </c>
      <c r="EV518">
        <v>0</v>
      </c>
      <c r="EW518">
        <v>0</v>
      </c>
      <c r="EX518">
        <v>1689089926</v>
      </c>
      <c r="EY518">
        <v>0</v>
      </c>
      <c r="EZ518">
        <v>2.4973076923076918</v>
      </c>
      <c r="FA518">
        <v>-8.0317949144743839</v>
      </c>
      <c r="FB518">
        <v>-183.59145281540609</v>
      </c>
      <c r="FC518">
        <v>2563.8480769230769</v>
      </c>
      <c r="FD518">
        <v>15</v>
      </c>
      <c r="FE518">
        <v>1689088405.5999999</v>
      </c>
      <c r="FF518" t="s">
        <v>1147</v>
      </c>
      <c r="FG518">
        <v>1689088390.0999999</v>
      </c>
      <c r="FH518">
        <v>1689088405.5999999</v>
      </c>
      <c r="FI518">
        <v>2</v>
      </c>
      <c r="FJ518">
        <v>0.14699999999999999</v>
      </c>
      <c r="FK518">
        <v>-0.111</v>
      </c>
      <c r="FL518">
        <v>-1.3720000000000001</v>
      </c>
      <c r="FM518">
        <v>7.4999999999999997E-2</v>
      </c>
      <c r="FN518">
        <v>433</v>
      </c>
      <c r="FO518">
        <v>24</v>
      </c>
      <c r="FP518">
        <v>0.03</v>
      </c>
      <c r="FQ518">
        <v>0.04</v>
      </c>
      <c r="FR518">
        <v>-2.5768822397723801</v>
      </c>
      <c r="FS518">
        <v>-2.0064839656103069E-2</v>
      </c>
      <c r="FT518">
        <v>4.8047179031121753E-2</v>
      </c>
      <c r="FU518">
        <v>-1</v>
      </c>
      <c r="FV518">
        <v>3.5906532335204168E-2</v>
      </c>
      <c r="FW518">
        <v>2.3525960253649001E-3</v>
      </c>
      <c r="FX518">
        <v>6.5611064202869421E-4</v>
      </c>
      <c r="FY518">
        <v>-1</v>
      </c>
      <c r="FZ518">
        <v>0</v>
      </c>
      <c r="GA518">
        <v>0</v>
      </c>
      <c r="GB518" t="s">
        <v>421</v>
      </c>
      <c r="GC518">
        <v>2.9456899999999999</v>
      </c>
      <c r="GD518">
        <v>2.70865</v>
      </c>
      <c r="GE518">
        <v>8.8076500000000002E-2</v>
      </c>
      <c r="GF518">
        <v>8.7589E-2</v>
      </c>
      <c r="GG518">
        <v>0.12738099999999999</v>
      </c>
      <c r="GH518">
        <v>0.12561900000000001</v>
      </c>
      <c r="GI518">
        <v>30044.7</v>
      </c>
      <c r="GJ518">
        <v>29324.799999999999</v>
      </c>
      <c r="GK518">
        <v>33938.300000000003</v>
      </c>
      <c r="GL518">
        <v>32174.2</v>
      </c>
      <c r="GM518">
        <v>42734.400000000001</v>
      </c>
      <c r="GN518">
        <v>40027.699999999997</v>
      </c>
      <c r="GO518">
        <v>49136.3</v>
      </c>
      <c r="GP518">
        <v>45550.2</v>
      </c>
      <c r="GQ518">
        <v>1.9905299999999999</v>
      </c>
      <c r="GR518">
        <v>1.81915</v>
      </c>
      <c r="GS518">
        <v>-2.2351700000000001E-5</v>
      </c>
      <c r="GT518">
        <v>0</v>
      </c>
      <c r="GU518">
        <v>30.025700000000001</v>
      </c>
      <c r="GV518">
        <v>999.9</v>
      </c>
      <c r="GW518">
        <v>49</v>
      </c>
      <c r="GX518">
        <v>39.5</v>
      </c>
      <c r="GY518">
        <v>35.7042</v>
      </c>
      <c r="GZ518">
        <v>60.091999999999999</v>
      </c>
      <c r="HA518">
        <v>25.436699999999998</v>
      </c>
      <c r="HB518">
        <v>1</v>
      </c>
      <c r="HC518">
        <v>0.33126499999999998</v>
      </c>
      <c r="HD518">
        <v>0.79818599999999995</v>
      </c>
      <c r="HE518">
        <v>20.243099999999998</v>
      </c>
      <c r="HF518">
        <v>5.2716500000000002</v>
      </c>
      <c r="HG518">
        <v>12.039899999999999</v>
      </c>
      <c r="HH518">
        <v>4.9675500000000001</v>
      </c>
      <c r="HI518">
        <v>3.3010000000000002</v>
      </c>
      <c r="HJ518">
        <v>9999</v>
      </c>
      <c r="HK518">
        <v>9999</v>
      </c>
      <c r="HL518">
        <v>9999</v>
      </c>
      <c r="HM518">
        <v>999.9</v>
      </c>
      <c r="HN518">
        <v>1.86859</v>
      </c>
      <c r="HO518">
        <v>1.87225</v>
      </c>
      <c r="HP518">
        <v>1.8721000000000001</v>
      </c>
      <c r="HQ518">
        <v>1.87151</v>
      </c>
      <c r="HR518">
        <v>1.8647800000000001</v>
      </c>
      <c r="HS518">
        <v>1.8659399999999999</v>
      </c>
      <c r="HT518">
        <v>1.86798</v>
      </c>
      <c r="HU518">
        <v>1.87256</v>
      </c>
      <c r="HV518">
        <v>0</v>
      </c>
      <c r="HW518">
        <v>0</v>
      </c>
      <c r="HX518">
        <v>0</v>
      </c>
      <c r="HY518">
        <v>0</v>
      </c>
      <c r="HZ518" t="s">
        <v>422</v>
      </c>
      <c r="IA518" t="s">
        <v>423</v>
      </c>
      <c r="IB518" t="s">
        <v>424</v>
      </c>
      <c r="IC518" t="s">
        <v>424</v>
      </c>
      <c r="ID518" t="s">
        <v>424</v>
      </c>
      <c r="IE518" t="s">
        <v>424</v>
      </c>
      <c r="IF518">
        <v>0</v>
      </c>
      <c r="IG518">
        <v>100</v>
      </c>
      <c r="IH518">
        <v>100</v>
      </c>
      <c r="II518">
        <v>-1.34</v>
      </c>
      <c r="IJ518">
        <v>7.4800000000000005E-2</v>
      </c>
      <c r="IK518">
        <v>-0.91279558788852033</v>
      </c>
      <c r="IL518">
        <v>-1.171017271736434E-3</v>
      </c>
      <c r="IM518">
        <v>2.801297040296544E-7</v>
      </c>
      <c r="IN518">
        <v>-3.6238253961199429E-11</v>
      </c>
      <c r="IO518">
        <v>7.4823809523802964E-2</v>
      </c>
      <c r="IP518">
        <v>0</v>
      </c>
      <c r="IQ518">
        <v>0</v>
      </c>
      <c r="IR518">
        <v>0</v>
      </c>
      <c r="IS518">
        <v>0</v>
      </c>
      <c r="IT518">
        <v>2161</v>
      </c>
      <c r="IU518">
        <v>1</v>
      </c>
      <c r="IV518">
        <v>19</v>
      </c>
      <c r="IW518">
        <v>25.9</v>
      </c>
      <c r="IX518">
        <v>25.7</v>
      </c>
      <c r="IY518">
        <v>1.02173</v>
      </c>
      <c r="IZ518">
        <v>2.48291</v>
      </c>
      <c r="JA518">
        <v>1.4440900000000001</v>
      </c>
      <c r="JB518">
        <v>2.2851599999999999</v>
      </c>
      <c r="JC518">
        <v>1.54419</v>
      </c>
      <c r="JD518">
        <v>2.2961399999999998</v>
      </c>
      <c r="JE518">
        <v>45.120100000000001</v>
      </c>
      <c r="JF518">
        <v>24.043700000000001</v>
      </c>
      <c r="JG518">
        <v>18</v>
      </c>
      <c r="JH518">
        <v>506.483</v>
      </c>
      <c r="JI518">
        <v>435.161</v>
      </c>
      <c r="JJ518">
        <v>29.036200000000001</v>
      </c>
      <c r="JK518">
        <v>31.5518</v>
      </c>
      <c r="JL518">
        <v>30.0001</v>
      </c>
      <c r="JM518">
        <v>31.337399999999999</v>
      </c>
      <c r="JN518">
        <v>31.284199999999998</v>
      </c>
      <c r="JO518">
        <v>20.569400000000002</v>
      </c>
      <c r="JP518">
        <v>29.614699999999999</v>
      </c>
      <c r="JQ518">
        <v>11.1287</v>
      </c>
      <c r="JR518">
        <v>29.032599999999999</v>
      </c>
      <c r="JS518">
        <v>397.286</v>
      </c>
      <c r="JT518">
        <v>27.925599999999999</v>
      </c>
      <c r="JU518">
        <v>99.5989</v>
      </c>
      <c r="JV518">
        <v>99.194400000000002</v>
      </c>
    </row>
    <row r="519" spans="1:282" x14ac:dyDescent="0.25">
      <c r="A519">
        <v>503</v>
      </c>
      <c r="B519">
        <v>1689089955.5</v>
      </c>
      <c r="C519">
        <v>5483.5</v>
      </c>
      <c r="D519" t="s">
        <v>1430</v>
      </c>
      <c r="E519" t="s">
        <v>1431</v>
      </c>
      <c r="F519" t="s">
        <v>414</v>
      </c>
      <c r="G519" t="s">
        <v>415</v>
      </c>
      <c r="H519" t="s">
        <v>1145</v>
      </c>
      <c r="I519" t="s">
        <v>1146</v>
      </c>
      <c r="J519" t="s">
        <v>417</v>
      </c>
      <c r="K519">
        <v>1689089955.5</v>
      </c>
      <c r="L519">
        <f t="shared" si="322"/>
        <v>4.8291443743211861E-4</v>
      </c>
      <c r="M519">
        <f t="shared" si="323"/>
        <v>0.48291443743211859</v>
      </c>
      <c r="N519">
        <f t="shared" si="324"/>
        <v>-2.5144887899193678</v>
      </c>
      <c r="O519">
        <f t="shared" si="325"/>
        <v>400.024</v>
      </c>
      <c r="P519">
        <f t="shared" si="326"/>
        <v>514.93808200068952</v>
      </c>
      <c r="Q519">
        <f t="shared" si="327"/>
        <v>51.056634522397758</v>
      </c>
      <c r="R519">
        <f t="shared" si="328"/>
        <v>39.662786424407997</v>
      </c>
      <c r="S519">
        <f t="shared" si="329"/>
        <v>3.2101781633074686E-2</v>
      </c>
      <c r="T519">
        <f t="shared" si="330"/>
        <v>2.9108801092316989</v>
      </c>
      <c r="U519">
        <f t="shared" si="331"/>
        <v>3.1906393514828969E-2</v>
      </c>
      <c r="V519">
        <f t="shared" si="332"/>
        <v>1.995895150913763E-2</v>
      </c>
      <c r="W519">
        <f t="shared" si="333"/>
        <v>0</v>
      </c>
      <c r="X519">
        <f t="shared" si="334"/>
        <v>30.262158863252317</v>
      </c>
      <c r="Y519">
        <f t="shared" si="335"/>
        <v>30.026700000000002</v>
      </c>
      <c r="Z519">
        <f t="shared" si="336"/>
        <v>4.2669880775894402</v>
      </c>
      <c r="AA519">
        <f t="shared" si="337"/>
        <v>64.731181624620632</v>
      </c>
      <c r="AB519">
        <f t="shared" si="338"/>
        <v>2.8199342442936</v>
      </c>
      <c r="AC519">
        <f t="shared" si="339"/>
        <v>4.3563769013928093</v>
      </c>
      <c r="AD519">
        <f t="shared" si="340"/>
        <v>1.4470538332958403</v>
      </c>
      <c r="AE519">
        <f t="shared" si="341"/>
        <v>-21.29652669075643</v>
      </c>
      <c r="AF519">
        <f t="shared" si="342"/>
        <v>56.730689694277046</v>
      </c>
      <c r="AG519">
        <f t="shared" si="343"/>
        <v>4.3423488577887834</v>
      </c>
      <c r="AH519">
        <f t="shared" si="344"/>
        <v>39.776511861309402</v>
      </c>
      <c r="AI519">
        <v>0</v>
      </c>
      <c r="AJ519">
        <v>0</v>
      </c>
      <c r="AK519">
        <f t="shared" si="345"/>
        <v>1</v>
      </c>
      <c r="AL519">
        <f t="shared" si="346"/>
        <v>0</v>
      </c>
      <c r="AM519">
        <f t="shared" si="347"/>
        <v>51734.553744974066</v>
      </c>
      <c r="AN519" t="s">
        <v>418</v>
      </c>
      <c r="AO519" t="s">
        <v>418</v>
      </c>
      <c r="AP519">
        <v>0</v>
      </c>
      <c r="AQ519">
        <v>0</v>
      </c>
      <c r="AR519" t="e">
        <f t="shared" si="348"/>
        <v>#DIV/0!</v>
      </c>
      <c r="AS519">
        <v>0</v>
      </c>
      <c r="AT519" t="s">
        <v>418</v>
      </c>
      <c r="AU519" t="s">
        <v>418</v>
      </c>
      <c r="AV519">
        <v>0</v>
      </c>
      <c r="AW519">
        <v>0</v>
      </c>
      <c r="AX519" t="e">
        <f t="shared" si="349"/>
        <v>#DIV/0!</v>
      </c>
      <c r="AY519">
        <v>0.5</v>
      </c>
      <c r="AZ519">
        <f t="shared" si="350"/>
        <v>0</v>
      </c>
      <c r="BA519">
        <f t="shared" si="351"/>
        <v>-2.5144887899193678</v>
      </c>
      <c r="BB519" t="e">
        <f t="shared" si="352"/>
        <v>#DIV/0!</v>
      </c>
      <c r="BC519" t="e">
        <f t="shared" si="353"/>
        <v>#DIV/0!</v>
      </c>
      <c r="BD519" t="e">
        <f t="shared" si="354"/>
        <v>#DIV/0!</v>
      </c>
      <c r="BE519" t="e">
        <f t="shared" si="355"/>
        <v>#DIV/0!</v>
      </c>
      <c r="BF519" t="s">
        <v>418</v>
      </c>
      <c r="BG519">
        <v>0</v>
      </c>
      <c r="BH519" t="e">
        <f t="shared" si="356"/>
        <v>#DIV/0!</v>
      </c>
      <c r="BI519" t="e">
        <f t="shared" si="357"/>
        <v>#DIV/0!</v>
      </c>
      <c r="BJ519" t="e">
        <f t="shared" si="358"/>
        <v>#DIV/0!</v>
      </c>
      <c r="BK519" t="e">
        <f t="shared" si="359"/>
        <v>#DIV/0!</v>
      </c>
      <c r="BL519" t="e">
        <f t="shared" si="360"/>
        <v>#DIV/0!</v>
      </c>
      <c r="BM519" t="e">
        <f t="shared" si="361"/>
        <v>#DIV/0!</v>
      </c>
      <c r="BN519" t="e">
        <f t="shared" si="362"/>
        <v>#DIV/0!</v>
      </c>
      <c r="BO519" t="e">
        <f t="shared" si="363"/>
        <v>#DIV/0!</v>
      </c>
      <c r="CX519">
        <f t="shared" si="364"/>
        <v>0</v>
      </c>
      <c r="CY519">
        <f t="shared" si="365"/>
        <v>0</v>
      </c>
      <c r="CZ519">
        <f t="shared" si="366"/>
        <v>0</v>
      </c>
      <c r="DA519">
        <f t="shared" si="367"/>
        <v>0</v>
      </c>
      <c r="DB519">
        <v>6</v>
      </c>
      <c r="DC519">
        <v>0.5</v>
      </c>
      <c r="DD519" t="s">
        <v>419</v>
      </c>
      <c r="DE519">
        <v>2</v>
      </c>
      <c r="DF519">
        <v>1689089955.5</v>
      </c>
      <c r="DG519">
        <v>400.024</v>
      </c>
      <c r="DH519">
        <v>397.23899999999998</v>
      </c>
      <c r="DI519">
        <v>28.440799999999999</v>
      </c>
      <c r="DJ519">
        <v>27.8779</v>
      </c>
      <c r="DK519">
        <v>401.36399999999998</v>
      </c>
      <c r="DL519">
        <v>28.3659</v>
      </c>
      <c r="DM519">
        <v>500.10300000000001</v>
      </c>
      <c r="DN519">
        <v>99.051000000000002</v>
      </c>
      <c r="DO519">
        <v>0.10001699999999999</v>
      </c>
      <c r="DP519">
        <v>30.388200000000001</v>
      </c>
      <c r="DQ519">
        <v>30.026700000000002</v>
      </c>
      <c r="DR519">
        <v>999.9</v>
      </c>
      <c r="DS519">
        <v>0</v>
      </c>
      <c r="DT519">
        <v>0</v>
      </c>
      <c r="DU519">
        <v>9988.75</v>
      </c>
      <c r="DV519">
        <v>0</v>
      </c>
      <c r="DW519">
        <v>1837.08</v>
      </c>
      <c r="DX519">
        <v>2.7852800000000002</v>
      </c>
      <c r="DY519">
        <v>411.73399999999998</v>
      </c>
      <c r="DZ519">
        <v>408.63099999999997</v>
      </c>
      <c r="EA519">
        <v>0.56287200000000004</v>
      </c>
      <c r="EB519">
        <v>397.23899999999998</v>
      </c>
      <c r="EC519">
        <v>27.8779</v>
      </c>
      <c r="ED519">
        <v>2.8170899999999999</v>
      </c>
      <c r="EE519">
        <v>2.7613300000000001</v>
      </c>
      <c r="EF519">
        <v>22.9846</v>
      </c>
      <c r="EG519">
        <v>22.654699999999998</v>
      </c>
      <c r="EH519">
        <v>0</v>
      </c>
      <c r="EI519">
        <v>0</v>
      </c>
      <c r="EJ519">
        <v>0</v>
      </c>
      <c r="EK519">
        <v>0</v>
      </c>
      <c r="EL519">
        <v>0.94</v>
      </c>
      <c r="EM519">
        <v>0</v>
      </c>
      <c r="EN519">
        <v>2559.15</v>
      </c>
      <c r="EO519">
        <v>8.5500000000000007</v>
      </c>
      <c r="EP519">
        <v>38.75</v>
      </c>
      <c r="EQ519">
        <v>44.25</v>
      </c>
      <c r="ER519">
        <v>41.625</v>
      </c>
      <c r="ES519">
        <v>42.686999999999998</v>
      </c>
      <c r="ET519">
        <v>39.561999999999998</v>
      </c>
      <c r="EU519">
        <v>0</v>
      </c>
      <c r="EV519">
        <v>0</v>
      </c>
      <c r="EW519">
        <v>0</v>
      </c>
      <c r="EX519">
        <v>1689089936.2</v>
      </c>
      <c r="EY519">
        <v>0</v>
      </c>
      <c r="EZ519">
        <v>2.1055999999999999</v>
      </c>
      <c r="FA519">
        <v>1.5915384919215529</v>
      </c>
      <c r="FB519">
        <v>172.3992312431316</v>
      </c>
      <c r="FC519">
        <v>2560.9351999999999</v>
      </c>
      <c r="FD519">
        <v>15</v>
      </c>
      <c r="FE519">
        <v>1689088405.5999999</v>
      </c>
      <c r="FF519" t="s">
        <v>1147</v>
      </c>
      <c r="FG519">
        <v>1689088390.0999999</v>
      </c>
      <c r="FH519">
        <v>1689088405.5999999</v>
      </c>
      <c r="FI519">
        <v>2</v>
      </c>
      <c r="FJ519">
        <v>0.14699999999999999</v>
      </c>
      <c r="FK519">
        <v>-0.111</v>
      </c>
      <c r="FL519">
        <v>-1.3720000000000001</v>
      </c>
      <c r="FM519">
        <v>7.4999999999999997E-2</v>
      </c>
      <c r="FN519">
        <v>433</v>
      </c>
      <c r="FO519">
        <v>24</v>
      </c>
      <c r="FP519">
        <v>0.03</v>
      </c>
      <c r="FQ519">
        <v>0.04</v>
      </c>
      <c r="FR519">
        <v>-2.521068441799462</v>
      </c>
      <c r="FS519">
        <v>0.72561262910103441</v>
      </c>
      <c r="FT519">
        <v>7.4538266904370459E-2</v>
      </c>
      <c r="FU519">
        <v>-1</v>
      </c>
      <c r="FV519">
        <v>3.3741361665137651E-2</v>
      </c>
      <c r="FW519">
        <v>-2.4562528305449461E-2</v>
      </c>
      <c r="FX519">
        <v>2.139036118984943E-3</v>
      </c>
      <c r="FY519">
        <v>-1</v>
      </c>
      <c r="FZ519">
        <v>0</v>
      </c>
      <c r="GA519">
        <v>0</v>
      </c>
      <c r="GB519" t="s">
        <v>421</v>
      </c>
      <c r="GC519">
        <v>2.9455499999999999</v>
      </c>
      <c r="GD519">
        <v>2.70858</v>
      </c>
      <c r="GE519">
        <v>8.8087499999999999E-2</v>
      </c>
      <c r="GF519">
        <v>8.7613499999999997E-2</v>
      </c>
      <c r="GG519">
        <v>0.12742600000000001</v>
      </c>
      <c r="GH519">
        <v>0.125774</v>
      </c>
      <c r="GI519">
        <v>30044.400000000001</v>
      </c>
      <c r="GJ519">
        <v>29324</v>
      </c>
      <c r="GK519">
        <v>33938.400000000001</v>
      </c>
      <c r="GL519">
        <v>32174.3</v>
      </c>
      <c r="GM519">
        <v>42732.1</v>
      </c>
      <c r="GN519">
        <v>40020.5</v>
      </c>
      <c r="GO519">
        <v>49136.3</v>
      </c>
      <c r="GP519">
        <v>45550</v>
      </c>
      <c r="GQ519">
        <v>1.9904200000000001</v>
      </c>
      <c r="GR519">
        <v>1.81918</v>
      </c>
      <c r="GS519">
        <v>-6.4820100000000005E-4</v>
      </c>
      <c r="GT519">
        <v>0</v>
      </c>
      <c r="GU519">
        <v>30.037199999999999</v>
      </c>
      <c r="GV519">
        <v>999.9</v>
      </c>
      <c r="GW519">
        <v>48.9</v>
      </c>
      <c r="GX519">
        <v>39.6</v>
      </c>
      <c r="GY519">
        <v>35.827399999999997</v>
      </c>
      <c r="GZ519">
        <v>60.292000000000002</v>
      </c>
      <c r="HA519">
        <v>26.085699999999999</v>
      </c>
      <c r="HB519">
        <v>1</v>
      </c>
      <c r="HC519">
        <v>0.33126499999999998</v>
      </c>
      <c r="HD519">
        <v>0.82678099999999999</v>
      </c>
      <c r="HE519">
        <v>20.242999999999999</v>
      </c>
      <c r="HF519">
        <v>5.2710499999999998</v>
      </c>
      <c r="HG519">
        <v>12.039899999999999</v>
      </c>
      <c r="HH519">
        <v>4.9673499999999997</v>
      </c>
      <c r="HI519">
        <v>3.3010000000000002</v>
      </c>
      <c r="HJ519">
        <v>9999</v>
      </c>
      <c r="HK519">
        <v>9999</v>
      </c>
      <c r="HL519">
        <v>9999</v>
      </c>
      <c r="HM519">
        <v>999.9</v>
      </c>
      <c r="HN519">
        <v>1.86859</v>
      </c>
      <c r="HO519">
        <v>1.87225</v>
      </c>
      <c r="HP519">
        <v>1.8721000000000001</v>
      </c>
      <c r="HQ519">
        <v>1.8714999999999999</v>
      </c>
      <c r="HR519">
        <v>1.8647800000000001</v>
      </c>
      <c r="HS519">
        <v>1.8659300000000001</v>
      </c>
      <c r="HT519">
        <v>1.86798</v>
      </c>
      <c r="HU519">
        <v>1.87256</v>
      </c>
      <c r="HV519">
        <v>0</v>
      </c>
      <c r="HW519">
        <v>0</v>
      </c>
      <c r="HX519">
        <v>0</v>
      </c>
      <c r="HY519">
        <v>0</v>
      </c>
      <c r="HZ519" t="s">
        <v>422</v>
      </c>
      <c r="IA519" t="s">
        <v>423</v>
      </c>
      <c r="IB519" t="s">
        <v>424</v>
      </c>
      <c r="IC519" t="s">
        <v>424</v>
      </c>
      <c r="ID519" t="s">
        <v>424</v>
      </c>
      <c r="IE519" t="s">
        <v>424</v>
      </c>
      <c r="IF519">
        <v>0</v>
      </c>
      <c r="IG519">
        <v>100</v>
      </c>
      <c r="IH519">
        <v>100</v>
      </c>
      <c r="II519">
        <v>-1.34</v>
      </c>
      <c r="IJ519">
        <v>7.4899999999999994E-2</v>
      </c>
      <c r="IK519">
        <v>-0.91279558788852033</v>
      </c>
      <c r="IL519">
        <v>-1.171017271736434E-3</v>
      </c>
      <c r="IM519">
        <v>2.801297040296544E-7</v>
      </c>
      <c r="IN519">
        <v>-3.6238253961199429E-11</v>
      </c>
      <c r="IO519">
        <v>7.4823809523802964E-2</v>
      </c>
      <c r="IP519">
        <v>0</v>
      </c>
      <c r="IQ519">
        <v>0</v>
      </c>
      <c r="IR519">
        <v>0</v>
      </c>
      <c r="IS519">
        <v>0</v>
      </c>
      <c r="IT519">
        <v>2161</v>
      </c>
      <c r="IU519">
        <v>1</v>
      </c>
      <c r="IV519">
        <v>19</v>
      </c>
      <c r="IW519">
        <v>26.1</v>
      </c>
      <c r="IX519">
        <v>25.8</v>
      </c>
      <c r="IY519">
        <v>1.02051</v>
      </c>
      <c r="IZ519">
        <v>2.4682599999999999</v>
      </c>
      <c r="JA519">
        <v>1.4440900000000001</v>
      </c>
      <c r="JB519">
        <v>2.2851599999999999</v>
      </c>
      <c r="JC519">
        <v>1.54419</v>
      </c>
      <c r="JD519">
        <v>2.3815900000000001</v>
      </c>
      <c r="JE519">
        <v>45.120100000000001</v>
      </c>
      <c r="JF519">
        <v>24.043700000000001</v>
      </c>
      <c r="JG519">
        <v>18</v>
      </c>
      <c r="JH519">
        <v>506.41699999999997</v>
      </c>
      <c r="JI519">
        <v>435.185</v>
      </c>
      <c r="JJ519">
        <v>28.995200000000001</v>
      </c>
      <c r="JK519">
        <v>31.5518</v>
      </c>
      <c r="JL519">
        <v>30.0001</v>
      </c>
      <c r="JM519">
        <v>31.337399999999999</v>
      </c>
      <c r="JN519">
        <v>31.2851</v>
      </c>
      <c r="JO519">
        <v>20.566800000000001</v>
      </c>
      <c r="JP519">
        <v>29.614699999999999</v>
      </c>
      <c r="JQ519">
        <v>11.1287</v>
      </c>
      <c r="JR519">
        <v>28.972000000000001</v>
      </c>
      <c r="JS519">
        <v>397.16899999999998</v>
      </c>
      <c r="JT519">
        <v>27.921299999999999</v>
      </c>
      <c r="JU519">
        <v>99.5989</v>
      </c>
      <c r="JV519">
        <v>99.194299999999998</v>
      </c>
    </row>
    <row r="520" spans="1:282" x14ac:dyDescent="0.25">
      <c r="A520">
        <v>504</v>
      </c>
      <c r="B520">
        <v>1689089965.5</v>
      </c>
      <c r="C520">
        <v>5493.5</v>
      </c>
      <c r="D520" t="s">
        <v>1432</v>
      </c>
      <c r="E520" t="s">
        <v>1433</v>
      </c>
      <c r="F520" t="s">
        <v>414</v>
      </c>
      <c r="G520" t="s">
        <v>415</v>
      </c>
      <c r="H520" t="s">
        <v>1145</v>
      </c>
      <c r="I520" t="s">
        <v>1146</v>
      </c>
      <c r="J520" t="s">
        <v>417</v>
      </c>
      <c r="K520">
        <v>1689089965.5</v>
      </c>
      <c r="L520">
        <f t="shared" si="322"/>
        <v>5.2742552623195676E-4</v>
      </c>
      <c r="M520">
        <f t="shared" si="323"/>
        <v>0.52742552623195671</v>
      </c>
      <c r="N520">
        <f t="shared" si="324"/>
        <v>-2.6217957932585585</v>
      </c>
      <c r="O520">
        <f t="shared" si="325"/>
        <v>400.03</v>
      </c>
      <c r="P520">
        <f t="shared" si="326"/>
        <v>509.0227671696789</v>
      </c>
      <c r="Q520">
        <f t="shared" si="327"/>
        <v>50.470558779327781</v>
      </c>
      <c r="R520">
        <f t="shared" si="328"/>
        <v>39.663722196072996</v>
      </c>
      <c r="S520">
        <f t="shared" si="329"/>
        <v>3.5169149737585143E-2</v>
      </c>
      <c r="T520">
        <f t="shared" si="330"/>
        <v>2.9134097648084869</v>
      </c>
      <c r="U520">
        <f t="shared" si="331"/>
        <v>3.4934987658976478E-2</v>
      </c>
      <c r="V520">
        <f t="shared" si="332"/>
        <v>2.1855275703768814E-2</v>
      </c>
      <c r="W520">
        <f t="shared" si="333"/>
        <v>0</v>
      </c>
      <c r="X520">
        <f t="shared" si="334"/>
        <v>30.249652349613932</v>
      </c>
      <c r="Y520">
        <f t="shared" si="335"/>
        <v>30.014399999999998</v>
      </c>
      <c r="Z520">
        <f t="shared" si="336"/>
        <v>4.2639749638708322</v>
      </c>
      <c r="AA520">
        <f t="shared" si="337"/>
        <v>64.748419587804449</v>
      </c>
      <c r="AB520">
        <f t="shared" si="338"/>
        <v>2.8205236443531501</v>
      </c>
      <c r="AC520">
        <f t="shared" si="339"/>
        <v>4.3561273963270661</v>
      </c>
      <c r="AD520">
        <f t="shared" si="340"/>
        <v>1.4434513195176821</v>
      </c>
      <c r="AE520">
        <f t="shared" si="341"/>
        <v>-23.259465706829292</v>
      </c>
      <c r="AF520">
        <f t="shared" si="342"/>
        <v>58.554856171204648</v>
      </c>
      <c r="AG520">
        <f t="shared" si="343"/>
        <v>4.4777902622919736</v>
      </c>
      <c r="AH520">
        <f t="shared" si="344"/>
        <v>39.773180726667327</v>
      </c>
      <c r="AI520">
        <v>0</v>
      </c>
      <c r="AJ520">
        <v>0</v>
      </c>
      <c r="AK520">
        <f t="shared" si="345"/>
        <v>1</v>
      </c>
      <c r="AL520">
        <f t="shared" si="346"/>
        <v>0</v>
      </c>
      <c r="AM520">
        <f t="shared" si="347"/>
        <v>51806.589968192355</v>
      </c>
      <c r="AN520" t="s">
        <v>418</v>
      </c>
      <c r="AO520" t="s">
        <v>418</v>
      </c>
      <c r="AP520">
        <v>0</v>
      </c>
      <c r="AQ520">
        <v>0</v>
      </c>
      <c r="AR520" t="e">
        <f t="shared" si="348"/>
        <v>#DIV/0!</v>
      </c>
      <c r="AS520">
        <v>0</v>
      </c>
      <c r="AT520" t="s">
        <v>418</v>
      </c>
      <c r="AU520" t="s">
        <v>418</v>
      </c>
      <c r="AV520">
        <v>0</v>
      </c>
      <c r="AW520">
        <v>0</v>
      </c>
      <c r="AX520" t="e">
        <f t="shared" si="349"/>
        <v>#DIV/0!</v>
      </c>
      <c r="AY520">
        <v>0.5</v>
      </c>
      <c r="AZ520">
        <f t="shared" si="350"/>
        <v>0</v>
      </c>
      <c r="BA520">
        <f t="shared" si="351"/>
        <v>-2.6217957932585585</v>
      </c>
      <c r="BB520" t="e">
        <f t="shared" si="352"/>
        <v>#DIV/0!</v>
      </c>
      <c r="BC520" t="e">
        <f t="shared" si="353"/>
        <v>#DIV/0!</v>
      </c>
      <c r="BD520" t="e">
        <f t="shared" si="354"/>
        <v>#DIV/0!</v>
      </c>
      <c r="BE520" t="e">
        <f t="shared" si="355"/>
        <v>#DIV/0!</v>
      </c>
      <c r="BF520" t="s">
        <v>418</v>
      </c>
      <c r="BG520">
        <v>0</v>
      </c>
      <c r="BH520" t="e">
        <f t="shared" si="356"/>
        <v>#DIV/0!</v>
      </c>
      <c r="BI520" t="e">
        <f t="shared" si="357"/>
        <v>#DIV/0!</v>
      </c>
      <c r="BJ520" t="e">
        <f t="shared" si="358"/>
        <v>#DIV/0!</v>
      </c>
      <c r="BK520" t="e">
        <f t="shared" si="359"/>
        <v>#DIV/0!</v>
      </c>
      <c r="BL520" t="e">
        <f t="shared" si="360"/>
        <v>#DIV/0!</v>
      </c>
      <c r="BM520" t="e">
        <f t="shared" si="361"/>
        <v>#DIV/0!</v>
      </c>
      <c r="BN520" t="e">
        <f t="shared" si="362"/>
        <v>#DIV/0!</v>
      </c>
      <c r="BO520" t="e">
        <f t="shared" si="363"/>
        <v>#DIV/0!</v>
      </c>
      <c r="CX520">
        <f t="shared" si="364"/>
        <v>0</v>
      </c>
      <c r="CY520">
        <f t="shared" si="365"/>
        <v>0</v>
      </c>
      <c r="CZ520">
        <f t="shared" si="366"/>
        <v>0</v>
      </c>
      <c r="DA520">
        <f t="shared" si="367"/>
        <v>0</v>
      </c>
      <c r="DB520">
        <v>6</v>
      </c>
      <c r="DC520">
        <v>0.5</v>
      </c>
      <c r="DD520" t="s">
        <v>419</v>
      </c>
      <c r="DE520">
        <v>2</v>
      </c>
      <c r="DF520">
        <v>1689089965.5</v>
      </c>
      <c r="DG520">
        <v>400.03</v>
      </c>
      <c r="DH520">
        <v>397.13799999999998</v>
      </c>
      <c r="DI520">
        <v>28.4465</v>
      </c>
      <c r="DJ520">
        <v>27.831800000000001</v>
      </c>
      <c r="DK520">
        <v>401.37</v>
      </c>
      <c r="DL520">
        <v>28.371700000000001</v>
      </c>
      <c r="DM520">
        <v>500.16800000000001</v>
      </c>
      <c r="DN520">
        <v>99.052099999999996</v>
      </c>
      <c r="DO520">
        <v>9.9769099999999999E-2</v>
      </c>
      <c r="DP520">
        <v>30.3872</v>
      </c>
      <c r="DQ520">
        <v>30.014399999999998</v>
      </c>
      <c r="DR520">
        <v>999.9</v>
      </c>
      <c r="DS520">
        <v>0</v>
      </c>
      <c r="DT520">
        <v>0</v>
      </c>
      <c r="DU520">
        <v>10003.1</v>
      </c>
      <c r="DV520">
        <v>0</v>
      </c>
      <c r="DW520">
        <v>1838.69</v>
      </c>
      <c r="DX520">
        <v>2.8919700000000002</v>
      </c>
      <c r="DY520">
        <v>411.74200000000002</v>
      </c>
      <c r="DZ520">
        <v>408.50700000000001</v>
      </c>
      <c r="EA520">
        <v>0.61470000000000002</v>
      </c>
      <c r="EB520">
        <v>397.13799999999998</v>
      </c>
      <c r="EC520">
        <v>27.831800000000001</v>
      </c>
      <c r="ED520">
        <v>2.8176899999999998</v>
      </c>
      <c r="EE520">
        <v>2.7568000000000001</v>
      </c>
      <c r="EF520">
        <v>22.988099999999999</v>
      </c>
      <c r="EG520">
        <v>22.627700000000001</v>
      </c>
      <c r="EH520">
        <v>0</v>
      </c>
      <c r="EI520">
        <v>0</v>
      </c>
      <c r="EJ520">
        <v>0</v>
      </c>
      <c r="EK520">
        <v>0</v>
      </c>
      <c r="EL520">
        <v>4.67</v>
      </c>
      <c r="EM520">
        <v>0</v>
      </c>
      <c r="EN520">
        <v>2527.98</v>
      </c>
      <c r="EO520">
        <v>8.84</v>
      </c>
      <c r="EP520">
        <v>38.75</v>
      </c>
      <c r="EQ520">
        <v>44.25</v>
      </c>
      <c r="ER520">
        <v>41.625</v>
      </c>
      <c r="ES520">
        <v>42.625</v>
      </c>
      <c r="ET520">
        <v>39.561999999999998</v>
      </c>
      <c r="EU520">
        <v>0</v>
      </c>
      <c r="EV520">
        <v>0</v>
      </c>
      <c r="EW520">
        <v>0</v>
      </c>
      <c r="EX520">
        <v>1689089946.4000001</v>
      </c>
      <c r="EY520">
        <v>0</v>
      </c>
      <c r="EZ520">
        <v>2.2465384615384618</v>
      </c>
      <c r="FA520">
        <v>5.0478633681018676</v>
      </c>
      <c r="FB520">
        <v>-36.276581518659491</v>
      </c>
      <c r="FC520">
        <v>2567.6957692307692</v>
      </c>
      <c r="FD520">
        <v>15</v>
      </c>
      <c r="FE520">
        <v>1689088405.5999999</v>
      </c>
      <c r="FF520" t="s">
        <v>1147</v>
      </c>
      <c r="FG520">
        <v>1689088390.0999999</v>
      </c>
      <c r="FH520">
        <v>1689088405.5999999</v>
      </c>
      <c r="FI520">
        <v>2</v>
      </c>
      <c r="FJ520">
        <v>0.14699999999999999</v>
      </c>
      <c r="FK520">
        <v>-0.111</v>
      </c>
      <c r="FL520">
        <v>-1.3720000000000001</v>
      </c>
      <c r="FM520">
        <v>7.4999999999999997E-2</v>
      </c>
      <c r="FN520">
        <v>433</v>
      </c>
      <c r="FO520">
        <v>24</v>
      </c>
      <c r="FP520">
        <v>0.03</v>
      </c>
      <c r="FQ520">
        <v>0.04</v>
      </c>
      <c r="FR520">
        <v>-2.534799529061444</v>
      </c>
      <c r="FS520">
        <v>-0.92665656652433614</v>
      </c>
      <c r="FT520">
        <v>6.8268991937844109E-2</v>
      </c>
      <c r="FU520">
        <v>-1</v>
      </c>
      <c r="FV520">
        <v>3.2301047849721133E-2</v>
      </c>
      <c r="FW520">
        <v>6.299438462025065E-3</v>
      </c>
      <c r="FX520">
        <v>5.5138098268679486E-4</v>
      </c>
      <c r="FY520">
        <v>-1</v>
      </c>
      <c r="FZ520">
        <v>0</v>
      </c>
      <c r="GA520">
        <v>0</v>
      </c>
      <c r="GB520" t="s">
        <v>421</v>
      </c>
      <c r="GC520">
        <v>2.9457200000000001</v>
      </c>
      <c r="GD520">
        <v>2.7084600000000001</v>
      </c>
      <c r="GE520">
        <v>8.8088100000000003E-2</v>
      </c>
      <c r="GF520">
        <v>8.7596199999999999E-2</v>
      </c>
      <c r="GG520">
        <v>0.127444</v>
      </c>
      <c r="GH520">
        <v>0.12563199999999999</v>
      </c>
      <c r="GI520">
        <v>30044.2</v>
      </c>
      <c r="GJ520">
        <v>29324.2</v>
      </c>
      <c r="GK520">
        <v>33938.199999999997</v>
      </c>
      <c r="GL520">
        <v>32173.9</v>
      </c>
      <c r="GM520">
        <v>42731</v>
      </c>
      <c r="GN520">
        <v>40026.9</v>
      </c>
      <c r="GO520">
        <v>49136.1</v>
      </c>
      <c r="GP520">
        <v>45549.9</v>
      </c>
      <c r="GQ520">
        <v>1.9903999999999999</v>
      </c>
      <c r="GR520">
        <v>1.8190299999999999</v>
      </c>
      <c r="GS520">
        <v>-1.8030399999999999E-3</v>
      </c>
      <c r="GT520">
        <v>0</v>
      </c>
      <c r="GU520">
        <v>30.043800000000001</v>
      </c>
      <c r="GV520">
        <v>999.9</v>
      </c>
      <c r="GW520">
        <v>48.8</v>
      </c>
      <c r="GX520">
        <v>39.6</v>
      </c>
      <c r="GY520">
        <v>35.750700000000002</v>
      </c>
      <c r="GZ520">
        <v>60.192</v>
      </c>
      <c r="HA520">
        <v>25.877400000000002</v>
      </c>
      <c r="HB520">
        <v>1</v>
      </c>
      <c r="HC520">
        <v>0.331372</v>
      </c>
      <c r="HD520">
        <v>0.85968100000000003</v>
      </c>
      <c r="HE520">
        <v>20.242699999999999</v>
      </c>
      <c r="HF520">
        <v>5.2709000000000001</v>
      </c>
      <c r="HG520">
        <v>12.039899999999999</v>
      </c>
      <c r="HH520">
        <v>4.9674500000000004</v>
      </c>
      <c r="HI520">
        <v>3.3010000000000002</v>
      </c>
      <c r="HJ520">
        <v>9999</v>
      </c>
      <c r="HK520">
        <v>9999</v>
      </c>
      <c r="HL520">
        <v>9999</v>
      </c>
      <c r="HM520">
        <v>999.9</v>
      </c>
      <c r="HN520">
        <v>1.86859</v>
      </c>
      <c r="HO520">
        <v>1.87225</v>
      </c>
      <c r="HP520">
        <v>1.8721000000000001</v>
      </c>
      <c r="HQ520">
        <v>1.87151</v>
      </c>
      <c r="HR520">
        <v>1.8647800000000001</v>
      </c>
      <c r="HS520">
        <v>1.8659699999999999</v>
      </c>
      <c r="HT520">
        <v>1.86798</v>
      </c>
      <c r="HU520">
        <v>1.87256</v>
      </c>
      <c r="HV520">
        <v>0</v>
      </c>
      <c r="HW520">
        <v>0</v>
      </c>
      <c r="HX520">
        <v>0</v>
      </c>
      <c r="HY520">
        <v>0</v>
      </c>
      <c r="HZ520" t="s">
        <v>422</v>
      </c>
      <c r="IA520" t="s">
        <v>423</v>
      </c>
      <c r="IB520" t="s">
        <v>424</v>
      </c>
      <c r="IC520" t="s">
        <v>424</v>
      </c>
      <c r="ID520" t="s">
        <v>424</v>
      </c>
      <c r="IE520" t="s">
        <v>424</v>
      </c>
      <c r="IF520">
        <v>0</v>
      </c>
      <c r="IG520">
        <v>100</v>
      </c>
      <c r="IH520">
        <v>100</v>
      </c>
      <c r="II520">
        <v>-1.34</v>
      </c>
      <c r="IJ520">
        <v>7.4800000000000005E-2</v>
      </c>
      <c r="IK520">
        <v>-0.91279558788852033</v>
      </c>
      <c r="IL520">
        <v>-1.171017271736434E-3</v>
      </c>
      <c r="IM520">
        <v>2.801297040296544E-7</v>
      </c>
      <c r="IN520">
        <v>-3.6238253961199429E-11</v>
      </c>
      <c r="IO520">
        <v>7.4823809523802964E-2</v>
      </c>
      <c r="IP520">
        <v>0</v>
      </c>
      <c r="IQ520">
        <v>0</v>
      </c>
      <c r="IR520">
        <v>0</v>
      </c>
      <c r="IS520">
        <v>0</v>
      </c>
      <c r="IT520">
        <v>2161</v>
      </c>
      <c r="IU520">
        <v>1</v>
      </c>
      <c r="IV520">
        <v>19</v>
      </c>
      <c r="IW520">
        <v>26.3</v>
      </c>
      <c r="IX520">
        <v>26</v>
      </c>
      <c r="IY520">
        <v>1.02173</v>
      </c>
      <c r="IZ520">
        <v>2.4706999999999999</v>
      </c>
      <c r="JA520">
        <v>1.4440900000000001</v>
      </c>
      <c r="JB520">
        <v>2.2851599999999999</v>
      </c>
      <c r="JC520">
        <v>1.54419</v>
      </c>
      <c r="JD520">
        <v>2.3974600000000001</v>
      </c>
      <c r="JE520">
        <v>45.148400000000002</v>
      </c>
      <c r="JF520">
        <v>24.061199999999999</v>
      </c>
      <c r="JG520">
        <v>18</v>
      </c>
      <c r="JH520">
        <v>506.423</v>
      </c>
      <c r="JI520">
        <v>435.09</v>
      </c>
      <c r="JJ520">
        <v>28.9375</v>
      </c>
      <c r="JK520">
        <v>31.554400000000001</v>
      </c>
      <c r="JL520">
        <v>30.0002</v>
      </c>
      <c r="JM520">
        <v>31.3401</v>
      </c>
      <c r="JN520">
        <v>31.2851</v>
      </c>
      <c r="JO520">
        <v>20.569299999999998</v>
      </c>
      <c r="JP520">
        <v>29.614699999999999</v>
      </c>
      <c r="JQ520">
        <v>10.757999999999999</v>
      </c>
      <c r="JR520">
        <v>28.922000000000001</v>
      </c>
      <c r="JS520">
        <v>397.17</v>
      </c>
      <c r="JT520">
        <v>27.9223</v>
      </c>
      <c r="JU520">
        <v>99.598500000000001</v>
      </c>
      <c r="JV520">
        <v>99.193600000000004</v>
      </c>
    </row>
    <row r="521" spans="1:282" x14ac:dyDescent="0.25">
      <c r="A521">
        <v>505</v>
      </c>
      <c r="B521">
        <v>1689089975.5</v>
      </c>
      <c r="C521">
        <v>5503.5</v>
      </c>
      <c r="D521" t="s">
        <v>1434</v>
      </c>
      <c r="E521" t="s">
        <v>1435</v>
      </c>
      <c r="F521" t="s">
        <v>414</v>
      </c>
      <c r="G521" t="s">
        <v>415</v>
      </c>
      <c r="H521" t="s">
        <v>1145</v>
      </c>
      <c r="I521" t="s">
        <v>1146</v>
      </c>
      <c r="J521" t="s">
        <v>417</v>
      </c>
      <c r="K521">
        <v>1689089975.5</v>
      </c>
      <c r="L521">
        <f t="shared" si="322"/>
        <v>4.5616389903676289E-4</v>
      </c>
      <c r="M521">
        <f t="shared" si="323"/>
        <v>0.45616389903676291</v>
      </c>
      <c r="N521">
        <f t="shared" si="324"/>
        <v>-2.5814037568948143</v>
      </c>
      <c r="O521">
        <f t="shared" si="325"/>
        <v>399.959</v>
      </c>
      <c r="P521">
        <f t="shared" si="326"/>
        <v>525.54870480575073</v>
      </c>
      <c r="Q521">
        <f t="shared" si="327"/>
        <v>52.109539638095534</v>
      </c>
      <c r="R521">
        <f t="shared" si="328"/>
        <v>39.656989301907608</v>
      </c>
      <c r="S521">
        <f t="shared" si="329"/>
        <v>3.0347176736116262E-2</v>
      </c>
      <c r="T521">
        <f t="shared" si="330"/>
        <v>2.9120054875052661</v>
      </c>
      <c r="U521">
        <f t="shared" si="331"/>
        <v>3.0172568146569184E-2</v>
      </c>
      <c r="V521">
        <f t="shared" si="332"/>
        <v>1.8873459086113709E-2</v>
      </c>
      <c r="W521">
        <f t="shared" si="333"/>
        <v>0</v>
      </c>
      <c r="X521">
        <f t="shared" si="334"/>
        <v>30.255282351223979</v>
      </c>
      <c r="Y521">
        <f t="shared" si="335"/>
        <v>30.013200000000001</v>
      </c>
      <c r="Z521">
        <f t="shared" si="336"/>
        <v>4.2636811008583395</v>
      </c>
      <c r="AA521">
        <f t="shared" si="337"/>
        <v>64.742339950893708</v>
      </c>
      <c r="AB521">
        <f t="shared" si="338"/>
        <v>2.8181757233426401</v>
      </c>
      <c r="AC521">
        <f t="shared" si="339"/>
        <v>4.3529098971093605</v>
      </c>
      <c r="AD521">
        <f t="shared" si="340"/>
        <v>1.4455053775156994</v>
      </c>
      <c r="AE521">
        <f t="shared" si="341"/>
        <v>-20.116827947521244</v>
      </c>
      <c r="AF521">
        <f t="shared" si="342"/>
        <v>56.689825587084897</v>
      </c>
      <c r="AG521">
        <f t="shared" si="343"/>
        <v>4.3369561116831585</v>
      </c>
      <c r="AH521">
        <f t="shared" si="344"/>
        <v>40.90995375124681</v>
      </c>
      <c r="AI521">
        <v>0</v>
      </c>
      <c r="AJ521">
        <v>0</v>
      </c>
      <c r="AK521">
        <f t="shared" si="345"/>
        <v>1</v>
      </c>
      <c r="AL521">
        <f t="shared" si="346"/>
        <v>0</v>
      </c>
      <c r="AM521">
        <f t="shared" si="347"/>
        <v>51768.919675513527</v>
      </c>
      <c r="AN521" t="s">
        <v>418</v>
      </c>
      <c r="AO521" t="s">
        <v>418</v>
      </c>
      <c r="AP521">
        <v>0</v>
      </c>
      <c r="AQ521">
        <v>0</v>
      </c>
      <c r="AR521" t="e">
        <f t="shared" si="348"/>
        <v>#DIV/0!</v>
      </c>
      <c r="AS521">
        <v>0</v>
      </c>
      <c r="AT521" t="s">
        <v>418</v>
      </c>
      <c r="AU521" t="s">
        <v>418</v>
      </c>
      <c r="AV521">
        <v>0</v>
      </c>
      <c r="AW521">
        <v>0</v>
      </c>
      <c r="AX521" t="e">
        <f t="shared" si="349"/>
        <v>#DIV/0!</v>
      </c>
      <c r="AY521">
        <v>0.5</v>
      </c>
      <c r="AZ521">
        <f t="shared" si="350"/>
        <v>0</v>
      </c>
      <c r="BA521">
        <f t="shared" si="351"/>
        <v>-2.5814037568948143</v>
      </c>
      <c r="BB521" t="e">
        <f t="shared" si="352"/>
        <v>#DIV/0!</v>
      </c>
      <c r="BC521" t="e">
        <f t="shared" si="353"/>
        <v>#DIV/0!</v>
      </c>
      <c r="BD521" t="e">
        <f t="shared" si="354"/>
        <v>#DIV/0!</v>
      </c>
      <c r="BE521" t="e">
        <f t="shared" si="355"/>
        <v>#DIV/0!</v>
      </c>
      <c r="BF521" t="s">
        <v>418</v>
      </c>
      <c r="BG521">
        <v>0</v>
      </c>
      <c r="BH521" t="e">
        <f t="shared" si="356"/>
        <v>#DIV/0!</v>
      </c>
      <c r="BI521" t="e">
        <f t="shared" si="357"/>
        <v>#DIV/0!</v>
      </c>
      <c r="BJ521" t="e">
        <f t="shared" si="358"/>
        <v>#DIV/0!</v>
      </c>
      <c r="BK521" t="e">
        <f t="shared" si="359"/>
        <v>#DIV/0!</v>
      </c>
      <c r="BL521" t="e">
        <f t="shared" si="360"/>
        <v>#DIV/0!</v>
      </c>
      <c r="BM521" t="e">
        <f t="shared" si="361"/>
        <v>#DIV/0!</v>
      </c>
      <c r="BN521" t="e">
        <f t="shared" si="362"/>
        <v>#DIV/0!</v>
      </c>
      <c r="BO521" t="e">
        <f t="shared" si="363"/>
        <v>#DIV/0!</v>
      </c>
      <c r="CX521">
        <f t="shared" si="364"/>
        <v>0</v>
      </c>
      <c r="CY521">
        <f t="shared" si="365"/>
        <v>0</v>
      </c>
      <c r="CZ521">
        <f t="shared" si="366"/>
        <v>0</v>
      </c>
      <c r="DA521">
        <f t="shared" si="367"/>
        <v>0</v>
      </c>
      <c r="DB521">
        <v>6</v>
      </c>
      <c r="DC521">
        <v>0.5</v>
      </c>
      <c r="DD521" t="s">
        <v>419</v>
      </c>
      <c r="DE521">
        <v>2</v>
      </c>
      <c r="DF521">
        <v>1689089975.5</v>
      </c>
      <c r="DG521">
        <v>399.959</v>
      </c>
      <c r="DH521">
        <v>397.08100000000002</v>
      </c>
      <c r="DI521">
        <v>28.422599999999999</v>
      </c>
      <c r="DJ521">
        <v>27.890899999999998</v>
      </c>
      <c r="DK521">
        <v>401.29899999999998</v>
      </c>
      <c r="DL521">
        <v>28.347799999999999</v>
      </c>
      <c r="DM521">
        <v>500.13</v>
      </c>
      <c r="DN521">
        <v>99.052800000000005</v>
      </c>
      <c r="DO521">
        <v>9.9836400000000006E-2</v>
      </c>
      <c r="DP521">
        <v>30.374300000000002</v>
      </c>
      <c r="DQ521">
        <v>30.013200000000001</v>
      </c>
      <c r="DR521">
        <v>999.9</v>
      </c>
      <c r="DS521">
        <v>0</v>
      </c>
      <c r="DT521">
        <v>0</v>
      </c>
      <c r="DU521">
        <v>9995</v>
      </c>
      <c r="DV521">
        <v>0</v>
      </c>
      <c r="DW521">
        <v>1839</v>
      </c>
      <c r="DX521">
        <v>2.8780199999999998</v>
      </c>
      <c r="DY521">
        <v>411.65899999999999</v>
      </c>
      <c r="DZ521">
        <v>408.47399999999999</v>
      </c>
      <c r="EA521">
        <v>0.53171299999999999</v>
      </c>
      <c r="EB521">
        <v>397.08100000000002</v>
      </c>
      <c r="EC521">
        <v>27.890899999999998</v>
      </c>
      <c r="ED521">
        <v>2.81534</v>
      </c>
      <c r="EE521">
        <v>2.76267</v>
      </c>
      <c r="EF521">
        <v>22.974299999999999</v>
      </c>
      <c r="EG521">
        <v>22.662700000000001</v>
      </c>
      <c r="EH521">
        <v>0</v>
      </c>
      <c r="EI521">
        <v>0</v>
      </c>
      <c r="EJ521">
        <v>0</v>
      </c>
      <c r="EK521">
        <v>0</v>
      </c>
      <c r="EL521">
        <v>4.93</v>
      </c>
      <c r="EM521">
        <v>0</v>
      </c>
      <c r="EN521">
        <v>2590.63</v>
      </c>
      <c r="EO521">
        <v>8.9600000000000009</v>
      </c>
      <c r="EP521">
        <v>38.75</v>
      </c>
      <c r="EQ521">
        <v>44.25</v>
      </c>
      <c r="ER521">
        <v>41.625</v>
      </c>
      <c r="ES521">
        <v>42.686999999999998</v>
      </c>
      <c r="ET521">
        <v>39.561999999999998</v>
      </c>
      <c r="EU521">
        <v>0</v>
      </c>
      <c r="EV521">
        <v>0</v>
      </c>
      <c r="EW521">
        <v>0</v>
      </c>
      <c r="EX521">
        <v>1689089956</v>
      </c>
      <c r="EY521">
        <v>0</v>
      </c>
      <c r="EZ521">
        <v>2.2580769230769229</v>
      </c>
      <c r="FA521">
        <v>5.635897459981388</v>
      </c>
      <c r="FB521">
        <v>61.023931438575907</v>
      </c>
      <c r="FC521">
        <v>2578.334230769231</v>
      </c>
      <c r="FD521">
        <v>15</v>
      </c>
      <c r="FE521">
        <v>1689088405.5999999</v>
      </c>
      <c r="FF521" t="s">
        <v>1147</v>
      </c>
      <c r="FG521">
        <v>1689088390.0999999</v>
      </c>
      <c r="FH521">
        <v>1689088405.5999999</v>
      </c>
      <c r="FI521">
        <v>2</v>
      </c>
      <c r="FJ521">
        <v>0.14699999999999999</v>
      </c>
      <c r="FK521">
        <v>-0.111</v>
      </c>
      <c r="FL521">
        <v>-1.3720000000000001</v>
      </c>
      <c r="FM521">
        <v>7.4999999999999997E-2</v>
      </c>
      <c r="FN521">
        <v>433</v>
      </c>
      <c r="FO521">
        <v>24</v>
      </c>
      <c r="FP521">
        <v>0.03</v>
      </c>
      <c r="FQ521">
        <v>0.04</v>
      </c>
      <c r="FR521">
        <v>-2.5856576020369109</v>
      </c>
      <c r="FS521">
        <v>0.3988104458552757</v>
      </c>
      <c r="FT521">
        <v>3.713795371606983E-2</v>
      </c>
      <c r="FU521">
        <v>-1</v>
      </c>
      <c r="FV521">
        <v>3.3441674183654083E-2</v>
      </c>
      <c r="FW521">
        <v>-3.1709833565894E-3</v>
      </c>
      <c r="FX521">
        <v>1.4018531432219399E-3</v>
      </c>
      <c r="FY521">
        <v>-1</v>
      </c>
      <c r="FZ521">
        <v>0</v>
      </c>
      <c r="GA521">
        <v>0</v>
      </c>
      <c r="GB521" t="s">
        <v>421</v>
      </c>
      <c r="GC521">
        <v>2.9456199999999999</v>
      </c>
      <c r="GD521">
        <v>2.70845</v>
      </c>
      <c r="GE521">
        <v>8.80769E-2</v>
      </c>
      <c r="GF521">
        <v>8.7587899999999996E-2</v>
      </c>
      <c r="GG521">
        <v>0.12737100000000001</v>
      </c>
      <c r="GH521">
        <v>0.12581600000000001</v>
      </c>
      <c r="GI521">
        <v>30044.400000000001</v>
      </c>
      <c r="GJ521">
        <v>29324.799999999999</v>
      </c>
      <c r="GK521">
        <v>33938.1</v>
      </c>
      <c r="GL521">
        <v>32174.2</v>
      </c>
      <c r="GM521">
        <v>42734.5</v>
      </c>
      <c r="GN521">
        <v>40018.800000000003</v>
      </c>
      <c r="GO521">
        <v>49135.9</v>
      </c>
      <c r="GP521">
        <v>45550.3</v>
      </c>
      <c r="GQ521">
        <v>1.9903200000000001</v>
      </c>
      <c r="GR521">
        <v>1.8190500000000001</v>
      </c>
      <c r="GS521">
        <v>-2.2798800000000002E-3</v>
      </c>
      <c r="GT521">
        <v>0</v>
      </c>
      <c r="GU521">
        <v>30.0503</v>
      </c>
      <c r="GV521">
        <v>999.9</v>
      </c>
      <c r="GW521">
        <v>48.7</v>
      </c>
      <c r="GX521">
        <v>39.6</v>
      </c>
      <c r="GY521">
        <v>35.678400000000003</v>
      </c>
      <c r="GZ521">
        <v>60.302</v>
      </c>
      <c r="HA521">
        <v>25.364599999999999</v>
      </c>
      <c r="HB521">
        <v>1</v>
      </c>
      <c r="HC521">
        <v>0.33147100000000002</v>
      </c>
      <c r="HD521">
        <v>0.86319199999999996</v>
      </c>
      <c r="HE521">
        <v>20.242699999999999</v>
      </c>
      <c r="HF521">
        <v>5.2706</v>
      </c>
      <c r="HG521">
        <v>12.039899999999999</v>
      </c>
      <c r="HH521">
        <v>4.9674500000000004</v>
      </c>
      <c r="HI521">
        <v>3.3010000000000002</v>
      </c>
      <c r="HJ521">
        <v>9999</v>
      </c>
      <c r="HK521">
        <v>9999</v>
      </c>
      <c r="HL521">
        <v>9999</v>
      </c>
      <c r="HM521">
        <v>999.9</v>
      </c>
      <c r="HN521">
        <v>1.86859</v>
      </c>
      <c r="HO521">
        <v>1.87225</v>
      </c>
      <c r="HP521">
        <v>1.8721000000000001</v>
      </c>
      <c r="HQ521">
        <v>1.8715200000000001</v>
      </c>
      <c r="HR521">
        <v>1.8647800000000001</v>
      </c>
      <c r="HS521">
        <v>1.86598</v>
      </c>
      <c r="HT521">
        <v>1.86798</v>
      </c>
      <c r="HU521">
        <v>1.87256</v>
      </c>
      <c r="HV521">
        <v>0</v>
      </c>
      <c r="HW521">
        <v>0</v>
      </c>
      <c r="HX521">
        <v>0</v>
      </c>
      <c r="HY521">
        <v>0</v>
      </c>
      <c r="HZ521" t="s">
        <v>422</v>
      </c>
      <c r="IA521" t="s">
        <v>423</v>
      </c>
      <c r="IB521" t="s">
        <v>424</v>
      </c>
      <c r="IC521" t="s">
        <v>424</v>
      </c>
      <c r="ID521" t="s">
        <v>424</v>
      </c>
      <c r="IE521" t="s">
        <v>424</v>
      </c>
      <c r="IF521">
        <v>0</v>
      </c>
      <c r="IG521">
        <v>100</v>
      </c>
      <c r="IH521">
        <v>100</v>
      </c>
      <c r="II521">
        <v>-1.34</v>
      </c>
      <c r="IJ521">
        <v>7.4800000000000005E-2</v>
      </c>
      <c r="IK521">
        <v>-0.91279558788852033</v>
      </c>
      <c r="IL521">
        <v>-1.171017271736434E-3</v>
      </c>
      <c r="IM521">
        <v>2.801297040296544E-7</v>
      </c>
      <c r="IN521">
        <v>-3.6238253961199429E-11</v>
      </c>
      <c r="IO521">
        <v>7.4823809523802964E-2</v>
      </c>
      <c r="IP521">
        <v>0</v>
      </c>
      <c r="IQ521">
        <v>0</v>
      </c>
      <c r="IR521">
        <v>0</v>
      </c>
      <c r="IS521">
        <v>0</v>
      </c>
      <c r="IT521">
        <v>2161</v>
      </c>
      <c r="IU521">
        <v>1</v>
      </c>
      <c r="IV521">
        <v>19</v>
      </c>
      <c r="IW521">
        <v>26.4</v>
      </c>
      <c r="IX521">
        <v>26.2</v>
      </c>
      <c r="IY521">
        <v>1.02173</v>
      </c>
      <c r="IZ521">
        <v>2.48047</v>
      </c>
      <c r="JA521">
        <v>1.4440900000000001</v>
      </c>
      <c r="JB521">
        <v>2.2851599999999999</v>
      </c>
      <c r="JC521">
        <v>1.54419</v>
      </c>
      <c r="JD521">
        <v>2.2619600000000002</v>
      </c>
      <c r="JE521">
        <v>45.148400000000002</v>
      </c>
      <c r="JF521">
        <v>24.052499999999998</v>
      </c>
      <c r="JG521">
        <v>18</v>
      </c>
      <c r="JH521">
        <v>506.37299999999999</v>
      </c>
      <c r="JI521">
        <v>435.10599999999999</v>
      </c>
      <c r="JJ521">
        <v>28.896699999999999</v>
      </c>
      <c r="JK521">
        <v>31.553999999999998</v>
      </c>
      <c r="JL521">
        <v>30.0002</v>
      </c>
      <c r="JM521">
        <v>31.3401</v>
      </c>
      <c r="JN521">
        <v>31.2851</v>
      </c>
      <c r="JO521">
        <v>20.572600000000001</v>
      </c>
      <c r="JP521">
        <v>29.331700000000001</v>
      </c>
      <c r="JQ521">
        <v>10.757999999999999</v>
      </c>
      <c r="JR521">
        <v>28.8826</v>
      </c>
      <c r="JS521">
        <v>397.255</v>
      </c>
      <c r="JT521">
        <v>27.943899999999999</v>
      </c>
      <c r="JU521">
        <v>99.598100000000002</v>
      </c>
      <c r="JV521">
        <v>99.194599999999994</v>
      </c>
    </row>
    <row r="522" spans="1:282" x14ac:dyDescent="0.25">
      <c r="A522">
        <v>506</v>
      </c>
      <c r="B522">
        <v>1689089985.5</v>
      </c>
      <c r="C522">
        <v>5513.5</v>
      </c>
      <c r="D522" t="s">
        <v>1436</v>
      </c>
      <c r="E522" t="s">
        <v>1437</v>
      </c>
      <c r="F522" t="s">
        <v>414</v>
      </c>
      <c r="G522" t="s">
        <v>415</v>
      </c>
      <c r="H522" t="s">
        <v>1145</v>
      </c>
      <c r="I522" t="s">
        <v>1146</v>
      </c>
      <c r="J522" t="s">
        <v>417</v>
      </c>
      <c r="K522">
        <v>1689089985.5</v>
      </c>
      <c r="L522">
        <f t="shared" si="322"/>
        <v>4.5039445320000596E-4</v>
      </c>
      <c r="M522">
        <f t="shared" si="323"/>
        <v>0.45039445320000598</v>
      </c>
      <c r="N522">
        <f t="shared" si="324"/>
        <v>-2.4956456068023751</v>
      </c>
      <c r="O522">
        <f t="shared" si="325"/>
        <v>400.01400000000001</v>
      </c>
      <c r="P522">
        <f t="shared" si="326"/>
        <v>521.86547144582573</v>
      </c>
      <c r="Q522">
        <f t="shared" si="327"/>
        <v>51.743195289584833</v>
      </c>
      <c r="R522">
        <f t="shared" si="328"/>
        <v>39.661567306272005</v>
      </c>
      <c r="S522">
        <f t="shared" si="329"/>
        <v>3.019166693997127E-2</v>
      </c>
      <c r="T522">
        <f t="shared" si="330"/>
        <v>2.9143797033643271</v>
      </c>
      <c r="U522">
        <f t="shared" si="331"/>
        <v>3.0018977706242699E-2</v>
      </c>
      <c r="V522">
        <f t="shared" si="332"/>
        <v>1.877729402381936E-2</v>
      </c>
      <c r="W522">
        <f t="shared" si="333"/>
        <v>0</v>
      </c>
      <c r="X522">
        <f t="shared" si="334"/>
        <v>30.218873440719861</v>
      </c>
      <c r="Y522">
        <f t="shared" si="335"/>
        <v>29.970099999999999</v>
      </c>
      <c r="Z522">
        <f t="shared" si="336"/>
        <v>4.2531382153593018</v>
      </c>
      <c r="AA522">
        <f t="shared" si="337"/>
        <v>64.892504663905342</v>
      </c>
      <c r="AB522">
        <f t="shared" si="338"/>
        <v>2.8185696153855999</v>
      </c>
      <c r="AC522">
        <f t="shared" si="339"/>
        <v>4.3434440232869473</v>
      </c>
      <c r="AD522">
        <f t="shared" si="340"/>
        <v>1.4345685999737019</v>
      </c>
      <c r="AE522">
        <f t="shared" si="341"/>
        <v>-19.862395386120262</v>
      </c>
      <c r="AF522">
        <f t="shared" si="342"/>
        <v>57.53735812352059</v>
      </c>
      <c r="AG522">
        <f t="shared" si="343"/>
        <v>4.3964447547030119</v>
      </c>
      <c r="AH522">
        <f t="shared" si="344"/>
        <v>42.07140749210334</v>
      </c>
      <c r="AI522">
        <v>0</v>
      </c>
      <c r="AJ522">
        <v>0</v>
      </c>
      <c r="AK522">
        <f t="shared" si="345"/>
        <v>1</v>
      </c>
      <c r="AL522">
        <f t="shared" si="346"/>
        <v>0</v>
      </c>
      <c r="AM522">
        <f t="shared" si="347"/>
        <v>51842.812256662561</v>
      </c>
      <c r="AN522" t="s">
        <v>418</v>
      </c>
      <c r="AO522" t="s">
        <v>418</v>
      </c>
      <c r="AP522">
        <v>0</v>
      </c>
      <c r="AQ522">
        <v>0</v>
      </c>
      <c r="AR522" t="e">
        <f t="shared" si="348"/>
        <v>#DIV/0!</v>
      </c>
      <c r="AS522">
        <v>0</v>
      </c>
      <c r="AT522" t="s">
        <v>418</v>
      </c>
      <c r="AU522" t="s">
        <v>418</v>
      </c>
      <c r="AV522">
        <v>0</v>
      </c>
      <c r="AW522">
        <v>0</v>
      </c>
      <c r="AX522" t="e">
        <f t="shared" si="349"/>
        <v>#DIV/0!</v>
      </c>
      <c r="AY522">
        <v>0.5</v>
      </c>
      <c r="AZ522">
        <f t="shared" si="350"/>
        <v>0</v>
      </c>
      <c r="BA522">
        <f t="shared" si="351"/>
        <v>-2.4956456068023751</v>
      </c>
      <c r="BB522" t="e">
        <f t="shared" si="352"/>
        <v>#DIV/0!</v>
      </c>
      <c r="BC522" t="e">
        <f t="shared" si="353"/>
        <v>#DIV/0!</v>
      </c>
      <c r="BD522" t="e">
        <f t="shared" si="354"/>
        <v>#DIV/0!</v>
      </c>
      <c r="BE522" t="e">
        <f t="shared" si="355"/>
        <v>#DIV/0!</v>
      </c>
      <c r="BF522" t="s">
        <v>418</v>
      </c>
      <c r="BG522">
        <v>0</v>
      </c>
      <c r="BH522" t="e">
        <f t="shared" si="356"/>
        <v>#DIV/0!</v>
      </c>
      <c r="BI522" t="e">
        <f t="shared" si="357"/>
        <v>#DIV/0!</v>
      </c>
      <c r="BJ522" t="e">
        <f t="shared" si="358"/>
        <v>#DIV/0!</v>
      </c>
      <c r="BK522" t="e">
        <f t="shared" si="359"/>
        <v>#DIV/0!</v>
      </c>
      <c r="BL522" t="e">
        <f t="shared" si="360"/>
        <v>#DIV/0!</v>
      </c>
      <c r="BM522" t="e">
        <f t="shared" si="361"/>
        <v>#DIV/0!</v>
      </c>
      <c r="BN522" t="e">
        <f t="shared" si="362"/>
        <v>#DIV/0!</v>
      </c>
      <c r="BO522" t="e">
        <f t="shared" si="363"/>
        <v>#DIV/0!</v>
      </c>
      <c r="CX522">
        <f t="shared" si="364"/>
        <v>0</v>
      </c>
      <c r="CY522">
        <f t="shared" si="365"/>
        <v>0</v>
      </c>
      <c r="CZ522">
        <f t="shared" si="366"/>
        <v>0</v>
      </c>
      <c r="DA522">
        <f t="shared" si="367"/>
        <v>0</v>
      </c>
      <c r="DB522">
        <v>6</v>
      </c>
      <c r="DC522">
        <v>0.5</v>
      </c>
      <c r="DD522" t="s">
        <v>419</v>
      </c>
      <c r="DE522">
        <v>2</v>
      </c>
      <c r="DF522">
        <v>1689089985.5</v>
      </c>
      <c r="DG522">
        <v>400.01400000000001</v>
      </c>
      <c r="DH522">
        <v>397.23599999999999</v>
      </c>
      <c r="DI522">
        <v>28.427199999999999</v>
      </c>
      <c r="DJ522">
        <v>27.902200000000001</v>
      </c>
      <c r="DK522">
        <v>401.35399999999998</v>
      </c>
      <c r="DL522">
        <v>28.352399999999999</v>
      </c>
      <c r="DM522">
        <v>500.10399999999998</v>
      </c>
      <c r="DN522">
        <v>99.050600000000003</v>
      </c>
      <c r="DO522">
        <v>9.9848000000000006E-2</v>
      </c>
      <c r="DP522">
        <v>30.336300000000001</v>
      </c>
      <c r="DQ522">
        <v>29.970099999999999</v>
      </c>
      <c r="DR522">
        <v>999.9</v>
      </c>
      <c r="DS522">
        <v>0</v>
      </c>
      <c r="DT522">
        <v>0</v>
      </c>
      <c r="DU522">
        <v>10008.799999999999</v>
      </c>
      <c r="DV522">
        <v>0</v>
      </c>
      <c r="DW522">
        <v>1840.9</v>
      </c>
      <c r="DX522">
        <v>2.7776200000000002</v>
      </c>
      <c r="DY522">
        <v>411.71800000000002</v>
      </c>
      <c r="DZ522">
        <v>408.63799999999998</v>
      </c>
      <c r="EA522">
        <v>0.52501900000000001</v>
      </c>
      <c r="EB522">
        <v>397.23599999999999</v>
      </c>
      <c r="EC522">
        <v>27.902200000000001</v>
      </c>
      <c r="ED522">
        <v>2.8157299999999998</v>
      </c>
      <c r="EE522">
        <v>2.7637299999999998</v>
      </c>
      <c r="EF522">
        <v>22.976600000000001</v>
      </c>
      <c r="EG522">
        <v>22.669</v>
      </c>
      <c r="EH522">
        <v>0</v>
      </c>
      <c r="EI522">
        <v>0</v>
      </c>
      <c r="EJ522">
        <v>0</v>
      </c>
      <c r="EK522">
        <v>0</v>
      </c>
      <c r="EL522">
        <v>2.69</v>
      </c>
      <c r="EM522">
        <v>0</v>
      </c>
      <c r="EN522">
        <v>2589.33</v>
      </c>
      <c r="EO522">
        <v>8.3699999999999992</v>
      </c>
      <c r="EP522">
        <v>38.75</v>
      </c>
      <c r="EQ522">
        <v>44.186999999999998</v>
      </c>
      <c r="ER522">
        <v>41.625</v>
      </c>
      <c r="ES522">
        <v>42.625</v>
      </c>
      <c r="ET522">
        <v>39.561999999999998</v>
      </c>
      <c r="EU522">
        <v>0</v>
      </c>
      <c r="EV522">
        <v>0</v>
      </c>
      <c r="EW522">
        <v>0</v>
      </c>
      <c r="EX522">
        <v>1689089966.2</v>
      </c>
      <c r="EY522">
        <v>0</v>
      </c>
      <c r="EZ522">
        <v>2.1476000000000002</v>
      </c>
      <c r="FA522">
        <v>-4.46769241186289</v>
      </c>
      <c r="FB522">
        <v>28.270000266111669</v>
      </c>
      <c r="FC522">
        <v>2576.0344</v>
      </c>
      <c r="FD522">
        <v>15</v>
      </c>
      <c r="FE522">
        <v>1689088405.5999999</v>
      </c>
      <c r="FF522" t="s">
        <v>1147</v>
      </c>
      <c r="FG522">
        <v>1689088390.0999999</v>
      </c>
      <c r="FH522">
        <v>1689088405.5999999</v>
      </c>
      <c r="FI522">
        <v>2</v>
      </c>
      <c r="FJ522">
        <v>0.14699999999999999</v>
      </c>
      <c r="FK522">
        <v>-0.111</v>
      </c>
      <c r="FL522">
        <v>-1.3720000000000001</v>
      </c>
      <c r="FM522">
        <v>7.4999999999999997E-2</v>
      </c>
      <c r="FN522">
        <v>433</v>
      </c>
      <c r="FO522">
        <v>24</v>
      </c>
      <c r="FP522">
        <v>0.03</v>
      </c>
      <c r="FQ522">
        <v>0.04</v>
      </c>
      <c r="FR522">
        <v>-2.5132784858985531</v>
      </c>
      <c r="FS522">
        <v>0.49605775368632388</v>
      </c>
      <c r="FT522">
        <v>4.6063494421173162E-2</v>
      </c>
      <c r="FU522">
        <v>-1</v>
      </c>
      <c r="FV522">
        <v>3.1321126237969683E-2</v>
      </c>
      <c r="FW522">
        <v>-1.7286224406617239E-2</v>
      </c>
      <c r="FX522">
        <v>1.523577982991003E-3</v>
      </c>
      <c r="FY522">
        <v>-1</v>
      </c>
      <c r="FZ522">
        <v>0</v>
      </c>
      <c r="GA522">
        <v>0</v>
      </c>
      <c r="GB522" t="s">
        <v>421</v>
      </c>
      <c r="GC522">
        <v>2.9455499999999999</v>
      </c>
      <c r="GD522">
        <v>2.70858</v>
      </c>
      <c r="GE522">
        <v>8.8083900000000007E-2</v>
      </c>
      <c r="GF522">
        <v>8.7612099999999998E-2</v>
      </c>
      <c r="GG522">
        <v>0.127382</v>
      </c>
      <c r="GH522">
        <v>0.12584699999999999</v>
      </c>
      <c r="GI522">
        <v>30044.3</v>
      </c>
      <c r="GJ522">
        <v>29323.9</v>
      </c>
      <c r="GK522">
        <v>33938.199999999997</v>
      </c>
      <c r="GL522">
        <v>32174.1</v>
      </c>
      <c r="GM522">
        <v>42734.2</v>
      </c>
      <c r="GN522">
        <v>40016.9</v>
      </c>
      <c r="GO522">
        <v>49136.2</v>
      </c>
      <c r="GP522">
        <v>45549.9</v>
      </c>
      <c r="GQ522">
        <v>1.9904299999999999</v>
      </c>
      <c r="GR522">
        <v>1.8184499999999999</v>
      </c>
      <c r="GS522">
        <v>-5.09992E-3</v>
      </c>
      <c r="GT522">
        <v>0</v>
      </c>
      <c r="GU522">
        <v>30.053100000000001</v>
      </c>
      <c r="GV522">
        <v>999.9</v>
      </c>
      <c r="GW522">
        <v>48.6</v>
      </c>
      <c r="GX522">
        <v>39.6</v>
      </c>
      <c r="GY522">
        <v>35.603999999999999</v>
      </c>
      <c r="GZ522">
        <v>60.292000000000002</v>
      </c>
      <c r="HA522">
        <v>26.1538</v>
      </c>
      <c r="HB522">
        <v>1</v>
      </c>
      <c r="HC522">
        <v>0.33146599999999998</v>
      </c>
      <c r="HD522">
        <v>0.63835799999999998</v>
      </c>
      <c r="HE522">
        <v>20.243400000000001</v>
      </c>
      <c r="HF522">
        <v>5.2706</v>
      </c>
      <c r="HG522">
        <v>12.039899999999999</v>
      </c>
      <c r="HH522">
        <v>4.9673999999999996</v>
      </c>
      <c r="HI522">
        <v>3.3010000000000002</v>
      </c>
      <c r="HJ522">
        <v>9999</v>
      </c>
      <c r="HK522">
        <v>9999</v>
      </c>
      <c r="HL522">
        <v>9999</v>
      </c>
      <c r="HM522">
        <v>999.9</v>
      </c>
      <c r="HN522">
        <v>1.86859</v>
      </c>
      <c r="HO522">
        <v>1.87225</v>
      </c>
      <c r="HP522">
        <v>1.8721000000000001</v>
      </c>
      <c r="HQ522">
        <v>1.8714900000000001</v>
      </c>
      <c r="HR522">
        <v>1.8647800000000001</v>
      </c>
      <c r="HS522">
        <v>1.86599</v>
      </c>
      <c r="HT522">
        <v>1.86798</v>
      </c>
      <c r="HU522">
        <v>1.87256</v>
      </c>
      <c r="HV522">
        <v>0</v>
      </c>
      <c r="HW522">
        <v>0</v>
      </c>
      <c r="HX522">
        <v>0</v>
      </c>
      <c r="HY522">
        <v>0</v>
      </c>
      <c r="HZ522" t="s">
        <v>422</v>
      </c>
      <c r="IA522" t="s">
        <v>423</v>
      </c>
      <c r="IB522" t="s">
        <v>424</v>
      </c>
      <c r="IC522" t="s">
        <v>424</v>
      </c>
      <c r="ID522" t="s">
        <v>424</v>
      </c>
      <c r="IE522" t="s">
        <v>424</v>
      </c>
      <c r="IF522">
        <v>0</v>
      </c>
      <c r="IG522">
        <v>100</v>
      </c>
      <c r="IH522">
        <v>100</v>
      </c>
      <c r="II522">
        <v>-1.34</v>
      </c>
      <c r="IJ522">
        <v>7.4800000000000005E-2</v>
      </c>
      <c r="IK522">
        <v>-0.91279558788852033</v>
      </c>
      <c r="IL522">
        <v>-1.171017271736434E-3</v>
      </c>
      <c r="IM522">
        <v>2.801297040296544E-7</v>
      </c>
      <c r="IN522">
        <v>-3.6238253961199429E-11</v>
      </c>
      <c r="IO522">
        <v>7.4823809523802964E-2</v>
      </c>
      <c r="IP522">
        <v>0</v>
      </c>
      <c r="IQ522">
        <v>0</v>
      </c>
      <c r="IR522">
        <v>0</v>
      </c>
      <c r="IS522">
        <v>0</v>
      </c>
      <c r="IT522">
        <v>2161</v>
      </c>
      <c r="IU522">
        <v>1</v>
      </c>
      <c r="IV522">
        <v>19</v>
      </c>
      <c r="IW522">
        <v>26.6</v>
      </c>
      <c r="IX522">
        <v>26.3</v>
      </c>
      <c r="IY522">
        <v>1.02173</v>
      </c>
      <c r="IZ522">
        <v>2.4670399999999999</v>
      </c>
      <c r="JA522">
        <v>1.4440900000000001</v>
      </c>
      <c r="JB522">
        <v>2.2851599999999999</v>
      </c>
      <c r="JC522">
        <v>1.54419</v>
      </c>
      <c r="JD522">
        <v>2.4340799999999998</v>
      </c>
      <c r="JE522">
        <v>45.148400000000002</v>
      </c>
      <c r="JF522">
        <v>24.078700000000001</v>
      </c>
      <c r="JG522">
        <v>18</v>
      </c>
      <c r="JH522">
        <v>506.43900000000002</v>
      </c>
      <c r="JI522">
        <v>434.726</v>
      </c>
      <c r="JJ522">
        <v>28.870100000000001</v>
      </c>
      <c r="JK522">
        <v>31.554400000000001</v>
      </c>
      <c r="JL522">
        <v>30.0001</v>
      </c>
      <c r="JM522">
        <v>31.3401</v>
      </c>
      <c r="JN522">
        <v>31.2851</v>
      </c>
      <c r="JO522">
        <v>20.570499999999999</v>
      </c>
      <c r="JP522">
        <v>29.331700000000001</v>
      </c>
      <c r="JQ522">
        <v>10.757999999999999</v>
      </c>
      <c r="JR522">
        <v>28.975999999999999</v>
      </c>
      <c r="JS522">
        <v>397.20299999999997</v>
      </c>
      <c r="JT522">
        <v>27.9605</v>
      </c>
      <c r="JU522">
        <v>99.598699999999994</v>
      </c>
      <c r="JV522">
        <v>99.193899999999999</v>
      </c>
    </row>
    <row r="523" spans="1:282" x14ac:dyDescent="0.25">
      <c r="A523">
        <v>507</v>
      </c>
      <c r="B523">
        <v>1689089995.5</v>
      </c>
      <c r="C523">
        <v>5523.5</v>
      </c>
      <c r="D523" t="s">
        <v>1438</v>
      </c>
      <c r="E523" t="s">
        <v>1439</v>
      </c>
      <c r="F523" t="s">
        <v>414</v>
      </c>
      <c r="G523" t="s">
        <v>415</v>
      </c>
      <c r="H523" t="s">
        <v>1145</v>
      </c>
      <c r="I523" t="s">
        <v>1146</v>
      </c>
      <c r="J523" t="s">
        <v>417</v>
      </c>
      <c r="K523">
        <v>1689089995.5</v>
      </c>
      <c r="L523">
        <f t="shared" si="322"/>
        <v>4.8219848108603714E-4</v>
      </c>
      <c r="M523">
        <f t="shared" si="323"/>
        <v>0.48219848108603713</v>
      </c>
      <c r="N523">
        <f t="shared" si="324"/>
        <v>-2.5444771686404586</v>
      </c>
      <c r="O523">
        <f t="shared" si="325"/>
        <v>399.99599999999998</v>
      </c>
      <c r="P523">
        <f t="shared" si="326"/>
        <v>515.7866532856774</v>
      </c>
      <c r="Q523">
        <f t="shared" si="327"/>
        <v>51.140354317949452</v>
      </c>
      <c r="R523">
        <f t="shared" si="328"/>
        <v>39.659686879165193</v>
      </c>
      <c r="S523">
        <f t="shared" si="329"/>
        <v>3.2277869057502594E-2</v>
      </c>
      <c r="T523">
        <f t="shared" si="330"/>
        <v>2.9138150562067104</v>
      </c>
      <c r="U523">
        <f t="shared" si="331"/>
        <v>3.2080536309166539E-2</v>
      </c>
      <c r="V523">
        <f t="shared" si="332"/>
        <v>2.0067964041085837E-2</v>
      </c>
      <c r="W523">
        <f t="shared" si="333"/>
        <v>0</v>
      </c>
      <c r="X523">
        <f t="shared" si="334"/>
        <v>30.223960070199432</v>
      </c>
      <c r="Y523">
        <f t="shared" si="335"/>
        <v>29.9847</v>
      </c>
      <c r="Z523">
        <f t="shared" si="336"/>
        <v>4.2567070397567157</v>
      </c>
      <c r="AA523">
        <f t="shared" si="337"/>
        <v>64.865812941910889</v>
      </c>
      <c r="AB523">
        <f t="shared" si="338"/>
        <v>2.8195741448853795</v>
      </c>
      <c r="AC523">
        <f t="shared" si="339"/>
        <v>4.3467799400130627</v>
      </c>
      <c r="AD523">
        <f t="shared" si="340"/>
        <v>1.4371328948713362</v>
      </c>
      <c r="AE523">
        <f t="shared" si="341"/>
        <v>-21.264953015894239</v>
      </c>
      <c r="AF523">
        <f t="shared" si="342"/>
        <v>57.337703018228666</v>
      </c>
      <c r="AG523">
        <f t="shared" si="343"/>
        <v>4.3826451759375793</v>
      </c>
      <c r="AH523">
        <f t="shared" si="344"/>
        <v>40.455395178272006</v>
      </c>
      <c r="AI523">
        <v>0</v>
      </c>
      <c r="AJ523">
        <v>0</v>
      </c>
      <c r="AK523">
        <f t="shared" si="345"/>
        <v>1</v>
      </c>
      <c r="AL523">
        <f t="shared" si="346"/>
        <v>0</v>
      </c>
      <c r="AM523">
        <f t="shared" si="347"/>
        <v>51824.47104329268</v>
      </c>
      <c r="AN523" t="s">
        <v>418</v>
      </c>
      <c r="AO523" t="s">
        <v>418</v>
      </c>
      <c r="AP523">
        <v>0</v>
      </c>
      <c r="AQ523">
        <v>0</v>
      </c>
      <c r="AR523" t="e">
        <f t="shared" si="348"/>
        <v>#DIV/0!</v>
      </c>
      <c r="AS523">
        <v>0</v>
      </c>
      <c r="AT523" t="s">
        <v>418</v>
      </c>
      <c r="AU523" t="s">
        <v>418</v>
      </c>
      <c r="AV523">
        <v>0</v>
      </c>
      <c r="AW523">
        <v>0</v>
      </c>
      <c r="AX523" t="e">
        <f t="shared" si="349"/>
        <v>#DIV/0!</v>
      </c>
      <c r="AY523">
        <v>0.5</v>
      </c>
      <c r="AZ523">
        <f t="shared" si="350"/>
        <v>0</v>
      </c>
      <c r="BA523">
        <f t="shared" si="351"/>
        <v>-2.5444771686404586</v>
      </c>
      <c r="BB523" t="e">
        <f t="shared" si="352"/>
        <v>#DIV/0!</v>
      </c>
      <c r="BC523" t="e">
        <f t="shared" si="353"/>
        <v>#DIV/0!</v>
      </c>
      <c r="BD523" t="e">
        <f t="shared" si="354"/>
        <v>#DIV/0!</v>
      </c>
      <c r="BE523" t="e">
        <f t="shared" si="355"/>
        <v>#DIV/0!</v>
      </c>
      <c r="BF523" t="s">
        <v>418</v>
      </c>
      <c r="BG523">
        <v>0</v>
      </c>
      <c r="BH523" t="e">
        <f t="shared" si="356"/>
        <v>#DIV/0!</v>
      </c>
      <c r="BI523" t="e">
        <f t="shared" si="357"/>
        <v>#DIV/0!</v>
      </c>
      <c r="BJ523" t="e">
        <f t="shared" si="358"/>
        <v>#DIV/0!</v>
      </c>
      <c r="BK523" t="e">
        <f t="shared" si="359"/>
        <v>#DIV/0!</v>
      </c>
      <c r="BL523" t="e">
        <f t="shared" si="360"/>
        <v>#DIV/0!</v>
      </c>
      <c r="BM523" t="e">
        <f t="shared" si="361"/>
        <v>#DIV/0!</v>
      </c>
      <c r="BN523" t="e">
        <f t="shared" si="362"/>
        <v>#DIV/0!</v>
      </c>
      <c r="BO523" t="e">
        <f t="shared" si="363"/>
        <v>#DIV/0!</v>
      </c>
      <c r="CX523">
        <f t="shared" si="364"/>
        <v>0</v>
      </c>
      <c r="CY523">
        <f t="shared" si="365"/>
        <v>0</v>
      </c>
      <c r="CZ523">
        <f t="shared" si="366"/>
        <v>0</v>
      </c>
      <c r="DA523">
        <f t="shared" si="367"/>
        <v>0</v>
      </c>
      <c r="DB523">
        <v>6</v>
      </c>
      <c r="DC523">
        <v>0.5</v>
      </c>
      <c r="DD523" t="s">
        <v>419</v>
      </c>
      <c r="DE523">
        <v>2</v>
      </c>
      <c r="DF523">
        <v>1689089995.5</v>
      </c>
      <c r="DG523">
        <v>399.99599999999998</v>
      </c>
      <c r="DH523">
        <v>397.17500000000001</v>
      </c>
      <c r="DI523">
        <v>28.4374</v>
      </c>
      <c r="DJ523">
        <v>27.875399999999999</v>
      </c>
      <c r="DK523">
        <v>401.33600000000001</v>
      </c>
      <c r="DL523">
        <v>28.3626</v>
      </c>
      <c r="DM523">
        <v>500.16300000000001</v>
      </c>
      <c r="DN523">
        <v>99.050299999999993</v>
      </c>
      <c r="DO523">
        <v>9.9908700000000003E-2</v>
      </c>
      <c r="DP523">
        <v>30.349699999999999</v>
      </c>
      <c r="DQ523">
        <v>29.9847</v>
      </c>
      <c r="DR523">
        <v>999.9</v>
      </c>
      <c r="DS523">
        <v>0</v>
      </c>
      <c r="DT523">
        <v>0</v>
      </c>
      <c r="DU523">
        <v>10005.6</v>
      </c>
      <c r="DV523">
        <v>0</v>
      </c>
      <c r="DW523">
        <v>1838.83</v>
      </c>
      <c r="DX523">
        <v>2.82098</v>
      </c>
      <c r="DY523">
        <v>411.70299999999997</v>
      </c>
      <c r="DZ523">
        <v>408.56299999999999</v>
      </c>
      <c r="EA523">
        <v>0.56196400000000002</v>
      </c>
      <c r="EB523">
        <v>397.17500000000001</v>
      </c>
      <c r="EC523">
        <v>27.875399999999999</v>
      </c>
      <c r="ED523">
        <v>2.8167300000000002</v>
      </c>
      <c r="EE523">
        <v>2.7610700000000001</v>
      </c>
      <c r="EF523">
        <v>22.982500000000002</v>
      </c>
      <c r="EG523">
        <v>22.653199999999998</v>
      </c>
      <c r="EH523">
        <v>0</v>
      </c>
      <c r="EI523">
        <v>0</v>
      </c>
      <c r="EJ523">
        <v>0</v>
      </c>
      <c r="EK523">
        <v>0</v>
      </c>
      <c r="EL523">
        <v>1.95</v>
      </c>
      <c r="EM523">
        <v>0</v>
      </c>
      <c r="EN523">
        <v>2596.77</v>
      </c>
      <c r="EO523">
        <v>9.4</v>
      </c>
      <c r="EP523">
        <v>38.75</v>
      </c>
      <c r="EQ523">
        <v>44.186999999999998</v>
      </c>
      <c r="ER523">
        <v>41.625</v>
      </c>
      <c r="ES523">
        <v>42.625</v>
      </c>
      <c r="ET523">
        <v>39.561999999999998</v>
      </c>
      <c r="EU523">
        <v>0</v>
      </c>
      <c r="EV523">
        <v>0</v>
      </c>
      <c r="EW523">
        <v>0</v>
      </c>
      <c r="EX523">
        <v>1689089976.4000001</v>
      </c>
      <c r="EY523">
        <v>0</v>
      </c>
      <c r="EZ523">
        <v>1.916923076923077</v>
      </c>
      <c r="FA523">
        <v>2.4266667091399721</v>
      </c>
      <c r="FB523">
        <v>18.058802976862921</v>
      </c>
      <c r="FC523">
        <v>2584.5238461538461</v>
      </c>
      <c r="FD523">
        <v>15</v>
      </c>
      <c r="FE523">
        <v>1689088405.5999999</v>
      </c>
      <c r="FF523" t="s">
        <v>1147</v>
      </c>
      <c r="FG523">
        <v>1689088390.0999999</v>
      </c>
      <c r="FH523">
        <v>1689088405.5999999</v>
      </c>
      <c r="FI523">
        <v>2</v>
      </c>
      <c r="FJ523">
        <v>0.14699999999999999</v>
      </c>
      <c r="FK523">
        <v>-0.111</v>
      </c>
      <c r="FL523">
        <v>-1.3720000000000001</v>
      </c>
      <c r="FM523">
        <v>7.4999999999999997E-2</v>
      </c>
      <c r="FN523">
        <v>433</v>
      </c>
      <c r="FO523">
        <v>24</v>
      </c>
      <c r="FP523">
        <v>0.03</v>
      </c>
      <c r="FQ523">
        <v>0.04</v>
      </c>
      <c r="FR523">
        <v>-2.5252966470824951</v>
      </c>
      <c r="FS523">
        <v>-0.64935064944503362</v>
      </c>
      <c r="FT523">
        <v>6.0060331863901639E-2</v>
      </c>
      <c r="FU523">
        <v>-1</v>
      </c>
      <c r="FV523">
        <v>3.065781566008307E-2</v>
      </c>
      <c r="FW523">
        <v>7.603390024576862E-3</v>
      </c>
      <c r="FX523">
        <v>6.9440679280651928E-4</v>
      </c>
      <c r="FY523">
        <v>-1</v>
      </c>
      <c r="FZ523">
        <v>0</v>
      </c>
      <c r="GA523">
        <v>0</v>
      </c>
      <c r="GB523" t="s">
        <v>421</v>
      </c>
      <c r="GC523">
        <v>2.9456899999999999</v>
      </c>
      <c r="GD523">
        <v>2.7086100000000002</v>
      </c>
      <c r="GE523">
        <v>8.8080699999999998E-2</v>
      </c>
      <c r="GF523">
        <v>8.7600600000000001E-2</v>
      </c>
      <c r="GG523">
        <v>0.127413</v>
      </c>
      <c r="GH523">
        <v>0.12576399999999999</v>
      </c>
      <c r="GI523">
        <v>30044.5</v>
      </c>
      <c r="GJ523">
        <v>29324.3</v>
      </c>
      <c r="GK523">
        <v>33938.300000000003</v>
      </c>
      <c r="GL523">
        <v>32174.1</v>
      </c>
      <c r="GM523">
        <v>42732.5</v>
      </c>
      <c r="GN523">
        <v>40020.699999999997</v>
      </c>
      <c r="GO523">
        <v>49136</v>
      </c>
      <c r="GP523">
        <v>45549.8</v>
      </c>
      <c r="GQ523">
        <v>1.9905299999999999</v>
      </c>
      <c r="GR523">
        <v>1.7799</v>
      </c>
      <c r="GS523">
        <v>-4.0419399999999999E-3</v>
      </c>
      <c r="GT523">
        <v>0</v>
      </c>
      <c r="GU523">
        <v>30.0505</v>
      </c>
      <c r="GV523">
        <v>999.9</v>
      </c>
      <c r="GW523">
        <v>48.5</v>
      </c>
      <c r="GX523">
        <v>39.6</v>
      </c>
      <c r="GY523">
        <v>35.5319</v>
      </c>
      <c r="GZ523">
        <v>60.552</v>
      </c>
      <c r="HA523">
        <v>25.472799999999999</v>
      </c>
      <c r="HB523">
        <v>1</v>
      </c>
      <c r="HC523">
        <v>0.33083099999999999</v>
      </c>
      <c r="HD523">
        <v>0.54472500000000001</v>
      </c>
      <c r="HE523">
        <v>20.2441</v>
      </c>
      <c r="HF523">
        <v>5.2710499999999998</v>
      </c>
      <c r="HG523">
        <v>12.039899999999999</v>
      </c>
      <c r="HH523">
        <v>4.9675500000000001</v>
      </c>
      <c r="HI523">
        <v>3.3010000000000002</v>
      </c>
      <c r="HJ523">
        <v>9999</v>
      </c>
      <c r="HK523">
        <v>9999</v>
      </c>
      <c r="HL523">
        <v>9999</v>
      </c>
      <c r="HM523">
        <v>999.9</v>
      </c>
      <c r="HN523">
        <v>1.86859</v>
      </c>
      <c r="HO523">
        <v>1.87225</v>
      </c>
      <c r="HP523">
        <v>1.8721000000000001</v>
      </c>
      <c r="HQ523">
        <v>1.8714999999999999</v>
      </c>
      <c r="HR523">
        <v>1.8647899999999999</v>
      </c>
      <c r="HS523">
        <v>1.86599</v>
      </c>
      <c r="HT523">
        <v>1.86798</v>
      </c>
      <c r="HU523">
        <v>1.87256</v>
      </c>
      <c r="HV523">
        <v>0</v>
      </c>
      <c r="HW523">
        <v>0</v>
      </c>
      <c r="HX523">
        <v>0</v>
      </c>
      <c r="HY523">
        <v>0</v>
      </c>
      <c r="HZ523" t="s">
        <v>422</v>
      </c>
      <c r="IA523" t="s">
        <v>423</v>
      </c>
      <c r="IB523" t="s">
        <v>424</v>
      </c>
      <c r="IC523" t="s">
        <v>424</v>
      </c>
      <c r="ID523" t="s">
        <v>424</v>
      </c>
      <c r="IE523" t="s">
        <v>424</v>
      </c>
      <c r="IF523">
        <v>0</v>
      </c>
      <c r="IG523">
        <v>100</v>
      </c>
      <c r="IH523">
        <v>100</v>
      </c>
      <c r="II523">
        <v>-1.34</v>
      </c>
      <c r="IJ523">
        <v>7.4800000000000005E-2</v>
      </c>
      <c r="IK523">
        <v>-0.91279558788852033</v>
      </c>
      <c r="IL523">
        <v>-1.171017271736434E-3</v>
      </c>
      <c r="IM523">
        <v>2.801297040296544E-7</v>
      </c>
      <c r="IN523">
        <v>-3.6238253961199429E-11</v>
      </c>
      <c r="IO523">
        <v>7.4823809523802964E-2</v>
      </c>
      <c r="IP523">
        <v>0</v>
      </c>
      <c r="IQ523">
        <v>0</v>
      </c>
      <c r="IR523">
        <v>0</v>
      </c>
      <c r="IS523">
        <v>0</v>
      </c>
      <c r="IT523">
        <v>2161</v>
      </c>
      <c r="IU523">
        <v>1</v>
      </c>
      <c r="IV523">
        <v>19</v>
      </c>
      <c r="IW523">
        <v>26.8</v>
      </c>
      <c r="IX523">
        <v>26.5</v>
      </c>
      <c r="IY523">
        <v>1.02173</v>
      </c>
      <c r="IZ523">
        <v>2.4731399999999999</v>
      </c>
      <c r="JA523">
        <v>1.4440900000000001</v>
      </c>
      <c r="JB523">
        <v>2.2851599999999999</v>
      </c>
      <c r="JC523">
        <v>1.54419</v>
      </c>
      <c r="JD523">
        <v>2.3706100000000001</v>
      </c>
      <c r="JE523">
        <v>45.1768</v>
      </c>
      <c r="JF523">
        <v>24.061199999999999</v>
      </c>
      <c r="JG523">
        <v>18</v>
      </c>
      <c r="JH523">
        <v>506.505</v>
      </c>
      <c r="JI523">
        <v>422.53500000000003</v>
      </c>
      <c r="JJ523">
        <v>28.999500000000001</v>
      </c>
      <c r="JK523">
        <v>31.554600000000001</v>
      </c>
      <c r="JL523">
        <v>29.999700000000001</v>
      </c>
      <c r="JM523">
        <v>31.3401</v>
      </c>
      <c r="JN523">
        <v>31.2879</v>
      </c>
      <c r="JO523">
        <v>20.569500000000001</v>
      </c>
      <c r="JP523">
        <v>29.055199999999999</v>
      </c>
      <c r="JQ523">
        <v>10.381</v>
      </c>
      <c r="JR523">
        <v>29.0075</v>
      </c>
      <c r="JS523">
        <v>397.17</v>
      </c>
      <c r="JT523">
        <v>27.9648</v>
      </c>
      <c r="JU523">
        <v>99.598500000000001</v>
      </c>
      <c r="JV523">
        <v>99.193799999999996</v>
      </c>
    </row>
    <row r="524" spans="1:282" x14ac:dyDescent="0.25">
      <c r="A524">
        <v>508</v>
      </c>
      <c r="B524">
        <v>1689090005.5</v>
      </c>
      <c r="C524">
        <v>5533.5</v>
      </c>
      <c r="D524" t="s">
        <v>1440</v>
      </c>
      <c r="E524" t="s">
        <v>1441</v>
      </c>
      <c r="F524" t="s">
        <v>414</v>
      </c>
      <c r="G524" t="s">
        <v>415</v>
      </c>
      <c r="H524" t="s">
        <v>1145</v>
      </c>
      <c r="I524" t="s">
        <v>1146</v>
      </c>
      <c r="J524" t="s">
        <v>417</v>
      </c>
      <c r="K524">
        <v>1689090005.5</v>
      </c>
      <c r="L524">
        <f t="shared" si="322"/>
        <v>4.3605173280162311E-4</v>
      </c>
      <c r="M524">
        <f t="shared" si="323"/>
        <v>0.43605173280162313</v>
      </c>
      <c r="N524">
        <f t="shared" si="324"/>
        <v>-2.4489129747408813</v>
      </c>
      <c r="O524">
        <f t="shared" si="325"/>
        <v>399.95400000000001</v>
      </c>
      <c r="P524">
        <f t="shared" si="326"/>
        <v>523.89996173699558</v>
      </c>
      <c r="Q524">
        <f t="shared" si="327"/>
        <v>51.945919758122656</v>
      </c>
      <c r="R524">
        <f t="shared" si="328"/>
        <v>39.656384631251399</v>
      </c>
      <c r="S524">
        <f t="shared" si="329"/>
        <v>2.9150370133363225E-2</v>
      </c>
      <c r="T524">
        <f t="shared" si="330"/>
        <v>2.9169149345898622</v>
      </c>
      <c r="U524">
        <f t="shared" si="331"/>
        <v>2.8989492255736663E-2</v>
      </c>
      <c r="V524">
        <f t="shared" si="332"/>
        <v>1.8132812742010587E-2</v>
      </c>
      <c r="W524">
        <f t="shared" si="333"/>
        <v>0</v>
      </c>
      <c r="X524">
        <f t="shared" si="334"/>
        <v>30.235405670141215</v>
      </c>
      <c r="Y524">
        <f t="shared" si="335"/>
        <v>29.992799999999999</v>
      </c>
      <c r="Z524">
        <f t="shared" si="336"/>
        <v>4.2586881293617331</v>
      </c>
      <c r="AA524">
        <f t="shared" si="337"/>
        <v>64.889898600089026</v>
      </c>
      <c r="AB524">
        <f t="shared" si="338"/>
        <v>2.8205079796614201</v>
      </c>
      <c r="AC524">
        <f t="shared" si="339"/>
        <v>4.3466056204586989</v>
      </c>
      <c r="AD524">
        <f t="shared" si="340"/>
        <v>1.438180149700313</v>
      </c>
      <c r="AE524">
        <f t="shared" si="341"/>
        <v>-19.229881416551578</v>
      </c>
      <c r="AF524">
        <f t="shared" si="342"/>
        <v>56.014842935075592</v>
      </c>
      <c r="AG524">
        <f t="shared" si="343"/>
        <v>4.2771379249571311</v>
      </c>
      <c r="AH524">
        <f t="shared" si="344"/>
        <v>41.062099443481145</v>
      </c>
      <c r="AI524">
        <v>0</v>
      </c>
      <c r="AJ524">
        <v>0</v>
      </c>
      <c r="AK524">
        <f t="shared" si="345"/>
        <v>1</v>
      </c>
      <c r="AL524">
        <f t="shared" si="346"/>
        <v>0</v>
      </c>
      <c r="AM524">
        <f t="shared" si="347"/>
        <v>51912.751518272009</v>
      </c>
      <c r="AN524" t="s">
        <v>418</v>
      </c>
      <c r="AO524" t="s">
        <v>418</v>
      </c>
      <c r="AP524">
        <v>0</v>
      </c>
      <c r="AQ524">
        <v>0</v>
      </c>
      <c r="AR524" t="e">
        <f t="shared" si="348"/>
        <v>#DIV/0!</v>
      </c>
      <c r="AS524">
        <v>0</v>
      </c>
      <c r="AT524" t="s">
        <v>418</v>
      </c>
      <c r="AU524" t="s">
        <v>418</v>
      </c>
      <c r="AV524">
        <v>0</v>
      </c>
      <c r="AW524">
        <v>0</v>
      </c>
      <c r="AX524" t="e">
        <f t="shared" si="349"/>
        <v>#DIV/0!</v>
      </c>
      <c r="AY524">
        <v>0.5</v>
      </c>
      <c r="AZ524">
        <f t="shared" si="350"/>
        <v>0</v>
      </c>
      <c r="BA524">
        <f t="shared" si="351"/>
        <v>-2.4489129747408813</v>
      </c>
      <c r="BB524" t="e">
        <f t="shared" si="352"/>
        <v>#DIV/0!</v>
      </c>
      <c r="BC524" t="e">
        <f t="shared" si="353"/>
        <v>#DIV/0!</v>
      </c>
      <c r="BD524" t="e">
        <f t="shared" si="354"/>
        <v>#DIV/0!</v>
      </c>
      <c r="BE524" t="e">
        <f t="shared" si="355"/>
        <v>#DIV/0!</v>
      </c>
      <c r="BF524" t="s">
        <v>418</v>
      </c>
      <c r="BG524">
        <v>0</v>
      </c>
      <c r="BH524" t="e">
        <f t="shared" si="356"/>
        <v>#DIV/0!</v>
      </c>
      <c r="BI524" t="e">
        <f t="shared" si="357"/>
        <v>#DIV/0!</v>
      </c>
      <c r="BJ524" t="e">
        <f t="shared" si="358"/>
        <v>#DIV/0!</v>
      </c>
      <c r="BK524" t="e">
        <f t="shared" si="359"/>
        <v>#DIV/0!</v>
      </c>
      <c r="BL524" t="e">
        <f t="shared" si="360"/>
        <v>#DIV/0!</v>
      </c>
      <c r="BM524" t="e">
        <f t="shared" si="361"/>
        <v>#DIV/0!</v>
      </c>
      <c r="BN524" t="e">
        <f t="shared" si="362"/>
        <v>#DIV/0!</v>
      </c>
      <c r="BO524" t="e">
        <f t="shared" si="363"/>
        <v>#DIV/0!</v>
      </c>
      <c r="CX524">
        <f t="shared" si="364"/>
        <v>0</v>
      </c>
      <c r="CY524">
        <f t="shared" si="365"/>
        <v>0</v>
      </c>
      <c r="CZ524">
        <f t="shared" si="366"/>
        <v>0</v>
      </c>
      <c r="DA524">
        <f t="shared" si="367"/>
        <v>0</v>
      </c>
      <c r="DB524">
        <v>6</v>
      </c>
      <c r="DC524">
        <v>0.5</v>
      </c>
      <c r="DD524" t="s">
        <v>419</v>
      </c>
      <c r="DE524">
        <v>2</v>
      </c>
      <c r="DF524">
        <v>1689090005.5</v>
      </c>
      <c r="DG524">
        <v>399.95400000000001</v>
      </c>
      <c r="DH524">
        <v>397.22500000000002</v>
      </c>
      <c r="DI524">
        <v>28.446200000000001</v>
      </c>
      <c r="DJ524">
        <v>27.937899999999999</v>
      </c>
      <c r="DK524">
        <v>401.29399999999998</v>
      </c>
      <c r="DL524">
        <v>28.371400000000001</v>
      </c>
      <c r="DM524">
        <v>500.07600000000002</v>
      </c>
      <c r="DN524">
        <v>99.052700000000002</v>
      </c>
      <c r="DO524">
        <v>9.9664100000000005E-2</v>
      </c>
      <c r="DP524">
        <v>30.349</v>
      </c>
      <c r="DQ524">
        <v>29.992799999999999</v>
      </c>
      <c r="DR524">
        <v>999.9</v>
      </c>
      <c r="DS524">
        <v>0</v>
      </c>
      <c r="DT524">
        <v>0</v>
      </c>
      <c r="DU524">
        <v>10023.1</v>
      </c>
      <c r="DV524">
        <v>0</v>
      </c>
      <c r="DW524">
        <v>1841.61</v>
      </c>
      <c r="DX524">
        <v>2.7293099999999999</v>
      </c>
      <c r="DY524">
        <v>411.66399999999999</v>
      </c>
      <c r="DZ524">
        <v>408.64100000000002</v>
      </c>
      <c r="EA524">
        <v>0.50826499999999997</v>
      </c>
      <c r="EB524">
        <v>397.22500000000002</v>
      </c>
      <c r="EC524">
        <v>27.937899999999999</v>
      </c>
      <c r="ED524">
        <v>2.8176700000000001</v>
      </c>
      <c r="EE524">
        <v>2.7673199999999998</v>
      </c>
      <c r="EF524">
        <v>22.988</v>
      </c>
      <c r="EG524">
        <v>22.6905</v>
      </c>
      <c r="EH524">
        <v>0</v>
      </c>
      <c r="EI524">
        <v>0</v>
      </c>
      <c r="EJ524">
        <v>0</v>
      </c>
      <c r="EK524">
        <v>0</v>
      </c>
      <c r="EL524">
        <v>6.34</v>
      </c>
      <c r="EM524">
        <v>0</v>
      </c>
      <c r="EN524">
        <v>2569.89</v>
      </c>
      <c r="EO524">
        <v>8.25</v>
      </c>
      <c r="EP524">
        <v>38.75</v>
      </c>
      <c r="EQ524">
        <v>44.186999999999998</v>
      </c>
      <c r="ER524">
        <v>41.625</v>
      </c>
      <c r="ES524">
        <v>42.625</v>
      </c>
      <c r="ET524">
        <v>39.561999999999998</v>
      </c>
      <c r="EU524">
        <v>0</v>
      </c>
      <c r="EV524">
        <v>0</v>
      </c>
      <c r="EW524">
        <v>0</v>
      </c>
      <c r="EX524">
        <v>1689089986</v>
      </c>
      <c r="EY524">
        <v>0</v>
      </c>
      <c r="EZ524">
        <v>2.4249999999999998</v>
      </c>
      <c r="FA524">
        <v>8.1904273650165962</v>
      </c>
      <c r="FB524">
        <v>-34.090598000440039</v>
      </c>
      <c r="FC524">
        <v>2583.103461538461</v>
      </c>
      <c r="FD524">
        <v>15</v>
      </c>
      <c r="FE524">
        <v>1689088405.5999999</v>
      </c>
      <c r="FF524" t="s">
        <v>1147</v>
      </c>
      <c r="FG524">
        <v>1689088390.0999999</v>
      </c>
      <c r="FH524">
        <v>1689088405.5999999</v>
      </c>
      <c r="FI524">
        <v>2</v>
      </c>
      <c r="FJ524">
        <v>0.14699999999999999</v>
      </c>
      <c r="FK524">
        <v>-0.111</v>
      </c>
      <c r="FL524">
        <v>-1.3720000000000001</v>
      </c>
      <c r="FM524">
        <v>7.4999999999999997E-2</v>
      </c>
      <c r="FN524">
        <v>433</v>
      </c>
      <c r="FO524">
        <v>24</v>
      </c>
      <c r="FP524">
        <v>0.03</v>
      </c>
      <c r="FQ524">
        <v>0.04</v>
      </c>
      <c r="FR524">
        <v>-2.5396172136104651</v>
      </c>
      <c r="FS524">
        <v>0.57830394889780545</v>
      </c>
      <c r="FT524">
        <v>5.2371512184799532E-2</v>
      </c>
      <c r="FU524">
        <v>-1</v>
      </c>
      <c r="FV524">
        <v>3.1044254785677902E-2</v>
      </c>
      <c r="FW524">
        <v>-7.3385772878770111E-3</v>
      </c>
      <c r="FX524">
        <v>1.1178319690851549E-3</v>
      </c>
      <c r="FY524">
        <v>-1</v>
      </c>
      <c r="FZ524">
        <v>0</v>
      </c>
      <c r="GA524">
        <v>0</v>
      </c>
      <c r="GB524" t="s">
        <v>421</v>
      </c>
      <c r="GC524">
        <v>2.9454799999999999</v>
      </c>
      <c r="GD524">
        <v>2.70852</v>
      </c>
      <c r="GE524">
        <v>8.8075799999999996E-2</v>
      </c>
      <c r="GF524">
        <v>8.7611800000000004E-2</v>
      </c>
      <c r="GG524">
        <v>0.127443</v>
      </c>
      <c r="GH524">
        <v>0.12595999999999999</v>
      </c>
      <c r="GI524">
        <v>30044.7</v>
      </c>
      <c r="GJ524">
        <v>29323.9</v>
      </c>
      <c r="GK524">
        <v>33938.400000000001</v>
      </c>
      <c r="GL524">
        <v>32174</v>
      </c>
      <c r="GM524">
        <v>42731.1</v>
      </c>
      <c r="GN524">
        <v>40011.599999999999</v>
      </c>
      <c r="GO524">
        <v>49136.2</v>
      </c>
      <c r="GP524">
        <v>45549.7</v>
      </c>
      <c r="GQ524">
        <v>1.99055</v>
      </c>
      <c r="GR524">
        <v>1.8187199999999999</v>
      </c>
      <c r="GS524">
        <v>-3.72902E-3</v>
      </c>
      <c r="GT524">
        <v>0</v>
      </c>
      <c r="GU524">
        <v>30.0535</v>
      </c>
      <c r="GV524">
        <v>999.9</v>
      </c>
      <c r="GW524">
        <v>48.4</v>
      </c>
      <c r="GX524">
        <v>39.700000000000003</v>
      </c>
      <c r="GY524">
        <v>35.650199999999998</v>
      </c>
      <c r="GZ524">
        <v>60.4221</v>
      </c>
      <c r="HA524">
        <v>25.5288</v>
      </c>
      <c r="HB524">
        <v>1</v>
      </c>
      <c r="HC524">
        <v>0.33053100000000002</v>
      </c>
      <c r="HD524">
        <v>0.63122299999999998</v>
      </c>
      <c r="HE524">
        <v>20.2438</v>
      </c>
      <c r="HF524">
        <v>5.2710499999999998</v>
      </c>
      <c r="HG524">
        <v>12.039899999999999</v>
      </c>
      <c r="HH524">
        <v>4.9671500000000002</v>
      </c>
      <c r="HI524">
        <v>3.3010000000000002</v>
      </c>
      <c r="HJ524">
        <v>9999</v>
      </c>
      <c r="HK524">
        <v>9999</v>
      </c>
      <c r="HL524">
        <v>9999</v>
      </c>
      <c r="HM524">
        <v>999.9</v>
      </c>
      <c r="HN524">
        <v>1.86859</v>
      </c>
      <c r="HO524">
        <v>1.87225</v>
      </c>
      <c r="HP524">
        <v>1.8721000000000001</v>
      </c>
      <c r="HQ524">
        <v>1.8714900000000001</v>
      </c>
      <c r="HR524">
        <v>1.8647800000000001</v>
      </c>
      <c r="HS524">
        <v>1.8659600000000001</v>
      </c>
      <c r="HT524">
        <v>1.8679699999999999</v>
      </c>
      <c r="HU524">
        <v>1.8725499999999999</v>
      </c>
      <c r="HV524">
        <v>0</v>
      </c>
      <c r="HW524">
        <v>0</v>
      </c>
      <c r="HX524">
        <v>0</v>
      </c>
      <c r="HY524">
        <v>0</v>
      </c>
      <c r="HZ524" t="s">
        <v>422</v>
      </c>
      <c r="IA524" t="s">
        <v>423</v>
      </c>
      <c r="IB524" t="s">
        <v>424</v>
      </c>
      <c r="IC524" t="s">
        <v>424</v>
      </c>
      <c r="ID524" t="s">
        <v>424</v>
      </c>
      <c r="IE524" t="s">
        <v>424</v>
      </c>
      <c r="IF524">
        <v>0</v>
      </c>
      <c r="IG524">
        <v>100</v>
      </c>
      <c r="IH524">
        <v>100</v>
      </c>
      <c r="II524">
        <v>-1.34</v>
      </c>
      <c r="IJ524">
        <v>7.4800000000000005E-2</v>
      </c>
      <c r="IK524">
        <v>-0.91279558788852033</v>
      </c>
      <c r="IL524">
        <v>-1.171017271736434E-3</v>
      </c>
      <c r="IM524">
        <v>2.801297040296544E-7</v>
      </c>
      <c r="IN524">
        <v>-3.6238253961199429E-11</v>
      </c>
      <c r="IO524">
        <v>7.4823809523802964E-2</v>
      </c>
      <c r="IP524">
        <v>0</v>
      </c>
      <c r="IQ524">
        <v>0</v>
      </c>
      <c r="IR524">
        <v>0</v>
      </c>
      <c r="IS524">
        <v>0</v>
      </c>
      <c r="IT524">
        <v>2161</v>
      </c>
      <c r="IU524">
        <v>1</v>
      </c>
      <c r="IV524">
        <v>19</v>
      </c>
      <c r="IW524">
        <v>26.9</v>
      </c>
      <c r="IX524">
        <v>26.7</v>
      </c>
      <c r="IY524">
        <v>1.02173</v>
      </c>
      <c r="IZ524">
        <v>2.48047</v>
      </c>
      <c r="JA524">
        <v>1.4440900000000001</v>
      </c>
      <c r="JB524">
        <v>2.2851599999999999</v>
      </c>
      <c r="JC524">
        <v>1.54419</v>
      </c>
      <c r="JD524">
        <v>2.2522000000000002</v>
      </c>
      <c r="JE524">
        <v>45.1768</v>
      </c>
      <c r="JF524">
        <v>24.052499999999998</v>
      </c>
      <c r="JG524">
        <v>18</v>
      </c>
      <c r="JH524">
        <v>506.53100000000001</v>
      </c>
      <c r="JI524">
        <v>434.92</v>
      </c>
      <c r="JJ524">
        <v>29.0289</v>
      </c>
      <c r="JK524">
        <v>31.554600000000001</v>
      </c>
      <c r="JL524">
        <v>29.9999</v>
      </c>
      <c r="JM524">
        <v>31.3413</v>
      </c>
      <c r="JN524">
        <v>31.2879</v>
      </c>
      <c r="JO524">
        <v>20.5733</v>
      </c>
      <c r="JP524">
        <v>29.055199999999999</v>
      </c>
      <c r="JQ524">
        <v>10.381</v>
      </c>
      <c r="JR524">
        <v>29.021799999999999</v>
      </c>
      <c r="JS524">
        <v>397.25700000000001</v>
      </c>
      <c r="JT524">
        <v>27.961300000000001</v>
      </c>
      <c r="JU524">
        <v>99.598799999999997</v>
      </c>
      <c r="JV524">
        <v>99.193600000000004</v>
      </c>
    </row>
    <row r="525" spans="1:282" x14ac:dyDescent="0.25">
      <c r="A525">
        <v>509</v>
      </c>
      <c r="B525">
        <v>1689090015.5</v>
      </c>
      <c r="C525">
        <v>5543.5</v>
      </c>
      <c r="D525" t="s">
        <v>1442</v>
      </c>
      <c r="E525" t="s">
        <v>1443</v>
      </c>
      <c r="F525" t="s">
        <v>414</v>
      </c>
      <c r="G525" t="s">
        <v>415</v>
      </c>
      <c r="H525" t="s">
        <v>1145</v>
      </c>
      <c r="I525" t="s">
        <v>1146</v>
      </c>
      <c r="J525" t="s">
        <v>417</v>
      </c>
      <c r="K525">
        <v>1689090015.5</v>
      </c>
      <c r="L525">
        <f t="shared" si="322"/>
        <v>4.6142350358269424E-4</v>
      </c>
      <c r="M525">
        <f t="shared" si="323"/>
        <v>0.46142350358269424</v>
      </c>
      <c r="N525">
        <f t="shared" si="324"/>
        <v>-2.4589566293155918</v>
      </c>
      <c r="O525">
        <f t="shared" si="325"/>
        <v>399.995</v>
      </c>
      <c r="P525">
        <f t="shared" si="326"/>
        <v>517.1325374441974</v>
      </c>
      <c r="Q525">
        <f t="shared" si="327"/>
        <v>51.274744900276978</v>
      </c>
      <c r="R525">
        <f t="shared" si="328"/>
        <v>39.660319359810998</v>
      </c>
      <c r="S525">
        <f t="shared" si="329"/>
        <v>3.085183893545336E-2</v>
      </c>
      <c r="T525">
        <f t="shared" si="330"/>
        <v>2.9103516724970251</v>
      </c>
      <c r="U525">
        <f t="shared" si="331"/>
        <v>3.067129145183712E-2</v>
      </c>
      <c r="V525">
        <f t="shared" si="332"/>
        <v>1.9185690407794075E-2</v>
      </c>
      <c r="W525">
        <f t="shared" si="333"/>
        <v>0</v>
      </c>
      <c r="X525">
        <f t="shared" si="334"/>
        <v>30.223743975852578</v>
      </c>
      <c r="Y525">
        <f t="shared" si="335"/>
        <v>29.997</v>
      </c>
      <c r="Z525">
        <f t="shared" si="336"/>
        <v>4.2597156773156035</v>
      </c>
      <c r="AA525">
        <f t="shared" si="337"/>
        <v>64.92647108363677</v>
      </c>
      <c r="AB525">
        <f t="shared" si="338"/>
        <v>2.8213216595801001</v>
      </c>
      <c r="AC525">
        <f t="shared" si="339"/>
        <v>4.3454104504551605</v>
      </c>
      <c r="AD525">
        <f t="shared" si="340"/>
        <v>1.4383940177355035</v>
      </c>
      <c r="AE525">
        <f t="shared" si="341"/>
        <v>-20.348776507996817</v>
      </c>
      <c r="AF525">
        <f t="shared" si="342"/>
        <v>54.476679716451557</v>
      </c>
      <c r="AG525">
        <f t="shared" si="343"/>
        <v>4.1690562984531425</v>
      </c>
      <c r="AH525">
        <f t="shared" si="344"/>
        <v>38.296959506907882</v>
      </c>
      <c r="AI525">
        <v>0</v>
      </c>
      <c r="AJ525">
        <v>0</v>
      </c>
      <c r="AK525">
        <f t="shared" si="345"/>
        <v>1</v>
      </c>
      <c r="AL525">
        <f t="shared" si="346"/>
        <v>0</v>
      </c>
      <c r="AM525">
        <f t="shared" si="347"/>
        <v>51727.076352048214</v>
      </c>
      <c r="AN525" t="s">
        <v>418</v>
      </c>
      <c r="AO525" t="s">
        <v>418</v>
      </c>
      <c r="AP525">
        <v>0</v>
      </c>
      <c r="AQ525">
        <v>0</v>
      </c>
      <c r="AR525" t="e">
        <f t="shared" si="348"/>
        <v>#DIV/0!</v>
      </c>
      <c r="AS525">
        <v>0</v>
      </c>
      <c r="AT525" t="s">
        <v>418</v>
      </c>
      <c r="AU525" t="s">
        <v>418</v>
      </c>
      <c r="AV525">
        <v>0</v>
      </c>
      <c r="AW525">
        <v>0</v>
      </c>
      <c r="AX525" t="e">
        <f t="shared" si="349"/>
        <v>#DIV/0!</v>
      </c>
      <c r="AY525">
        <v>0.5</v>
      </c>
      <c r="AZ525">
        <f t="shared" si="350"/>
        <v>0</v>
      </c>
      <c r="BA525">
        <f t="shared" si="351"/>
        <v>-2.4589566293155918</v>
      </c>
      <c r="BB525" t="e">
        <f t="shared" si="352"/>
        <v>#DIV/0!</v>
      </c>
      <c r="BC525" t="e">
        <f t="shared" si="353"/>
        <v>#DIV/0!</v>
      </c>
      <c r="BD525" t="e">
        <f t="shared" si="354"/>
        <v>#DIV/0!</v>
      </c>
      <c r="BE525" t="e">
        <f t="shared" si="355"/>
        <v>#DIV/0!</v>
      </c>
      <c r="BF525" t="s">
        <v>418</v>
      </c>
      <c r="BG525">
        <v>0</v>
      </c>
      <c r="BH525" t="e">
        <f t="shared" si="356"/>
        <v>#DIV/0!</v>
      </c>
      <c r="BI525" t="e">
        <f t="shared" si="357"/>
        <v>#DIV/0!</v>
      </c>
      <c r="BJ525" t="e">
        <f t="shared" si="358"/>
        <v>#DIV/0!</v>
      </c>
      <c r="BK525" t="e">
        <f t="shared" si="359"/>
        <v>#DIV/0!</v>
      </c>
      <c r="BL525" t="e">
        <f t="shared" si="360"/>
        <v>#DIV/0!</v>
      </c>
      <c r="BM525" t="e">
        <f t="shared" si="361"/>
        <v>#DIV/0!</v>
      </c>
      <c r="BN525" t="e">
        <f t="shared" si="362"/>
        <v>#DIV/0!</v>
      </c>
      <c r="BO525" t="e">
        <f t="shared" si="363"/>
        <v>#DIV/0!</v>
      </c>
      <c r="CX525">
        <f t="shared" si="364"/>
        <v>0</v>
      </c>
      <c r="CY525">
        <f t="shared" si="365"/>
        <v>0</v>
      </c>
      <c r="CZ525">
        <f t="shared" si="366"/>
        <v>0</v>
      </c>
      <c r="DA525">
        <f t="shared" si="367"/>
        <v>0</v>
      </c>
      <c r="DB525">
        <v>6</v>
      </c>
      <c r="DC525">
        <v>0.5</v>
      </c>
      <c r="DD525" t="s">
        <v>419</v>
      </c>
      <c r="DE525">
        <v>2</v>
      </c>
      <c r="DF525">
        <v>1689090015.5</v>
      </c>
      <c r="DG525">
        <v>399.995</v>
      </c>
      <c r="DH525">
        <v>397.26600000000002</v>
      </c>
      <c r="DI525">
        <v>28.454499999999999</v>
      </c>
      <c r="DJ525">
        <v>27.916599999999999</v>
      </c>
      <c r="DK525">
        <v>401.33499999999998</v>
      </c>
      <c r="DL525">
        <v>28.3796</v>
      </c>
      <c r="DM525">
        <v>500.04899999999998</v>
      </c>
      <c r="DN525">
        <v>99.052099999999996</v>
      </c>
      <c r="DO525">
        <v>9.9937799999999993E-2</v>
      </c>
      <c r="DP525">
        <v>30.344200000000001</v>
      </c>
      <c r="DQ525">
        <v>29.997</v>
      </c>
      <c r="DR525">
        <v>999.9</v>
      </c>
      <c r="DS525">
        <v>0</v>
      </c>
      <c r="DT525">
        <v>0</v>
      </c>
      <c r="DU525">
        <v>9985.6200000000008</v>
      </c>
      <c r="DV525">
        <v>0</v>
      </c>
      <c r="DW525">
        <v>1841.17</v>
      </c>
      <c r="DX525">
        <v>2.7285200000000001</v>
      </c>
      <c r="DY525">
        <v>411.71</v>
      </c>
      <c r="DZ525">
        <v>408.67500000000001</v>
      </c>
      <c r="EA525">
        <v>0.53788899999999995</v>
      </c>
      <c r="EB525">
        <v>397.26600000000002</v>
      </c>
      <c r="EC525">
        <v>27.916599999999999</v>
      </c>
      <c r="ED525">
        <v>2.81847</v>
      </c>
      <c r="EE525">
        <v>2.76519</v>
      </c>
      <c r="EF525">
        <v>22.992699999999999</v>
      </c>
      <c r="EG525">
        <v>22.677800000000001</v>
      </c>
      <c r="EH525">
        <v>0</v>
      </c>
      <c r="EI525">
        <v>0</v>
      </c>
      <c r="EJ525">
        <v>0</v>
      </c>
      <c r="EK525">
        <v>0</v>
      </c>
      <c r="EL525">
        <v>3.15</v>
      </c>
      <c r="EM525">
        <v>0</v>
      </c>
      <c r="EN525">
        <v>2587.58</v>
      </c>
      <c r="EO525">
        <v>9.4700000000000006</v>
      </c>
      <c r="EP525">
        <v>38.686999999999998</v>
      </c>
      <c r="EQ525">
        <v>44.186999999999998</v>
      </c>
      <c r="ER525">
        <v>41.625</v>
      </c>
      <c r="ES525">
        <v>42.625</v>
      </c>
      <c r="ET525">
        <v>39.5</v>
      </c>
      <c r="EU525">
        <v>0</v>
      </c>
      <c r="EV525">
        <v>0</v>
      </c>
      <c r="EW525">
        <v>0</v>
      </c>
      <c r="EX525">
        <v>1689089996.2</v>
      </c>
      <c r="EY525">
        <v>0</v>
      </c>
      <c r="EZ525">
        <v>2.754</v>
      </c>
      <c r="FA525">
        <v>-4.4423078035696921</v>
      </c>
      <c r="FB525">
        <v>55.491537956401842</v>
      </c>
      <c r="FC525">
        <v>2584.4603999999999</v>
      </c>
      <c r="FD525">
        <v>15</v>
      </c>
      <c r="FE525">
        <v>1689088405.5999999</v>
      </c>
      <c r="FF525" t="s">
        <v>1147</v>
      </c>
      <c r="FG525">
        <v>1689088390.0999999</v>
      </c>
      <c r="FH525">
        <v>1689088405.5999999</v>
      </c>
      <c r="FI525">
        <v>2</v>
      </c>
      <c r="FJ525">
        <v>0.14699999999999999</v>
      </c>
      <c r="FK525">
        <v>-0.111</v>
      </c>
      <c r="FL525">
        <v>-1.3720000000000001</v>
      </c>
      <c r="FM525">
        <v>7.4999999999999997E-2</v>
      </c>
      <c r="FN525">
        <v>433</v>
      </c>
      <c r="FO525">
        <v>24</v>
      </c>
      <c r="FP525">
        <v>0.03</v>
      </c>
      <c r="FQ525">
        <v>0.04</v>
      </c>
      <c r="FR525">
        <v>-2.4753659258766869</v>
      </c>
      <c r="FS525">
        <v>8.9218763365779594E-2</v>
      </c>
      <c r="FT525">
        <v>3.9002604752046387E-2</v>
      </c>
      <c r="FU525">
        <v>-1</v>
      </c>
      <c r="FV525">
        <v>2.953371994645906E-2</v>
      </c>
      <c r="FW525">
        <v>-3.9551739755782616E-3</v>
      </c>
      <c r="FX525">
        <v>6.0098267650228899E-4</v>
      </c>
      <c r="FY525">
        <v>-1</v>
      </c>
      <c r="FZ525">
        <v>0</v>
      </c>
      <c r="GA525">
        <v>0</v>
      </c>
      <c r="GB525" t="s">
        <v>421</v>
      </c>
      <c r="GC525">
        <v>2.9454099999999999</v>
      </c>
      <c r="GD525">
        <v>2.7084700000000002</v>
      </c>
      <c r="GE525">
        <v>8.8081800000000002E-2</v>
      </c>
      <c r="GF525">
        <v>8.7617500000000001E-2</v>
      </c>
      <c r="GG525">
        <v>0.127468</v>
      </c>
      <c r="GH525">
        <v>0.125892</v>
      </c>
      <c r="GI525">
        <v>30044.2</v>
      </c>
      <c r="GJ525">
        <v>29324</v>
      </c>
      <c r="GK525">
        <v>33938.1</v>
      </c>
      <c r="GL525">
        <v>32174.400000000001</v>
      </c>
      <c r="GM525">
        <v>42729.5</v>
      </c>
      <c r="GN525">
        <v>40015.4</v>
      </c>
      <c r="GO525">
        <v>49135.6</v>
      </c>
      <c r="GP525">
        <v>45550.400000000001</v>
      </c>
      <c r="GQ525">
        <v>1.9904999999999999</v>
      </c>
      <c r="GR525">
        <v>1.81857</v>
      </c>
      <c r="GS525">
        <v>-3.74764E-3</v>
      </c>
      <c r="GT525">
        <v>0</v>
      </c>
      <c r="GU525">
        <v>30.058</v>
      </c>
      <c r="GV525">
        <v>999.9</v>
      </c>
      <c r="GW525">
        <v>48.4</v>
      </c>
      <c r="GX525">
        <v>39.700000000000003</v>
      </c>
      <c r="GY525">
        <v>35.649700000000003</v>
      </c>
      <c r="GZ525">
        <v>60.262099999999997</v>
      </c>
      <c r="HA525">
        <v>26.277999999999999</v>
      </c>
      <c r="HB525">
        <v>1</v>
      </c>
      <c r="HC525">
        <v>0.33038899999999999</v>
      </c>
      <c r="HD525">
        <v>0.67617099999999997</v>
      </c>
      <c r="HE525">
        <v>20.243500000000001</v>
      </c>
      <c r="HF525">
        <v>5.2710499999999998</v>
      </c>
      <c r="HG525">
        <v>12.039899999999999</v>
      </c>
      <c r="HH525">
        <v>4.9666499999999996</v>
      </c>
      <c r="HI525">
        <v>3.3010000000000002</v>
      </c>
      <c r="HJ525">
        <v>9999</v>
      </c>
      <c r="HK525">
        <v>9999</v>
      </c>
      <c r="HL525">
        <v>9999</v>
      </c>
      <c r="HM525">
        <v>999.9</v>
      </c>
      <c r="HN525">
        <v>1.86859</v>
      </c>
      <c r="HO525">
        <v>1.87225</v>
      </c>
      <c r="HP525">
        <v>1.8721000000000001</v>
      </c>
      <c r="HQ525">
        <v>1.8714999999999999</v>
      </c>
      <c r="HR525">
        <v>1.8647800000000001</v>
      </c>
      <c r="HS525">
        <v>1.86598</v>
      </c>
      <c r="HT525">
        <v>1.86798</v>
      </c>
      <c r="HU525">
        <v>1.87256</v>
      </c>
      <c r="HV525">
        <v>0</v>
      </c>
      <c r="HW525">
        <v>0</v>
      </c>
      <c r="HX525">
        <v>0</v>
      </c>
      <c r="HY525">
        <v>0</v>
      </c>
      <c r="HZ525" t="s">
        <v>422</v>
      </c>
      <c r="IA525" t="s">
        <v>423</v>
      </c>
      <c r="IB525" t="s">
        <v>424</v>
      </c>
      <c r="IC525" t="s">
        <v>424</v>
      </c>
      <c r="ID525" t="s">
        <v>424</v>
      </c>
      <c r="IE525" t="s">
        <v>424</v>
      </c>
      <c r="IF525">
        <v>0</v>
      </c>
      <c r="IG525">
        <v>100</v>
      </c>
      <c r="IH525">
        <v>100</v>
      </c>
      <c r="II525">
        <v>-1.34</v>
      </c>
      <c r="IJ525">
        <v>7.4899999999999994E-2</v>
      </c>
      <c r="IK525">
        <v>-0.91279558788852033</v>
      </c>
      <c r="IL525">
        <v>-1.171017271736434E-3</v>
      </c>
      <c r="IM525">
        <v>2.801297040296544E-7</v>
      </c>
      <c r="IN525">
        <v>-3.6238253961199429E-11</v>
      </c>
      <c r="IO525">
        <v>7.4823809523802964E-2</v>
      </c>
      <c r="IP525">
        <v>0</v>
      </c>
      <c r="IQ525">
        <v>0</v>
      </c>
      <c r="IR525">
        <v>0</v>
      </c>
      <c r="IS525">
        <v>0</v>
      </c>
      <c r="IT525">
        <v>2161</v>
      </c>
      <c r="IU525">
        <v>1</v>
      </c>
      <c r="IV525">
        <v>19</v>
      </c>
      <c r="IW525">
        <v>27.1</v>
      </c>
      <c r="IX525">
        <v>26.8</v>
      </c>
      <c r="IY525">
        <v>1.02173</v>
      </c>
      <c r="IZ525">
        <v>2.4670399999999999</v>
      </c>
      <c r="JA525">
        <v>1.4440900000000001</v>
      </c>
      <c r="JB525">
        <v>2.2863799999999999</v>
      </c>
      <c r="JC525">
        <v>1.54419</v>
      </c>
      <c r="JD525">
        <v>2.4328599999999998</v>
      </c>
      <c r="JE525">
        <v>45.205100000000002</v>
      </c>
      <c r="JF525">
        <v>24.078700000000001</v>
      </c>
      <c r="JG525">
        <v>18</v>
      </c>
      <c r="JH525">
        <v>506.512</v>
      </c>
      <c r="JI525">
        <v>434.846</v>
      </c>
      <c r="JJ525">
        <v>29.026499999999999</v>
      </c>
      <c r="JK525">
        <v>31.557300000000001</v>
      </c>
      <c r="JL525">
        <v>30.0002</v>
      </c>
      <c r="JM525">
        <v>31.3429</v>
      </c>
      <c r="JN525">
        <v>31.290600000000001</v>
      </c>
      <c r="JO525">
        <v>20.574200000000001</v>
      </c>
      <c r="JP525">
        <v>29.055199999999999</v>
      </c>
      <c r="JQ525">
        <v>10.010300000000001</v>
      </c>
      <c r="JR525">
        <v>29.023</v>
      </c>
      <c r="JS525">
        <v>397.19900000000001</v>
      </c>
      <c r="JT525">
        <v>27.961300000000001</v>
      </c>
      <c r="JU525">
        <v>99.597800000000007</v>
      </c>
      <c r="JV525">
        <v>99.194999999999993</v>
      </c>
    </row>
    <row r="526" spans="1:282" x14ac:dyDescent="0.25">
      <c r="A526">
        <v>510</v>
      </c>
      <c r="B526">
        <v>1689090025.5</v>
      </c>
      <c r="C526">
        <v>5553.5</v>
      </c>
      <c r="D526" t="s">
        <v>1444</v>
      </c>
      <c r="E526" t="s">
        <v>1445</v>
      </c>
      <c r="F526" t="s">
        <v>414</v>
      </c>
      <c r="G526" t="s">
        <v>415</v>
      </c>
      <c r="H526" t="s">
        <v>1145</v>
      </c>
      <c r="I526" t="s">
        <v>1146</v>
      </c>
      <c r="J526" t="s">
        <v>417</v>
      </c>
      <c r="K526">
        <v>1689090025.5</v>
      </c>
      <c r="L526">
        <f t="shared" si="322"/>
        <v>4.6961043316919992E-4</v>
      </c>
      <c r="M526">
        <f t="shared" si="323"/>
        <v>0.46961043316919993</v>
      </c>
      <c r="N526">
        <f t="shared" si="324"/>
        <v>-2.5420854130949837</v>
      </c>
      <c r="O526">
        <f t="shared" si="325"/>
        <v>400.00900000000001</v>
      </c>
      <c r="P526">
        <f t="shared" si="326"/>
        <v>519.71393208251629</v>
      </c>
      <c r="Q526">
        <f t="shared" si="327"/>
        <v>51.531104557839633</v>
      </c>
      <c r="R526">
        <f t="shared" si="328"/>
        <v>39.662022375425003</v>
      </c>
      <c r="S526">
        <f t="shared" si="329"/>
        <v>3.1250078120523835E-2</v>
      </c>
      <c r="T526">
        <f t="shared" si="330"/>
        <v>2.9136494148752448</v>
      </c>
      <c r="U526">
        <f t="shared" si="331"/>
        <v>3.1065062900210664E-2</v>
      </c>
      <c r="V526">
        <f t="shared" si="332"/>
        <v>1.9432195736313142E-2</v>
      </c>
      <c r="W526">
        <f t="shared" si="333"/>
        <v>0</v>
      </c>
      <c r="X526">
        <f t="shared" si="334"/>
        <v>30.239137136637076</v>
      </c>
      <c r="Y526">
        <f t="shared" si="335"/>
        <v>30.016400000000001</v>
      </c>
      <c r="Z526">
        <f t="shared" si="336"/>
        <v>4.2644647747828763</v>
      </c>
      <c r="AA526">
        <f t="shared" si="337"/>
        <v>64.81100779714572</v>
      </c>
      <c r="AB526">
        <f t="shared" si="338"/>
        <v>2.8191131203999999</v>
      </c>
      <c r="AC526">
        <f t="shared" si="339"/>
        <v>4.3497443045842497</v>
      </c>
      <c r="AD526">
        <f t="shared" si="340"/>
        <v>1.4453516543828764</v>
      </c>
      <c r="AE526">
        <f t="shared" si="341"/>
        <v>-20.709820102761718</v>
      </c>
      <c r="AF526">
        <f t="shared" si="342"/>
        <v>54.224246336340904</v>
      </c>
      <c r="AG526">
        <f t="shared" si="343"/>
        <v>4.1457957384739341</v>
      </c>
      <c r="AH526">
        <f t="shared" si="344"/>
        <v>37.660221972053122</v>
      </c>
      <c r="AI526">
        <v>0</v>
      </c>
      <c r="AJ526">
        <v>0</v>
      </c>
      <c r="AK526">
        <f t="shared" si="345"/>
        <v>1</v>
      </c>
      <c r="AL526">
        <f t="shared" si="346"/>
        <v>0</v>
      </c>
      <c r="AM526">
        <f t="shared" si="347"/>
        <v>51817.785505217231</v>
      </c>
      <c r="AN526" t="s">
        <v>418</v>
      </c>
      <c r="AO526" t="s">
        <v>418</v>
      </c>
      <c r="AP526">
        <v>0</v>
      </c>
      <c r="AQ526">
        <v>0</v>
      </c>
      <c r="AR526" t="e">
        <f t="shared" si="348"/>
        <v>#DIV/0!</v>
      </c>
      <c r="AS526">
        <v>0</v>
      </c>
      <c r="AT526" t="s">
        <v>418</v>
      </c>
      <c r="AU526" t="s">
        <v>418</v>
      </c>
      <c r="AV526">
        <v>0</v>
      </c>
      <c r="AW526">
        <v>0</v>
      </c>
      <c r="AX526" t="e">
        <f t="shared" si="349"/>
        <v>#DIV/0!</v>
      </c>
      <c r="AY526">
        <v>0.5</v>
      </c>
      <c r="AZ526">
        <f t="shared" si="350"/>
        <v>0</v>
      </c>
      <c r="BA526">
        <f t="shared" si="351"/>
        <v>-2.5420854130949837</v>
      </c>
      <c r="BB526" t="e">
        <f t="shared" si="352"/>
        <v>#DIV/0!</v>
      </c>
      <c r="BC526" t="e">
        <f t="shared" si="353"/>
        <v>#DIV/0!</v>
      </c>
      <c r="BD526" t="e">
        <f t="shared" si="354"/>
        <v>#DIV/0!</v>
      </c>
      <c r="BE526" t="e">
        <f t="shared" si="355"/>
        <v>#DIV/0!</v>
      </c>
      <c r="BF526" t="s">
        <v>418</v>
      </c>
      <c r="BG526">
        <v>0</v>
      </c>
      <c r="BH526" t="e">
        <f t="shared" si="356"/>
        <v>#DIV/0!</v>
      </c>
      <c r="BI526" t="e">
        <f t="shared" si="357"/>
        <v>#DIV/0!</v>
      </c>
      <c r="BJ526" t="e">
        <f t="shared" si="358"/>
        <v>#DIV/0!</v>
      </c>
      <c r="BK526" t="e">
        <f t="shared" si="359"/>
        <v>#DIV/0!</v>
      </c>
      <c r="BL526" t="e">
        <f t="shared" si="360"/>
        <v>#DIV/0!</v>
      </c>
      <c r="BM526" t="e">
        <f t="shared" si="361"/>
        <v>#DIV/0!</v>
      </c>
      <c r="BN526" t="e">
        <f t="shared" si="362"/>
        <v>#DIV/0!</v>
      </c>
      <c r="BO526" t="e">
        <f t="shared" si="363"/>
        <v>#DIV/0!</v>
      </c>
      <c r="CX526">
        <f t="shared" si="364"/>
        <v>0</v>
      </c>
      <c r="CY526">
        <f t="shared" si="365"/>
        <v>0</v>
      </c>
      <c r="CZ526">
        <f t="shared" si="366"/>
        <v>0</v>
      </c>
      <c r="DA526">
        <f t="shared" si="367"/>
        <v>0</v>
      </c>
      <c r="DB526">
        <v>6</v>
      </c>
      <c r="DC526">
        <v>0.5</v>
      </c>
      <c r="DD526" t="s">
        <v>419</v>
      </c>
      <c r="DE526">
        <v>2</v>
      </c>
      <c r="DF526">
        <v>1689090025.5</v>
      </c>
      <c r="DG526">
        <v>400.00900000000001</v>
      </c>
      <c r="DH526">
        <v>397.185</v>
      </c>
      <c r="DI526">
        <v>28.431999999999999</v>
      </c>
      <c r="DJ526">
        <v>27.884699999999999</v>
      </c>
      <c r="DK526">
        <v>401.34899999999999</v>
      </c>
      <c r="DL526">
        <v>28.357199999999999</v>
      </c>
      <c r="DM526">
        <v>500.19200000000001</v>
      </c>
      <c r="DN526">
        <v>99.052800000000005</v>
      </c>
      <c r="DO526">
        <v>0.100025</v>
      </c>
      <c r="DP526">
        <v>30.361599999999999</v>
      </c>
      <c r="DQ526">
        <v>30.016400000000001</v>
      </c>
      <c r="DR526">
        <v>999.9</v>
      </c>
      <c r="DS526">
        <v>0</v>
      </c>
      <c r="DT526">
        <v>0</v>
      </c>
      <c r="DU526">
        <v>10004.4</v>
      </c>
      <c r="DV526">
        <v>0</v>
      </c>
      <c r="DW526">
        <v>1841.17</v>
      </c>
      <c r="DX526">
        <v>2.82443</v>
      </c>
      <c r="DY526">
        <v>411.71499999999997</v>
      </c>
      <c r="DZ526">
        <v>408.57799999999997</v>
      </c>
      <c r="EA526">
        <v>0.54725500000000005</v>
      </c>
      <c r="EB526">
        <v>397.185</v>
      </c>
      <c r="EC526">
        <v>27.884699999999999</v>
      </c>
      <c r="ED526">
        <v>2.8162699999999998</v>
      </c>
      <c r="EE526">
        <v>2.76206</v>
      </c>
      <c r="EF526">
        <v>22.979800000000001</v>
      </c>
      <c r="EG526">
        <v>22.659099999999999</v>
      </c>
      <c r="EH526">
        <v>0</v>
      </c>
      <c r="EI526">
        <v>0</v>
      </c>
      <c r="EJ526">
        <v>0</v>
      </c>
      <c r="EK526">
        <v>0</v>
      </c>
      <c r="EL526">
        <v>0.62</v>
      </c>
      <c r="EM526">
        <v>0</v>
      </c>
      <c r="EN526">
        <v>2578.96</v>
      </c>
      <c r="EO526">
        <v>8.3000000000000007</v>
      </c>
      <c r="EP526">
        <v>38.686999999999998</v>
      </c>
      <c r="EQ526">
        <v>44.186999999999998</v>
      </c>
      <c r="ER526">
        <v>41.561999999999998</v>
      </c>
      <c r="ES526">
        <v>42.625</v>
      </c>
      <c r="ET526">
        <v>39.561999999999998</v>
      </c>
      <c r="EU526">
        <v>0</v>
      </c>
      <c r="EV526">
        <v>0</v>
      </c>
      <c r="EW526">
        <v>0</v>
      </c>
      <c r="EX526">
        <v>1689090006.4000001</v>
      </c>
      <c r="EY526">
        <v>0</v>
      </c>
      <c r="EZ526">
        <v>2.0707692307692298</v>
      </c>
      <c r="FA526">
        <v>-2.0410257663430018</v>
      </c>
      <c r="FB526">
        <v>-53.611282279868917</v>
      </c>
      <c r="FC526">
        <v>2583.8380769230771</v>
      </c>
      <c r="FD526">
        <v>15</v>
      </c>
      <c r="FE526">
        <v>1689088405.5999999</v>
      </c>
      <c r="FF526" t="s">
        <v>1147</v>
      </c>
      <c r="FG526">
        <v>1689088390.0999999</v>
      </c>
      <c r="FH526">
        <v>1689088405.5999999</v>
      </c>
      <c r="FI526">
        <v>2</v>
      </c>
      <c r="FJ526">
        <v>0.14699999999999999</v>
      </c>
      <c r="FK526">
        <v>-0.111</v>
      </c>
      <c r="FL526">
        <v>-1.3720000000000001</v>
      </c>
      <c r="FM526">
        <v>7.4999999999999997E-2</v>
      </c>
      <c r="FN526">
        <v>433</v>
      </c>
      <c r="FO526">
        <v>24</v>
      </c>
      <c r="FP526">
        <v>0.03</v>
      </c>
      <c r="FQ526">
        <v>0.04</v>
      </c>
      <c r="FR526">
        <v>-2.500715504774035</v>
      </c>
      <c r="FS526">
        <v>-0.2142514711311537</v>
      </c>
      <c r="FT526">
        <v>3.1241552825424689E-2</v>
      </c>
      <c r="FU526">
        <v>-1</v>
      </c>
      <c r="FV526">
        <v>3.0902249040633319E-2</v>
      </c>
      <c r="FW526">
        <v>1.18872531262104E-2</v>
      </c>
      <c r="FX526">
        <v>1.084303483233491E-3</v>
      </c>
      <c r="FY526">
        <v>-1</v>
      </c>
      <c r="FZ526">
        <v>0</v>
      </c>
      <c r="GA526">
        <v>0</v>
      </c>
      <c r="GB526" t="s">
        <v>421</v>
      </c>
      <c r="GC526">
        <v>2.9457599999999999</v>
      </c>
      <c r="GD526">
        <v>2.7087300000000001</v>
      </c>
      <c r="GE526">
        <v>8.8084499999999996E-2</v>
      </c>
      <c r="GF526">
        <v>8.7604000000000001E-2</v>
      </c>
      <c r="GG526">
        <v>0.12739900000000001</v>
      </c>
      <c r="GH526">
        <v>0.12579499999999999</v>
      </c>
      <c r="GI526">
        <v>30044.2</v>
      </c>
      <c r="GJ526">
        <v>29324.1</v>
      </c>
      <c r="GK526">
        <v>33938.1</v>
      </c>
      <c r="GL526">
        <v>32174</v>
      </c>
      <c r="GM526">
        <v>42732.800000000003</v>
      </c>
      <c r="GN526">
        <v>40019.5</v>
      </c>
      <c r="GO526">
        <v>49135.6</v>
      </c>
      <c r="GP526">
        <v>45550</v>
      </c>
      <c r="GQ526">
        <v>1.9905299999999999</v>
      </c>
      <c r="GR526">
        <v>1.8181700000000001</v>
      </c>
      <c r="GS526">
        <v>-2.7567099999999999E-3</v>
      </c>
      <c r="GT526">
        <v>0</v>
      </c>
      <c r="GU526">
        <v>30.061199999999999</v>
      </c>
      <c r="GV526">
        <v>999.9</v>
      </c>
      <c r="GW526">
        <v>48.3</v>
      </c>
      <c r="GX526">
        <v>39.700000000000003</v>
      </c>
      <c r="GY526">
        <v>35.575899999999997</v>
      </c>
      <c r="GZ526">
        <v>60.312100000000001</v>
      </c>
      <c r="HA526">
        <v>25.597000000000001</v>
      </c>
      <c r="HB526">
        <v>1</v>
      </c>
      <c r="HC526">
        <v>0.33066800000000002</v>
      </c>
      <c r="HD526">
        <v>0.71898700000000004</v>
      </c>
      <c r="HE526">
        <v>20.243300000000001</v>
      </c>
      <c r="HF526">
        <v>5.2709000000000001</v>
      </c>
      <c r="HG526">
        <v>12.039899999999999</v>
      </c>
      <c r="HH526">
        <v>4.9663500000000003</v>
      </c>
      <c r="HI526">
        <v>3.3010000000000002</v>
      </c>
      <c r="HJ526">
        <v>9999</v>
      </c>
      <c r="HK526">
        <v>9999</v>
      </c>
      <c r="HL526">
        <v>9999</v>
      </c>
      <c r="HM526">
        <v>999.9</v>
      </c>
      <c r="HN526">
        <v>1.86859</v>
      </c>
      <c r="HO526">
        <v>1.87225</v>
      </c>
      <c r="HP526">
        <v>1.8721000000000001</v>
      </c>
      <c r="HQ526">
        <v>1.8714999999999999</v>
      </c>
      <c r="HR526">
        <v>1.8647800000000001</v>
      </c>
      <c r="HS526">
        <v>1.8659699999999999</v>
      </c>
      <c r="HT526">
        <v>1.86798</v>
      </c>
      <c r="HU526">
        <v>1.87256</v>
      </c>
      <c r="HV526">
        <v>0</v>
      </c>
      <c r="HW526">
        <v>0</v>
      </c>
      <c r="HX526">
        <v>0</v>
      </c>
      <c r="HY526">
        <v>0</v>
      </c>
      <c r="HZ526" t="s">
        <v>422</v>
      </c>
      <c r="IA526" t="s">
        <v>423</v>
      </c>
      <c r="IB526" t="s">
        <v>424</v>
      </c>
      <c r="IC526" t="s">
        <v>424</v>
      </c>
      <c r="ID526" t="s">
        <v>424</v>
      </c>
      <c r="IE526" t="s">
        <v>424</v>
      </c>
      <c r="IF526">
        <v>0</v>
      </c>
      <c r="IG526">
        <v>100</v>
      </c>
      <c r="IH526">
        <v>100</v>
      </c>
      <c r="II526">
        <v>-1.34</v>
      </c>
      <c r="IJ526">
        <v>7.4800000000000005E-2</v>
      </c>
      <c r="IK526">
        <v>-0.91279558788852033</v>
      </c>
      <c r="IL526">
        <v>-1.171017271736434E-3</v>
      </c>
      <c r="IM526">
        <v>2.801297040296544E-7</v>
      </c>
      <c r="IN526">
        <v>-3.6238253961199429E-11</v>
      </c>
      <c r="IO526">
        <v>7.4823809523802964E-2</v>
      </c>
      <c r="IP526">
        <v>0</v>
      </c>
      <c r="IQ526">
        <v>0</v>
      </c>
      <c r="IR526">
        <v>0</v>
      </c>
      <c r="IS526">
        <v>0</v>
      </c>
      <c r="IT526">
        <v>2161</v>
      </c>
      <c r="IU526">
        <v>1</v>
      </c>
      <c r="IV526">
        <v>19</v>
      </c>
      <c r="IW526">
        <v>27.3</v>
      </c>
      <c r="IX526">
        <v>27</v>
      </c>
      <c r="IY526">
        <v>1.02173</v>
      </c>
      <c r="IZ526">
        <v>2.47437</v>
      </c>
      <c r="JA526">
        <v>1.4440900000000001</v>
      </c>
      <c r="JB526">
        <v>2.2851599999999999</v>
      </c>
      <c r="JC526">
        <v>1.54419</v>
      </c>
      <c r="JD526">
        <v>2.3913600000000002</v>
      </c>
      <c r="JE526">
        <v>45.205100000000002</v>
      </c>
      <c r="JF526">
        <v>24.078700000000001</v>
      </c>
      <c r="JG526">
        <v>18</v>
      </c>
      <c r="JH526">
        <v>506.52800000000002</v>
      </c>
      <c r="JI526">
        <v>434.59300000000002</v>
      </c>
      <c r="JJ526">
        <v>29.024100000000001</v>
      </c>
      <c r="JK526">
        <v>31.557300000000001</v>
      </c>
      <c r="JL526">
        <v>30.0001</v>
      </c>
      <c r="JM526">
        <v>31.3429</v>
      </c>
      <c r="JN526">
        <v>31.290600000000001</v>
      </c>
      <c r="JO526">
        <v>20.5748</v>
      </c>
      <c r="JP526">
        <v>29.055199999999999</v>
      </c>
      <c r="JQ526">
        <v>10.010300000000001</v>
      </c>
      <c r="JR526">
        <v>29.000399999999999</v>
      </c>
      <c r="JS526">
        <v>397.221</v>
      </c>
      <c r="JT526">
        <v>27.980899999999998</v>
      </c>
      <c r="JU526">
        <v>99.597700000000003</v>
      </c>
      <c r="JV526">
        <v>99.193899999999999</v>
      </c>
    </row>
    <row r="527" spans="1:282" x14ac:dyDescent="0.25">
      <c r="A527">
        <v>511</v>
      </c>
      <c r="B527">
        <v>1689090035.5</v>
      </c>
      <c r="C527">
        <v>5563.5</v>
      </c>
      <c r="D527" t="s">
        <v>1446</v>
      </c>
      <c r="E527" t="s">
        <v>1447</v>
      </c>
      <c r="F527" t="s">
        <v>414</v>
      </c>
      <c r="G527" t="s">
        <v>415</v>
      </c>
      <c r="H527" t="s">
        <v>1145</v>
      </c>
      <c r="I527" t="s">
        <v>1146</v>
      </c>
      <c r="J527" t="s">
        <v>417</v>
      </c>
      <c r="K527">
        <v>1689090035.5</v>
      </c>
      <c r="L527">
        <f t="shared" si="322"/>
        <v>3.775832844769778E-4</v>
      </c>
      <c r="M527">
        <f t="shared" si="323"/>
        <v>0.37758328447697781</v>
      </c>
      <c r="N527">
        <f t="shared" si="324"/>
        <v>-2.4332731048749121</v>
      </c>
      <c r="O527">
        <f t="shared" si="325"/>
        <v>399.983</v>
      </c>
      <c r="P527">
        <f t="shared" si="326"/>
        <v>544.30029132736161</v>
      </c>
      <c r="Q527">
        <f t="shared" si="327"/>
        <v>53.969068836215101</v>
      </c>
      <c r="R527">
        <f t="shared" si="328"/>
        <v>39.659559997062004</v>
      </c>
      <c r="S527">
        <f t="shared" si="329"/>
        <v>2.5102974522796345E-2</v>
      </c>
      <c r="T527">
        <f t="shared" si="330"/>
        <v>2.911573393751091</v>
      </c>
      <c r="U527">
        <f t="shared" si="331"/>
        <v>2.4983352856977489E-2</v>
      </c>
      <c r="V527">
        <f t="shared" si="332"/>
        <v>1.5625295422512696E-2</v>
      </c>
      <c r="W527">
        <f t="shared" si="333"/>
        <v>0</v>
      </c>
      <c r="X527">
        <f t="shared" si="334"/>
        <v>30.267470651539192</v>
      </c>
      <c r="Y527">
        <f t="shared" si="335"/>
        <v>30.02</v>
      </c>
      <c r="Z527">
        <f t="shared" si="336"/>
        <v>4.265346557993702</v>
      </c>
      <c r="AA527">
        <f t="shared" si="337"/>
        <v>64.823121639109246</v>
      </c>
      <c r="AB527">
        <f t="shared" si="338"/>
        <v>2.8203508358616003</v>
      </c>
      <c r="AC527">
        <f t="shared" si="339"/>
        <v>4.3508408181318119</v>
      </c>
      <c r="AD527">
        <f t="shared" si="340"/>
        <v>1.4449957221321017</v>
      </c>
      <c r="AE527">
        <f t="shared" si="341"/>
        <v>-16.65142284543472</v>
      </c>
      <c r="AF527">
        <f t="shared" si="342"/>
        <v>54.311185702152471</v>
      </c>
      <c r="AG527">
        <f t="shared" si="343"/>
        <v>4.1555680843225451</v>
      </c>
      <c r="AH527">
        <f t="shared" si="344"/>
        <v>41.815330941040301</v>
      </c>
      <c r="AI527">
        <v>0</v>
      </c>
      <c r="AJ527">
        <v>0</v>
      </c>
      <c r="AK527">
        <f t="shared" si="345"/>
        <v>1</v>
      </c>
      <c r="AL527">
        <f t="shared" si="346"/>
        <v>0</v>
      </c>
      <c r="AM527">
        <f t="shared" si="347"/>
        <v>51758.071007701015</v>
      </c>
      <c r="AN527" t="s">
        <v>418</v>
      </c>
      <c r="AO527" t="s">
        <v>418</v>
      </c>
      <c r="AP527">
        <v>0</v>
      </c>
      <c r="AQ527">
        <v>0</v>
      </c>
      <c r="AR527" t="e">
        <f t="shared" si="348"/>
        <v>#DIV/0!</v>
      </c>
      <c r="AS527">
        <v>0</v>
      </c>
      <c r="AT527" t="s">
        <v>418</v>
      </c>
      <c r="AU527" t="s">
        <v>418</v>
      </c>
      <c r="AV527">
        <v>0</v>
      </c>
      <c r="AW527">
        <v>0</v>
      </c>
      <c r="AX527" t="e">
        <f t="shared" si="349"/>
        <v>#DIV/0!</v>
      </c>
      <c r="AY527">
        <v>0.5</v>
      </c>
      <c r="AZ527">
        <f t="shared" si="350"/>
        <v>0</v>
      </c>
      <c r="BA527">
        <f t="shared" si="351"/>
        <v>-2.4332731048749121</v>
      </c>
      <c r="BB527" t="e">
        <f t="shared" si="352"/>
        <v>#DIV/0!</v>
      </c>
      <c r="BC527" t="e">
        <f t="shared" si="353"/>
        <v>#DIV/0!</v>
      </c>
      <c r="BD527" t="e">
        <f t="shared" si="354"/>
        <v>#DIV/0!</v>
      </c>
      <c r="BE527" t="e">
        <f t="shared" si="355"/>
        <v>#DIV/0!</v>
      </c>
      <c r="BF527" t="s">
        <v>418</v>
      </c>
      <c r="BG527">
        <v>0</v>
      </c>
      <c r="BH527" t="e">
        <f t="shared" si="356"/>
        <v>#DIV/0!</v>
      </c>
      <c r="BI527" t="e">
        <f t="shared" si="357"/>
        <v>#DIV/0!</v>
      </c>
      <c r="BJ527" t="e">
        <f t="shared" si="358"/>
        <v>#DIV/0!</v>
      </c>
      <c r="BK527" t="e">
        <f t="shared" si="359"/>
        <v>#DIV/0!</v>
      </c>
      <c r="BL527" t="e">
        <f t="shared" si="360"/>
        <v>#DIV/0!</v>
      </c>
      <c r="BM527" t="e">
        <f t="shared" si="361"/>
        <v>#DIV/0!</v>
      </c>
      <c r="BN527" t="e">
        <f t="shared" si="362"/>
        <v>#DIV/0!</v>
      </c>
      <c r="BO527" t="e">
        <f t="shared" si="363"/>
        <v>#DIV/0!</v>
      </c>
      <c r="CX527">
        <f t="shared" si="364"/>
        <v>0</v>
      </c>
      <c r="CY527">
        <f t="shared" si="365"/>
        <v>0</v>
      </c>
      <c r="CZ527">
        <f t="shared" si="366"/>
        <v>0</v>
      </c>
      <c r="DA527">
        <f t="shared" si="367"/>
        <v>0</v>
      </c>
      <c r="DB527">
        <v>6</v>
      </c>
      <c r="DC527">
        <v>0.5</v>
      </c>
      <c r="DD527" t="s">
        <v>419</v>
      </c>
      <c r="DE527">
        <v>2</v>
      </c>
      <c r="DF527">
        <v>1689090035.5</v>
      </c>
      <c r="DG527">
        <v>399.983</v>
      </c>
      <c r="DH527">
        <v>397.245</v>
      </c>
      <c r="DI527">
        <v>28.444400000000002</v>
      </c>
      <c r="DJ527">
        <v>28.004300000000001</v>
      </c>
      <c r="DK527">
        <v>401.32299999999998</v>
      </c>
      <c r="DL527">
        <v>28.369599999999998</v>
      </c>
      <c r="DM527">
        <v>500.12700000000001</v>
      </c>
      <c r="DN527">
        <v>99.053100000000001</v>
      </c>
      <c r="DO527">
        <v>0.10001400000000001</v>
      </c>
      <c r="DP527">
        <v>30.366</v>
      </c>
      <c r="DQ527">
        <v>30.02</v>
      </c>
      <c r="DR527">
        <v>999.9</v>
      </c>
      <c r="DS527">
        <v>0</v>
      </c>
      <c r="DT527">
        <v>0</v>
      </c>
      <c r="DU527">
        <v>9992.5</v>
      </c>
      <c r="DV527">
        <v>0</v>
      </c>
      <c r="DW527">
        <v>1841.09</v>
      </c>
      <c r="DX527">
        <v>2.7375500000000001</v>
      </c>
      <c r="DY527">
        <v>411.69299999999998</v>
      </c>
      <c r="DZ527">
        <v>408.69</v>
      </c>
      <c r="EA527">
        <v>0.44015500000000002</v>
      </c>
      <c r="EB527">
        <v>397.245</v>
      </c>
      <c r="EC527">
        <v>28.004300000000001</v>
      </c>
      <c r="ED527">
        <v>2.81751</v>
      </c>
      <c r="EE527">
        <v>2.7739099999999999</v>
      </c>
      <c r="EF527">
        <v>22.986999999999998</v>
      </c>
      <c r="EG527">
        <v>22.729700000000001</v>
      </c>
      <c r="EH527">
        <v>0</v>
      </c>
      <c r="EI527">
        <v>0</v>
      </c>
      <c r="EJ527">
        <v>0</v>
      </c>
      <c r="EK527">
        <v>0</v>
      </c>
      <c r="EL527">
        <v>3.23</v>
      </c>
      <c r="EM527">
        <v>0</v>
      </c>
      <c r="EN527">
        <v>2530.67</v>
      </c>
      <c r="EO527">
        <v>8.51</v>
      </c>
      <c r="EP527">
        <v>38.686999999999998</v>
      </c>
      <c r="EQ527">
        <v>44.186999999999998</v>
      </c>
      <c r="ER527">
        <v>41.561999999999998</v>
      </c>
      <c r="ES527">
        <v>42.625</v>
      </c>
      <c r="ET527">
        <v>39.5</v>
      </c>
      <c r="EU527">
        <v>0</v>
      </c>
      <c r="EV527">
        <v>0</v>
      </c>
      <c r="EW527">
        <v>0</v>
      </c>
      <c r="EX527">
        <v>1689090016</v>
      </c>
      <c r="EY527">
        <v>0</v>
      </c>
      <c r="EZ527">
        <v>2.3715384615384609</v>
      </c>
      <c r="FA527">
        <v>-5.4311111096137177</v>
      </c>
      <c r="FB527">
        <v>-209.20375992129141</v>
      </c>
      <c r="FC527">
        <v>2561.0780769230769</v>
      </c>
      <c r="FD527">
        <v>15</v>
      </c>
      <c r="FE527">
        <v>1689088405.5999999</v>
      </c>
      <c r="FF527" t="s">
        <v>1147</v>
      </c>
      <c r="FG527">
        <v>1689088390.0999999</v>
      </c>
      <c r="FH527">
        <v>1689088405.5999999</v>
      </c>
      <c r="FI527">
        <v>2</v>
      </c>
      <c r="FJ527">
        <v>0.14699999999999999</v>
      </c>
      <c r="FK527">
        <v>-0.111</v>
      </c>
      <c r="FL527">
        <v>-1.3720000000000001</v>
      </c>
      <c r="FM527">
        <v>7.4999999999999997E-2</v>
      </c>
      <c r="FN527">
        <v>433</v>
      </c>
      <c r="FO527">
        <v>24</v>
      </c>
      <c r="FP527">
        <v>0.03</v>
      </c>
      <c r="FQ527">
        <v>0.04</v>
      </c>
      <c r="FR527">
        <v>-2.509888884127049</v>
      </c>
      <c r="FS527">
        <v>0.48739251324161897</v>
      </c>
      <c r="FT527">
        <v>6.1080534402578532E-2</v>
      </c>
      <c r="FU527">
        <v>-1</v>
      </c>
      <c r="FV527">
        <v>3.006590674637926E-2</v>
      </c>
      <c r="FW527">
        <v>-2.734494682226277E-2</v>
      </c>
      <c r="FX527">
        <v>2.309273866345724E-3</v>
      </c>
      <c r="FY527">
        <v>-1</v>
      </c>
      <c r="FZ527">
        <v>0</v>
      </c>
      <c r="GA527">
        <v>0</v>
      </c>
      <c r="GB527" t="s">
        <v>421</v>
      </c>
      <c r="GC527">
        <v>2.9455900000000002</v>
      </c>
      <c r="GD527">
        <v>2.7086100000000002</v>
      </c>
      <c r="GE527">
        <v>8.8080000000000006E-2</v>
      </c>
      <c r="GF527">
        <v>8.7614999999999998E-2</v>
      </c>
      <c r="GG527">
        <v>0.12743699999999999</v>
      </c>
      <c r="GH527">
        <v>0.126164</v>
      </c>
      <c r="GI527">
        <v>30043.599999999999</v>
      </c>
      <c r="GJ527">
        <v>29323.3</v>
      </c>
      <c r="GK527">
        <v>33937.300000000003</v>
      </c>
      <c r="GL527">
        <v>32173.599999999999</v>
      </c>
      <c r="GM527">
        <v>42730.2</v>
      </c>
      <c r="GN527">
        <v>40002.1</v>
      </c>
      <c r="GO527">
        <v>49134.7</v>
      </c>
      <c r="GP527">
        <v>45549.4</v>
      </c>
      <c r="GQ527">
        <v>1.9903500000000001</v>
      </c>
      <c r="GR527">
        <v>1.8182799999999999</v>
      </c>
      <c r="GS527">
        <v>-3.2558999999999999E-3</v>
      </c>
      <c r="GT527">
        <v>0</v>
      </c>
      <c r="GU527">
        <v>30.073</v>
      </c>
      <c r="GV527">
        <v>999.9</v>
      </c>
      <c r="GW527">
        <v>48.2</v>
      </c>
      <c r="GX527">
        <v>39.700000000000003</v>
      </c>
      <c r="GY527">
        <v>35.499600000000001</v>
      </c>
      <c r="GZ527">
        <v>60.512099999999997</v>
      </c>
      <c r="HA527">
        <v>25.524799999999999</v>
      </c>
      <c r="HB527">
        <v>1</v>
      </c>
      <c r="HC527">
        <v>0.33171</v>
      </c>
      <c r="HD527">
        <v>0.82389999999999997</v>
      </c>
      <c r="HE527">
        <v>20.242599999999999</v>
      </c>
      <c r="HF527">
        <v>5.2712000000000003</v>
      </c>
      <c r="HG527">
        <v>12.039899999999999</v>
      </c>
      <c r="HH527">
        <v>4.9657999999999998</v>
      </c>
      <c r="HI527">
        <v>3.3010000000000002</v>
      </c>
      <c r="HJ527">
        <v>9999</v>
      </c>
      <c r="HK527">
        <v>9999</v>
      </c>
      <c r="HL527">
        <v>9999</v>
      </c>
      <c r="HM527">
        <v>999.9</v>
      </c>
      <c r="HN527">
        <v>1.8685799999999999</v>
      </c>
      <c r="HO527">
        <v>1.87225</v>
      </c>
      <c r="HP527">
        <v>1.8721000000000001</v>
      </c>
      <c r="HQ527">
        <v>1.8714900000000001</v>
      </c>
      <c r="HR527">
        <v>1.8647800000000001</v>
      </c>
      <c r="HS527">
        <v>1.8659600000000001</v>
      </c>
      <c r="HT527">
        <v>1.86798</v>
      </c>
      <c r="HU527">
        <v>1.87256</v>
      </c>
      <c r="HV527">
        <v>0</v>
      </c>
      <c r="HW527">
        <v>0</v>
      </c>
      <c r="HX527">
        <v>0</v>
      </c>
      <c r="HY527">
        <v>0</v>
      </c>
      <c r="HZ527" t="s">
        <v>422</v>
      </c>
      <c r="IA527" t="s">
        <v>423</v>
      </c>
      <c r="IB527" t="s">
        <v>424</v>
      </c>
      <c r="IC527" t="s">
        <v>424</v>
      </c>
      <c r="ID527" t="s">
        <v>424</v>
      </c>
      <c r="IE527" t="s">
        <v>424</v>
      </c>
      <c r="IF527">
        <v>0</v>
      </c>
      <c r="IG527">
        <v>100</v>
      </c>
      <c r="IH527">
        <v>100</v>
      </c>
      <c r="II527">
        <v>-1.34</v>
      </c>
      <c r="IJ527">
        <v>7.4800000000000005E-2</v>
      </c>
      <c r="IK527">
        <v>-0.91279558788852033</v>
      </c>
      <c r="IL527">
        <v>-1.171017271736434E-3</v>
      </c>
      <c r="IM527">
        <v>2.801297040296544E-7</v>
      </c>
      <c r="IN527">
        <v>-3.6238253961199429E-11</v>
      </c>
      <c r="IO527">
        <v>7.4823809523802964E-2</v>
      </c>
      <c r="IP527">
        <v>0</v>
      </c>
      <c r="IQ527">
        <v>0</v>
      </c>
      <c r="IR527">
        <v>0</v>
      </c>
      <c r="IS527">
        <v>0</v>
      </c>
      <c r="IT527">
        <v>2161</v>
      </c>
      <c r="IU527">
        <v>1</v>
      </c>
      <c r="IV527">
        <v>19</v>
      </c>
      <c r="IW527">
        <v>27.4</v>
      </c>
      <c r="IX527">
        <v>27.2</v>
      </c>
      <c r="IY527">
        <v>1.02173</v>
      </c>
      <c r="IZ527">
        <v>2.48169</v>
      </c>
      <c r="JA527">
        <v>1.4440900000000001</v>
      </c>
      <c r="JB527">
        <v>2.2851599999999999</v>
      </c>
      <c r="JC527">
        <v>1.54419</v>
      </c>
      <c r="JD527">
        <v>2.2924799999999999</v>
      </c>
      <c r="JE527">
        <v>45.233499999999999</v>
      </c>
      <c r="JF527">
        <v>24.061199999999999</v>
      </c>
      <c r="JG527">
        <v>18</v>
      </c>
      <c r="JH527">
        <v>506.43599999999998</v>
      </c>
      <c r="JI527">
        <v>434.67599999999999</v>
      </c>
      <c r="JJ527">
        <v>28.983499999999999</v>
      </c>
      <c r="JK527">
        <v>31.560099999999998</v>
      </c>
      <c r="JL527">
        <v>30.000499999999999</v>
      </c>
      <c r="JM527">
        <v>31.345600000000001</v>
      </c>
      <c r="JN527">
        <v>31.293299999999999</v>
      </c>
      <c r="JO527">
        <v>20.581499999999998</v>
      </c>
      <c r="JP527">
        <v>28.784199999999998</v>
      </c>
      <c r="JQ527">
        <v>10.010300000000001</v>
      </c>
      <c r="JR527">
        <v>28.9541</v>
      </c>
      <c r="JS527">
        <v>397.29700000000003</v>
      </c>
      <c r="JT527">
        <v>27.976400000000002</v>
      </c>
      <c r="JU527">
        <v>99.595799999999997</v>
      </c>
      <c r="JV527">
        <v>99.192599999999999</v>
      </c>
    </row>
    <row r="528" spans="1:282" x14ac:dyDescent="0.25">
      <c r="A528">
        <v>512</v>
      </c>
      <c r="B528">
        <v>1689090045.5</v>
      </c>
      <c r="C528">
        <v>5573.5</v>
      </c>
      <c r="D528" t="s">
        <v>1448</v>
      </c>
      <c r="E528" t="s">
        <v>1449</v>
      </c>
      <c r="F528" t="s">
        <v>414</v>
      </c>
      <c r="G528" t="s">
        <v>415</v>
      </c>
      <c r="H528" t="s">
        <v>1145</v>
      </c>
      <c r="I528" t="s">
        <v>1146</v>
      </c>
      <c r="J528" t="s">
        <v>417</v>
      </c>
      <c r="K528">
        <v>1689090045.5</v>
      </c>
      <c r="L528">
        <f t="shared" si="322"/>
        <v>4.4031309510281479E-4</v>
      </c>
      <c r="M528">
        <f t="shared" si="323"/>
        <v>0.4403130951028148</v>
      </c>
      <c r="N528">
        <f t="shared" si="324"/>
        <v>-2.5192797286959303</v>
      </c>
      <c r="O528">
        <f t="shared" si="325"/>
        <v>400.05</v>
      </c>
      <c r="P528">
        <f t="shared" si="326"/>
        <v>526.60987344689374</v>
      </c>
      <c r="Q528">
        <f t="shared" si="327"/>
        <v>52.214958260857578</v>
      </c>
      <c r="R528">
        <f t="shared" si="328"/>
        <v>39.666164850900003</v>
      </c>
      <c r="S528">
        <f t="shared" si="329"/>
        <v>2.9410669986549551E-2</v>
      </c>
      <c r="T528">
        <f t="shared" si="330"/>
        <v>2.9138627351403534</v>
      </c>
      <c r="U528">
        <f t="shared" si="331"/>
        <v>2.9246744358048127E-2</v>
      </c>
      <c r="V528">
        <f t="shared" si="332"/>
        <v>1.8293866982847129E-2</v>
      </c>
      <c r="W528">
        <f t="shared" si="333"/>
        <v>0</v>
      </c>
      <c r="X528">
        <f t="shared" si="334"/>
        <v>30.225483250444636</v>
      </c>
      <c r="Y528">
        <f t="shared" si="335"/>
        <v>30.003299999999999</v>
      </c>
      <c r="Z528">
        <f t="shared" si="336"/>
        <v>4.261257404379255</v>
      </c>
      <c r="AA528">
        <f t="shared" si="337"/>
        <v>64.952349185935702</v>
      </c>
      <c r="AB528">
        <f t="shared" si="338"/>
        <v>2.8218155698656</v>
      </c>
      <c r="AC528">
        <f t="shared" si="339"/>
        <v>4.34443958568417</v>
      </c>
      <c r="AD528">
        <f t="shared" si="340"/>
        <v>1.439441834513655</v>
      </c>
      <c r="AE528">
        <f t="shared" si="341"/>
        <v>-19.417807494034133</v>
      </c>
      <c r="AF528">
        <f t="shared" si="342"/>
        <v>52.940060540810798</v>
      </c>
      <c r="AG528">
        <f t="shared" si="343"/>
        <v>4.0466262365044026</v>
      </c>
      <c r="AH528">
        <f t="shared" si="344"/>
        <v>37.568879283281063</v>
      </c>
      <c r="AI528">
        <v>0</v>
      </c>
      <c r="AJ528">
        <v>0</v>
      </c>
      <c r="AK528">
        <f t="shared" si="345"/>
        <v>1</v>
      </c>
      <c r="AL528">
        <f t="shared" si="346"/>
        <v>0</v>
      </c>
      <c r="AM528">
        <f t="shared" si="347"/>
        <v>51827.489716198623</v>
      </c>
      <c r="AN528" t="s">
        <v>418</v>
      </c>
      <c r="AO528" t="s">
        <v>418</v>
      </c>
      <c r="AP528">
        <v>0</v>
      </c>
      <c r="AQ528">
        <v>0</v>
      </c>
      <c r="AR528" t="e">
        <f t="shared" si="348"/>
        <v>#DIV/0!</v>
      </c>
      <c r="AS528">
        <v>0</v>
      </c>
      <c r="AT528" t="s">
        <v>418</v>
      </c>
      <c r="AU528" t="s">
        <v>418</v>
      </c>
      <c r="AV528">
        <v>0</v>
      </c>
      <c r="AW528">
        <v>0</v>
      </c>
      <c r="AX528" t="e">
        <f t="shared" si="349"/>
        <v>#DIV/0!</v>
      </c>
      <c r="AY528">
        <v>0.5</v>
      </c>
      <c r="AZ528">
        <f t="shared" si="350"/>
        <v>0</v>
      </c>
      <c r="BA528">
        <f t="shared" si="351"/>
        <v>-2.5192797286959303</v>
      </c>
      <c r="BB528" t="e">
        <f t="shared" si="352"/>
        <v>#DIV/0!</v>
      </c>
      <c r="BC528" t="e">
        <f t="shared" si="353"/>
        <v>#DIV/0!</v>
      </c>
      <c r="BD528" t="e">
        <f t="shared" si="354"/>
        <v>#DIV/0!</v>
      </c>
      <c r="BE528" t="e">
        <f t="shared" si="355"/>
        <v>#DIV/0!</v>
      </c>
      <c r="BF528" t="s">
        <v>418</v>
      </c>
      <c r="BG528">
        <v>0</v>
      </c>
      <c r="BH528" t="e">
        <f t="shared" si="356"/>
        <v>#DIV/0!</v>
      </c>
      <c r="BI528" t="e">
        <f t="shared" si="357"/>
        <v>#DIV/0!</v>
      </c>
      <c r="BJ528" t="e">
        <f t="shared" si="358"/>
        <v>#DIV/0!</v>
      </c>
      <c r="BK528" t="e">
        <f t="shared" si="359"/>
        <v>#DIV/0!</v>
      </c>
      <c r="BL528" t="e">
        <f t="shared" si="360"/>
        <v>#DIV/0!</v>
      </c>
      <c r="BM528" t="e">
        <f t="shared" si="361"/>
        <v>#DIV/0!</v>
      </c>
      <c r="BN528" t="e">
        <f t="shared" si="362"/>
        <v>#DIV/0!</v>
      </c>
      <c r="BO528" t="e">
        <f t="shared" si="363"/>
        <v>#DIV/0!</v>
      </c>
      <c r="CX528">
        <f t="shared" si="364"/>
        <v>0</v>
      </c>
      <c r="CY528">
        <f t="shared" si="365"/>
        <v>0</v>
      </c>
      <c r="CZ528">
        <f t="shared" si="366"/>
        <v>0</v>
      </c>
      <c r="DA528">
        <f t="shared" si="367"/>
        <v>0</v>
      </c>
      <c r="DB528">
        <v>6</v>
      </c>
      <c r="DC528">
        <v>0.5</v>
      </c>
      <c r="DD528" t="s">
        <v>419</v>
      </c>
      <c r="DE528">
        <v>2</v>
      </c>
      <c r="DF528">
        <v>1689090045.5</v>
      </c>
      <c r="DG528">
        <v>400.05</v>
      </c>
      <c r="DH528">
        <v>397.23899999999998</v>
      </c>
      <c r="DI528">
        <v>28.459199999999999</v>
      </c>
      <c r="DJ528">
        <v>27.946000000000002</v>
      </c>
      <c r="DK528">
        <v>401.39</v>
      </c>
      <c r="DL528">
        <v>28.384399999999999</v>
      </c>
      <c r="DM528">
        <v>500.13499999999999</v>
      </c>
      <c r="DN528">
        <v>99.052999999999997</v>
      </c>
      <c r="DO528">
        <v>0.100018</v>
      </c>
      <c r="DP528">
        <v>30.340299999999999</v>
      </c>
      <c r="DQ528">
        <v>30.003299999999999</v>
      </c>
      <c r="DR528">
        <v>999.9</v>
      </c>
      <c r="DS528">
        <v>0</v>
      </c>
      <c r="DT528">
        <v>0</v>
      </c>
      <c r="DU528">
        <v>10005.6</v>
      </c>
      <c r="DV528">
        <v>0</v>
      </c>
      <c r="DW528">
        <v>1841.65</v>
      </c>
      <c r="DX528">
        <v>2.8102999999999998</v>
      </c>
      <c r="DY528">
        <v>411.76799999999997</v>
      </c>
      <c r="DZ528">
        <v>408.66</v>
      </c>
      <c r="EA528">
        <v>0.51318900000000001</v>
      </c>
      <c r="EB528">
        <v>397.23899999999998</v>
      </c>
      <c r="EC528">
        <v>27.946000000000002</v>
      </c>
      <c r="ED528">
        <v>2.8189700000000002</v>
      </c>
      <c r="EE528">
        <v>2.7681399999999998</v>
      </c>
      <c r="EF528">
        <v>22.9956</v>
      </c>
      <c r="EG528">
        <v>22.6953</v>
      </c>
      <c r="EH528">
        <v>0</v>
      </c>
      <c r="EI528">
        <v>0</v>
      </c>
      <c r="EJ528">
        <v>0</v>
      </c>
      <c r="EK528">
        <v>0</v>
      </c>
      <c r="EL528">
        <v>1.82</v>
      </c>
      <c r="EM528">
        <v>0</v>
      </c>
      <c r="EN528">
        <v>2548.2600000000002</v>
      </c>
      <c r="EO528">
        <v>8.75</v>
      </c>
      <c r="EP528">
        <v>38.686999999999998</v>
      </c>
      <c r="EQ528">
        <v>44.186999999999998</v>
      </c>
      <c r="ER528">
        <v>41.561999999999998</v>
      </c>
      <c r="ES528">
        <v>42.625</v>
      </c>
      <c r="ET528">
        <v>39.5</v>
      </c>
      <c r="EU528">
        <v>0</v>
      </c>
      <c r="EV528">
        <v>0</v>
      </c>
      <c r="EW528">
        <v>0</v>
      </c>
      <c r="EX528">
        <v>1689090026.2</v>
      </c>
      <c r="EY528">
        <v>0</v>
      </c>
      <c r="EZ528">
        <v>2.2532000000000001</v>
      </c>
      <c r="FA528">
        <v>1.0615385413169971</v>
      </c>
      <c r="FB528">
        <v>-48.141538836095833</v>
      </c>
      <c r="FC528">
        <v>2535.7528000000002</v>
      </c>
      <c r="FD528">
        <v>15</v>
      </c>
      <c r="FE528">
        <v>1689088405.5999999</v>
      </c>
      <c r="FF528" t="s">
        <v>1147</v>
      </c>
      <c r="FG528">
        <v>1689088390.0999999</v>
      </c>
      <c r="FH528">
        <v>1689088405.5999999</v>
      </c>
      <c r="FI528">
        <v>2</v>
      </c>
      <c r="FJ528">
        <v>0.14699999999999999</v>
      </c>
      <c r="FK528">
        <v>-0.111</v>
      </c>
      <c r="FL528">
        <v>-1.3720000000000001</v>
      </c>
      <c r="FM528">
        <v>7.4999999999999997E-2</v>
      </c>
      <c r="FN528">
        <v>433</v>
      </c>
      <c r="FO528">
        <v>24</v>
      </c>
      <c r="FP528">
        <v>0.03</v>
      </c>
      <c r="FQ528">
        <v>0.04</v>
      </c>
      <c r="FR528">
        <v>-2.4445735071438901</v>
      </c>
      <c r="FS528">
        <v>-0.21641916368051531</v>
      </c>
      <c r="FT528">
        <v>3.8629714189277048E-2</v>
      </c>
      <c r="FU528">
        <v>-1</v>
      </c>
      <c r="FV528">
        <v>2.6436143417685871E-2</v>
      </c>
      <c r="FW528">
        <v>4.1706646767996746E-3</v>
      </c>
      <c r="FX528">
        <v>1.350803551586044E-3</v>
      </c>
      <c r="FY528">
        <v>-1</v>
      </c>
      <c r="FZ528">
        <v>0</v>
      </c>
      <c r="GA528">
        <v>0</v>
      </c>
      <c r="GB528" t="s">
        <v>421</v>
      </c>
      <c r="GC528">
        <v>2.9456199999999999</v>
      </c>
      <c r="GD528">
        <v>2.7087300000000001</v>
      </c>
      <c r="GE528">
        <v>8.8090799999999997E-2</v>
      </c>
      <c r="GF528">
        <v>8.7613399999999994E-2</v>
      </c>
      <c r="GG528">
        <v>0.12748200000000001</v>
      </c>
      <c r="GH528">
        <v>0.12598400000000001</v>
      </c>
      <c r="GI528">
        <v>30043.5</v>
      </c>
      <c r="GJ528">
        <v>29323.5</v>
      </c>
      <c r="GK528">
        <v>33937.599999999999</v>
      </c>
      <c r="GL528">
        <v>32173.8</v>
      </c>
      <c r="GM528">
        <v>42728.5</v>
      </c>
      <c r="GN528">
        <v>40010.400000000001</v>
      </c>
      <c r="GO528">
        <v>49135.199999999997</v>
      </c>
      <c r="GP528">
        <v>45549.5</v>
      </c>
      <c r="GQ528">
        <v>1.99028</v>
      </c>
      <c r="GR528">
        <v>1.8179799999999999</v>
      </c>
      <c r="GS528">
        <v>-4.4442700000000002E-3</v>
      </c>
      <c r="GT528">
        <v>0</v>
      </c>
      <c r="GU528">
        <v>30.075600000000001</v>
      </c>
      <c r="GV528">
        <v>999.9</v>
      </c>
      <c r="GW528">
        <v>48.1</v>
      </c>
      <c r="GX528">
        <v>39.799999999999997</v>
      </c>
      <c r="GY528">
        <v>35.616199999999999</v>
      </c>
      <c r="GZ528">
        <v>60.382100000000001</v>
      </c>
      <c r="HA528">
        <v>26.161899999999999</v>
      </c>
      <c r="HB528">
        <v>1</v>
      </c>
      <c r="HC528">
        <v>0.33215699999999998</v>
      </c>
      <c r="HD528">
        <v>0.842113</v>
      </c>
      <c r="HE528">
        <v>20.2424</v>
      </c>
      <c r="HF528">
        <v>5.2710499999999998</v>
      </c>
      <c r="HG528">
        <v>12.039899999999999</v>
      </c>
      <c r="HH528">
        <v>4.9662499999999996</v>
      </c>
      <c r="HI528">
        <v>3.3010000000000002</v>
      </c>
      <c r="HJ528">
        <v>9999</v>
      </c>
      <c r="HK528">
        <v>9999</v>
      </c>
      <c r="HL528">
        <v>9999</v>
      </c>
      <c r="HM528">
        <v>999.9</v>
      </c>
      <c r="HN528">
        <v>1.86859</v>
      </c>
      <c r="HO528">
        <v>1.87225</v>
      </c>
      <c r="HP528">
        <v>1.8721000000000001</v>
      </c>
      <c r="HQ528">
        <v>1.8714900000000001</v>
      </c>
      <c r="HR528">
        <v>1.8647800000000001</v>
      </c>
      <c r="HS528">
        <v>1.86598</v>
      </c>
      <c r="HT528">
        <v>1.86798</v>
      </c>
      <c r="HU528">
        <v>1.87256</v>
      </c>
      <c r="HV528">
        <v>0</v>
      </c>
      <c r="HW528">
        <v>0</v>
      </c>
      <c r="HX528">
        <v>0</v>
      </c>
      <c r="HY528">
        <v>0</v>
      </c>
      <c r="HZ528" t="s">
        <v>422</v>
      </c>
      <c r="IA528" t="s">
        <v>423</v>
      </c>
      <c r="IB528" t="s">
        <v>424</v>
      </c>
      <c r="IC528" t="s">
        <v>424</v>
      </c>
      <c r="ID528" t="s">
        <v>424</v>
      </c>
      <c r="IE528" t="s">
        <v>424</v>
      </c>
      <c r="IF528">
        <v>0</v>
      </c>
      <c r="IG528">
        <v>100</v>
      </c>
      <c r="IH528">
        <v>100</v>
      </c>
      <c r="II528">
        <v>-1.34</v>
      </c>
      <c r="IJ528">
        <v>7.4800000000000005E-2</v>
      </c>
      <c r="IK528">
        <v>-0.91279558788852033</v>
      </c>
      <c r="IL528">
        <v>-1.171017271736434E-3</v>
      </c>
      <c r="IM528">
        <v>2.801297040296544E-7</v>
      </c>
      <c r="IN528">
        <v>-3.6238253961199429E-11</v>
      </c>
      <c r="IO528">
        <v>7.4823809523802964E-2</v>
      </c>
      <c r="IP528">
        <v>0</v>
      </c>
      <c r="IQ528">
        <v>0</v>
      </c>
      <c r="IR528">
        <v>0</v>
      </c>
      <c r="IS528">
        <v>0</v>
      </c>
      <c r="IT528">
        <v>2161</v>
      </c>
      <c r="IU528">
        <v>1</v>
      </c>
      <c r="IV528">
        <v>19</v>
      </c>
      <c r="IW528">
        <v>27.6</v>
      </c>
      <c r="IX528">
        <v>27.3</v>
      </c>
      <c r="IY528">
        <v>1.02173</v>
      </c>
      <c r="IZ528">
        <v>2.4670399999999999</v>
      </c>
      <c r="JA528">
        <v>1.4440900000000001</v>
      </c>
      <c r="JB528">
        <v>2.2851599999999999</v>
      </c>
      <c r="JC528">
        <v>1.54419</v>
      </c>
      <c r="JD528">
        <v>2.36816</v>
      </c>
      <c r="JE528">
        <v>45.233499999999999</v>
      </c>
      <c r="JF528">
        <v>24.07</v>
      </c>
      <c r="JG528">
        <v>18</v>
      </c>
      <c r="JH528">
        <v>506.404</v>
      </c>
      <c r="JI528">
        <v>434.48700000000002</v>
      </c>
      <c r="JJ528">
        <v>28.927199999999999</v>
      </c>
      <c r="JK528">
        <v>31.562899999999999</v>
      </c>
      <c r="JL528">
        <v>30.000299999999999</v>
      </c>
      <c r="JM528">
        <v>31.3477</v>
      </c>
      <c r="JN528">
        <v>31.293299999999999</v>
      </c>
      <c r="JO528">
        <v>20.577999999999999</v>
      </c>
      <c r="JP528">
        <v>28.784199999999998</v>
      </c>
      <c r="JQ528">
        <v>9.6393000000000004</v>
      </c>
      <c r="JR528">
        <v>28.9208</v>
      </c>
      <c r="JS528">
        <v>397.166</v>
      </c>
      <c r="JT528">
        <v>27.976400000000002</v>
      </c>
      <c r="JU528">
        <v>99.596800000000002</v>
      </c>
      <c r="JV528">
        <v>99.192999999999998</v>
      </c>
    </row>
    <row r="529" spans="1:282" x14ac:dyDescent="0.25">
      <c r="A529">
        <v>513</v>
      </c>
      <c r="B529">
        <v>1689090055.5</v>
      </c>
      <c r="C529">
        <v>5583.5</v>
      </c>
      <c r="D529" t="s">
        <v>1450</v>
      </c>
      <c r="E529" t="s">
        <v>1451</v>
      </c>
      <c r="F529" t="s">
        <v>414</v>
      </c>
      <c r="G529" t="s">
        <v>415</v>
      </c>
      <c r="H529" t="s">
        <v>1145</v>
      </c>
      <c r="I529" t="s">
        <v>1146</v>
      </c>
      <c r="J529" t="s">
        <v>417</v>
      </c>
      <c r="K529">
        <v>1689090055.5</v>
      </c>
      <c r="L529">
        <f t="shared" ref="L529:L592" si="368">(M529)/1000</f>
        <v>4.2289988037625314E-4</v>
      </c>
      <c r="M529">
        <f t="shared" ref="M529:M592" si="369">1000*DM529*AK529*(DI529-DJ529)/(100*DB529*(1000-AK529*DI529))</f>
        <v>0.42289988037625315</v>
      </c>
      <c r="N529">
        <f t="shared" ref="N529:N592" si="370">DM529*AK529*(DH529-DG529*(1000-AK529*DJ529)/(1000-AK529*DI529))/(100*DB529)</f>
        <v>-2.482013095318953</v>
      </c>
      <c r="O529">
        <f t="shared" ref="O529:O592" si="371">DG529 - IF(AK529&gt;1, N529*DB529*100/(AM529*DU529), 0)</f>
        <v>399.98500000000001</v>
      </c>
      <c r="P529">
        <f t="shared" ref="P529:P592" si="372">((V529-L529/2)*O529-N529)/(V529+L529/2)</f>
        <v>529.65792463527259</v>
      </c>
      <c r="Q529">
        <f t="shared" ref="Q529:Q592" si="373">P529*(DN529+DO529)/1000</f>
        <v>52.516151285711452</v>
      </c>
      <c r="R529">
        <f t="shared" ref="R529:R592" si="374">(DG529 - IF(AK529&gt;1, N529*DB529*100/(AM529*DU529), 0))*(DN529+DO529)/1000</f>
        <v>39.658941733912499</v>
      </c>
      <c r="S529">
        <f t="shared" ref="S529:S592" si="375">2/((1/U529-1/T529)+SIGN(U529)*SQRT((1/U529-1/T529)*(1/U529-1/T529) + 4*DC529/((DC529+1)*(DC529+1))*(2*1/U529*1/T529-1/T529*1/T529)))</f>
        <v>2.8329707732811796E-2</v>
      </c>
      <c r="T529">
        <f t="shared" ref="T529:T592" si="376">IF(LEFT(DD529,1)&lt;&gt;"0",IF(LEFT(DD529,1)="1",3,DE529),$D$5+$E$5*(DU529*DN529/($K$5*1000))+$F$5*(DU529*DN529/($K$5*1000))*MAX(MIN(DB529,$J$5),$I$5)*MAX(MIN(DB529,$J$5),$I$5)+$G$5*MAX(MIN(DB529,$J$5),$I$5)*(DU529*DN529/($K$5*1000))+$H$5*(DU529*DN529/($K$5*1000))*(DU529*DN529/($K$5*1000)))</f>
        <v>2.9162440580495943</v>
      </c>
      <c r="U529">
        <f t="shared" ref="U529:U592" si="377">L529*(1000-(1000*0.61365*EXP(17.502*Y529/(240.97+Y529))/(DN529+DO529)+DI529)/2)/(1000*0.61365*EXP(17.502*Y529/(240.97+Y529))/(DN529+DO529)-DI529)</f>
        <v>2.8177700404057725E-2</v>
      </c>
      <c r="V529">
        <f t="shared" ref="V529:V592" si="378">1/((DC529+1)/(S529/1.6)+1/(T529/1.37)) + DC529/((DC529+1)/(S529/1.6) + DC529/(T529/1.37))</f>
        <v>1.7624651876532463E-2</v>
      </c>
      <c r="W529">
        <f t="shared" ref="W529:W592" si="379">(CX529*DA529)</f>
        <v>0</v>
      </c>
      <c r="X529">
        <f t="shared" ref="X529:X592" si="380">(DP529+(W529+2*0.95*0.0000000567*(((DP529+$B$7)+273)^4-(DP529+273)^4)-44100*L529)/(1.84*29.3*T529+8*0.95*0.0000000567*(DP529+273)^3))</f>
        <v>30.210406071581723</v>
      </c>
      <c r="Y529">
        <f t="shared" ref="Y529:Y592" si="381">($C$7*DQ529+$D$7*DR529+$E$7*X529)</f>
        <v>29.971499999999999</v>
      </c>
      <c r="Z529">
        <f t="shared" ref="Z529:Z592" si="382">0.61365*EXP(17.502*Y529/(240.97+Y529))</f>
        <v>4.2534803183235832</v>
      </c>
      <c r="AA529">
        <f t="shared" ref="AA529:AA592" si="383">(AB529/AC529*100)</f>
        <v>64.948347881312657</v>
      </c>
      <c r="AB529">
        <f t="shared" ref="AB529:AB592" si="384">DI529*(DN529+DO529)/1000</f>
        <v>2.8184584717777499</v>
      </c>
      <c r="AC529">
        <f t="shared" ref="AC529:AC592" si="385">0.61365*EXP(17.502*DP529/(240.97+DP529))</f>
        <v>4.3395383619737835</v>
      </c>
      <c r="AD529">
        <f t="shared" ref="AD529:AD592" si="386">(Z529-DI529*(DN529+DO529)/1000)</f>
        <v>1.4350218465458333</v>
      </c>
      <c r="AE529">
        <f t="shared" ref="AE529:AE592" si="387">(-L529*44100)</f>
        <v>-18.649884724592763</v>
      </c>
      <c r="AF529">
        <f t="shared" ref="AF529:AF592" si="388">2*29.3*T529*0.92*(DP529-Y529)</f>
        <v>54.885693885457592</v>
      </c>
      <c r="AG529">
        <f t="shared" ref="AG529:AG592" si="389">2*0.95*0.0000000567*(((DP529+$B$7)+273)^4-(Y529+273)^4)</f>
        <v>4.1908525906401302</v>
      </c>
      <c r="AH529">
        <f t="shared" ref="AH529:AH592" si="390">W529+AG529+AE529+AF529</f>
        <v>40.426661751504959</v>
      </c>
      <c r="AI529">
        <v>0</v>
      </c>
      <c r="AJ529">
        <v>0</v>
      </c>
      <c r="AK529">
        <f t="shared" ref="AK529:AK592" si="391">IF(AI529*$H$13&gt;=AM529,1,(AM529/(AM529-AI529*$H$13)))</f>
        <v>1</v>
      </c>
      <c r="AL529">
        <f t="shared" ref="AL529:AL592" si="392">(AK529-1)*100</f>
        <v>0</v>
      </c>
      <c r="AM529">
        <f t="shared" ref="AM529:AM592" si="393">MAX(0,($B$13+$C$13*DU529)/(1+$D$13*DU529)*DN529/(DP529+273)*$E$13)</f>
        <v>51898.506330604701</v>
      </c>
      <c r="AN529" t="s">
        <v>418</v>
      </c>
      <c r="AO529" t="s">
        <v>418</v>
      </c>
      <c r="AP529">
        <v>0</v>
      </c>
      <c r="AQ529">
        <v>0</v>
      </c>
      <c r="AR529" t="e">
        <f t="shared" ref="AR529:AR592" si="394">1-AP529/AQ529</f>
        <v>#DIV/0!</v>
      </c>
      <c r="AS529">
        <v>0</v>
      </c>
      <c r="AT529" t="s">
        <v>418</v>
      </c>
      <c r="AU529" t="s">
        <v>418</v>
      </c>
      <c r="AV529">
        <v>0</v>
      </c>
      <c r="AW529">
        <v>0</v>
      </c>
      <c r="AX529" t="e">
        <f t="shared" ref="AX529:AX592" si="395">1-AV529/AW529</f>
        <v>#DIV/0!</v>
      </c>
      <c r="AY529">
        <v>0.5</v>
      </c>
      <c r="AZ529">
        <f t="shared" ref="AZ529:AZ592" si="396">CY529</f>
        <v>0</v>
      </c>
      <c r="BA529">
        <f t="shared" ref="BA529:BA592" si="397">N529</f>
        <v>-2.482013095318953</v>
      </c>
      <c r="BB529" t="e">
        <f t="shared" ref="BB529:BB592" si="398">AX529*AY529*AZ529</f>
        <v>#DIV/0!</v>
      </c>
      <c r="BC529" t="e">
        <f t="shared" ref="BC529:BC592" si="399">(BA529-AS529)/AZ529</f>
        <v>#DIV/0!</v>
      </c>
      <c r="BD529" t="e">
        <f t="shared" ref="BD529:BD592" si="400">(AQ529-AW529)/AW529</f>
        <v>#DIV/0!</v>
      </c>
      <c r="BE529" t="e">
        <f t="shared" ref="BE529:BE592" si="401">AP529/(AR529+AP529/AW529)</f>
        <v>#DIV/0!</v>
      </c>
      <c r="BF529" t="s">
        <v>418</v>
      </c>
      <c r="BG529">
        <v>0</v>
      </c>
      <c r="BH529" t="e">
        <f t="shared" ref="BH529:BH592" si="402">IF(BG529&lt;&gt;0, BG529, BE529)</f>
        <v>#DIV/0!</v>
      </c>
      <c r="BI529" t="e">
        <f t="shared" ref="BI529:BI592" si="403">1-BH529/AW529</f>
        <v>#DIV/0!</v>
      </c>
      <c r="BJ529" t="e">
        <f t="shared" ref="BJ529:BJ592" si="404">(AW529-AV529)/(AW529-BH529)</f>
        <v>#DIV/0!</v>
      </c>
      <c r="BK529" t="e">
        <f t="shared" ref="BK529:BK592" si="405">(AQ529-AW529)/(AQ529-BH529)</f>
        <v>#DIV/0!</v>
      </c>
      <c r="BL529" t="e">
        <f t="shared" ref="BL529:BL592" si="406">(AW529-AV529)/(AW529-AP529)</f>
        <v>#DIV/0!</v>
      </c>
      <c r="BM529" t="e">
        <f t="shared" ref="BM529:BM592" si="407">(AQ529-AW529)/(AQ529-AP529)</f>
        <v>#DIV/0!</v>
      </c>
      <c r="BN529" t="e">
        <f t="shared" ref="BN529:BN592" si="408">(BJ529*BH529/AV529)</f>
        <v>#DIV/0!</v>
      </c>
      <c r="BO529" t="e">
        <f t="shared" ref="BO529:BO592" si="409">(1-BN529)</f>
        <v>#DIV/0!</v>
      </c>
      <c r="CX529">
        <f t="shared" ref="CX529:CX592" si="410">$B$11*DV529+$C$11*DW529+$F$11*EH529*(1-EK529)</f>
        <v>0</v>
      </c>
      <c r="CY529">
        <f t="shared" ref="CY529:CY592" si="411">CX529*CZ529</f>
        <v>0</v>
      </c>
      <c r="CZ529">
        <f t="shared" ref="CZ529:CZ592" si="412">($B$11*$D$9+$C$11*$D$9+$F$11*((EU529+EM529)/MAX(EU529+EM529+EV529, 0.1)*$I$9+EV529/MAX(EU529+EM529+EV529, 0.1)*$J$9))/($B$11+$C$11+$F$11)</f>
        <v>0</v>
      </c>
      <c r="DA529">
        <f t="shared" ref="DA529:DA592" si="413">($B$11*$K$9+$C$11*$K$9+$F$11*((EU529+EM529)/MAX(EU529+EM529+EV529, 0.1)*$P$9+EV529/MAX(EU529+EM529+EV529, 0.1)*$Q$9))/($B$11+$C$11+$F$11)</f>
        <v>0</v>
      </c>
      <c r="DB529">
        <v>6</v>
      </c>
      <c r="DC529">
        <v>0.5</v>
      </c>
      <c r="DD529" t="s">
        <v>419</v>
      </c>
      <c r="DE529">
        <v>2</v>
      </c>
      <c r="DF529">
        <v>1689090055.5</v>
      </c>
      <c r="DG529">
        <v>399.98500000000001</v>
      </c>
      <c r="DH529">
        <v>397.21100000000001</v>
      </c>
      <c r="DI529">
        <v>28.425899999999999</v>
      </c>
      <c r="DJ529">
        <v>27.9331</v>
      </c>
      <c r="DK529">
        <v>401.32499999999999</v>
      </c>
      <c r="DL529">
        <v>28.351099999999999</v>
      </c>
      <c r="DM529">
        <v>500.25799999999998</v>
      </c>
      <c r="DN529">
        <v>99.051299999999998</v>
      </c>
      <c r="DO529">
        <v>9.97725E-2</v>
      </c>
      <c r="DP529">
        <v>30.320599999999999</v>
      </c>
      <c r="DQ529">
        <v>29.971499999999999</v>
      </c>
      <c r="DR529">
        <v>999.9</v>
      </c>
      <c r="DS529">
        <v>0</v>
      </c>
      <c r="DT529">
        <v>0</v>
      </c>
      <c r="DU529">
        <v>10019.4</v>
      </c>
      <c r="DV529">
        <v>0</v>
      </c>
      <c r="DW529">
        <v>1840.21</v>
      </c>
      <c r="DX529">
        <v>2.7734700000000001</v>
      </c>
      <c r="DY529">
        <v>411.68700000000001</v>
      </c>
      <c r="DZ529">
        <v>408.62599999999998</v>
      </c>
      <c r="EA529">
        <v>0.49280400000000002</v>
      </c>
      <c r="EB529">
        <v>397.21100000000001</v>
      </c>
      <c r="EC529">
        <v>27.9331</v>
      </c>
      <c r="ED529">
        <v>2.81562</v>
      </c>
      <c r="EE529">
        <v>2.76681</v>
      </c>
      <c r="EF529">
        <v>22.975999999999999</v>
      </c>
      <c r="EG529">
        <v>22.6874</v>
      </c>
      <c r="EH529">
        <v>0</v>
      </c>
      <c r="EI529">
        <v>0</v>
      </c>
      <c r="EJ529">
        <v>0</v>
      </c>
      <c r="EK529">
        <v>0</v>
      </c>
      <c r="EL529">
        <v>1.57</v>
      </c>
      <c r="EM529">
        <v>0</v>
      </c>
      <c r="EN529">
        <v>2572.9</v>
      </c>
      <c r="EO529">
        <v>9.08</v>
      </c>
      <c r="EP529">
        <v>38.686999999999998</v>
      </c>
      <c r="EQ529">
        <v>44.186999999999998</v>
      </c>
      <c r="ER529">
        <v>41.561999999999998</v>
      </c>
      <c r="ES529">
        <v>42.625</v>
      </c>
      <c r="ET529">
        <v>39.5</v>
      </c>
      <c r="EU529">
        <v>0</v>
      </c>
      <c r="EV529">
        <v>0</v>
      </c>
      <c r="EW529">
        <v>0</v>
      </c>
      <c r="EX529">
        <v>1689090036.4000001</v>
      </c>
      <c r="EY529">
        <v>0</v>
      </c>
      <c r="EZ529">
        <v>2.2453846153846149</v>
      </c>
      <c r="FA529">
        <v>-0.64547005504363364</v>
      </c>
      <c r="FB529">
        <v>322.7121363389183</v>
      </c>
      <c r="FC529">
        <v>2554.8057692307689</v>
      </c>
      <c r="FD529">
        <v>15</v>
      </c>
      <c r="FE529">
        <v>1689088405.5999999</v>
      </c>
      <c r="FF529" t="s">
        <v>1147</v>
      </c>
      <c r="FG529">
        <v>1689088390.0999999</v>
      </c>
      <c r="FH529">
        <v>1689088405.5999999</v>
      </c>
      <c r="FI529">
        <v>2</v>
      </c>
      <c r="FJ529">
        <v>0.14699999999999999</v>
      </c>
      <c r="FK529">
        <v>-0.111</v>
      </c>
      <c r="FL529">
        <v>-1.3720000000000001</v>
      </c>
      <c r="FM529">
        <v>7.4999999999999997E-2</v>
      </c>
      <c r="FN529">
        <v>433</v>
      </c>
      <c r="FO529">
        <v>24</v>
      </c>
      <c r="FP529">
        <v>0.03</v>
      </c>
      <c r="FQ529">
        <v>0.04</v>
      </c>
      <c r="FR529">
        <v>-2.5051622196276742</v>
      </c>
      <c r="FS529">
        <v>-0.2529622325115059</v>
      </c>
      <c r="FT529">
        <v>2.701620742519829E-2</v>
      </c>
      <c r="FU529">
        <v>-1</v>
      </c>
      <c r="FV529">
        <v>2.8459596194364369E-2</v>
      </c>
      <c r="FW529">
        <v>8.160649200773893E-3</v>
      </c>
      <c r="FX529">
        <v>1.0273962201580191E-3</v>
      </c>
      <c r="FY529">
        <v>-1</v>
      </c>
      <c r="FZ529">
        <v>0</v>
      </c>
      <c r="GA529">
        <v>0</v>
      </c>
      <c r="GB529" t="s">
        <v>421</v>
      </c>
      <c r="GC529">
        <v>2.9459300000000002</v>
      </c>
      <c r="GD529">
        <v>2.7086000000000001</v>
      </c>
      <c r="GE529">
        <v>8.8078100000000006E-2</v>
      </c>
      <c r="GF529">
        <v>8.7607199999999996E-2</v>
      </c>
      <c r="GG529">
        <v>0.12737699999999999</v>
      </c>
      <c r="GH529">
        <v>0.125942</v>
      </c>
      <c r="GI529">
        <v>30043.8</v>
      </c>
      <c r="GJ529">
        <v>29323.9</v>
      </c>
      <c r="GK529">
        <v>33937.4</v>
      </c>
      <c r="GL529">
        <v>32174</v>
      </c>
      <c r="GM529">
        <v>42733.3</v>
      </c>
      <c r="GN529">
        <v>40012.400000000001</v>
      </c>
      <c r="GO529">
        <v>49134.8</v>
      </c>
      <c r="GP529">
        <v>45549.599999999999</v>
      </c>
      <c r="GQ529">
        <v>1.99058</v>
      </c>
      <c r="GR529">
        <v>1.8178700000000001</v>
      </c>
      <c r="GS529">
        <v>-5.7742000000000002E-3</v>
      </c>
      <c r="GT529">
        <v>0</v>
      </c>
      <c r="GU529">
        <v>30.0655</v>
      </c>
      <c r="GV529">
        <v>999.9</v>
      </c>
      <c r="GW529">
        <v>48</v>
      </c>
      <c r="GX529">
        <v>39.799999999999997</v>
      </c>
      <c r="GY529">
        <v>35.542299999999997</v>
      </c>
      <c r="GZ529">
        <v>60.161999999999999</v>
      </c>
      <c r="HA529">
        <v>26.017600000000002</v>
      </c>
      <c r="HB529">
        <v>1</v>
      </c>
      <c r="HC529">
        <v>0.33177600000000002</v>
      </c>
      <c r="HD529">
        <v>0.69659599999999999</v>
      </c>
      <c r="HE529">
        <v>20.242999999999999</v>
      </c>
      <c r="HF529">
        <v>5.2710499999999998</v>
      </c>
      <c r="HG529">
        <v>12.039899999999999</v>
      </c>
      <c r="HH529">
        <v>4.9667000000000003</v>
      </c>
      <c r="HI529">
        <v>3.3010000000000002</v>
      </c>
      <c r="HJ529">
        <v>9999</v>
      </c>
      <c r="HK529">
        <v>9999</v>
      </c>
      <c r="HL529">
        <v>9999</v>
      </c>
      <c r="HM529">
        <v>999.9</v>
      </c>
      <c r="HN529">
        <v>1.86859</v>
      </c>
      <c r="HO529">
        <v>1.87225</v>
      </c>
      <c r="HP529">
        <v>1.8721000000000001</v>
      </c>
      <c r="HQ529">
        <v>1.8714900000000001</v>
      </c>
      <c r="HR529">
        <v>1.8647899999999999</v>
      </c>
      <c r="HS529">
        <v>1.86598</v>
      </c>
      <c r="HT529">
        <v>1.86798</v>
      </c>
      <c r="HU529">
        <v>1.8725499999999999</v>
      </c>
      <c r="HV529">
        <v>0</v>
      </c>
      <c r="HW529">
        <v>0</v>
      </c>
      <c r="HX529">
        <v>0</v>
      </c>
      <c r="HY529">
        <v>0</v>
      </c>
      <c r="HZ529" t="s">
        <v>422</v>
      </c>
      <c r="IA529" t="s">
        <v>423</v>
      </c>
      <c r="IB529" t="s">
        <v>424</v>
      </c>
      <c r="IC529" t="s">
        <v>424</v>
      </c>
      <c r="ID529" t="s">
        <v>424</v>
      </c>
      <c r="IE529" t="s">
        <v>424</v>
      </c>
      <c r="IF529">
        <v>0</v>
      </c>
      <c r="IG529">
        <v>100</v>
      </c>
      <c r="IH529">
        <v>100</v>
      </c>
      <c r="II529">
        <v>-1.34</v>
      </c>
      <c r="IJ529">
        <v>7.4800000000000005E-2</v>
      </c>
      <c r="IK529">
        <v>-0.91279558788852033</v>
      </c>
      <c r="IL529">
        <v>-1.171017271736434E-3</v>
      </c>
      <c r="IM529">
        <v>2.801297040296544E-7</v>
      </c>
      <c r="IN529">
        <v>-3.6238253961199429E-11</v>
      </c>
      <c r="IO529">
        <v>7.4823809523802964E-2</v>
      </c>
      <c r="IP529">
        <v>0</v>
      </c>
      <c r="IQ529">
        <v>0</v>
      </c>
      <c r="IR529">
        <v>0</v>
      </c>
      <c r="IS529">
        <v>0</v>
      </c>
      <c r="IT529">
        <v>2161</v>
      </c>
      <c r="IU529">
        <v>1</v>
      </c>
      <c r="IV529">
        <v>19</v>
      </c>
      <c r="IW529">
        <v>27.8</v>
      </c>
      <c r="IX529">
        <v>27.5</v>
      </c>
      <c r="IY529">
        <v>1.02173</v>
      </c>
      <c r="IZ529">
        <v>2.4658199999999999</v>
      </c>
      <c r="JA529">
        <v>1.4440900000000001</v>
      </c>
      <c r="JB529">
        <v>2.2851599999999999</v>
      </c>
      <c r="JC529">
        <v>1.54419</v>
      </c>
      <c r="JD529">
        <v>2.4597199999999999</v>
      </c>
      <c r="JE529">
        <v>45.261899999999997</v>
      </c>
      <c r="JF529">
        <v>24.078700000000001</v>
      </c>
      <c r="JG529">
        <v>18</v>
      </c>
      <c r="JH529">
        <v>506.60700000000003</v>
      </c>
      <c r="JI529">
        <v>434.42399999999998</v>
      </c>
      <c r="JJ529">
        <v>28.913599999999999</v>
      </c>
      <c r="JK529">
        <v>31.562899999999999</v>
      </c>
      <c r="JL529">
        <v>30</v>
      </c>
      <c r="JM529">
        <v>31.348400000000002</v>
      </c>
      <c r="JN529">
        <v>31.293299999999999</v>
      </c>
      <c r="JO529">
        <v>20.581299999999999</v>
      </c>
      <c r="JP529">
        <v>28.784199999999998</v>
      </c>
      <c r="JQ529">
        <v>9.6393000000000004</v>
      </c>
      <c r="JR529">
        <v>28.956299999999999</v>
      </c>
      <c r="JS529">
        <v>397.35300000000001</v>
      </c>
      <c r="JT529">
        <v>28.0032</v>
      </c>
      <c r="JU529">
        <v>99.596000000000004</v>
      </c>
      <c r="JV529">
        <v>99.193399999999997</v>
      </c>
    </row>
    <row r="530" spans="1:282" x14ac:dyDescent="0.25">
      <c r="A530">
        <v>514</v>
      </c>
      <c r="B530">
        <v>1689090065.5</v>
      </c>
      <c r="C530">
        <v>5593.5</v>
      </c>
      <c r="D530" t="s">
        <v>1452</v>
      </c>
      <c r="E530" t="s">
        <v>1453</v>
      </c>
      <c r="F530" t="s">
        <v>414</v>
      </c>
      <c r="G530" t="s">
        <v>415</v>
      </c>
      <c r="H530" t="s">
        <v>1145</v>
      </c>
      <c r="I530" t="s">
        <v>1146</v>
      </c>
      <c r="J530" t="s">
        <v>417</v>
      </c>
      <c r="K530">
        <v>1689090065.5</v>
      </c>
      <c r="L530">
        <f t="shared" si="368"/>
        <v>4.1594388182032065E-4</v>
      </c>
      <c r="M530">
        <f t="shared" si="369"/>
        <v>0.41594388182032066</v>
      </c>
      <c r="N530">
        <f t="shared" si="370"/>
        <v>-2.5120915659424474</v>
      </c>
      <c r="O530">
        <f t="shared" si="371"/>
        <v>400.01400000000001</v>
      </c>
      <c r="P530">
        <f t="shared" si="372"/>
        <v>533.57804209411438</v>
      </c>
      <c r="Q530">
        <f t="shared" si="373"/>
        <v>52.904604150147172</v>
      </c>
      <c r="R530">
        <f t="shared" si="374"/>
        <v>39.661643948954406</v>
      </c>
      <c r="S530">
        <f t="shared" si="375"/>
        <v>2.7893419363378809E-2</v>
      </c>
      <c r="T530">
        <f t="shared" si="376"/>
        <v>2.9161321968380398</v>
      </c>
      <c r="U530">
        <f t="shared" si="377"/>
        <v>2.7746039159394678E-2</v>
      </c>
      <c r="V530">
        <f t="shared" si="378"/>
        <v>1.735445094793216E-2</v>
      </c>
      <c r="W530">
        <f t="shared" si="379"/>
        <v>0</v>
      </c>
      <c r="X530">
        <f t="shared" si="380"/>
        <v>30.206414274315883</v>
      </c>
      <c r="Y530">
        <f t="shared" si="381"/>
        <v>29.963100000000001</v>
      </c>
      <c r="Z530">
        <f t="shared" si="382"/>
        <v>4.2514280602090944</v>
      </c>
      <c r="AA530">
        <f t="shared" si="383"/>
        <v>64.960283644838754</v>
      </c>
      <c r="AB530">
        <f t="shared" si="384"/>
        <v>2.8180396485832802</v>
      </c>
      <c r="AC530">
        <f t="shared" si="385"/>
        <v>4.338096280475801</v>
      </c>
      <c r="AD530">
        <f t="shared" si="386"/>
        <v>1.4333884116258142</v>
      </c>
      <c r="AE530">
        <f t="shared" si="387"/>
        <v>-18.34312518827614</v>
      </c>
      <c r="AF530">
        <f t="shared" si="388"/>
        <v>55.292346330869591</v>
      </c>
      <c r="AG530">
        <f t="shared" si="389"/>
        <v>4.2217682709879449</v>
      </c>
      <c r="AH530">
        <f t="shared" si="390"/>
        <v>41.170989413581395</v>
      </c>
      <c r="AI530">
        <v>0</v>
      </c>
      <c r="AJ530">
        <v>0</v>
      </c>
      <c r="AK530">
        <f t="shared" si="391"/>
        <v>1</v>
      </c>
      <c r="AL530">
        <f t="shared" si="392"/>
        <v>0</v>
      </c>
      <c r="AM530">
        <f t="shared" si="393"/>
        <v>51896.309675413126</v>
      </c>
      <c r="AN530" t="s">
        <v>418</v>
      </c>
      <c r="AO530" t="s">
        <v>418</v>
      </c>
      <c r="AP530">
        <v>0</v>
      </c>
      <c r="AQ530">
        <v>0</v>
      </c>
      <c r="AR530" t="e">
        <f t="shared" si="394"/>
        <v>#DIV/0!</v>
      </c>
      <c r="AS530">
        <v>0</v>
      </c>
      <c r="AT530" t="s">
        <v>418</v>
      </c>
      <c r="AU530" t="s">
        <v>418</v>
      </c>
      <c r="AV530">
        <v>0</v>
      </c>
      <c r="AW530">
        <v>0</v>
      </c>
      <c r="AX530" t="e">
        <f t="shared" si="395"/>
        <v>#DIV/0!</v>
      </c>
      <c r="AY530">
        <v>0.5</v>
      </c>
      <c r="AZ530">
        <f t="shared" si="396"/>
        <v>0</v>
      </c>
      <c r="BA530">
        <f t="shared" si="397"/>
        <v>-2.5120915659424474</v>
      </c>
      <c r="BB530" t="e">
        <f t="shared" si="398"/>
        <v>#DIV/0!</v>
      </c>
      <c r="BC530" t="e">
        <f t="shared" si="399"/>
        <v>#DIV/0!</v>
      </c>
      <c r="BD530" t="e">
        <f t="shared" si="400"/>
        <v>#DIV/0!</v>
      </c>
      <c r="BE530" t="e">
        <f t="shared" si="401"/>
        <v>#DIV/0!</v>
      </c>
      <c r="BF530" t="s">
        <v>418</v>
      </c>
      <c r="BG530">
        <v>0</v>
      </c>
      <c r="BH530" t="e">
        <f t="shared" si="402"/>
        <v>#DIV/0!</v>
      </c>
      <c r="BI530" t="e">
        <f t="shared" si="403"/>
        <v>#DIV/0!</v>
      </c>
      <c r="BJ530" t="e">
        <f t="shared" si="404"/>
        <v>#DIV/0!</v>
      </c>
      <c r="BK530" t="e">
        <f t="shared" si="405"/>
        <v>#DIV/0!</v>
      </c>
      <c r="BL530" t="e">
        <f t="shared" si="406"/>
        <v>#DIV/0!</v>
      </c>
      <c r="BM530" t="e">
        <f t="shared" si="407"/>
        <v>#DIV/0!</v>
      </c>
      <c r="BN530" t="e">
        <f t="shared" si="408"/>
        <v>#DIV/0!</v>
      </c>
      <c r="BO530" t="e">
        <f t="shared" si="409"/>
        <v>#DIV/0!</v>
      </c>
      <c r="CX530">
        <f t="shared" si="410"/>
        <v>0</v>
      </c>
      <c r="CY530">
        <f t="shared" si="411"/>
        <v>0</v>
      </c>
      <c r="CZ530">
        <f t="shared" si="412"/>
        <v>0</v>
      </c>
      <c r="DA530">
        <f t="shared" si="413"/>
        <v>0</v>
      </c>
      <c r="DB530">
        <v>6</v>
      </c>
      <c r="DC530">
        <v>0.5</v>
      </c>
      <c r="DD530" t="s">
        <v>419</v>
      </c>
      <c r="DE530">
        <v>2</v>
      </c>
      <c r="DF530">
        <v>1689090065.5</v>
      </c>
      <c r="DG530">
        <v>400.01400000000001</v>
      </c>
      <c r="DH530">
        <v>397.2</v>
      </c>
      <c r="DI530">
        <v>28.421800000000001</v>
      </c>
      <c r="DJ530">
        <v>27.937000000000001</v>
      </c>
      <c r="DK530">
        <v>401.35399999999998</v>
      </c>
      <c r="DL530">
        <v>28.346900000000002</v>
      </c>
      <c r="DM530">
        <v>500.15100000000001</v>
      </c>
      <c r="DN530">
        <v>99.050899999999999</v>
      </c>
      <c r="DO530">
        <v>9.9739599999999998E-2</v>
      </c>
      <c r="DP530">
        <v>30.314800000000002</v>
      </c>
      <c r="DQ530">
        <v>29.963100000000001</v>
      </c>
      <c r="DR530">
        <v>999.9</v>
      </c>
      <c r="DS530">
        <v>0</v>
      </c>
      <c r="DT530">
        <v>0</v>
      </c>
      <c r="DU530">
        <v>10018.799999999999</v>
      </c>
      <c r="DV530">
        <v>0</v>
      </c>
      <c r="DW530">
        <v>1843.61</v>
      </c>
      <c r="DX530">
        <v>2.8131699999999999</v>
      </c>
      <c r="DY530">
        <v>411.71499999999997</v>
      </c>
      <c r="DZ530">
        <v>408.61599999999999</v>
      </c>
      <c r="EA530">
        <v>0.48479299999999997</v>
      </c>
      <c r="EB530">
        <v>397.2</v>
      </c>
      <c r="EC530">
        <v>27.937000000000001</v>
      </c>
      <c r="ED530">
        <v>2.8151999999999999</v>
      </c>
      <c r="EE530">
        <v>2.7671800000000002</v>
      </c>
      <c r="EF530">
        <v>22.973500000000001</v>
      </c>
      <c r="EG530">
        <v>22.689599999999999</v>
      </c>
      <c r="EH530">
        <v>0</v>
      </c>
      <c r="EI530">
        <v>0</v>
      </c>
      <c r="EJ530">
        <v>0</v>
      </c>
      <c r="EK530">
        <v>0</v>
      </c>
      <c r="EL530">
        <v>1.6</v>
      </c>
      <c r="EM530">
        <v>0</v>
      </c>
      <c r="EN530">
        <v>2567.4499999999998</v>
      </c>
      <c r="EO530">
        <v>9.1300000000000008</v>
      </c>
      <c r="EP530">
        <v>38.686999999999998</v>
      </c>
      <c r="EQ530">
        <v>44.186999999999998</v>
      </c>
      <c r="ER530">
        <v>41.561999999999998</v>
      </c>
      <c r="ES530">
        <v>42.625</v>
      </c>
      <c r="ET530">
        <v>39.5</v>
      </c>
      <c r="EU530">
        <v>0</v>
      </c>
      <c r="EV530">
        <v>0</v>
      </c>
      <c r="EW530">
        <v>0</v>
      </c>
      <c r="EX530">
        <v>1689090046</v>
      </c>
      <c r="EY530">
        <v>0</v>
      </c>
      <c r="EZ530">
        <v>2.523076923076923</v>
      </c>
      <c r="FA530">
        <v>5.3107692737232348</v>
      </c>
      <c r="FB530">
        <v>34.829059918920017</v>
      </c>
      <c r="FC530">
        <v>2574.8480769230769</v>
      </c>
      <c r="FD530">
        <v>15</v>
      </c>
      <c r="FE530">
        <v>1689088405.5999999</v>
      </c>
      <c r="FF530" t="s">
        <v>1147</v>
      </c>
      <c r="FG530">
        <v>1689088390.0999999</v>
      </c>
      <c r="FH530">
        <v>1689088405.5999999</v>
      </c>
      <c r="FI530">
        <v>2</v>
      </c>
      <c r="FJ530">
        <v>0.14699999999999999</v>
      </c>
      <c r="FK530">
        <v>-0.111</v>
      </c>
      <c r="FL530">
        <v>-1.3720000000000001</v>
      </c>
      <c r="FM530">
        <v>7.4999999999999997E-2</v>
      </c>
      <c r="FN530">
        <v>433</v>
      </c>
      <c r="FO530">
        <v>24</v>
      </c>
      <c r="FP530">
        <v>0.03</v>
      </c>
      <c r="FQ530">
        <v>0.04</v>
      </c>
      <c r="FR530">
        <v>-2.5109931635762348</v>
      </c>
      <c r="FS530">
        <v>8.6364021367530991E-2</v>
      </c>
      <c r="FT530">
        <v>1.862417131371337E-2</v>
      </c>
      <c r="FU530">
        <v>-1</v>
      </c>
      <c r="FV530">
        <v>2.831207387697476E-2</v>
      </c>
      <c r="FW530">
        <v>-4.0589937644895683E-3</v>
      </c>
      <c r="FX530">
        <v>3.075683852255757E-4</v>
      </c>
      <c r="FY530">
        <v>-1</v>
      </c>
      <c r="FZ530">
        <v>0</v>
      </c>
      <c r="GA530">
        <v>0</v>
      </c>
      <c r="GB530" t="s">
        <v>421</v>
      </c>
      <c r="GC530">
        <v>2.9456600000000002</v>
      </c>
      <c r="GD530">
        <v>2.7085699999999999</v>
      </c>
      <c r="GE530">
        <v>8.8082499999999994E-2</v>
      </c>
      <c r="GF530">
        <v>8.7605000000000002E-2</v>
      </c>
      <c r="GG530">
        <v>0.127363</v>
      </c>
      <c r="GH530">
        <v>0.12595300000000001</v>
      </c>
      <c r="GI530">
        <v>30043.7</v>
      </c>
      <c r="GJ530">
        <v>29324.3</v>
      </c>
      <c r="GK530">
        <v>33937.599999999999</v>
      </c>
      <c r="GL530">
        <v>32174.3</v>
      </c>
      <c r="GM530">
        <v>42734.1</v>
      </c>
      <c r="GN530">
        <v>40012.199999999997</v>
      </c>
      <c r="GO530">
        <v>49135</v>
      </c>
      <c r="GP530">
        <v>45549.9</v>
      </c>
      <c r="GQ530">
        <v>1.9902299999999999</v>
      </c>
      <c r="GR530">
        <v>1.81795</v>
      </c>
      <c r="GS530">
        <v>-5.3308899999999996E-3</v>
      </c>
      <c r="GT530">
        <v>0</v>
      </c>
      <c r="GU530">
        <v>30.049900000000001</v>
      </c>
      <c r="GV530">
        <v>999.9</v>
      </c>
      <c r="GW530">
        <v>47.9</v>
      </c>
      <c r="GX530">
        <v>39.799999999999997</v>
      </c>
      <c r="GY530">
        <v>35.468899999999998</v>
      </c>
      <c r="GZ530">
        <v>60.061999999999998</v>
      </c>
      <c r="HA530">
        <v>25.492799999999999</v>
      </c>
      <c r="HB530">
        <v>1</v>
      </c>
      <c r="HC530">
        <v>0.331123</v>
      </c>
      <c r="HD530">
        <v>0.56139700000000003</v>
      </c>
      <c r="HE530">
        <v>20.243600000000001</v>
      </c>
      <c r="HF530">
        <v>5.2710499999999998</v>
      </c>
      <c r="HG530">
        <v>12.039899999999999</v>
      </c>
      <c r="HH530">
        <v>4.9664999999999999</v>
      </c>
      <c r="HI530">
        <v>3.3010000000000002</v>
      </c>
      <c r="HJ530">
        <v>9999</v>
      </c>
      <c r="HK530">
        <v>9999</v>
      </c>
      <c r="HL530">
        <v>9999</v>
      </c>
      <c r="HM530">
        <v>999.9</v>
      </c>
      <c r="HN530">
        <v>1.86859</v>
      </c>
      <c r="HO530">
        <v>1.87225</v>
      </c>
      <c r="HP530">
        <v>1.8721000000000001</v>
      </c>
      <c r="HQ530">
        <v>1.8714900000000001</v>
      </c>
      <c r="HR530">
        <v>1.8647800000000001</v>
      </c>
      <c r="HS530">
        <v>1.86595</v>
      </c>
      <c r="HT530">
        <v>1.86798</v>
      </c>
      <c r="HU530">
        <v>1.8725499999999999</v>
      </c>
      <c r="HV530">
        <v>0</v>
      </c>
      <c r="HW530">
        <v>0</v>
      </c>
      <c r="HX530">
        <v>0</v>
      </c>
      <c r="HY530">
        <v>0</v>
      </c>
      <c r="HZ530" t="s">
        <v>422</v>
      </c>
      <c r="IA530" t="s">
        <v>423</v>
      </c>
      <c r="IB530" t="s">
        <v>424</v>
      </c>
      <c r="IC530" t="s">
        <v>424</v>
      </c>
      <c r="ID530" t="s">
        <v>424</v>
      </c>
      <c r="IE530" t="s">
        <v>424</v>
      </c>
      <c r="IF530">
        <v>0</v>
      </c>
      <c r="IG530">
        <v>100</v>
      </c>
      <c r="IH530">
        <v>100</v>
      </c>
      <c r="II530">
        <v>-1.34</v>
      </c>
      <c r="IJ530">
        <v>7.4899999999999994E-2</v>
      </c>
      <c r="IK530">
        <v>-0.91279558788852033</v>
      </c>
      <c r="IL530">
        <v>-1.171017271736434E-3</v>
      </c>
      <c r="IM530">
        <v>2.801297040296544E-7</v>
      </c>
      <c r="IN530">
        <v>-3.6238253961199429E-11</v>
      </c>
      <c r="IO530">
        <v>7.4823809523802964E-2</v>
      </c>
      <c r="IP530">
        <v>0</v>
      </c>
      <c r="IQ530">
        <v>0</v>
      </c>
      <c r="IR530">
        <v>0</v>
      </c>
      <c r="IS530">
        <v>0</v>
      </c>
      <c r="IT530">
        <v>2161</v>
      </c>
      <c r="IU530">
        <v>1</v>
      </c>
      <c r="IV530">
        <v>19</v>
      </c>
      <c r="IW530">
        <v>27.9</v>
      </c>
      <c r="IX530">
        <v>27.7</v>
      </c>
      <c r="IY530">
        <v>1.02173</v>
      </c>
      <c r="IZ530">
        <v>2.47803</v>
      </c>
      <c r="JA530">
        <v>1.4440900000000001</v>
      </c>
      <c r="JB530">
        <v>2.2851599999999999</v>
      </c>
      <c r="JC530">
        <v>1.54419</v>
      </c>
      <c r="JD530">
        <v>2.36206</v>
      </c>
      <c r="JE530">
        <v>45.261899999999997</v>
      </c>
      <c r="JF530">
        <v>24.061199999999999</v>
      </c>
      <c r="JG530">
        <v>18</v>
      </c>
      <c r="JH530">
        <v>506.37599999999998</v>
      </c>
      <c r="JI530">
        <v>434.471</v>
      </c>
      <c r="JJ530">
        <v>28.976900000000001</v>
      </c>
      <c r="JK530">
        <v>31.562899999999999</v>
      </c>
      <c r="JL530">
        <v>29.9998</v>
      </c>
      <c r="JM530">
        <v>31.348400000000002</v>
      </c>
      <c r="JN530">
        <v>31.293299999999999</v>
      </c>
      <c r="JO530">
        <v>20.5794</v>
      </c>
      <c r="JP530">
        <v>28.784199999999998</v>
      </c>
      <c r="JQ530">
        <v>9.6393000000000004</v>
      </c>
      <c r="JR530">
        <v>29.0075</v>
      </c>
      <c r="JS530">
        <v>397.26100000000002</v>
      </c>
      <c r="JT530">
        <v>28.023299999999999</v>
      </c>
      <c r="JU530">
        <v>99.596400000000003</v>
      </c>
      <c r="JV530">
        <v>99.194199999999995</v>
      </c>
    </row>
    <row r="531" spans="1:282" x14ac:dyDescent="0.25">
      <c r="A531">
        <v>515</v>
      </c>
      <c r="B531">
        <v>1689090075.5</v>
      </c>
      <c r="C531">
        <v>5603.5</v>
      </c>
      <c r="D531" t="s">
        <v>1454</v>
      </c>
      <c r="E531" t="s">
        <v>1455</v>
      </c>
      <c r="F531" t="s">
        <v>414</v>
      </c>
      <c r="G531" t="s">
        <v>415</v>
      </c>
      <c r="H531" t="s">
        <v>1145</v>
      </c>
      <c r="I531" t="s">
        <v>1146</v>
      </c>
      <c r="J531" t="s">
        <v>417</v>
      </c>
      <c r="K531">
        <v>1689090075.5</v>
      </c>
      <c r="L531">
        <f t="shared" si="368"/>
        <v>4.1730232623245087E-4</v>
      </c>
      <c r="M531">
        <f t="shared" si="369"/>
        <v>0.41730232623245089</v>
      </c>
      <c r="N531">
        <f t="shared" si="370"/>
        <v>-2.3908306202602692</v>
      </c>
      <c r="O531">
        <f t="shared" si="371"/>
        <v>399.9</v>
      </c>
      <c r="P531">
        <f t="shared" si="372"/>
        <v>526.24322550795694</v>
      </c>
      <c r="Q531">
        <f t="shared" si="373"/>
        <v>52.176706904340563</v>
      </c>
      <c r="R531">
        <f t="shared" si="374"/>
        <v>39.649850258700006</v>
      </c>
      <c r="S531">
        <f t="shared" si="375"/>
        <v>2.7957071339469071E-2</v>
      </c>
      <c r="T531">
        <f t="shared" si="376"/>
        <v>2.9136942720690757</v>
      </c>
      <c r="U531">
        <f t="shared" si="377"/>
        <v>2.7808896492079356E-2</v>
      </c>
      <c r="V531">
        <f t="shared" si="378"/>
        <v>1.7393807623721134E-2</v>
      </c>
      <c r="W531">
        <f t="shared" si="379"/>
        <v>0</v>
      </c>
      <c r="X531">
        <f t="shared" si="380"/>
        <v>30.210876154669368</v>
      </c>
      <c r="Y531">
        <f t="shared" si="381"/>
        <v>29.964700000000001</v>
      </c>
      <c r="Z531">
        <f t="shared" si="382"/>
        <v>4.2518188999702593</v>
      </c>
      <c r="AA531">
        <f t="shared" si="383"/>
        <v>64.918393242984592</v>
      </c>
      <c r="AB531">
        <f t="shared" si="384"/>
        <v>2.8170132922733999</v>
      </c>
      <c r="AC531">
        <f t="shared" si="385"/>
        <v>4.3393145633311256</v>
      </c>
      <c r="AD531">
        <f t="shared" si="386"/>
        <v>1.4348056076968594</v>
      </c>
      <c r="AE531">
        <f t="shared" si="387"/>
        <v>-18.403032586851083</v>
      </c>
      <c r="AF531">
        <f t="shared" si="388"/>
        <v>55.764495386504812</v>
      </c>
      <c r="AG531">
        <f t="shared" si="389"/>
        <v>4.2615181987426727</v>
      </c>
      <c r="AH531">
        <f t="shared" si="390"/>
        <v>41.6229809983964</v>
      </c>
      <c r="AI531">
        <v>0</v>
      </c>
      <c r="AJ531">
        <v>0</v>
      </c>
      <c r="AK531">
        <f t="shared" si="391"/>
        <v>1</v>
      </c>
      <c r="AL531">
        <f t="shared" si="392"/>
        <v>0</v>
      </c>
      <c r="AM531">
        <f t="shared" si="393"/>
        <v>51826.145250388705</v>
      </c>
      <c r="AN531" t="s">
        <v>418</v>
      </c>
      <c r="AO531" t="s">
        <v>418</v>
      </c>
      <c r="AP531">
        <v>0</v>
      </c>
      <c r="AQ531">
        <v>0</v>
      </c>
      <c r="AR531" t="e">
        <f t="shared" si="394"/>
        <v>#DIV/0!</v>
      </c>
      <c r="AS531">
        <v>0</v>
      </c>
      <c r="AT531" t="s">
        <v>418</v>
      </c>
      <c r="AU531" t="s">
        <v>418</v>
      </c>
      <c r="AV531">
        <v>0</v>
      </c>
      <c r="AW531">
        <v>0</v>
      </c>
      <c r="AX531" t="e">
        <f t="shared" si="395"/>
        <v>#DIV/0!</v>
      </c>
      <c r="AY531">
        <v>0.5</v>
      </c>
      <c r="AZ531">
        <f t="shared" si="396"/>
        <v>0</v>
      </c>
      <c r="BA531">
        <f t="shared" si="397"/>
        <v>-2.3908306202602692</v>
      </c>
      <c r="BB531" t="e">
        <f t="shared" si="398"/>
        <v>#DIV/0!</v>
      </c>
      <c r="BC531" t="e">
        <f t="shared" si="399"/>
        <v>#DIV/0!</v>
      </c>
      <c r="BD531" t="e">
        <f t="shared" si="400"/>
        <v>#DIV/0!</v>
      </c>
      <c r="BE531" t="e">
        <f t="shared" si="401"/>
        <v>#DIV/0!</v>
      </c>
      <c r="BF531" t="s">
        <v>418</v>
      </c>
      <c r="BG531">
        <v>0</v>
      </c>
      <c r="BH531" t="e">
        <f t="shared" si="402"/>
        <v>#DIV/0!</v>
      </c>
      <c r="BI531" t="e">
        <f t="shared" si="403"/>
        <v>#DIV/0!</v>
      </c>
      <c r="BJ531" t="e">
        <f t="shared" si="404"/>
        <v>#DIV/0!</v>
      </c>
      <c r="BK531" t="e">
        <f t="shared" si="405"/>
        <v>#DIV/0!</v>
      </c>
      <c r="BL531" t="e">
        <f t="shared" si="406"/>
        <v>#DIV/0!</v>
      </c>
      <c r="BM531" t="e">
        <f t="shared" si="407"/>
        <v>#DIV/0!</v>
      </c>
      <c r="BN531" t="e">
        <f t="shared" si="408"/>
        <v>#DIV/0!</v>
      </c>
      <c r="BO531" t="e">
        <f t="shared" si="409"/>
        <v>#DIV/0!</v>
      </c>
      <c r="CX531">
        <f t="shared" si="410"/>
        <v>0</v>
      </c>
      <c r="CY531">
        <f t="shared" si="411"/>
        <v>0</v>
      </c>
      <c r="CZ531">
        <f t="shared" si="412"/>
        <v>0</v>
      </c>
      <c r="DA531">
        <f t="shared" si="413"/>
        <v>0</v>
      </c>
      <c r="DB531">
        <v>6</v>
      </c>
      <c r="DC531">
        <v>0.5</v>
      </c>
      <c r="DD531" t="s">
        <v>419</v>
      </c>
      <c r="DE531">
        <v>2</v>
      </c>
      <c r="DF531">
        <v>1689090075.5</v>
      </c>
      <c r="DG531">
        <v>399.9</v>
      </c>
      <c r="DH531">
        <v>397.23200000000003</v>
      </c>
      <c r="DI531">
        <v>28.411799999999999</v>
      </c>
      <c r="DJ531">
        <v>27.9254</v>
      </c>
      <c r="DK531">
        <v>401.24</v>
      </c>
      <c r="DL531">
        <v>28.337</v>
      </c>
      <c r="DM531">
        <v>500.13900000000001</v>
      </c>
      <c r="DN531">
        <v>99.049400000000006</v>
      </c>
      <c r="DO531">
        <v>0.100013</v>
      </c>
      <c r="DP531">
        <v>30.319700000000001</v>
      </c>
      <c r="DQ531">
        <v>29.964700000000001</v>
      </c>
      <c r="DR531">
        <v>999.9</v>
      </c>
      <c r="DS531">
        <v>0</v>
      </c>
      <c r="DT531">
        <v>0</v>
      </c>
      <c r="DU531">
        <v>10005</v>
      </c>
      <c r="DV531">
        <v>0</v>
      </c>
      <c r="DW531">
        <v>1846.86</v>
      </c>
      <c r="DX531">
        <v>2.6679400000000002</v>
      </c>
      <c r="DY531">
        <v>411.59399999999999</v>
      </c>
      <c r="DZ531">
        <v>408.64299999999997</v>
      </c>
      <c r="EA531">
        <v>0.48640600000000001</v>
      </c>
      <c r="EB531">
        <v>397.23200000000003</v>
      </c>
      <c r="EC531">
        <v>27.9254</v>
      </c>
      <c r="ED531">
        <v>2.8141699999999998</v>
      </c>
      <c r="EE531">
        <v>2.766</v>
      </c>
      <c r="EF531">
        <v>22.967500000000001</v>
      </c>
      <c r="EG531">
        <v>22.682500000000001</v>
      </c>
      <c r="EH531">
        <v>0</v>
      </c>
      <c r="EI531">
        <v>0</v>
      </c>
      <c r="EJ531">
        <v>0</v>
      </c>
      <c r="EK531">
        <v>0</v>
      </c>
      <c r="EL531">
        <v>1.89</v>
      </c>
      <c r="EM531">
        <v>0</v>
      </c>
      <c r="EN531">
        <v>2591.63</v>
      </c>
      <c r="EO531">
        <v>8.69</v>
      </c>
      <c r="EP531">
        <v>38.686999999999998</v>
      </c>
      <c r="EQ531">
        <v>44.186999999999998</v>
      </c>
      <c r="ER531">
        <v>41.561999999999998</v>
      </c>
      <c r="ES531">
        <v>42.561999999999998</v>
      </c>
      <c r="ET531">
        <v>39.5</v>
      </c>
      <c r="EU531">
        <v>0</v>
      </c>
      <c r="EV531">
        <v>0</v>
      </c>
      <c r="EW531">
        <v>0</v>
      </c>
      <c r="EX531">
        <v>1689090056.2</v>
      </c>
      <c r="EY531">
        <v>0</v>
      </c>
      <c r="EZ531">
        <v>2.4003999999999999</v>
      </c>
      <c r="FA531">
        <v>3.0799998705203722</v>
      </c>
      <c r="FB531">
        <v>83.510769772837236</v>
      </c>
      <c r="FC531">
        <v>2582.6523999999999</v>
      </c>
      <c r="FD531">
        <v>15</v>
      </c>
      <c r="FE531">
        <v>1689088405.5999999</v>
      </c>
      <c r="FF531" t="s">
        <v>1147</v>
      </c>
      <c r="FG531">
        <v>1689088390.0999999</v>
      </c>
      <c r="FH531">
        <v>1689088405.5999999</v>
      </c>
      <c r="FI531">
        <v>2</v>
      </c>
      <c r="FJ531">
        <v>0.14699999999999999</v>
      </c>
      <c r="FK531">
        <v>-0.111</v>
      </c>
      <c r="FL531">
        <v>-1.3720000000000001</v>
      </c>
      <c r="FM531">
        <v>7.4999999999999997E-2</v>
      </c>
      <c r="FN531">
        <v>433</v>
      </c>
      <c r="FO531">
        <v>24</v>
      </c>
      <c r="FP531">
        <v>0.03</v>
      </c>
      <c r="FQ531">
        <v>0.04</v>
      </c>
      <c r="FR531">
        <v>-2.4861941362421249</v>
      </c>
      <c r="FS531">
        <v>0.33633355643342883</v>
      </c>
      <c r="FT531">
        <v>4.9553112566638358E-2</v>
      </c>
      <c r="FU531">
        <v>-1</v>
      </c>
      <c r="FV531">
        <v>2.8022385179553719E-2</v>
      </c>
      <c r="FW531">
        <v>4.890751166096854E-4</v>
      </c>
      <c r="FX531">
        <v>7.9833213194067156E-5</v>
      </c>
      <c r="FY531">
        <v>-1</v>
      </c>
      <c r="FZ531">
        <v>0</v>
      </c>
      <c r="GA531">
        <v>0</v>
      </c>
      <c r="GB531" t="s">
        <v>421</v>
      </c>
      <c r="GC531">
        <v>2.94563</v>
      </c>
      <c r="GD531">
        <v>2.70871</v>
      </c>
      <c r="GE531">
        <v>8.8062000000000001E-2</v>
      </c>
      <c r="GF531">
        <v>8.7609000000000006E-2</v>
      </c>
      <c r="GG531">
        <v>0.127331</v>
      </c>
      <c r="GH531">
        <v>0.125916</v>
      </c>
      <c r="GI531">
        <v>30044.3</v>
      </c>
      <c r="GJ531">
        <v>29324</v>
      </c>
      <c r="GK531">
        <v>33937.4</v>
      </c>
      <c r="GL531">
        <v>32174.2</v>
      </c>
      <c r="GM531">
        <v>42735.9</v>
      </c>
      <c r="GN531">
        <v>40013.9</v>
      </c>
      <c r="GO531">
        <v>49135.199999999997</v>
      </c>
      <c r="GP531">
        <v>45549.9</v>
      </c>
      <c r="GQ531">
        <v>1.99028</v>
      </c>
      <c r="GR531">
        <v>1.8180499999999999</v>
      </c>
      <c r="GS531">
        <v>-4.5746600000000004E-3</v>
      </c>
      <c r="GT531">
        <v>0</v>
      </c>
      <c r="GU531">
        <v>30.039100000000001</v>
      </c>
      <c r="GV531">
        <v>999.9</v>
      </c>
      <c r="GW531">
        <v>47.8</v>
      </c>
      <c r="GX531">
        <v>39.799999999999997</v>
      </c>
      <c r="GY531">
        <v>35.395499999999998</v>
      </c>
      <c r="GZ531">
        <v>60.292000000000002</v>
      </c>
      <c r="HA531">
        <v>25.5929</v>
      </c>
      <c r="HB531">
        <v>1</v>
      </c>
      <c r="HC531">
        <v>0.33115899999999998</v>
      </c>
      <c r="HD531">
        <v>0.50602400000000003</v>
      </c>
      <c r="HE531">
        <v>20.2438</v>
      </c>
      <c r="HF531">
        <v>5.2714999999999996</v>
      </c>
      <c r="HG531">
        <v>12.039899999999999</v>
      </c>
      <c r="HH531">
        <v>4.9669999999999996</v>
      </c>
      <c r="HI531">
        <v>3.3010000000000002</v>
      </c>
      <c r="HJ531">
        <v>9999</v>
      </c>
      <c r="HK531">
        <v>9999</v>
      </c>
      <c r="HL531">
        <v>9999</v>
      </c>
      <c r="HM531">
        <v>999.9</v>
      </c>
      <c r="HN531">
        <v>1.86859</v>
      </c>
      <c r="HO531">
        <v>1.87225</v>
      </c>
      <c r="HP531">
        <v>1.8721000000000001</v>
      </c>
      <c r="HQ531">
        <v>1.8714999999999999</v>
      </c>
      <c r="HR531">
        <v>1.8647800000000001</v>
      </c>
      <c r="HS531">
        <v>1.8659399999999999</v>
      </c>
      <c r="HT531">
        <v>1.86798</v>
      </c>
      <c r="HU531">
        <v>1.8725499999999999</v>
      </c>
      <c r="HV531">
        <v>0</v>
      </c>
      <c r="HW531">
        <v>0</v>
      </c>
      <c r="HX531">
        <v>0</v>
      </c>
      <c r="HY531">
        <v>0</v>
      </c>
      <c r="HZ531" t="s">
        <v>422</v>
      </c>
      <c r="IA531" t="s">
        <v>423</v>
      </c>
      <c r="IB531" t="s">
        <v>424</v>
      </c>
      <c r="IC531" t="s">
        <v>424</v>
      </c>
      <c r="ID531" t="s">
        <v>424</v>
      </c>
      <c r="IE531" t="s">
        <v>424</v>
      </c>
      <c r="IF531">
        <v>0</v>
      </c>
      <c r="IG531">
        <v>100</v>
      </c>
      <c r="IH531">
        <v>100</v>
      </c>
      <c r="II531">
        <v>-1.34</v>
      </c>
      <c r="IJ531">
        <v>7.4800000000000005E-2</v>
      </c>
      <c r="IK531">
        <v>-0.91279558788852033</v>
      </c>
      <c r="IL531">
        <v>-1.171017271736434E-3</v>
      </c>
      <c r="IM531">
        <v>2.801297040296544E-7</v>
      </c>
      <c r="IN531">
        <v>-3.6238253961199429E-11</v>
      </c>
      <c r="IO531">
        <v>7.4823809523802964E-2</v>
      </c>
      <c r="IP531">
        <v>0</v>
      </c>
      <c r="IQ531">
        <v>0</v>
      </c>
      <c r="IR531">
        <v>0</v>
      </c>
      <c r="IS531">
        <v>0</v>
      </c>
      <c r="IT531">
        <v>2161</v>
      </c>
      <c r="IU531">
        <v>1</v>
      </c>
      <c r="IV531">
        <v>19</v>
      </c>
      <c r="IW531">
        <v>28.1</v>
      </c>
      <c r="IX531">
        <v>27.8</v>
      </c>
      <c r="IY531">
        <v>1.02173</v>
      </c>
      <c r="IZ531">
        <v>2.48169</v>
      </c>
      <c r="JA531">
        <v>1.4440900000000001</v>
      </c>
      <c r="JB531">
        <v>2.2851599999999999</v>
      </c>
      <c r="JC531">
        <v>1.54419</v>
      </c>
      <c r="JD531">
        <v>2.2607400000000002</v>
      </c>
      <c r="JE531">
        <v>45.261899999999997</v>
      </c>
      <c r="JF531">
        <v>24.078700000000001</v>
      </c>
      <c r="JG531">
        <v>18</v>
      </c>
      <c r="JH531">
        <v>506.40899999999999</v>
      </c>
      <c r="JI531">
        <v>434.53399999999999</v>
      </c>
      <c r="JJ531">
        <v>29.039899999999999</v>
      </c>
      <c r="JK531">
        <v>31.562899999999999</v>
      </c>
      <c r="JL531">
        <v>30</v>
      </c>
      <c r="JM531">
        <v>31.348400000000002</v>
      </c>
      <c r="JN531">
        <v>31.293299999999999</v>
      </c>
      <c r="JO531">
        <v>20.5884</v>
      </c>
      <c r="JP531">
        <v>28.232099999999999</v>
      </c>
      <c r="JQ531">
        <v>9.2643299999999993</v>
      </c>
      <c r="JR531">
        <v>29.065000000000001</v>
      </c>
      <c r="JS531">
        <v>397.37799999999999</v>
      </c>
      <c r="JT531">
        <v>28.052</v>
      </c>
      <c r="JU531">
        <v>99.596400000000003</v>
      </c>
      <c r="JV531">
        <v>99.194100000000006</v>
      </c>
    </row>
    <row r="532" spans="1:282" x14ac:dyDescent="0.25">
      <c r="A532">
        <v>516</v>
      </c>
      <c r="B532">
        <v>1689090085.5</v>
      </c>
      <c r="C532">
        <v>5613.5</v>
      </c>
      <c r="D532" t="s">
        <v>1456</v>
      </c>
      <c r="E532" t="s">
        <v>1457</v>
      </c>
      <c r="F532" t="s">
        <v>414</v>
      </c>
      <c r="G532" t="s">
        <v>415</v>
      </c>
      <c r="H532" t="s">
        <v>1145</v>
      </c>
      <c r="I532" t="s">
        <v>1146</v>
      </c>
      <c r="J532" t="s">
        <v>417</v>
      </c>
      <c r="K532">
        <v>1689090085.5</v>
      </c>
      <c r="L532">
        <f t="shared" si="368"/>
        <v>3.5288315701042144E-4</v>
      </c>
      <c r="M532">
        <f t="shared" si="369"/>
        <v>0.35288315701042144</v>
      </c>
      <c r="N532">
        <f t="shared" si="370"/>
        <v>-2.4434632899311506</v>
      </c>
      <c r="O532">
        <f t="shared" si="371"/>
        <v>400.036</v>
      </c>
      <c r="P532">
        <f t="shared" si="372"/>
        <v>554.43911623255724</v>
      </c>
      <c r="Q532">
        <f t="shared" si="373"/>
        <v>54.973349165405068</v>
      </c>
      <c r="R532">
        <f t="shared" si="374"/>
        <v>39.664082246151999</v>
      </c>
      <c r="S532">
        <f t="shared" si="375"/>
        <v>2.3666289804128129E-2</v>
      </c>
      <c r="T532">
        <f t="shared" si="376"/>
        <v>2.9132871982515152</v>
      </c>
      <c r="U532">
        <f t="shared" si="377"/>
        <v>2.3559999564558592E-2</v>
      </c>
      <c r="V532">
        <f t="shared" si="378"/>
        <v>1.4734509570082233E-2</v>
      </c>
      <c r="W532">
        <f t="shared" si="379"/>
        <v>0</v>
      </c>
      <c r="X532">
        <f t="shared" si="380"/>
        <v>30.2264633244089</v>
      </c>
      <c r="Y532">
        <f t="shared" si="381"/>
        <v>29.969100000000001</v>
      </c>
      <c r="Z532">
        <f t="shared" si="382"/>
        <v>4.2528938707807962</v>
      </c>
      <c r="AA532">
        <f t="shared" si="383"/>
        <v>65.009544430048095</v>
      </c>
      <c r="AB532">
        <f t="shared" si="384"/>
        <v>2.8207746518744004</v>
      </c>
      <c r="AC532">
        <f t="shared" si="385"/>
        <v>4.3390161807849994</v>
      </c>
      <c r="AD532">
        <f t="shared" si="386"/>
        <v>1.4321192189063958</v>
      </c>
      <c r="AE532">
        <f t="shared" si="387"/>
        <v>-15.562147224159586</v>
      </c>
      <c r="AF532">
        <f t="shared" si="388"/>
        <v>54.877162117588092</v>
      </c>
      <c r="AG532">
        <f t="shared" si="389"/>
        <v>4.1943606181131532</v>
      </c>
      <c r="AH532">
        <f t="shared" si="390"/>
        <v>43.509375511541663</v>
      </c>
      <c r="AI532">
        <v>0</v>
      </c>
      <c r="AJ532">
        <v>0</v>
      </c>
      <c r="AK532">
        <f t="shared" si="391"/>
        <v>1</v>
      </c>
      <c r="AL532">
        <f t="shared" si="392"/>
        <v>0</v>
      </c>
      <c r="AM532">
        <f t="shared" si="393"/>
        <v>51814.819876560054</v>
      </c>
      <c r="AN532" t="s">
        <v>418</v>
      </c>
      <c r="AO532" t="s">
        <v>418</v>
      </c>
      <c r="AP532">
        <v>0</v>
      </c>
      <c r="AQ532">
        <v>0</v>
      </c>
      <c r="AR532" t="e">
        <f t="shared" si="394"/>
        <v>#DIV/0!</v>
      </c>
      <c r="AS532">
        <v>0</v>
      </c>
      <c r="AT532" t="s">
        <v>418</v>
      </c>
      <c r="AU532" t="s">
        <v>418</v>
      </c>
      <c r="AV532">
        <v>0</v>
      </c>
      <c r="AW532">
        <v>0</v>
      </c>
      <c r="AX532" t="e">
        <f t="shared" si="395"/>
        <v>#DIV/0!</v>
      </c>
      <c r="AY532">
        <v>0.5</v>
      </c>
      <c r="AZ532">
        <f t="shared" si="396"/>
        <v>0</v>
      </c>
      <c r="BA532">
        <f t="shared" si="397"/>
        <v>-2.4434632899311506</v>
      </c>
      <c r="BB532" t="e">
        <f t="shared" si="398"/>
        <v>#DIV/0!</v>
      </c>
      <c r="BC532" t="e">
        <f t="shared" si="399"/>
        <v>#DIV/0!</v>
      </c>
      <c r="BD532" t="e">
        <f t="shared" si="400"/>
        <v>#DIV/0!</v>
      </c>
      <c r="BE532" t="e">
        <f t="shared" si="401"/>
        <v>#DIV/0!</v>
      </c>
      <c r="BF532" t="s">
        <v>418</v>
      </c>
      <c r="BG532">
        <v>0</v>
      </c>
      <c r="BH532" t="e">
        <f t="shared" si="402"/>
        <v>#DIV/0!</v>
      </c>
      <c r="BI532" t="e">
        <f t="shared" si="403"/>
        <v>#DIV/0!</v>
      </c>
      <c r="BJ532" t="e">
        <f t="shared" si="404"/>
        <v>#DIV/0!</v>
      </c>
      <c r="BK532" t="e">
        <f t="shared" si="405"/>
        <v>#DIV/0!</v>
      </c>
      <c r="BL532" t="e">
        <f t="shared" si="406"/>
        <v>#DIV/0!</v>
      </c>
      <c r="BM532" t="e">
        <f t="shared" si="407"/>
        <v>#DIV/0!</v>
      </c>
      <c r="BN532" t="e">
        <f t="shared" si="408"/>
        <v>#DIV/0!</v>
      </c>
      <c r="BO532" t="e">
        <f t="shared" si="409"/>
        <v>#DIV/0!</v>
      </c>
      <c r="CX532">
        <f t="shared" si="410"/>
        <v>0</v>
      </c>
      <c r="CY532">
        <f t="shared" si="411"/>
        <v>0</v>
      </c>
      <c r="CZ532">
        <f t="shared" si="412"/>
        <v>0</v>
      </c>
      <c r="DA532">
        <f t="shared" si="413"/>
        <v>0</v>
      </c>
      <c r="DB532">
        <v>6</v>
      </c>
      <c r="DC532">
        <v>0.5</v>
      </c>
      <c r="DD532" t="s">
        <v>419</v>
      </c>
      <c r="DE532">
        <v>2</v>
      </c>
      <c r="DF532">
        <v>1689090085.5</v>
      </c>
      <c r="DG532">
        <v>400.036</v>
      </c>
      <c r="DH532">
        <v>397.274</v>
      </c>
      <c r="DI532">
        <v>28.449200000000001</v>
      </c>
      <c r="DJ532">
        <v>28.0379</v>
      </c>
      <c r="DK532">
        <v>401.37599999999998</v>
      </c>
      <c r="DL532">
        <v>28.374300000000002</v>
      </c>
      <c r="DM532">
        <v>500.137</v>
      </c>
      <c r="DN532">
        <v>99.051100000000005</v>
      </c>
      <c r="DO532">
        <v>0.10018199999999999</v>
      </c>
      <c r="DP532">
        <v>30.3185</v>
      </c>
      <c r="DQ532">
        <v>29.969100000000001</v>
      </c>
      <c r="DR532">
        <v>999.9</v>
      </c>
      <c r="DS532">
        <v>0</v>
      </c>
      <c r="DT532">
        <v>0</v>
      </c>
      <c r="DU532">
        <v>10002.5</v>
      </c>
      <c r="DV532">
        <v>0</v>
      </c>
      <c r="DW532">
        <v>1847.2</v>
      </c>
      <c r="DX532">
        <v>2.7626599999999999</v>
      </c>
      <c r="DY532">
        <v>411.75</v>
      </c>
      <c r="DZ532">
        <v>408.73399999999998</v>
      </c>
      <c r="EA532">
        <v>0.411215</v>
      </c>
      <c r="EB532">
        <v>397.274</v>
      </c>
      <c r="EC532">
        <v>28.0379</v>
      </c>
      <c r="ED532">
        <v>2.81792</v>
      </c>
      <c r="EE532">
        <v>2.77719</v>
      </c>
      <c r="EF532">
        <v>22.9894</v>
      </c>
      <c r="EG532">
        <v>22.749099999999999</v>
      </c>
      <c r="EH532">
        <v>0</v>
      </c>
      <c r="EI532">
        <v>0</v>
      </c>
      <c r="EJ532">
        <v>0</v>
      </c>
      <c r="EK532">
        <v>0</v>
      </c>
      <c r="EL532">
        <v>5.32</v>
      </c>
      <c r="EM532">
        <v>0</v>
      </c>
      <c r="EN532">
        <v>2577.71</v>
      </c>
      <c r="EO532">
        <v>9.0500000000000007</v>
      </c>
      <c r="EP532">
        <v>38.686999999999998</v>
      </c>
      <c r="EQ532">
        <v>44.125</v>
      </c>
      <c r="ER532">
        <v>41.561999999999998</v>
      </c>
      <c r="ES532">
        <v>42.561999999999998</v>
      </c>
      <c r="ET532">
        <v>39.5</v>
      </c>
      <c r="EU532">
        <v>0</v>
      </c>
      <c r="EV532">
        <v>0</v>
      </c>
      <c r="EW532">
        <v>0</v>
      </c>
      <c r="EX532">
        <v>1689090066.4000001</v>
      </c>
      <c r="EY532">
        <v>0</v>
      </c>
      <c r="EZ532">
        <v>3.2665384615384618</v>
      </c>
      <c r="FA532">
        <v>0.40034176713407882</v>
      </c>
      <c r="FB532">
        <v>-70.889230692770781</v>
      </c>
      <c r="FC532">
        <v>2586.2842307692308</v>
      </c>
      <c r="FD532">
        <v>15</v>
      </c>
      <c r="FE532">
        <v>1689088405.5999999</v>
      </c>
      <c r="FF532" t="s">
        <v>1147</v>
      </c>
      <c r="FG532">
        <v>1689088390.0999999</v>
      </c>
      <c r="FH532">
        <v>1689088405.5999999</v>
      </c>
      <c r="FI532">
        <v>2</v>
      </c>
      <c r="FJ532">
        <v>0.14699999999999999</v>
      </c>
      <c r="FK532">
        <v>-0.111</v>
      </c>
      <c r="FL532">
        <v>-1.3720000000000001</v>
      </c>
      <c r="FM532">
        <v>7.4999999999999997E-2</v>
      </c>
      <c r="FN532">
        <v>433</v>
      </c>
      <c r="FO532">
        <v>24</v>
      </c>
      <c r="FP532">
        <v>0.03</v>
      </c>
      <c r="FQ532">
        <v>0.04</v>
      </c>
      <c r="FR532">
        <v>-2.4131345205350989</v>
      </c>
      <c r="FS532">
        <v>0.46720096679419221</v>
      </c>
      <c r="FT532">
        <v>5.6275453747902278E-2</v>
      </c>
      <c r="FU532">
        <v>-1</v>
      </c>
      <c r="FV532">
        <v>2.6001006697290711E-2</v>
      </c>
      <c r="FW532">
        <v>-2.6905862823928688E-2</v>
      </c>
      <c r="FX532">
        <v>2.1655807807874519E-3</v>
      </c>
      <c r="FY532">
        <v>-1</v>
      </c>
      <c r="FZ532">
        <v>0</v>
      </c>
      <c r="GA532">
        <v>0</v>
      </c>
      <c r="GB532" t="s">
        <v>421</v>
      </c>
      <c r="GC532">
        <v>2.9456199999999999</v>
      </c>
      <c r="GD532">
        <v>2.70886</v>
      </c>
      <c r="GE532">
        <v>8.8086700000000004E-2</v>
      </c>
      <c r="GF532">
        <v>8.7618399999999999E-2</v>
      </c>
      <c r="GG532">
        <v>0.12744900000000001</v>
      </c>
      <c r="GH532">
        <v>0.12626499999999999</v>
      </c>
      <c r="GI532">
        <v>30043.5</v>
      </c>
      <c r="GJ532">
        <v>29323.599999999999</v>
      </c>
      <c r="GK532">
        <v>33937.4</v>
      </c>
      <c r="GL532">
        <v>32174</v>
      </c>
      <c r="GM532">
        <v>42729.7</v>
      </c>
      <c r="GN532">
        <v>39997.800000000003</v>
      </c>
      <c r="GO532">
        <v>49134.7</v>
      </c>
      <c r="GP532">
        <v>45549.9</v>
      </c>
      <c r="GQ532">
        <v>1.9905299999999999</v>
      </c>
      <c r="GR532">
        <v>1.8178000000000001</v>
      </c>
      <c r="GS532">
        <v>-4.02704E-3</v>
      </c>
      <c r="GT532">
        <v>0</v>
      </c>
      <c r="GU532">
        <v>30.034600000000001</v>
      </c>
      <c r="GV532">
        <v>999.9</v>
      </c>
      <c r="GW532">
        <v>47.8</v>
      </c>
      <c r="GX532">
        <v>39.9</v>
      </c>
      <c r="GY532">
        <v>35.582500000000003</v>
      </c>
      <c r="GZ532">
        <v>60.311999999999998</v>
      </c>
      <c r="HA532">
        <v>26.318100000000001</v>
      </c>
      <c r="HB532">
        <v>1</v>
      </c>
      <c r="HC532">
        <v>0.33122000000000001</v>
      </c>
      <c r="HD532">
        <v>0.49506299999999998</v>
      </c>
      <c r="HE532">
        <v>20.244</v>
      </c>
      <c r="HF532">
        <v>5.2710499999999998</v>
      </c>
      <c r="HG532">
        <v>12.039899999999999</v>
      </c>
      <c r="HH532">
        <v>4.9672499999999999</v>
      </c>
      <c r="HI532">
        <v>3.3010000000000002</v>
      </c>
      <c r="HJ532">
        <v>9999</v>
      </c>
      <c r="HK532">
        <v>9999</v>
      </c>
      <c r="HL532">
        <v>9999</v>
      </c>
      <c r="HM532">
        <v>999.9</v>
      </c>
      <c r="HN532">
        <v>1.86859</v>
      </c>
      <c r="HO532">
        <v>1.87225</v>
      </c>
      <c r="HP532">
        <v>1.8721000000000001</v>
      </c>
      <c r="HQ532">
        <v>1.8714900000000001</v>
      </c>
      <c r="HR532">
        <v>1.8647800000000001</v>
      </c>
      <c r="HS532">
        <v>1.8658999999999999</v>
      </c>
      <c r="HT532">
        <v>1.8679699999999999</v>
      </c>
      <c r="HU532">
        <v>1.8725499999999999</v>
      </c>
      <c r="HV532">
        <v>0</v>
      </c>
      <c r="HW532">
        <v>0</v>
      </c>
      <c r="HX532">
        <v>0</v>
      </c>
      <c r="HY532">
        <v>0</v>
      </c>
      <c r="HZ532" t="s">
        <v>422</v>
      </c>
      <c r="IA532" t="s">
        <v>423</v>
      </c>
      <c r="IB532" t="s">
        <v>424</v>
      </c>
      <c r="IC532" t="s">
        <v>424</v>
      </c>
      <c r="ID532" t="s">
        <v>424</v>
      </c>
      <c r="IE532" t="s">
        <v>424</v>
      </c>
      <c r="IF532">
        <v>0</v>
      </c>
      <c r="IG532">
        <v>100</v>
      </c>
      <c r="IH532">
        <v>100</v>
      </c>
      <c r="II532">
        <v>-1.34</v>
      </c>
      <c r="IJ532">
        <v>7.4899999999999994E-2</v>
      </c>
      <c r="IK532">
        <v>-0.91279558788852033</v>
      </c>
      <c r="IL532">
        <v>-1.171017271736434E-3</v>
      </c>
      <c r="IM532">
        <v>2.801297040296544E-7</v>
      </c>
      <c r="IN532">
        <v>-3.6238253961199429E-11</v>
      </c>
      <c r="IO532">
        <v>7.4823809523802964E-2</v>
      </c>
      <c r="IP532">
        <v>0</v>
      </c>
      <c r="IQ532">
        <v>0</v>
      </c>
      <c r="IR532">
        <v>0</v>
      </c>
      <c r="IS532">
        <v>0</v>
      </c>
      <c r="IT532">
        <v>2161</v>
      </c>
      <c r="IU532">
        <v>1</v>
      </c>
      <c r="IV532">
        <v>19</v>
      </c>
      <c r="IW532">
        <v>28.3</v>
      </c>
      <c r="IX532">
        <v>28</v>
      </c>
      <c r="IY532">
        <v>1.02173</v>
      </c>
      <c r="IZ532">
        <v>2.4706999999999999</v>
      </c>
      <c r="JA532">
        <v>1.4440900000000001</v>
      </c>
      <c r="JB532">
        <v>2.2851599999999999</v>
      </c>
      <c r="JC532">
        <v>1.54419</v>
      </c>
      <c r="JD532">
        <v>2.4096700000000002</v>
      </c>
      <c r="JE532">
        <v>45.290399999999998</v>
      </c>
      <c r="JF532">
        <v>24.078700000000001</v>
      </c>
      <c r="JG532">
        <v>18</v>
      </c>
      <c r="JH532">
        <v>506.57400000000001</v>
      </c>
      <c r="JI532">
        <v>434.37599999999998</v>
      </c>
      <c r="JJ532">
        <v>29.0962</v>
      </c>
      <c r="JK532">
        <v>31.562899999999999</v>
      </c>
      <c r="JL532">
        <v>30.0001</v>
      </c>
      <c r="JM532">
        <v>31.348400000000002</v>
      </c>
      <c r="JN532">
        <v>31.293299999999999</v>
      </c>
      <c r="JO532">
        <v>20.587900000000001</v>
      </c>
      <c r="JP532">
        <v>28.232099999999999</v>
      </c>
      <c r="JQ532">
        <v>9.2643299999999993</v>
      </c>
      <c r="JR532">
        <v>29.1111</v>
      </c>
      <c r="JS532">
        <v>397.26799999999997</v>
      </c>
      <c r="JT532">
        <v>28.036100000000001</v>
      </c>
      <c r="JU532">
        <v>99.5959</v>
      </c>
      <c r="JV532">
        <v>99.193899999999999</v>
      </c>
    </row>
    <row r="533" spans="1:282" x14ac:dyDescent="0.25">
      <c r="A533">
        <v>517</v>
      </c>
      <c r="B533">
        <v>1689090095.5</v>
      </c>
      <c r="C533">
        <v>5623.5</v>
      </c>
      <c r="D533" t="s">
        <v>1458</v>
      </c>
      <c r="E533" t="s">
        <v>1459</v>
      </c>
      <c r="F533" t="s">
        <v>414</v>
      </c>
      <c r="G533" t="s">
        <v>415</v>
      </c>
      <c r="H533" t="s">
        <v>1145</v>
      </c>
      <c r="I533" t="s">
        <v>1146</v>
      </c>
      <c r="J533" t="s">
        <v>417</v>
      </c>
      <c r="K533">
        <v>1689090095.5</v>
      </c>
      <c r="L533">
        <f t="shared" si="368"/>
        <v>3.7580903122528891E-4</v>
      </c>
      <c r="M533">
        <f t="shared" si="369"/>
        <v>0.37580903122528891</v>
      </c>
      <c r="N533">
        <f t="shared" si="370"/>
        <v>-2.4976571082991796</v>
      </c>
      <c r="O533">
        <f t="shared" si="371"/>
        <v>400.00099999999998</v>
      </c>
      <c r="P533">
        <f t="shared" si="372"/>
        <v>547.94497905655783</v>
      </c>
      <c r="Q533">
        <f t="shared" si="373"/>
        <v>54.330180289302838</v>
      </c>
      <c r="R533">
        <f t="shared" si="374"/>
        <v>39.661147152619996</v>
      </c>
      <c r="S533">
        <f t="shared" si="375"/>
        <v>2.5188789127156316E-2</v>
      </c>
      <c r="T533">
        <f t="shared" si="376"/>
        <v>2.910139894772358</v>
      </c>
      <c r="U533">
        <f t="shared" si="377"/>
        <v>2.5068291306782089E-2</v>
      </c>
      <c r="V533">
        <f t="shared" si="378"/>
        <v>1.5678460137880046E-2</v>
      </c>
      <c r="W533">
        <f t="shared" si="379"/>
        <v>0</v>
      </c>
      <c r="X533">
        <f t="shared" si="380"/>
        <v>30.226685925690447</v>
      </c>
      <c r="Y533">
        <f t="shared" si="381"/>
        <v>29.9893</v>
      </c>
      <c r="Z533">
        <f t="shared" si="382"/>
        <v>4.2578320044218501</v>
      </c>
      <c r="AA533">
        <f t="shared" si="383"/>
        <v>65.071476258298063</v>
      </c>
      <c r="AB533">
        <f t="shared" si="384"/>
        <v>2.8244813638439998</v>
      </c>
      <c r="AC533">
        <f t="shared" si="385"/>
        <v>4.340582888625975</v>
      </c>
      <c r="AD533">
        <f t="shared" si="386"/>
        <v>1.4333506405778502</v>
      </c>
      <c r="AE533">
        <f t="shared" si="387"/>
        <v>-16.57317827703524</v>
      </c>
      <c r="AF533">
        <f t="shared" si="388"/>
        <v>52.637085503337502</v>
      </c>
      <c r="AG533">
        <f t="shared" si="389"/>
        <v>4.0280265608229353</v>
      </c>
      <c r="AH533">
        <f t="shared" si="390"/>
        <v>40.0919337871252</v>
      </c>
      <c r="AI533">
        <v>0</v>
      </c>
      <c r="AJ533">
        <v>0</v>
      </c>
      <c r="AK533">
        <f t="shared" si="391"/>
        <v>1</v>
      </c>
      <c r="AL533">
        <f t="shared" si="392"/>
        <v>0</v>
      </c>
      <c r="AM533">
        <f t="shared" si="393"/>
        <v>51724.377777450158</v>
      </c>
      <c r="AN533" t="s">
        <v>418</v>
      </c>
      <c r="AO533" t="s">
        <v>418</v>
      </c>
      <c r="AP533">
        <v>0</v>
      </c>
      <c r="AQ533">
        <v>0</v>
      </c>
      <c r="AR533" t="e">
        <f t="shared" si="394"/>
        <v>#DIV/0!</v>
      </c>
      <c r="AS533">
        <v>0</v>
      </c>
      <c r="AT533" t="s">
        <v>418</v>
      </c>
      <c r="AU533" t="s">
        <v>418</v>
      </c>
      <c r="AV533">
        <v>0</v>
      </c>
      <c r="AW533">
        <v>0</v>
      </c>
      <c r="AX533" t="e">
        <f t="shared" si="395"/>
        <v>#DIV/0!</v>
      </c>
      <c r="AY533">
        <v>0.5</v>
      </c>
      <c r="AZ533">
        <f t="shared" si="396"/>
        <v>0</v>
      </c>
      <c r="BA533">
        <f t="shared" si="397"/>
        <v>-2.4976571082991796</v>
      </c>
      <c r="BB533" t="e">
        <f t="shared" si="398"/>
        <v>#DIV/0!</v>
      </c>
      <c r="BC533" t="e">
        <f t="shared" si="399"/>
        <v>#DIV/0!</v>
      </c>
      <c r="BD533" t="e">
        <f t="shared" si="400"/>
        <v>#DIV/0!</v>
      </c>
      <c r="BE533" t="e">
        <f t="shared" si="401"/>
        <v>#DIV/0!</v>
      </c>
      <c r="BF533" t="s">
        <v>418</v>
      </c>
      <c r="BG533">
        <v>0</v>
      </c>
      <c r="BH533" t="e">
        <f t="shared" si="402"/>
        <v>#DIV/0!</v>
      </c>
      <c r="BI533" t="e">
        <f t="shared" si="403"/>
        <v>#DIV/0!</v>
      </c>
      <c r="BJ533" t="e">
        <f t="shared" si="404"/>
        <v>#DIV/0!</v>
      </c>
      <c r="BK533" t="e">
        <f t="shared" si="405"/>
        <v>#DIV/0!</v>
      </c>
      <c r="BL533" t="e">
        <f t="shared" si="406"/>
        <v>#DIV/0!</v>
      </c>
      <c r="BM533" t="e">
        <f t="shared" si="407"/>
        <v>#DIV/0!</v>
      </c>
      <c r="BN533" t="e">
        <f t="shared" si="408"/>
        <v>#DIV/0!</v>
      </c>
      <c r="BO533" t="e">
        <f t="shared" si="409"/>
        <v>#DIV/0!</v>
      </c>
      <c r="CX533">
        <f t="shared" si="410"/>
        <v>0</v>
      </c>
      <c r="CY533">
        <f t="shared" si="411"/>
        <v>0</v>
      </c>
      <c r="CZ533">
        <f t="shared" si="412"/>
        <v>0</v>
      </c>
      <c r="DA533">
        <f t="shared" si="413"/>
        <v>0</v>
      </c>
      <c r="DB533">
        <v>6</v>
      </c>
      <c r="DC533">
        <v>0.5</v>
      </c>
      <c r="DD533" t="s">
        <v>419</v>
      </c>
      <c r="DE533">
        <v>2</v>
      </c>
      <c r="DF533">
        <v>1689090095.5</v>
      </c>
      <c r="DG533">
        <v>400.00099999999998</v>
      </c>
      <c r="DH533">
        <v>397.185</v>
      </c>
      <c r="DI533">
        <v>28.4862</v>
      </c>
      <c r="DJ533">
        <v>28.048200000000001</v>
      </c>
      <c r="DK533">
        <v>401.34100000000001</v>
      </c>
      <c r="DL533">
        <v>28.4114</v>
      </c>
      <c r="DM533">
        <v>500.142</v>
      </c>
      <c r="DN533">
        <v>99.052400000000006</v>
      </c>
      <c r="DO533">
        <v>0.10022</v>
      </c>
      <c r="DP533">
        <v>30.3248</v>
      </c>
      <c r="DQ533">
        <v>29.9893</v>
      </c>
      <c r="DR533">
        <v>999.9</v>
      </c>
      <c r="DS533">
        <v>0</v>
      </c>
      <c r="DT533">
        <v>0</v>
      </c>
      <c r="DU533">
        <v>9984.3799999999992</v>
      </c>
      <c r="DV533">
        <v>0</v>
      </c>
      <c r="DW533">
        <v>1849.06</v>
      </c>
      <c r="DX533">
        <v>2.81555</v>
      </c>
      <c r="DY533">
        <v>411.73</v>
      </c>
      <c r="DZ533">
        <v>408.64699999999999</v>
      </c>
      <c r="EA533">
        <v>0.43798300000000001</v>
      </c>
      <c r="EB533">
        <v>397.185</v>
      </c>
      <c r="EC533">
        <v>28.048200000000001</v>
      </c>
      <c r="ED533">
        <v>2.8216199999999998</v>
      </c>
      <c r="EE533">
        <v>2.7782399999999998</v>
      </c>
      <c r="EF533">
        <v>23.011099999999999</v>
      </c>
      <c r="EG533">
        <v>22.755400000000002</v>
      </c>
      <c r="EH533">
        <v>0</v>
      </c>
      <c r="EI533">
        <v>0</v>
      </c>
      <c r="EJ533">
        <v>0</v>
      </c>
      <c r="EK533">
        <v>0</v>
      </c>
      <c r="EL533">
        <v>4.2699999999999996</v>
      </c>
      <c r="EM533">
        <v>0</v>
      </c>
      <c r="EN533">
        <v>2588.9299999999998</v>
      </c>
      <c r="EO533">
        <v>8.6199999999999992</v>
      </c>
      <c r="EP533">
        <v>38.686999999999998</v>
      </c>
      <c r="EQ533">
        <v>44.186999999999998</v>
      </c>
      <c r="ER533">
        <v>41.561999999999998</v>
      </c>
      <c r="ES533">
        <v>42.561999999999998</v>
      </c>
      <c r="ET533">
        <v>39.5</v>
      </c>
      <c r="EU533">
        <v>0</v>
      </c>
      <c r="EV533">
        <v>0</v>
      </c>
      <c r="EW533">
        <v>0</v>
      </c>
      <c r="EX533">
        <v>1689090076</v>
      </c>
      <c r="EY533">
        <v>0</v>
      </c>
      <c r="EZ533">
        <v>2.7549999999999999</v>
      </c>
      <c r="FA533">
        <v>-0.75863248803706884</v>
      </c>
      <c r="FB533">
        <v>39.197606634221373</v>
      </c>
      <c r="FC533">
        <v>2582.9426923076921</v>
      </c>
      <c r="FD533">
        <v>15</v>
      </c>
      <c r="FE533">
        <v>1689088405.5999999</v>
      </c>
      <c r="FF533" t="s">
        <v>1147</v>
      </c>
      <c r="FG533">
        <v>1689088390.0999999</v>
      </c>
      <c r="FH533">
        <v>1689088405.5999999</v>
      </c>
      <c r="FI533">
        <v>2</v>
      </c>
      <c r="FJ533">
        <v>0.14699999999999999</v>
      </c>
      <c r="FK533">
        <v>-0.111</v>
      </c>
      <c r="FL533">
        <v>-1.3720000000000001</v>
      </c>
      <c r="FM533">
        <v>7.4999999999999997E-2</v>
      </c>
      <c r="FN533">
        <v>433</v>
      </c>
      <c r="FO533">
        <v>24</v>
      </c>
      <c r="FP533">
        <v>0.03</v>
      </c>
      <c r="FQ533">
        <v>0.04</v>
      </c>
      <c r="FR533">
        <v>-2.4532585405180192</v>
      </c>
      <c r="FS533">
        <v>-0.69839402499096181</v>
      </c>
      <c r="FT533">
        <v>5.6215494905911732E-2</v>
      </c>
      <c r="FU533">
        <v>-1</v>
      </c>
      <c r="FV533">
        <v>2.3977618110136489E-2</v>
      </c>
      <c r="FW533">
        <v>8.1715098162694431E-3</v>
      </c>
      <c r="FX533">
        <v>6.3576463017912463E-4</v>
      </c>
      <c r="FY533">
        <v>-1</v>
      </c>
      <c r="FZ533">
        <v>0</v>
      </c>
      <c r="GA533">
        <v>0</v>
      </c>
      <c r="GB533" t="s">
        <v>421</v>
      </c>
      <c r="GC533">
        <v>2.94563</v>
      </c>
      <c r="GD533">
        <v>2.7087500000000002</v>
      </c>
      <c r="GE533">
        <v>8.8082199999999999E-2</v>
      </c>
      <c r="GF533">
        <v>8.7604100000000004E-2</v>
      </c>
      <c r="GG533">
        <v>0.12756500000000001</v>
      </c>
      <c r="GH533">
        <v>0.12629799999999999</v>
      </c>
      <c r="GI533">
        <v>30043.599999999999</v>
      </c>
      <c r="GJ533">
        <v>29323.9</v>
      </c>
      <c r="GK533">
        <v>33937.4</v>
      </c>
      <c r="GL533">
        <v>32173.9</v>
      </c>
      <c r="GM533">
        <v>42724.2</v>
      </c>
      <c r="GN533">
        <v>39996.300000000003</v>
      </c>
      <c r="GO533">
        <v>49135</v>
      </c>
      <c r="GP533">
        <v>45549.9</v>
      </c>
      <c r="GQ533">
        <v>1.9903999999999999</v>
      </c>
      <c r="GR533">
        <v>1.8179000000000001</v>
      </c>
      <c r="GS533">
        <v>-2.8610200000000001E-3</v>
      </c>
      <c r="GT533">
        <v>0</v>
      </c>
      <c r="GU533">
        <v>30.035900000000002</v>
      </c>
      <c r="GV533">
        <v>999.9</v>
      </c>
      <c r="GW533">
        <v>47.7</v>
      </c>
      <c r="GX533">
        <v>39.9</v>
      </c>
      <c r="GY533">
        <v>35.511600000000001</v>
      </c>
      <c r="GZ533">
        <v>60.241999999999997</v>
      </c>
      <c r="HA533">
        <v>26.025600000000001</v>
      </c>
      <c r="HB533">
        <v>1</v>
      </c>
      <c r="HC533">
        <v>0.331291</v>
      </c>
      <c r="HD533">
        <v>0.50609700000000002</v>
      </c>
      <c r="HE533">
        <v>20.2441</v>
      </c>
      <c r="HF533">
        <v>5.2712000000000003</v>
      </c>
      <c r="HG533">
        <v>12.039899999999999</v>
      </c>
      <c r="HH533">
        <v>4.9674500000000004</v>
      </c>
      <c r="HI533">
        <v>3.3010000000000002</v>
      </c>
      <c r="HJ533">
        <v>9999</v>
      </c>
      <c r="HK533">
        <v>9999</v>
      </c>
      <c r="HL533">
        <v>9999</v>
      </c>
      <c r="HM533">
        <v>999.9</v>
      </c>
      <c r="HN533">
        <v>1.86859</v>
      </c>
      <c r="HO533">
        <v>1.87225</v>
      </c>
      <c r="HP533">
        <v>1.87209</v>
      </c>
      <c r="HQ533">
        <v>1.8714900000000001</v>
      </c>
      <c r="HR533">
        <v>1.8647800000000001</v>
      </c>
      <c r="HS533">
        <v>1.86591</v>
      </c>
      <c r="HT533">
        <v>1.86798</v>
      </c>
      <c r="HU533">
        <v>1.8725499999999999</v>
      </c>
      <c r="HV533">
        <v>0</v>
      </c>
      <c r="HW533">
        <v>0</v>
      </c>
      <c r="HX533">
        <v>0</v>
      </c>
      <c r="HY533">
        <v>0</v>
      </c>
      <c r="HZ533" t="s">
        <v>422</v>
      </c>
      <c r="IA533" t="s">
        <v>423</v>
      </c>
      <c r="IB533" t="s">
        <v>424</v>
      </c>
      <c r="IC533" t="s">
        <v>424</v>
      </c>
      <c r="ID533" t="s">
        <v>424</v>
      </c>
      <c r="IE533" t="s">
        <v>424</v>
      </c>
      <c r="IF533">
        <v>0</v>
      </c>
      <c r="IG533">
        <v>100</v>
      </c>
      <c r="IH533">
        <v>100</v>
      </c>
      <c r="II533">
        <v>-1.34</v>
      </c>
      <c r="IJ533">
        <v>7.4800000000000005E-2</v>
      </c>
      <c r="IK533">
        <v>-0.91279558788852033</v>
      </c>
      <c r="IL533">
        <v>-1.171017271736434E-3</v>
      </c>
      <c r="IM533">
        <v>2.801297040296544E-7</v>
      </c>
      <c r="IN533">
        <v>-3.6238253961199429E-11</v>
      </c>
      <c r="IO533">
        <v>7.4823809523802964E-2</v>
      </c>
      <c r="IP533">
        <v>0</v>
      </c>
      <c r="IQ533">
        <v>0</v>
      </c>
      <c r="IR533">
        <v>0</v>
      </c>
      <c r="IS533">
        <v>0</v>
      </c>
      <c r="IT533">
        <v>2161</v>
      </c>
      <c r="IU533">
        <v>1</v>
      </c>
      <c r="IV533">
        <v>19</v>
      </c>
      <c r="IW533">
        <v>28.4</v>
      </c>
      <c r="IX533">
        <v>28.2</v>
      </c>
      <c r="IY533">
        <v>1.02295</v>
      </c>
      <c r="IZ533">
        <v>2.4682599999999999</v>
      </c>
      <c r="JA533">
        <v>1.4440900000000001</v>
      </c>
      <c r="JB533">
        <v>2.2851599999999999</v>
      </c>
      <c r="JC533">
        <v>1.54419</v>
      </c>
      <c r="JD533">
        <v>2.4389599999999998</v>
      </c>
      <c r="JE533">
        <v>45.318800000000003</v>
      </c>
      <c r="JF533">
        <v>24.061199999999999</v>
      </c>
      <c r="JG533">
        <v>18</v>
      </c>
      <c r="JH533">
        <v>506.49099999999999</v>
      </c>
      <c r="JI533">
        <v>434.459</v>
      </c>
      <c r="JJ533">
        <v>29.137</v>
      </c>
      <c r="JK533">
        <v>31.562899999999999</v>
      </c>
      <c r="JL533">
        <v>30.0001</v>
      </c>
      <c r="JM533">
        <v>31.348400000000002</v>
      </c>
      <c r="JN533">
        <v>31.295999999999999</v>
      </c>
      <c r="JO533">
        <v>20.592500000000001</v>
      </c>
      <c r="JP533">
        <v>28.232099999999999</v>
      </c>
      <c r="JQ533">
        <v>8.8923400000000008</v>
      </c>
      <c r="JR533">
        <v>29.1416</v>
      </c>
      <c r="JS533">
        <v>397.197</v>
      </c>
      <c r="JT533">
        <v>28.036100000000001</v>
      </c>
      <c r="JU533">
        <v>99.596299999999999</v>
      </c>
      <c r="JV533">
        <v>99.193600000000004</v>
      </c>
    </row>
    <row r="534" spans="1:282" x14ac:dyDescent="0.25">
      <c r="A534">
        <v>518</v>
      </c>
      <c r="B534">
        <v>1689090105.5</v>
      </c>
      <c r="C534">
        <v>5633.5</v>
      </c>
      <c r="D534" t="s">
        <v>1460</v>
      </c>
      <c r="E534" t="s">
        <v>1461</v>
      </c>
      <c r="F534" t="s">
        <v>414</v>
      </c>
      <c r="G534" t="s">
        <v>415</v>
      </c>
      <c r="H534" t="s">
        <v>1145</v>
      </c>
      <c r="I534" t="s">
        <v>1146</v>
      </c>
      <c r="J534" t="s">
        <v>417</v>
      </c>
      <c r="K534">
        <v>1689090105.5</v>
      </c>
      <c r="L534">
        <f t="shared" si="368"/>
        <v>4.1971170285777753E-4</v>
      </c>
      <c r="M534">
        <f t="shared" si="369"/>
        <v>0.41971170285777754</v>
      </c>
      <c r="N534">
        <f t="shared" si="370"/>
        <v>-2.5284194034495142</v>
      </c>
      <c r="O534">
        <f t="shared" si="371"/>
        <v>399.99200000000002</v>
      </c>
      <c r="P534">
        <f t="shared" si="372"/>
        <v>534.13925158494931</v>
      </c>
      <c r="Q534">
        <f t="shared" si="373"/>
        <v>52.96214040475607</v>
      </c>
      <c r="R534">
        <f t="shared" si="374"/>
        <v>39.660879446546403</v>
      </c>
      <c r="S534">
        <f t="shared" si="375"/>
        <v>2.794571717683755E-2</v>
      </c>
      <c r="T534">
        <f t="shared" si="376"/>
        <v>2.9132370203329327</v>
      </c>
      <c r="U534">
        <f t="shared" si="377"/>
        <v>2.7797639211789241E-2</v>
      </c>
      <c r="V534">
        <f t="shared" si="378"/>
        <v>1.7386763178109745E-2</v>
      </c>
      <c r="W534">
        <f t="shared" si="379"/>
        <v>0</v>
      </c>
      <c r="X534">
        <f t="shared" si="380"/>
        <v>30.252835162138837</v>
      </c>
      <c r="Y534">
        <f t="shared" si="381"/>
        <v>30.0275</v>
      </c>
      <c r="Z534">
        <f t="shared" si="382"/>
        <v>4.2671841167178455</v>
      </c>
      <c r="AA534">
        <f t="shared" si="383"/>
        <v>64.911642944132296</v>
      </c>
      <c r="AB534">
        <f t="shared" si="384"/>
        <v>2.8236037168527299</v>
      </c>
      <c r="AC534">
        <f t="shared" si="385"/>
        <v>4.3499187338131771</v>
      </c>
      <c r="AD534">
        <f t="shared" si="386"/>
        <v>1.4435803998651155</v>
      </c>
      <c r="AE534">
        <f t="shared" si="387"/>
        <v>-18.509286096027989</v>
      </c>
      <c r="AF534">
        <f t="shared" si="388"/>
        <v>52.583163783615511</v>
      </c>
      <c r="AG534">
        <f t="shared" si="389"/>
        <v>4.0211280981249526</v>
      </c>
      <c r="AH534">
        <f t="shared" si="390"/>
        <v>38.095005785712473</v>
      </c>
      <c r="AI534">
        <v>0</v>
      </c>
      <c r="AJ534">
        <v>0</v>
      </c>
      <c r="AK534">
        <f t="shared" si="391"/>
        <v>1</v>
      </c>
      <c r="AL534">
        <f t="shared" si="392"/>
        <v>0</v>
      </c>
      <c r="AM534">
        <f t="shared" si="393"/>
        <v>51805.97959472167</v>
      </c>
      <c r="AN534" t="s">
        <v>418</v>
      </c>
      <c r="AO534" t="s">
        <v>418</v>
      </c>
      <c r="AP534">
        <v>0</v>
      </c>
      <c r="AQ534">
        <v>0</v>
      </c>
      <c r="AR534" t="e">
        <f t="shared" si="394"/>
        <v>#DIV/0!</v>
      </c>
      <c r="AS534">
        <v>0</v>
      </c>
      <c r="AT534" t="s">
        <v>418</v>
      </c>
      <c r="AU534" t="s">
        <v>418</v>
      </c>
      <c r="AV534">
        <v>0</v>
      </c>
      <c r="AW534">
        <v>0</v>
      </c>
      <c r="AX534" t="e">
        <f t="shared" si="395"/>
        <v>#DIV/0!</v>
      </c>
      <c r="AY534">
        <v>0.5</v>
      </c>
      <c r="AZ534">
        <f t="shared" si="396"/>
        <v>0</v>
      </c>
      <c r="BA534">
        <f t="shared" si="397"/>
        <v>-2.5284194034495142</v>
      </c>
      <c r="BB534" t="e">
        <f t="shared" si="398"/>
        <v>#DIV/0!</v>
      </c>
      <c r="BC534" t="e">
        <f t="shared" si="399"/>
        <v>#DIV/0!</v>
      </c>
      <c r="BD534" t="e">
        <f t="shared" si="400"/>
        <v>#DIV/0!</v>
      </c>
      <c r="BE534" t="e">
        <f t="shared" si="401"/>
        <v>#DIV/0!</v>
      </c>
      <c r="BF534" t="s">
        <v>418</v>
      </c>
      <c r="BG534">
        <v>0</v>
      </c>
      <c r="BH534" t="e">
        <f t="shared" si="402"/>
        <v>#DIV/0!</v>
      </c>
      <c r="BI534" t="e">
        <f t="shared" si="403"/>
        <v>#DIV/0!</v>
      </c>
      <c r="BJ534" t="e">
        <f t="shared" si="404"/>
        <v>#DIV/0!</v>
      </c>
      <c r="BK534" t="e">
        <f t="shared" si="405"/>
        <v>#DIV/0!</v>
      </c>
      <c r="BL534" t="e">
        <f t="shared" si="406"/>
        <v>#DIV/0!</v>
      </c>
      <c r="BM534" t="e">
        <f t="shared" si="407"/>
        <v>#DIV/0!</v>
      </c>
      <c r="BN534" t="e">
        <f t="shared" si="408"/>
        <v>#DIV/0!</v>
      </c>
      <c r="BO534" t="e">
        <f t="shared" si="409"/>
        <v>#DIV/0!</v>
      </c>
      <c r="CX534">
        <f t="shared" si="410"/>
        <v>0</v>
      </c>
      <c r="CY534">
        <f t="shared" si="411"/>
        <v>0</v>
      </c>
      <c r="CZ534">
        <f t="shared" si="412"/>
        <v>0</v>
      </c>
      <c r="DA534">
        <f t="shared" si="413"/>
        <v>0</v>
      </c>
      <c r="DB534">
        <v>6</v>
      </c>
      <c r="DC534">
        <v>0.5</v>
      </c>
      <c r="DD534" t="s">
        <v>419</v>
      </c>
      <c r="DE534">
        <v>2</v>
      </c>
      <c r="DF534">
        <v>1689090105.5</v>
      </c>
      <c r="DG534">
        <v>399.99200000000002</v>
      </c>
      <c r="DH534">
        <v>397.16</v>
      </c>
      <c r="DI534">
        <v>28.476900000000001</v>
      </c>
      <c r="DJ534">
        <v>27.9877</v>
      </c>
      <c r="DK534">
        <v>401.33199999999999</v>
      </c>
      <c r="DL534">
        <v>28.402100000000001</v>
      </c>
      <c r="DM534">
        <v>500.11399999999998</v>
      </c>
      <c r="DN534">
        <v>99.054199999999994</v>
      </c>
      <c r="DO534">
        <v>9.9981700000000007E-2</v>
      </c>
      <c r="DP534">
        <v>30.362300000000001</v>
      </c>
      <c r="DQ534">
        <v>30.0275</v>
      </c>
      <c r="DR534">
        <v>999.9</v>
      </c>
      <c r="DS534">
        <v>0</v>
      </c>
      <c r="DT534">
        <v>0</v>
      </c>
      <c r="DU534">
        <v>10001.9</v>
      </c>
      <c r="DV534">
        <v>0</v>
      </c>
      <c r="DW534">
        <v>1849.74</v>
      </c>
      <c r="DX534">
        <v>2.8328600000000002</v>
      </c>
      <c r="DY534">
        <v>411.71699999999998</v>
      </c>
      <c r="DZ534">
        <v>408.59500000000003</v>
      </c>
      <c r="EA534">
        <v>0.48915900000000001</v>
      </c>
      <c r="EB534">
        <v>397.16</v>
      </c>
      <c r="EC534">
        <v>27.9877</v>
      </c>
      <c r="ED534">
        <v>2.8207599999999999</v>
      </c>
      <c r="EE534">
        <v>2.7723</v>
      </c>
      <c r="EF534">
        <v>23.0061</v>
      </c>
      <c r="EG534">
        <v>22.720099999999999</v>
      </c>
      <c r="EH534">
        <v>0</v>
      </c>
      <c r="EI534">
        <v>0</v>
      </c>
      <c r="EJ534">
        <v>0</v>
      </c>
      <c r="EK534">
        <v>0</v>
      </c>
      <c r="EL534">
        <v>4.21</v>
      </c>
      <c r="EM534">
        <v>0</v>
      </c>
      <c r="EN534">
        <v>2581.58</v>
      </c>
      <c r="EO534">
        <v>8.7100000000000009</v>
      </c>
      <c r="EP534">
        <v>38.686999999999998</v>
      </c>
      <c r="EQ534">
        <v>44.125</v>
      </c>
      <c r="ER534">
        <v>41.5</v>
      </c>
      <c r="ES534">
        <v>42.561999999999998</v>
      </c>
      <c r="ET534">
        <v>39.5</v>
      </c>
      <c r="EU534">
        <v>0</v>
      </c>
      <c r="EV534">
        <v>0</v>
      </c>
      <c r="EW534">
        <v>0</v>
      </c>
      <c r="EX534">
        <v>1689090086.2</v>
      </c>
      <c r="EY534">
        <v>0</v>
      </c>
      <c r="EZ534">
        <v>2.5819999999999999</v>
      </c>
      <c r="FA534">
        <v>-4.4538461960278939</v>
      </c>
      <c r="FB534">
        <v>24.563845757345788</v>
      </c>
      <c r="FC534">
        <v>2589.2015999999999</v>
      </c>
      <c r="FD534">
        <v>15</v>
      </c>
      <c r="FE534">
        <v>1689088405.5999999</v>
      </c>
      <c r="FF534" t="s">
        <v>1147</v>
      </c>
      <c r="FG534">
        <v>1689088390.0999999</v>
      </c>
      <c r="FH534">
        <v>1689088405.5999999</v>
      </c>
      <c r="FI534">
        <v>2</v>
      </c>
      <c r="FJ534">
        <v>0.14699999999999999</v>
      </c>
      <c r="FK534">
        <v>-0.111</v>
      </c>
      <c r="FL534">
        <v>-1.3720000000000001</v>
      </c>
      <c r="FM534">
        <v>7.4999999999999997E-2</v>
      </c>
      <c r="FN534">
        <v>433</v>
      </c>
      <c r="FO534">
        <v>24</v>
      </c>
      <c r="FP534">
        <v>0.03</v>
      </c>
      <c r="FQ534">
        <v>0.04</v>
      </c>
      <c r="FR534">
        <v>-2.4924900375284502</v>
      </c>
      <c r="FS534">
        <v>0.13830410637869539</v>
      </c>
      <c r="FT534">
        <v>3.106346317326495E-2</v>
      </c>
      <c r="FU534">
        <v>-1</v>
      </c>
      <c r="FV534">
        <v>2.6306743387087529E-2</v>
      </c>
      <c r="FW534">
        <v>1.969044122415449E-2</v>
      </c>
      <c r="FX534">
        <v>1.5367327327315821E-3</v>
      </c>
      <c r="FY534">
        <v>-1</v>
      </c>
      <c r="FZ534">
        <v>0</v>
      </c>
      <c r="GA534">
        <v>0</v>
      </c>
      <c r="GB534" t="s">
        <v>421</v>
      </c>
      <c r="GC534">
        <v>2.94556</v>
      </c>
      <c r="GD534">
        <v>2.7086600000000001</v>
      </c>
      <c r="GE534">
        <v>8.8081800000000002E-2</v>
      </c>
      <c r="GF534">
        <v>8.7600600000000001E-2</v>
      </c>
      <c r="GG534">
        <v>0.12753800000000001</v>
      </c>
      <c r="GH534">
        <v>0.126113</v>
      </c>
      <c r="GI534">
        <v>30043.599999999999</v>
      </c>
      <c r="GJ534">
        <v>29324</v>
      </c>
      <c r="GK534">
        <v>33937.4</v>
      </c>
      <c r="GL534">
        <v>32173.9</v>
      </c>
      <c r="GM534">
        <v>42725.5</v>
      </c>
      <c r="GN534">
        <v>40004.6</v>
      </c>
      <c r="GO534">
        <v>49135</v>
      </c>
      <c r="GP534">
        <v>45549.7</v>
      </c>
      <c r="GQ534">
        <v>1.9903200000000001</v>
      </c>
      <c r="GR534">
        <v>1.81728</v>
      </c>
      <c r="GS534">
        <v>-1.2554199999999999E-3</v>
      </c>
      <c r="GT534">
        <v>0</v>
      </c>
      <c r="GU534">
        <v>30.047899999999998</v>
      </c>
      <c r="GV534">
        <v>999.9</v>
      </c>
      <c r="GW534">
        <v>47.6</v>
      </c>
      <c r="GX534">
        <v>39.9</v>
      </c>
      <c r="GY534">
        <v>35.4373</v>
      </c>
      <c r="GZ534">
        <v>60.292000000000002</v>
      </c>
      <c r="HA534">
        <v>25.460699999999999</v>
      </c>
      <c r="HB534">
        <v>1</v>
      </c>
      <c r="HC534">
        <v>0.33133400000000002</v>
      </c>
      <c r="HD534">
        <v>0.72763299999999997</v>
      </c>
      <c r="HE534">
        <v>20.243099999999998</v>
      </c>
      <c r="HF534">
        <v>5.2716500000000002</v>
      </c>
      <c r="HG534">
        <v>12.039899999999999</v>
      </c>
      <c r="HH534">
        <v>4.9673999999999996</v>
      </c>
      <c r="HI534">
        <v>3.3010000000000002</v>
      </c>
      <c r="HJ534">
        <v>9999</v>
      </c>
      <c r="HK534">
        <v>9999</v>
      </c>
      <c r="HL534">
        <v>9999</v>
      </c>
      <c r="HM534">
        <v>999.9</v>
      </c>
      <c r="HN534">
        <v>1.86859</v>
      </c>
      <c r="HO534">
        <v>1.87225</v>
      </c>
      <c r="HP534">
        <v>1.8721000000000001</v>
      </c>
      <c r="HQ534">
        <v>1.8714900000000001</v>
      </c>
      <c r="HR534">
        <v>1.8647800000000001</v>
      </c>
      <c r="HS534">
        <v>1.8659699999999999</v>
      </c>
      <c r="HT534">
        <v>1.86798</v>
      </c>
      <c r="HU534">
        <v>1.87256</v>
      </c>
      <c r="HV534">
        <v>0</v>
      </c>
      <c r="HW534">
        <v>0</v>
      </c>
      <c r="HX534">
        <v>0</v>
      </c>
      <c r="HY534">
        <v>0</v>
      </c>
      <c r="HZ534" t="s">
        <v>422</v>
      </c>
      <c r="IA534" t="s">
        <v>423</v>
      </c>
      <c r="IB534" t="s">
        <v>424</v>
      </c>
      <c r="IC534" t="s">
        <v>424</v>
      </c>
      <c r="ID534" t="s">
        <v>424</v>
      </c>
      <c r="IE534" t="s">
        <v>424</v>
      </c>
      <c r="IF534">
        <v>0</v>
      </c>
      <c r="IG534">
        <v>100</v>
      </c>
      <c r="IH534">
        <v>100</v>
      </c>
      <c r="II534">
        <v>-1.34</v>
      </c>
      <c r="IJ534">
        <v>7.4800000000000005E-2</v>
      </c>
      <c r="IK534">
        <v>-0.91279558788852033</v>
      </c>
      <c r="IL534">
        <v>-1.171017271736434E-3</v>
      </c>
      <c r="IM534">
        <v>2.801297040296544E-7</v>
      </c>
      <c r="IN534">
        <v>-3.6238253961199429E-11</v>
      </c>
      <c r="IO534">
        <v>7.4823809523802964E-2</v>
      </c>
      <c r="IP534">
        <v>0</v>
      </c>
      <c r="IQ534">
        <v>0</v>
      </c>
      <c r="IR534">
        <v>0</v>
      </c>
      <c r="IS534">
        <v>0</v>
      </c>
      <c r="IT534">
        <v>2161</v>
      </c>
      <c r="IU534">
        <v>1</v>
      </c>
      <c r="IV534">
        <v>19</v>
      </c>
      <c r="IW534">
        <v>28.6</v>
      </c>
      <c r="IX534">
        <v>28.3</v>
      </c>
      <c r="IY534">
        <v>1.02295</v>
      </c>
      <c r="IZ534">
        <v>2.47803</v>
      </c>
      <c r="JA534">
        <v>1.4440900000000001</v>
      </c>
      <c r="JB534">
        <v>2.2851599999999999</v>
      </c>
      <c r="JC534">
        <v>1.54419</v>
      </c>
      <c r="JD534">
        <v>2.36328</v>
      </c>
      <c r="JE534">
        <v>45.318800000000003</v>
      </c>
      <c r="JF534">
        <v>24.07</v>
      </c>
      <c r="JG534">
        <v>18</v>
      </c>
      <c r="JH534">
        <v>506.45699999999999</v>
      </c>
      <c r="JI534">
        <v>434.06700000000001</v>
      </c>
      <c r="JJ534">
        <v>29.1495</v>
      </c>
      <c r="JK534">
        <v>31.562899999999999</v>
      </c>
      <c r="JL534">
        <v>30.0001</v>
      </c>
      <c r="JM534">
        <v>31.350200000000001</v>
      </c>
      <c r="JN534">
        <v>31.296399999999998</v>
      </c>
      <c r="JO534">
        <v>20.590299999999999</v>
      </c>
      <c r="JP534">
        <v>28.232099999999999</v>
      </c>
      <c r="JQ534">
        <v>8.8923400000000008</v>
      </c>
      <c r="JR534">
        <v>29.053999999999998</v>
      </c>
      <c r="JS534">
        <v>397.25299999999999</v>
      </c>
      <c r="JT534">
        <v>28.036100000000001</v>
      </c>
      <c r="JU534">
        <v>99.596299999999999</v>
      </c>
      <c r="JV534">
        <v>99.193399999999997</v>
      </c>
    </row>
    <row r="535" spans="1:282" x14ac:dyDescent="0.25">
      <c r="A535">
        <v>519</v>
      </c>
      <c r="B535">
        <v>1689090115.5</v>
      </c>
      <c r="C535">
        <v>5643.5</v>
      </c>
      <c r="D535" t="s">
        <v>1462</v>
      </c>
      <c r="E535" t="s">
        <v>1463</v>
      </c>
      <c r="F535" t="s">
        <v>414</v>
      </c>
      <c r="G535" t="s">
        <v>415</v>
      </c>
      <c r="H535" t="s">
        <v>1145</v>
      </c>
      <c r="I535" t="s">
        <v>1146</v>
      </c>
      <c r="J535" t="s">
        <v>417</v>
      </c>
      <c r="K535">
        <v>1689090115.5</v>
      </c>
      <c r="L535">
        <f t="shared" si="368"/>
        <v>3.8913945189312637E-4</v>
      </c>
      <c r="M535">
        <f t="shared" si="369"/>
        <v>0.38913945189312638</v>
      </c>
      <c r="N535">
        <f t="shared" si="370"/>
        <v>-2.5061131766618772</v>
      </c>
      <c r="O535">
        <f t="shared" si="371"/>
        <v>400.02800000000002</v>
      </c>
      <c r="P535">
        <f t="shared" si="372"/>
        <v>544.28225313275448</v>
      </c>
      <c r="Q535">
        <f t="shared" si="373"/>
        <v>53.966206478591658</v>
      </c>
      <c r="R535">
        <f t="shared" si="374"/>
        <v>39.663232671950809</v>
      </c>
      <c r="S535">
        <f t="shared" si="375"/>
        <v>2.5867377509120059E-2</v>
      </c>
      <c r="T535">
        <f t="shared" si="376"/>
        <v>2.9163506151346228</v>
      </c>
      <c r="U535">
        <f t="shared" si="377"/>
        <v>2.5740586623462042E-2</v>
      </c>
      <c r="V535">
        <f t="shared" si="378"/>
        <v>1.6099206360065281E-2</v>
      </c>
      <c r="W535">
        <f t="shared" si="379"/>
        <v>0</v>
      </c>
      <c r="X535">
        <f t="shared" si="380"/>
        <v>30.244408176416183</v>
      </c>
      <c r="Y535">
        <f t="shared" si="381"/>
        <v>30.020099999999999</v>
      </c>
      <c r="Z535">
        <f t="shared" si="382"/>
        <v>4.2653710542398482</v>
      </c>
      <c r="AA535">
        <f t="shared" si="383"/>
        <v>64.889816223936606</v>
      </c>
      <c r="AB535">
        <f t="shared" si="384"/>
        <v>2.8199873493674299</v>
      </c>
      <c r="AC535">
        <f t="shared" si="385"/>
        <v>4.345808808635816</v>
      </c>
      <c r="AD535">
        <f t="shared" si="386"/>
        <v>1.4453837048724183</v>
      </c>
      <c r="AE535">
        <f t="shared" si="387"/>
        <v>-17.161049828486874</v>
      </c>
      <c r="AF535">
        <f t="shared" si="388"/>
        <v>51.208604074074174</v>
      </c>
      <c r="AG535">
        <f t="shared" si="389"/>
        <v>3.9113696192961993</v>
      </c>
      <c r="AH535">
        <f t="shared" si="390"/>
        <v>37.958923864883502</v>
      </c>
      <c r="AI535">
        <v>0</v>
      </c>
      <c r="AJ535">
        <v>0</v>
      </c>
      <c r="AK535">
        <f t="shared" si="391"/>
        <v>1</v>
      </c>
      <c r="AL535">
        <f t="shared" si="392"/>
        <v>0</v>
      </c>
      <c r="AM535">
        <f t="shared" si="393"/>
        <v>51897.22646375341</v>
      </c>
      <c r="AN535" t="s">
        <v>418</v>
      </c>
      <c r="AO535" t="s">
        <v>418</v>
      </c>
      <c r="AP535">
        <v>0</v>
      </c>
      <c r="AQ535">
        <v>0</v>
      </c>
      <c r="AR535" t="e">
        <f t="shared" si="394"/>
        <v>#DIV/0!</v>
      </c>
      <c r="AS535">
        <v>0</v>
      </c>
      <c r="AT535" t="s">
        <v>418</v>
      </c>
      <c r="AU535" t="s">
        <v>418</v>
      </c>
      <c r="AV535">
        <v>0</v>
      </c>
      <c r="AW535">
        <v>0</v>
      </c>
      <c r="AX535" t="e">
        <f t="shared" si="395"/>
        <v>#DIV/0!</v>
      </c>
      <c r="AY535">
        <v>0.5</v>
      </c>
      <c r="AZ535">
        <f t="shared" si="396"/>
        <v>0</v>
      </c>
      <c r="BA535">
        <f t="shared" si="397"/>
        <v>-2.5061131766618772</v>
      </c>
      <c r="BB535" t="e">
        <f t="shared" si="398"/>
        <v>#DIV/0!</v>
      </c>
      <c r="BC535" t="e">
        <f t="shared" si="399"/>
        <v>#DIV/0!</v>
      </c>
      <c r="BD535" t="e">
        <f t="shared" si="400"/>
        <v>#DIV/0!</v>
      </c>
      <c r="BE535" t="e">
        <f t="shared" si="401"/>
        <v>#DIV/0!</v>
      </c>
      <c r="BF535" t="s">
        <v>418</v>
      </c>
      <c r="BG535">
        <v>0</v>
      </c>
      <c r="BH535" t="e">
        <f t="shared" si="402"/>
        <v>#DIV/0!</v>
      </c>
      <c r="BI535" t="e">
        <f t="shared" si="403"/>
        <v>#DIV/0!</v>
      </c>
      <c r="BJ535" t="e">
        <f t="shared" si="404"/>
        <v>#DIV/0!</v>
      </c>
      <c r="BK535" t="e">
        <f t="shared" si="405"/>
        <v>#DIV/0!</v>
      </c>
      <c r="BL535" t="e">
        <f t="shared" si="406"/>
        <v>#DIV/0!</v>
      </c>
      <c r="BM535" t="e">
        <f t="shared" si="407"/>
        <v>#DIV/0!</v>
      </c>
      <c r="BN535" t="e">
        <f t="shared" si="408"/>
        <v>#DIV/0!</v>
      </c>
      <c r="BO535" t="e">
        <f t="shared" si="409"/>
        <v>#DIV/0!</v>
      </c>
      <c r="CX535">
        <f t="shared" si="410"/>
        <v>0</v>
      </c>
      <c r="CY535">
        <f t="shared" si="411"/>
        <v>0</v>
      </c>
      <c r="CZ535">
        <f t="shared" si="412"/>
        <v>0</v>
      </c>
      <c r="DA535">
        <f t="shared" si="413"/>
        <v>0</v>
      </c>
      <c r="DB535">
        <v>6</v>
      </c>
      <c r="DC535">
        <v>0.5</v>
      </c>
      <c r="DD535" t="s">
        <v>419</v>
      </c>
      <c r="DE535">
        <v>2</v>
      </c>
      <c r="DF535">
        <v>1689090115.5</v>
      </c>
      <c r="DG535">
        <v>400.02800000000002</v>
      </c>
      <c r="DH535">
        <v>397.20800000000003</v>
      </c>
      <c r="DI535">
        <v>28.441299999999998</v>
      </c>
      <c r="DJ535">
        <v>27.9877</v>
      </c>
      <c r="DK535">
        <v>401.36799999999999</v>
      </c>
      <c r="DL535">
        <v>28.366499999999998</v>
      </c>
      <c r="DM535">
        <v>500.09500000000003</v>
      </c>
      <c r="DN535">
        <v>99.051400000000001</v>
      </c>
      <c r="DO535">
        <v>9.9741099999999999E-2</v>
      </c>
      <c r="DP535">
        <v>30.345800000000001</v>
      </c>
      <c r="DQ535">
        <v>30.020099999999999</v>
      </c>
      <c r="DR535">
        <v>999.9</v>
      </c>
      <c r="DS535">
        <v>0</v>
      </c>
      <c r="DT535">
        <v>0</v>
      </c>
      <c r="DU535">
        <v>10020</v>
      </c>
      <c r="DV535">
        <v>0</v>
      </c>
      <c r="DW535">
        <v>1849.07</v>
      </c>
      <c r="DX535">
        <v>2.8200699999999999</v>
      </c>
      <c r="DY535">
        <v>411.73899999999998</v>
      </c>
      <c r="DZ535">
        <v>408.64499999999998</v>
      </c>
      <c r="EA535">
        <v>0.45354499999999998</v>
      </c>
      <c r="EB535">
        <v>397.20800000000003</v>
      </c>
      <c r="EC535">
        <v>27.9877</v>
      </c>
      <c r="ED535">
        <v>2.8171499999999998</v>
      </c>
      <c r="EE535">
        <v>2.7722199999999999</v>
      </c>
      <c r="EF535">
        <v>22.9849</v>
      </c>
      <c r="EG535">
        <v>22.7196</v>
      </c>
      <c r="EH535">
        <v>0</v>
      </c>
      <c r="EI535">
        <v>0</v>
      </c>
      <c r="EJ535">
        <v>0</v>
      </c>
      <c r="EK535">
        <v>0</v>
      </c>
      <c r="EL535">
        <v>0.22</v>
      </c>
      <c r="EM535">
        <v>0</v>
      </c>
      <c r="EN535">
        <v>2547.8200000000002</v>
      </c>
      <c r="EO535">
        <v>8.9499999999999993</v>
      </c>
      <c r="EP535">
        <v>38.625</v>
      </c>
      <c r="EQ535">
        <v>44.186999999999998</v>
      </c>
      <c r="ER535">
        <v>41.561999999999998</v>
      </c>
      <c r="ES535">
        <v>42.561999999999998</v>
      </c>
      <c r="ET535">
        <v>39.436999999999998</v>
      </c>
      <c r="EU535">
        <v>0</v>
      </c>
      <c r="EV535">
        <v>0</v>
      </c>
      <c r="EW535">
        <v>0</v>
      </c>
      <c r="EX535">
        <v>1689090096.4000001</v>
      </c>
      <c r="EY535">
        <v>0</v>
      </c>
      <c r="EZ535">
        <v>2.3050000000000002</v>
      </c>
      <c r="FA535">
        <v>0.49538464288087319</v>
      </c>
      <c r="FB535">
        <v>-205.6492304962066</v>
      </c>
      <c r="FC535">
        <v>2574.2530769230771</v>
      </c>
      <c r="FD535">
        <v>15</v>
      </c>
      <c r="FE535">
        <v>1689088405.5999999</v>
      </c>
      <c r="FF535" t="s">
        <v>1147</v>
      </c>
      <c r="FG535">
        <v>1689088390.0999999</v>
      </c>
      <c r="FH535">
        <v>1689088405.5999999</v>
      </c>
      <c r="FI535">
        <v>2</v>
      </c>
      <c r="FJ535">
        <v>0.14699999999999999</v>
      </c>
      <c r="FK535">
        <v>-0.111</v>
      </c>
      <c r="FL535">
        <v>-1.3720000000000001</v>
      </c>
      <c r="FM535">
        <v>7.4999999999999997E-2</v>
      </c>
      <c r="FN535">
        <v>433</v>
      </c>
      <c r="FO535">
        <v>24</v>
      </c>
      <c r="FP535">
        <v>0.03</v>
      </c>
      <c r="FQ535">
        <v>0.04</v>
      </c>
      <c r="FR535">
        <v>-2.4723433742652059</v>
      </c>
      <c r="FS535">
        <v>0.24482925604684649</v>
      </c>
      <c r="FT535">
        <v>5.3410794062396467E-2</v>
      </c>
      <c r="FU535">
        <v>-1</v>
      </c>
      <c r="FV535">
        <v>2.7555802266046821E-2</v>
      </c>
      <c r="FW535">
        <v>-8.7399112688341177E-3</v>
      </c>
      <c r="FX535">
        <v>6.9595411480047288E-4</v>
      </c>
      <c r="FY535">
        <v>-1</v>
      </c>
      <c r="FZ535">
        <v>0</v>
      </c>
      <c r="GA535">
        <v>0</v>
      </c>
      <c r="GB535" t="s">
        <v>421</v>
      </c>
      <c r="GC535">
        <v>2.9455100000000001</v>
      </c>
      <c r="GD535">
        <v>2.70858</v>
      </c>
      <c r="GE535">
        <v>8.8084899999999994E-2</v>
      </c>
      <c r="GF535">
        <v>8.76059E-2</v>
      </c>
      <c r="GG535">
        <v>0.12742400000000001</v>
      </c>
      <c r="GH535">
        <v>0.126109</v>
      </c>
      <c r="GI535">
        <v>30043.4</v>
      </c>
      <c r="GJ535">
        <v>29323.5</v>
      </c>
      <c r="GK535">
        <v>33937.300000000003</v>
      </c>
      <c r="GL535">
        <v>32173.5</v>
      </c>
      <c r="GM535">
        <v>42730.9</v>
      </c>
      <c r="GN535">
        <v>40004.5</v>
      </c>
      <c r="GO535">
        <v>49134.7</v>
      </c>
      <c r="GP535">
        <v>45549.4</v>
      </c>
      <c r="GQ535">
        <v>1.9900199999999999</v>
      </c>
      <c r="GR535">
        <v>1.8173999999999999</v>
      </c>
      <c r="GS535">
        <v>-2.64496E-3</v>
      </c>
      <c r="GT535">
        <v>0</v>
      </c>
      <c r="GU535">
        <v>30.063199999999998</v>
      </c>
      <c r="GV535">
        <v>999.9</v>
      </c>
      <c r="GW535">
        <v>47.5</v>
      </c>
      <c r="GX535">
        <v>39.9</v>
      </c>
      <c r="GY535">
        <v>35.360300000000002</v>
      </c>
      <c r="GZ535">
        <v>60.281999999999996</v>
      </c>
      <c r="HA535">
        <v>25.5809</v>
      </c>
      <c r="HB535">
        <v>1</v>
      </c>
      <c r="HC535">
        <v>0.33257900000000001</v>
      </c>
      <c r="HD535">
        <v>0.87287000000000003</v>
      </c>
      <c r="HE535">
        <v>20.2422</v>
      </c>
      <c r="HF535">
        <v>5.2712000000000003</v>
      </c>
      <c r="HG535">
        <v>12.039899999999999</v>
      </c>
      <c r="HH535">
        <v>4.96685</v>
      </c>
      <c r="HI535">
        <v>3.3010000000000002</v>
      </c>
      <c r="HJ535">
        <v>9999</v>
      </c>
      <c r="HK535">
        <v>9999</v>
      </c>
      <c r="HL535">
        <v>9999</v>
      </c>
      <c r="HM535">
        <v>999.9</v>
      </c>
      <c r="HN535">
        <v>1.8685799999999999</v>
      </c>
      <c r="HO535">
        <v>1.87225</v>
      </c>
      <c r="HP535">
        <v>1.8721000000000001</v>
      </c>
      <c r="HQ535">
        <v>1.8714900000000001</v>
      </c>
      <c r="HR535">
        <v>1.8647800000000001</v>
      </c>
      <c r="HS535">
        <v>1.8659600000000001</v>
      </c>
      <c r="HT535">
        <v>1.86798</v>
      </c>
      <c r="HU535">
        <v>1.87253</v>
      </c>
      <c r="HV535">
        <v>0</v>
      </c>
      <c r="HW535">
        <v>0</v>
      </c>
      <c r="HX535">
        <v>0</v>
      </c>
      <c r="HY535">
        <v>0</v>
      </c>
      <c r="HZ535" t="s">
        <v>422</v>
      </c>
      <c r="IA535" t="s">
        <v>423</v>
      </c>
      <c r="IB535" t="s">
        <v>424</v>
      </c>
      <c r="IC535" t="s">
        <v>424</v>
      </c>
      <c r="ID535" t="s">
        <v>424</v>
      </c>
      <c r="IE535" t="s">
        <v>424</v>
      </c>
      <c r="IF535">
        <v>0</v>
      </c>
      <c r="IG535">
        <v>100</v>
      </c>
      <c r="IH535">
        <v>100</v>
      </c>
      <c r="II535">
        <v>-1.34</v>
      </c>
      <c r="IJ535">
        <v>7.4800000000000005E-2</v>
      </c>
      <c r="IK535">
        <v>-0.91279558788852033</v>
      </c>
      <c r="IL535">
        <v>-1.171017271736434E-3</v>
      </c>
      <c r="IM535">
        <v>2.801297040296544E-7</v>
      </c>
      <c r="IN535">
        <v>-3.6238253961199429E-11</v>
      </c>
      <c r="IO535">
        <v>7.4823809523802964E-2</v>
      </c>
      <c r="IP535">
        <v>0</v>
      </c>
      <c r="IQ535">
        <v>0</v>
      </c>
      <c r="IR535">
        <v>0</v>
      </c>
      <c r="IS535">
        <v>0</v>
      </c>
      <c r="IT535">
        <v>2161</v>
      </c>
      <c r="IU535">
        <v>1</v>
      </c>
      <c r="IV535">
        <v>19</v>
      </c>
      <c r="IW535">
        <v>28.8</v>
      </c>
      <c r="IX535">
        <v>28.5</v>
      </c>
      <c r="IY535">
        <v>1.02173</v>
      </c>
      <c r="IZ535">
        <v>2.4841299999999999</v>
      </c>
      <c r="JA535">
        <v>1.4440900000000001</v>
      </c>
      <c r="JB535">
        <v>2.2851599999999999</v>
      </c>
      <c r="JC535">
        <v>1.54419</v>
      </c>
      <c r="JD535">
        <v>2.2705099999999998</v>
      </c>
      <c r="JE535">
        <v>45.318800000000003</v>
      </c>
      <c r="JF535">
        <v>24.07</v>
      </c>
      <c r="JG535">
        <v>18</v>
      </c>
      <c r="JH535">
        <v>506.26799999999997</v>
      </c>
      <c r="JI535">
        <v>434.16399999999999</v>
      </c>
      <c r="JJ535">
        <v>29.023</v>
      </c>
      <c r="JK535">
        <v>31.5656</v>
      </c>
      <c r="JL535">
        <v>30.000399999999999</v>
      </c>
      <c r="JM535">
        <v>31.351099999999999</v>
      </c>
      <c r="JN535">
        <v>31.2988</v>
      </c>
      <c r="JO535">
        <v>20.585799999999999</v>
      </c>
      <c r="JP535">
        <v>28.232099999999999</v>
      </c>
      <c r="JQ535">
        <v>8.8923400000000008</v>
      </c>
      <c r="JR535">
        <v>29.000900000000001</v>
      </c>
      <c r="JS535">
        <v>397.16899999999998</v>
      </c>
      <c r="JT535">
        <v>28.045200000000001</v>
      </c>
      <c r="JU535">
        <v>99.595799999999997</v>
      </c>
      <c r="JV535">
        <v>99.192499999999995</v>
      </c>
    </row>
    <row r="536" spans="1:282" x14ac:dyDescent="0.25">
      <c r="A536">
        <v>520</v>
      </c>
      <c r="B536">
        <v>1689090125.5</v>
      </c>
      <c r="C536">
        <v>5653.5</v>
      </c>
      <c r="D536" t="s">
        <v>1464</v>
      </c>
      <c r="E536" t="s">
        <v>1465</v>
      </c>
      <c r="F536" t="s">
        <v>414</v>
      </c>
      <c r="G536" t="s">
        <v>415</v>
      </c>
      <c r="H536" t="s">
        <v>1145</v>
      </c>
      <c r="I536" t="s">
        <v>1146</v>
      </c>
      <c r="J536" t="s">
        <v>417</v>
      </c>
      <c r="K536">
        <v>1689090125.5</v>
      </c>
      <c r="L536">
        <f t="shared" si="368"/>
        <v>3.6344825350257748E-4</v>
      </c>
      <c r="M536">
        <f t="shared" si="369"/>
        <v>0.36344825350257748</v>
      </c>
      <c r="N536">
        <f t="shared" si="370"/>
        <v>-2.4119711945629132</v>
      </c>
      <c r="O536">
        <f t="shared" si="371"/>
        <v>399.95499999999998</v>
      </c>
      <c r="P536">
        <f t="shared" si="372"/>
        <v>547.96455215079368</v>
      </c>
      <c r="Q536">
        <f t="shared" si="373"/>
        <v>54.332048133592394</v>
      </c>
      <c r="R536">
        <f t="shared" si="374"/>
        <v>39.656532938085</v>
      </c>
      <c r="S536">
        <f t="shared" si="375"/>
        <v>2.4307522892659306E-2</v>
      </c>
      <c r="T536">
        <f t="shared" si="376"/>
        <v>2.9155997188797111</v>
      </c>
      <c r="U536">
        <f t="shared" si="377"/>
        <v>2.4195498007622242E-2</v>
      </c>
      <c r="V536">
        <f t="shared" si="378"/>
        <v>1.5132208085029505E-2</v>
      </c>
      <c r="W536">
        <f t="shared" si="379"/>
        <v>0</v>
      </c>
      <c r="X536">
        <f t="shared" si="380"/>
        <v>30.220977460386003</v>
      </c>
      <c r="Y536">
        <f t="shared" si="381"/>
        <v>29.9726</v>
      </c>
      <c r="Z536">
        <f t="shared" si="382"/>
        <v>4.2537491303334081</v>
      </c>
      <c r="AA536">
        <f t="shared" si="383"/>
        <v>64.943516459689903</v>
      </c>
      <c r="AB536">
        <f t="shared" si="384"/>
        <v>2.8174575790998007</v>
      </c>
      <c r="AC536">
        <f t="shared" si="385"/>
        <v>4.3383200243685325</v>
      </c>
      <c r="AD536">
        <f t="shared" si="386"/>
        <v>1.4362915512336074</v>
      </c>
      <c r="AE536">
        <f t="shared" si="387"/>
        <v>-16.028067979463668</v>
      </c>
      <c r="AF536">
        <f t="shared" si="388"/>
        <v>53.930452112379733</v>
      </c>
      <c r="AG536">
        <f t="shared" si="389"/>
        <v>4.1187466959427228</v>
      </c>
      <c r="AH536">
        <f t="shared" si="390"/>
        <v>42.021130828858787</v>
      </c>
      <c r="AI536">
        <v>0</v>
      </c>
      <c r="AJ536">
        <v>0</v>
      </c>
      <c r="AK536">
        <f t="shared" si="391"/>
        <v>1</v>
      </c>
      <c r="AL536">
        <f t="shared" si="392"/>
        <v>0</v>
      </c>
      <c r="AM536">
        <f t="shared" si="393"/>
        <v>51881.049984138241</v>
      </c>
      <c r="AN536" t="s">
        <v>418</v>
      </c>
      <c r="AO536" t="s">
        <v>418</v>
      </c>
      <c r="AP536">
        <v>0</v>
      </c>
      <c r="AQ536">
        <v>0</v>
      </c>
      <c r="AR536" t="e">
        <f t="shared" si="394"/>
        <v>#DIV/0!</v>
      </c>
      <c r="AS536">
        <v>0</v>
      </c>
      <c r="AT536" t="s">
        <v>418</v>
      </c>
      <c r="AU536" t="s">
        <v>418</v>
      </c>
      <c r="AV536">
        <v>0</v>
      </c>
      <c r="AW536">
        <v>0</v>
      </c>
      <c r="AX536" t="e">
        <f t="shared" si="395"/>
        <v>#DIV/0!</v>
      </c>
      <c r="AY536">
        <v>0.5</v>
      </c>
      <c r="AZ536">
        <f t="shared" si="396"/>
        <v>0</v>
      </c>
      <c r="BA536">
        <f t="shared" si="397"/>
        <v>-2.4119711945629132</v>
      </c>
      <c r="BB536" t="e">
        <f t="shared" si="398"/>
        <v>#DIV/0!</v>
      </c>
      <c r="BC536" t="e">
        <f t="shared" si="399"/>
        <v>#DIV/0!</v>
      </c>
      <c r="BD536" t="e">
        <f t="shared" si="400"/>
        <v>#DIV/0!</v>
      </c>
      <c r="BE536" t="e">
        <f t="shared" si="401"/>
        <v>#DIV/0!</v>
      </c>
      <c r="BF536" t="s">
        <v>418</v>
      </c>
      <c r="BG536">
        <v>0</v>
      </c>
      <c r="BH536" t="e">
        <f t="shared" si="402"/>
        <v>#DIV/0!</v>
      </c>
      <c r="BI536" t="e">
        <f t="shared" si="403"/>
        <v>#DIV/0!</v>
      </c>
      <c r="BJ536" t="e">
        <f t="shared" si="404"/>
        <v>#DIV/0!</v>
      </c>
      <c r="BK536" t="e">
        <f t="shared" si="405"/>
        <v>#DIV/0!</v>
      </c>
      <c r="BL536" t="e">
        <f t="shared" si="406"/>
        <v>#DIV/0!</v>
      </c>
      <c r="BM536" t="e">
        <f t="shared" si="407"/>
        <v>#DIV/0!</v>
      </c>
      <c r="BN536" t="e">
        <f t="shared" si="408"/>
        <v>#DIV/0!</v>
      </c>
      <c r="BO536" t="e">
        <f t="shared" si="409"/>
        <v>#DIV/0!</v>
      </c>
      <c r="CX536">
        <f t="shared" si="410"/>
        <v>0</v>
      </c>
      <c r="CY536">
        <f t="shared" si="411"/>
        <v>0</v>
      </c>
      <c r="CZ536">
        <f t="shared" si="412"/>
        <v>0</v>
      </c>
      <c r="DA536">
        <f t="shared" si="413"/>
        <v>0</v>
      </c>
      <c r="DB536">
        <v>6</v>
      </c>
      <c r="DC536">
        <v>0.5</v>
      </c>
      <c r="DD536" t="s">
        <v>419</v>
      </c>
      <c r="DE536">
        <v>2</v>
      </c>
      <c r="DF536">
        <v>1689090125.5</v>
      </c>
      <c r="DG536">
        <v>399.95499999999998</v>
      </c>
      <c r="DH536">
        <v>397.23599999999999</v>
      </c>
      <c r="DI536">
        <v>28.415400000000002</v>
      </c>
      <c r="DJ536">
        <v>27.991800000000001</v>
      </c>
      <c r="DK536">
        <v>401.29500000000002</v>
      </c>
      <c r="DL536">
        <v>28.340599999999998</v>
      </c>
      <c r="DM536">
        <v>500.17099999999999</v>
      </c>
      <c r="DN536">
        <v>99.052400000000006</v>
      </c>
      <c r="DO536">
        <v>0.100087</v>
      </c>
      <c r="DP536">
        <v>30.3157</v>
      </c>
      <c r="DQ536">
        <v>29.9726</v>
      </c>
      <c r="DR536">
        <v>999.9</v>
      </c>
      <c r="DS536">
        <v>0</v>
      </c>
      <c r="DT536">
        <v>0</v>
      </c>
      <c r="DU536">
        <v>10015.6</v>
      </c>
      <c r="DV536">
        <v>0</v>
      </c>
      <c r="DW536">
        <v>1850</v>
      </c>
      <c r="DX536">
        <v>2.7195399999999998</v>
      </c>
      <c r="DY536">
        <v>411.65199999999999</v>
      </c>
      <c r="DZ536">
        <v>408.67500000000001</v>
      </c>
      <c r="EA536">
        <v>0.42365799999999998</v>
      </c>
      <c r="EB536">
        <v>397.23599999999999</v>
      </c>
      <c r="EC536">
        <v>27.991800000000001</v>
      </c>
      <c r="ED536">
        <v>2.8146100000000001</v>
      </c>
      <c r="EE536">
        <v>2.7726500000000001</v>
      </c>
      <c r="EF536">
        <v>22.97</v>
      </c>
      <c r="EG536">
        <v>22.722200000000001</v>
      </c>
      <c r="EH536">
        <v>0</v>
      </c>
      <c r="EI536">
        <v>0</v>
      </c>
      <c r="EJ536">
        <v>0</v>
      </c>
      <c r="EK536">
        <v>0</v>
      </c>
      <c r="EL536">
        <v>4.01</v>
      </c>
      <c r="EM536">
        <v>0</v>
      </c>
      <c r="EN536">
        <v>2590.31</v>
      </c>
      <c r="EO536">
        <v>8.6199999999999992</v>
      </c>
      <c r="EP536">
        <v>38.625</v>
      </c>
      <c r="EQ536">
        <v>44.125</v>
      </c>
      <c r="ER536">
        <v>41.5</v>
      </c>
      <c r="ES536">
        <v>42.561999999999998</v>
      </c>
      <c r="ET536">
        <v>39.5</v>
      </c>
      <c r="EU536">
        <v>0</v>
      </c>
      <c r="EV536">
        <v>0</v>
      </c>
      <c r="EW536">
        <v>0</v>
      </c>
      <c r="EX536">
        <v>1689090106</v>
      </c>
      <c r="EY536">
        <v>0</v>
      </c>
      <c r="EZ536">
        <v>2.1365384615384611</v>
      </c>
      <c r="FA536">
        <v>2.3360683736337449</v>
      </c>
      <c r="FB536">
        <v>180.6680341648179</v>
      </c>
      <c r="FC536">
        <v>2564.94076923077</v>
      </c>
      <c r="FD536">
        <v>15</v>
      </c>
      <c r="FE536">
        <v>1689088405.5999999</v>
      </c>
      <c r="FF536" t="s">
        <v>1147</v>
      </c>
      <c r="FG536">
        <v>1689088390.0999999</v>
      </c>
      <c r="FH536">
        <v>1689088405.5999999</v>
      </c>
      <c r="FI536">
        <v>2</v>
      </c>
      <c r="FJ536">
        <v>0.14699999999999999</v>
      </c>
      <c r="FK536">
        <v>-0.111</v>
      </c>
      <c r="FL536">
        <v>-1.3720000000000001</v>
      </c>
      <c r="FM536">
        <v>7.4999999999999997E-2</v>
      </c>
      <c r="FN536">
        <v>433</v>
      </c>
      <c r="FO536">
        <v>24</v>
      </c>
      <c r="FP536">
        <v>0.03</v>
      </c>
      <c r="FQ536">
        <v>0.04</v>
      </c>
      <c r="FR536">
        <v>-2.488676125460588</v>
      </c>
      <c r="FS536">
        <v>-0.56048247778730742</v>
      </c>
      <c r="FT536">
        <v>6.1268489625531573E-2</v>
      </c>
      <c r="FU536">
        <v>-1</v>
      </c>
      <c r="FV536">
        <v>2.582398271282119E-2</v>
      </c>
      <c r="FW536">
        <v>-1.21650007031092E-2</v>
      </c>
      <c r="FX536">
        <v>9.1256418328559128E-4</v>
      </c>
      <c r="FY536">
        <v>-1</v>
      </c>
      <c r="FZ536">
        <v>0</v>
      </c>
      <c r="GA536">
        <v>0</v>
      </c>
      <c r="GB536" t="s">
        <v>421</v>
      </c>
      <c r="GC536">
        <v>2.9457</v>
      </c>
      <c r="GD536">
        <v>2.7088899999999998</v>
      </c>
      <c r="GE536">
        <v>8.8072600000000001E-2</v>
      </c>
      <c r="GF536">
        <v>8.7610800000000003E-2</v>
      </c>
      <c r="GG536">
        <v>0.12734400000000001</v>
      </c>
      <c r="GH536">
        <v>0.12612200000000001</v>
      </c>
      <c r="GI536">
        <v>30043.7</v>
      </c>
      <c r="GJ536">
        <v>29323.5</v>
      </c>
      <c r="GK536">
        <v>33937.199999999997</v>
      </c>
      <c r="GL536">
        <v>32173.599999999999</v>
      </c>
      <c r="GM536">
        <v>42735</v>
      </c>
      <c r="GN536">
        <v>40004</v>
      </c>
      <c r="GO536">
        <v>49134.9</v>
      </c>
      <c r="GP536">
        <v>45549.4</v>
      </c>
      <c r="GQ536">
        <v>1.9905299999999999</v>
      </c>
      <c r="GR536">
        <v>1.81728</v>
      </c>
      <c r="GS536">
        <v>-5.4873500000000002E-3</v>
      </c>
      <c r="GT536">
        <v>0</v>
      </c>
      <c r="GU536">
        <v>30.061900000000001</v>
      </c>
      <c r="GV536">
        <v>999.9</v>
      </c>
      <c r="GW536">
        <v>47.4</v>
      </c>
      <c r="GX536">
        <v>39.9</v>
      </c>
      <c r="GY536">
        <v>35.288800000000002</v>
      </c>
      <c r="GZ536">
        <v>60.061999999999998</v>
      </c>
      <c r="HA536">
        <v>26.161899999999999</v>
      </c>
      <c r="HB536">
        <v>1</v>
      </c>
      <c r="HC536">
        <v>0.33259699999999998</v>
      </c>
      <c r="HD536">
        <v>0.71279999999999999</v>
      </c>
      <c r="HE536">
        <v>20.242999999999999</v>
      </c>
      <c r="HF536">
        <v>5.27135</v>
      </c>
      <c r="HG536">
        <v>12.039899999999999</v>
      </c>
      <c r="HH536">
        <v>4.9668999999999999</v>
      </c>
      <c r="HI536">
        <v>3.3010000000000002</v>
      </c>
      <c r="HJ536">
        <v>9999</v>
      </c>
      <c r="HK536">
        <v>9999</v>
      </c>
      <c r="HL536">
        <v>9999</v>
      </c>
      <c r="HM536">
        <v>999.9</v>
      </c>
      <c r="HN536">
        <v>1.86859</v>
      </c>
      <c r="HO536">
        <v>1.87225</v>
      </c>
      <c r="HP536">
        <v>1.87209</v>
      </c>
      <c r="HQ536">
        <v>1.8714900000000001</v>
      </c>
      <c r="HR536">
        <v>1.8647800000000001</v>
      </c>
      <c r="HS536">
        <v>1.8659399999999999</v>
      </c>
      <c r="HT536">
        <v>1.86798</v>
      </c>
      <c r="HU536">
        <v>1.87256</v>
      </c>
      <c r="HV536">
        <v>0</v>
      </c>
      <c r="HW536">
        <v>0</v>
      </c>
      <c r="HX536">
        <v>0</v>
      </c>
      <c r="HY536">
        <v>0</v>
      </c>
      <c r="HZ536" t="s">
        <v>422</v>
      </c>
      <c r="IA536" t="s">
        <v>423</v>
      </c>
      <c r="IB536" t="s">
        <v>424</v>
      </c>
      <c r="IC536" t="s">
        <v>424</v>
      </c>
      <c r="ID536" t="s">
        <v>424</v>
      </c>
      <c r="IE536" t="s">
        <v>424</v>
      </c>
      <c r="IF536">
        <v>0</v>
      </c>
      <c r="IG536">
        <v>100</v>
      </c>
      <c r="IH536">
        <v>100</v>
      </c>
      <c r="II536">
        <v>-1.34</v>
      </c>
      <c r="IJ536">
        <v>7.4800000000000005E-2</v>
      </c>
      <c r="IK536">
        <v>-0.91279558788852033</v>
      </c>
      <c r="IL536">
        <v>-1.171017271736434E-3</v>
      </c>
      <c r="IM536">
        <v>2.801297040296544E-7</v>
      </c>
      <c r="IN536">
        <v>-3.6238253961199429E-11</v>
      </c>
      <c r="IO536">
        <v>7.4823809523802964E-2</v>
      </c>
      <c r="IP536">
        <v>0</v>
      </c>
      <c r="IQ536">
        <v>0</v>
      </c>
      <c r="IR536">
        <v>0</v>
      </c>
      <c r="IS536">
        <v>0</v>
      </c>
      <c r="IT536">
        <v>2161</v>
      </c>
      <c r="IU536">
        <v>1</v>
      </c>
      <c r="IV536">
        <v>19</v>
      </c>
      <c r="IW536">
        <v>28.9</v>
      </c>
      <c r="IX536">
        <v>28.7</v>
      </c>
      <c r="IY536">
        <v>1.02173</v>
      </c>
      <c r="IZ536">
        <v>2.4719199999999999</v>
      </c>
      <c r="JA536">
        <v>1.4440900000000001</v>
      </c>
      <c r="JB536">
        <v>2.2851599999999999</v>
      </c>
      <c r="JC536">
        <v>1.54419</v>
      </c>
      <c r="JD536">
        <v>2.3571800000000001</v>
      </c>
      <c r="JE536">
        <v>45.347299999999997</v>
      </c>
      <c r="JF536">
        <v>24.078700000000001</v>
      </c>
      <c r="JG536">
        <v>18</v>
      </c>
      <c r="JH536">
        <v>506.62</v>
      </c>
      <c r="JI536">
        <v>434.10599999999999</v>
      </c>
      <c r="JJ536">
        <v>28.973700000000001</v>
      </c>
      <c r="JK536">
        <v>31.5684</v>
      </c>
      <c r="JL536">
        <v>30.0002</v>
      </c>
      <c r="JM536">
        <v>31.353899999999999</v>
      </c>
      <c r="JN536">
        <v>31.301500000000001</v>
      </c>
      <c r="JO536">
        <v>20.592500000000001</v>
      </c>
      <c r="JP536">
        <v>28.232099999999999</v>
      </c>
      <c r="JQ536">
        <v>8.5182099999999998</v>
      </c>
      <c r="JR536">
        <v>29.015000000000001</v>
      </c>
      <c r="JS536">
        <v>397.291</v>
      </c>
      <c r="JT536">
        <v>28.078499999999998</v>
      </c>
      <c r="JU536">
        <v>99.595799999999997</v>
      </c>
      <c r="JV536">
        <v>99.192700000000002</v>
      </c>
    </row>
    <row r="537" spans="1:282" x14ac:dyDescent="0.25">
      <c r="A537">
        <v>521</v>
      </c>
      <c r="B537">
        <v>1689090135.5</v>
      </c>
      <c r="C537">
        <v>5663.5</v>
      </c>
      <c r="D537" t="s">
        <v>1466</v>
      </c>
      <c r="E537" t="s">
        <v>1467</v>
      </c>
      <c r="F537" t="s">
        <v>414</v>
      </c>
      <c r="G537" t="s">
        <v>415</v>
      </c>
      <c r="H537" t="s">
        <v>1145</v>
      </c>
      <c r="I537" t="s">
        <v>1146</v>
      </c>
      <c r="J537" t="s">
        <v>417</v>
      </c>
      <c r="K537">
        <v>1689090135.5</v>
      </c>
      <c r="L537">
        <f t="shared" si="368"/>
        <v>3.6523343742409257E-4</v>
      </c>
      <c r="M537">
        <f t="shared" si="369"/>
        <v>0.36523343742409259</v>
      </c>
      <c r="N537">
        <f t="shared" si="370"/>
        <v>-2.4626386242745855</v>
      </c>
      <c r="O537">
        <f t="shared" si="371"/>
        <v>400.04700000000003</v>
      </c>
      <c r="P537">
        <f t="shared" si="372"/>
        <v>550.80077797594811</v>
      </c>
      <c r="Q537">
        <f t="shared" si="373"/>
        <v>54.613452597712254</v>
      </c>
      <c r="R537">
        <f t="shared" si="374"/>
        <v>39.665789782728005</v>
      </c>
      <c r="S537">
        <f t="shared" si="375"/>
        <v>2.439078215957181E-2</v>
      </c>
      <c r="T537">
        <f t="shared" si="376"/>
        <v>2.9083939486353758</v>
      </c>
      <c r="U537">
        <f t="shared" si="377"/>
        <v>2.4277712404713176E-2</v>
      </c>
      <c r="V537">
        <f t="shared" si="378"/>
        <v>1.5183685303270968E-2</v>
      </c>
      <c r="W537">
        <f t="shared" si="379"/>
        <v>0</v>
      </c>
      <c r="X537">
        <f t="shared" si="380"/>
        <v>30.229893810790625</v>
      </c>
      <c r="Y537">
        <f t="shared" si="381"/>
        <v>29.9801</v>
      </c>
      <c r="Z537">
        <f t="shared" si="382"/>
        <v>4.2555823341366743</v>
      </c>
      <c r="AA537">
        <f t="shared" si="383"/>
        <v>64.900254087196302</v>
      </c>
      <c r="AB537">
        <f t="shared" si="384"/>
        <v>2.8171300354879998</v>
      </c>
      <c r="AC537">
        <f t="shared" si="385"/>
        <v>4.3407072516281122</v>
      </c>
      <c r="AD537">
        <f t="shared" si="386"/>
        <v>1.4384522986486745</v>
      </c>
      <c r="AE537">
        <f t="shared" si="387"/>
        <v>-16.106794590402483</v>
      </c>
      <c r="AF537">
        <f t="shared" si="388"/>
        <v>54.126439889707996</v>
      </c>
      <c r="AG537">
        <f t="shared" si="389"/>
        <v>4.1443068222976924</v>
      </c>
      <c r="AH537">
        <f t="shared" si="390"/>
        <v>42.163952121603202</v>
      </c>
      <c r="AI537">
        <v>0</v>
      </c>
      <c r="AJ537">
        <v>0</v>
      </c>
      <c r="AK537">
        <f t="shared" si="391"/>
        <v>1</v>
      </c>
      <c r="AL537">
        <f t="shared" si="392"/>
        <v>0</v>
      </c>
      <c r="AM537">
        <f t="shared" si="393"/>
        <v>51674.734469520386</v>
      </c>
      <c r="AN537" t="s">
        <v>418</v>
      </c>
      <c r="AO537" t="s">
        <v>418</v>
      </c>
      <c r="AP537">
        <v>0</v>
      </c>
      <c r="AQ537">
        <v>0</v>
      </c>
      <c r="AR537" t="e">
        <f t="shared" si="394"/>
        <v>#DIV/0!</v>
      </c>
      <c r="AS537">
        <v>0</v>
      </c>
      <c r="AT537" t="s">
        <v>418</v>
      </c>
      <c r="AU537" t="s">
        <v>418</v>
      </c>
      <c r="AV537">
        <v>0</v>
      </c>
      <c r="AW537">
        <v>0</v>
      </c>
      <c r="AX537" t="e">
        <f t="shared" si="395"/>
        <v>#DIV/0!</v>
      </c>
      <c r="AY537">
        <v>0.5</v>
      </c>
      <c r="AZ537">
        <f t="shared" si="396"/>
        <v>0</v>
      </c>
      <c r="BA537">
        <f t="shared" si="397"/>
        <v>-2.4626386242745855</v>
      </c>
      <c r="BB537" t="e">
        <f t="shared" si="398"/>
        <v>#DIV/0!</v>
      </c>
      <c r="BC537" t="e">
        <f t="shared" si="399"/>
        <v>#DIV/0!</v>
      </c>
      <c r="BD537" t="e">
        <f t="shared" si="400"/>
        <v>#DIV/0!</v>
      </c>
      <c r="BE537" t="e">
        <f t="shared" si="401"/>
        <v>#DIV/0!</v>
      </c>
      <c r="BF537" t="s">
        <v>418</v>
      </c>
      <c r="BG537">
        <v>0</v>
      </c>
      <c r="BH537" t="e">
        <f t="shared" si="402"/>
        <v>#DIV/0!</v>
      </c>
      <c r="BI537" t="e">
        <f t="shared" si="403"/>
        <v>#DIV/0!</v>
      </c>
      <c r="BJ537" t="e">
        <f t="shared" si="404"/>
        <v>#DIV/0!</v>
      </c>
      <c r="BK537" t="e">
        <f t="shared" si="405"/>
        <v>#DIV/0!</v>
      </c>
      <c r="BL537" t="e">
        <f t="shared" si="406"/>
        <v>#DIV/0!</v>
      </c>
      <c r="BM537" t="e">
        <f t="shared" si="407"/>
        <v>#DIV/0!</v>
      </c>
      <c r="BN537" t="e">
        <f t="shared" si="408"/>
        <v>#DIV/0!</v>
      </c>
      <c r="BO537" t="e">
        <f t="shared" si="409"/>
        <v>#DIV/0!</v>
      </c>
      <c r="CX537">
        <f t="shared" si="410"/>
        <v>0</v>
      </c>
      <c r="CY537">
        <f t="shared" si="411"/>
        <v>0</v>
      </c>
      <c r="CZ537">
        <f t="shared" si="412"/>
        <v>0</v>
      </c>
      <c r="DA537">
        <f t="shared" si="413"/>
        <v>0</v>
      </c>
      <c r="DB537">
        <v>6</v>
      </c>
      <c r="DC537">
        <v>0.5</v>
      </c>
      <c r="DD537" t="s">
        <v>419</v>
      </c>
      <c r="DE537">
        <v>2</v>
      </c>
      <c r="DF537">
        <v>1689090135.5</v>
      </c>
      <c r="DG537">
        <v>400.04700000000003</v>
      </c>
      <c r="DH537">
        <v>397.26799999999997</v>
      </c>
      <c r="DI537">
        <v>28.411999999999999</v>
      </c>
      <c r="DJ537">
        <v>27.9863</v>
      </c>
      <c r="DK537">
        <v>401.387</v>
      </c>
      <c r="DL537">
        <v>28.337199999999999</v>
      </c>
      <c r="DM537">
        <v>500.15</v>
      </c>
      <c r="DN537">
        <v>99.052700000000002</v>
      </c>
      <c r="DO537">
        <v>0.100124</v>
      </c>
      <c r="DP537">
        <v>30.325299999999999</v>
      </c>
      <c r="DQ537">
        <v>29.9801</v>
      </c>
      <c r="DR537">
        <v>999.9</v>
      </c>
      <c r="DS537">
        <v>0</v>
      </c>
      <c r="DT537">
        <v>0</v>
      </c>
      <c r="DU537">
        <v>9974.3799999999992</v>
      </c>
      <c r="DV537">
        <v>0</v>
      </c>
      <c r="DW537">
        <v>1850.09</v>
      </c>
      <c r="DX537">
        <v>2.7783799999999998</v>
      </c>
      <c r="DY537">
        <v>411.745</v>
      </c>
      <c r="DZ537">
        <v>408.70699999999999</v>
      </c>
      <c r="EA537">
        <v>0.425732</v>
      </c>
      <c r="EB537">
        <v>397.26799999999997</v>
      </c>
      <c r="EC537">
        <v>27.9863</v>
      </c>
      <c r="ED537">
        <v>2.8142900000000002</v>
      </c>
      <c r="EE537">
        <v>2.7721200000000001</v>
      </c>
      <c r="EF537">
        <v>22.9681</v>
      </c>
      <c r="EG537">
        <v>22.719000000000001</v>
      </c>
      <c r="EH537">
        <v>0</v>
      </c>
      <c r="EI537">
        <v>0</v>
      </c>
      <c r="EJ537">
        <v>0</v>
      </c>
      <c r="EK537">
        <v>0</v>
      </c>
      <c r="EL537">
        <v>1.01</v>
      </c>
      <c r="EM537">
        <v>0</v>
      </c>
      <c r="EN537">
        <v>2584.44</v>
      </c>
      <c r="EO537">
        <v>9</v>
      </c>
      <c r="EP537">
        <v>38.625</v>
      </c>
      <c r="EQ537">
        <v>44.125</v>
      </c>
      <c r="ER537">
        <v>41.5</v>
      </c>
      <c r="ES537">
        <v>42.561999999999998</v>
      </c>
      <c r="ET537">
        <v>39.436999999999998</v>
      </c>
      <c r="EU537">
        <v>0</v>
      </c>
      <c r="EV537">
        <v>0</v>
      </c>
      <c r="EW537">
        <v>0</v>
      </c>
      <c r="EX537">
        <v>1689090116.2</v>
      </c>
      <c r="EY537">
        <v>0</v>
      </c>
      <c r="EZ537">
        <v>2.456</v>
      </c>
      <c r="FA537">
        <v>-1.4123076053766059</v>
      </c>
      <c r="FB537">
        <v>-19.90230732208741</v>
      </c>
      <c r="FC537">
        <v>2588.8116</v>
      </c>
      <c r="FD537">
        <v>15</v>
      </c>
      <c r="FE537">
        <v>1689088405.5999999</v>
      </c>
      <c r="FF537" t="s">
        <v>1147</v>
      </c>
      <c r="FG537">
        <v>1689088390.0999999</v>
      </c>
      <c r="FH537">
        <v>1689088405.5999999</v>
      </c>
      <c r="FI537">
        <v>2</v>
      </c>
      <c r="FJ537">
        <v>0.14699999999999999</v>
      </c>
      <c r="FK537">
        <v>-0.111</v>
      </c>
      <c r="FL537">
        <v>-1.3720000000000001</v>
      </c>
      <c r="FM537">
        <v>7.4999999999999997E-2</v>
      </c>
      <c r="FN537">
        <v>433</v>
      </c>
      <c r="FO537">
        <v>24</v>
      </c>
      <c r="FP537">
        <v>0.03</v>
      </c>
      <c r="FQ537">
        <v>0.04</v>
      </c>
      <c r="FR537">
        <v>-2.4623849047165738</v>
      </c>
      <c r="FS537">
        <v>0.47376276227840552</v>
      </c>
      <c r="FT537">
        <v>6.9411734134586192E-2</v>
      </c>
      <c r="FU537">
        <v>-1</v>
      </c>
      <c r="FV537">
        <v>2.477794653319439E-2</v>
      </c>
      <c r="FW537">
        <v>2.351907624840323E-3</v>
      </c>
      <c r="FX537">
        <v>4.7160839302620239E-4</v>
      </c>
      <c r="FY537">
        <v>-1</v>
      </c>
      <c r="FZ537">
        <v>0</v>
      </c>
      <c r="GA537">
        <v>0</v>
      </c>
      <c r="GB537" t="s">
        <v>421</v>
      </c>
      <c r="GC537">
        <v>2.9456500000000001</v>
      </c>
      <c r="GD537">
        <v>2.7085599999999999</v>
      </c>
      <c r="GE537">
        <v>8.8088299999999994E-2</v>
      </c>
      <c r="GF537">
        <v>8.7616600000000003E-2</v>
      </c>
      <c r="GG537">
        <v>0.127334</v>
      </c>
      <c r="GH537">
        <v>0.126106</v>
      </c>
      <c r="GI537">
        <v>30043.3</v>
      </c>
      <c r="GJ537">
        <v>29323.200000000001</v>
      </c>
      <c r="GK537">
        <v>33937.300000000003</v>
      </c>
      <c r="GL537">
        <v>32173.599999999999</v>
      </c>
      <c r="GM537">
        <v>42735.3</v>
      </c>
      <c r="GN537">
        <v>40005</v>
      </c>
      <c r="GO537">
        <v>49134.6</v>
      </c>
      <c r="GP537">
        <v>45549.7</v>
      </c>
      <c r="GQ537">
        <v>1.9901500000000001</v>
      </c>
      <c r="GR537">
        <v>1.81728</v>
      </c>
      <c r="GS537">
        <v>-4.2654600000000004E-3</v>
      </c>
      <c r="GT537">
        <v>0</v>
      </c>
      <c r="GU537">
        <v>30.049600000000002</v>
      </c>
      <c r="GV537">
        <v>999.9</v>
      </c>
      <c r="GW537">
        <v>47.3</v>
      </c>
      <c r="GX537">
        <v>40</v>
      </c>
      <c r="GY537">
        <v>35.400500000000001</v>
      </c>
      <c r="GZ537">
        <v>60.351999999999997</v>
      </c>
      <c r="HA537">
        <v>26.265999999999998</v>
      </c>
      <c r="HB537">
        <v>1</v>
      </c>
      <c r="HC537">
        <v>0.33176299999999997</v>
      </c>
      <c r="HD537">
        <v>0.54311500000000001</v>
      </c>
      <c r="HE537">
        <v>20.2437</v>
      </c>
      <c r="HF537">
        <v>5.2710499999999998</v>
      </c>
      <c r="HG537">
        <v>12.039899999999999</v>
      </c>
      <c r="HH537">
        <v>4.9669999999999996</v>
      </c>
      <c r="HI537">
        <v>3.3010000000000002</v>
      </c>
      <c r="HJ537">
        <v>9999</v>
      </c>
      <c r="HK537">
        <v>9999</v>
      </c>
      <c r="HL537">
        <v>9999</v>
      </c>
      <c r="HM537">
        <v>999.9</v>
      </c>
      <c r="HN537">
        <v>1.86859</v>
      </c>
      <c r="HO537">
        <v>1.87225</v>
      </c>
      <c r="HP537">
        <v>1.8721000000000001</v>
      </c>
      <c r="HQ537">
        <v>1.8714900000000001</v>
      </c>
      <c r="HR537">
        <v>1.8647800000000001</v>
      </c>
      <c r="HS537">
        <v>1.86595</v>
      </c>
      <c r="HT537">
        <v>1.86798</v>
      </c>
      <c r="HU537">
        <v>1.8725499999999999</v>
      </c>
      <c r="HV537">
        <v>0</v>
      </c>
      <c r="HW537">
        <v>0</v>
      </c>
      <c r="HX537">
        <v>0</v>
      </c>
      <c r="HY537">
        <v>0</v>
      </c>
      <c r="HZ537" t="s">
        <v>422</v>
      </c>
      <c r="IA537" t="s">
        <v>423</v>
      </c>
      <c r="IB537" t="s">
        <v>424</v>
      </c>
      <c r="IC537" t="s">
        <v>424</v>
      </c>
      <c r="ID537" t="s">
        <v>424</v>
      </c>
      <c r="IE537" t="s">
        <v>424</v>
      </c>
      <c r="IF537">
        <v>0</v>
      </c>
      <c r="IG537">
        <v>100</v>
      </c>
      <c r="IH537">
        <v>100</v>
      </c>
      <c r="II537">
        <v>-1.34</v>
      </c>
      <c r="IJ537">
        <v>7.4800000000000005E-2</v>
      </c>
      <c r="IK537">
        <v>-0.91279558788852033</v>
      </c>
      <c r="IL537">
        <v>-1.171017271736434E-3</v>
      </c>
      <c r="IM537">
        <v>2.801297040296544E-7</v>
      </c>
      <c r="IN537">
        <v>-3.6238253961199429E-11</v>
      </c>
      <c r="IO537">
        <v>7.4823809523802964E-2</v>
      </c>
      <c r="IP537">
        <v>0</v>
      </c>
      <c r="IQ537">
        <v>0</v>
      </c>
      <c r="IR537">
        <v>0</v>
      </c>
      <c r="IS537">
        <v>0</v>
      </c>
      <c r="IT537">
        <v>2161</v>
      </c>
      <c r="IU537">
        <v>1</v>
      </c>
      <c r="IV537">
        <v>19</v>
      </c>
      <c r="IW537">
        <v>29.1</v>
      </c>
      <c r="IX537">
        <v>28.8</v>
      </c>
      <c r="IY537">
        <v>1.02173</v>
      </c>
      <c r="IZ537">
        <v>2.4706999999999999</v>
      </c>
      <c r="JA537">
        <v>1.4440900000000001</v>
      </c>
      <c r="JB537">
        <v>2.2851599999999999</v>
      </c>
      <c r="JC537">
        <v>1.54419</v>
      </c>
      <c r="JD537">
        <v>2.4389599999999998</v>
      </c>
      <c r="JE537">
        <v>45.347299999999997</v>
      </c>
      <c r="JF537">
        <v>24.096299999999999</v>
      </c>
      <c r="JG537">
        <v>18</v>
      </c>
      <c r="JH537">
        <v>506.37299999999999</v>
      </c>
      <c r="JI537">
        <v>434.10599999999999</v>
      </c>
      <c r="JJ537">
        <v>29.0303</v>
      </c>
      <c r="JK537">
        <v>31.5684</v>
      </c>
      <c r="JL537">
        <v>30</v>
      </c>
      <c r="JM537">
        <v>31.353899999999999</v>
      </c>
      <c r="JN537">
        <v>31.301500000000001</v>
      </c>
      <c r="JO537">
        <v>20.590599999999998</v>
      </c>
      <c r="JP537">
        <v>27.671800000000001</v>
      </c>
      <c r="JQ537">
        <v>8.5182099999999998</v>
      </c>
      <c r="JR537">
        <v>29.0596</v>
      </c>
      <c r="JS537">
        <v>397.20600000000002</v>
      </c>
      <c r="JT537">
        <v>28.1036</v>
      </c>
      <c r="JU537">
        <v>99.595699999999994</v>
      </c>
      <c r="JV537">
        <v>99.192999999999998</v>
      </c>
    </row>
    <row r="538" spans="1:282" x14ac:dyDescent="0.25">
      <c r="A538">
        <v>522</v>
      </c>
      <c r="B538">
        <v>1689090145.5</v>
      </c>
      <c r="C538">
        <v>5673.5</v>
      </c>
      <c r="D538" t="s">
        <v>1468</v>
      </c>
      <c r="E538" t="s">
        <v>1469</v>
      </c>
      <c r="F538" t="s">
        <v>414</v>
      </c>
      <c r="G538" t="s">
        <v>415</v>
      </c>
      <c r="H538" t="s">
        <v>1145</v>
      </c>
      <c r="I538" t="s">
        <v>1146</v>
      </c>
      <c r="J538" t="s">
        <v>417</v>
      </c>
      <c r="K538">
        <v>1689090145.5</v>
      </c>
      <c r="L538">
        <f t="shared" si="368"/>
        <v>2.98168137532254E-4</v>
      </c>
      <c r="M538">
        <f t="shared" si="369"/>
        <v>0.29816813753225402</v>
      </c>
      <c r="N538">
        <f t="shared" si="370"/>
        <v>-2.4492461483315719</v>
      </c>
      <c r="O538">
        <f t="shared" si="371"/>
        <v>399.99</v>
      </c>
      <c r="P538">
        <f t="shared" si="372"/>
        <v>585.06143173483747</v>
      </c>
      <c r="Q538">
        <f t="shared" si="373"/>
        <v>58.010705839822784</v>
      </c>
      <c r="R538">
        <f t="shared" si="374"/>
        <v>39.660283468124994</v>
      </c>
      <c r="S538">
        <f t="shared" si="375"/>
        <v>1.9969730476790737E-2</v>
      </c>
      <c r="T538">
        <f t="shared" si="376"/>
        <v>2.9150739912025672</v>
      </c>
      <c r="U538">
        <f t="shared" si="377"/>
        <v>1.989403999746224E-2</v>
      </c>
      <c r="V538">
        <f t="shared" si="378"/>
        <v>1.2440551474435083E-2</v>
      </c>
      <c r="W538">
        <f t="shared" si="379"/>
        <v>0</v>
      </c>
      <c r="X538">
        <f t="shared" si="380"/>
        <v>30.231277497360974</v>
      </c>
      <c r="Y538">
        <f t="shared" si="381"/>
        <v>29.974299999999999</v>
      </c>
      <c r="Z538">
        <f t="shared" si="382"/>
        <v>4.2541645961977057</v>
      </c>
      <c r="AA538">
        <f t="shared" si="383"/>
        <v>65.052369276879602</v>
      </c>
      <c r="AB538">
        <f t="shared" si="384"/>
        <v>2.8210965754312496</v>
      </c>
      <c r="AC538">
        <f t="shared" si="385"/>
        <v>4.336654616565828</v>
      </c>
      <c r="AD538">
        <f t="shared" si="386"/>
        <v>1.4330680207664561</v>
      </c>
      <c r="AE538">
        <f t="shared" si="387"/>
        <v>-13.149214865172402</v>
      </c>
      <c r="AF538">
        <f t="shared" si="388"/>
        <v>52.600604878889925</v>
      </c>
      <c r="AG538">
        <f t="shared" si="389"/>
        <v>4.0178093614264832</v>
      </c>
      <c r="AH538">
        <f t="shared" si="390"/>
        <v>43.469199375144008</v>
      </c>
      <c r="AI538">
        <v>0</v>
      </c>
      <c r="AJ538">
        <v>0</v>
      </c>
      <c r="AK538">
        <f t="shared" si="391"/>
        <v>1</v>
      </c>
      <c r="AL538">
        <f t="shared" si="392"/>
        <v>0</v>
      </c>
      <c r="AM538">
        <f t="shared" si="393"/>
        <v>51867.270538701676</v>
      </c>
      <c r="AN538" t="s">
        <v>418</v>
      </c>
      <c r="AO538" t="s">
        <v>418</v>
      </c>
      <c r="AP538">
        <v>0</v>
      </c>
      <c r="AQ538">
        <v>0</v>
      </c>
      <c r="AR538" t="e">
        <f t="shared" si="394"/>
        <v>#DIV/0!</v>
      </c>
      <c r="AS538">
        <v>0</v>
      </c>
      <c r="AT538" t="s">
        <v>418</v>
      </c>
      <c r="AU538" t="s">
        <v>418</v>
      </c>
      <c r="AV538">
        <v>0</v>
      </c>
      <c r="AW538">
        <v>0</v>
      </c>
      <c r="AX538" t="e">
        <f t="shared" si="395"/>
        <v>#DIV/0!</v>
      </c>
      <c r="AY538">
        <v>0.5</v>
      </c>
      <c r="AZ538">
        <f t="shared" si="396"/>
        <v>0</v>
      </c>
      <c r="BA538">
        <f t="shared" si="397"/>
        <v>-2.4492461483315719</v>
      </c>
      <c r="BB538" t="e">
        <f t="shared" si="398"/>
        <v>#DIV/0!</v>
      </c>
      <c r="BC538" t="e">
        <f t="shared" si="399"/>
        <v>#DIV/0!</v>
      </c>
      <c r="BD538" t="e">
        <f t="shared" si="400"/>
        <v>#DIV/0!</v>
      </c>
      <c r="BE538" t="e">
        <f t="shared" si="401"/>
        <v>#DIV/0!</v>
      </c>
      <c r="BF538" t="s">
        <v>418</v>
      </c>
      <c r="BG538">
        <v>0</v>
      </c>
      <c r="BH538" t="e">
        <f t="shared" si="402"/>
        <v>#DIV/0!</v>
      </c>
      <c r="BI538" t="e">
        <f t="shared" si="403"/>
        <v>#DIV/0!</v>
      </c>
      <c r="BJ538" t="e">
        <f t="shared" si="404"/>
        <v>#DIV/0!</v>
      </c>
      <c r="BK538" t="e">
        <f t="shared" si="405"/>
        <v>#DIV/0!</v>
      </c>
      <c r="BL538" t="e">
        <f t="shared" si="406"/>
        <v>#DIV/0!</v>
      </c>
      <c r="BM538" t="e">
        <f t="shared" si="407"/>
        <v>#DIV/0!</v>
      </c>
      <c r="BN538" t="e">
        <f t="shared" si="408"/>
        <v>#DIV/0!</v>
      </c>
      <c r="BO538" t="e">
        <f t="shared" si="409"/>
        <v>#DIV/0!</v>
      </c>
      <c r="CX538">
        <f t="shared" si="410"/>
        <v>0</v>
      </c>
      <c r="CY538">
        <f t="shared" si="411"/>
        <v>0</v>
      </c>
      <c r="CZ538">
        <f t="shared" si="412"/>
        <v>0</v>
      </c>
      <c r="DA538">
        <f t="shared" si="413"/>
        <v>0</v>
      </c>
      <c r="DB538">
        <v>6</v>
      </c>
      <c r="DC538">
        <v>0.5</v>
      </c>
      <c r="DD538" t="s">
        <v>419</v>
      </c>
      <c r="DE538">
        <v>2</v>
      </c>
      <c r="DF538">
        <v>1689090145.5</v>
      </c>
      <c r="DG538">
        <v>399.99</v>
      </c>
      <c r="DH538">
        <v>397.19499999999999</v>
      </c>
      <c r="DI538">
        <v>28.451899999999998</v>
      </c>
      <c r="DJ538">
        <v>28.104399999999998</v>
      </c>
      <c r="DK538">
        <v>401.33</v>
      </c>
      <c r="DL538">
        <v>28.377099999999999</v>
      </c>
      <c r="DM538">
        <v>500.17500000000001</v>
      </c>
      <c r="DN538">
        <v>99.053299999999993</v>
      </c>
      <c r="DO538">
        <v>9.9887500000000004E-2</v>
      </c>
      <c r="DP538">
        <v>30.309000000000001</v>
      </c>
      <c r="DQ538">
        <v>29.974299999999999</v>
      </c>
      <c r="DR538">
        <v>999.9</v>
      </c>
      <c r="DS538">
        <v>0</v>
      </c>
      <c r="DT538">
        <v>0</v>
      </c>
      <c r="DU538">
        <v>10012.5</v>
      </c>
      <c r="DV538">
        <v>0</v>
      </c>
      <c r="DW538">
        <v>1852.12</v>
      </c>
      <c r="DX538">
        <v>2.7942499999999999</v>
      </c>
      <c r="DY538">
        <v>411.70299999999997</v>
      </c>
      <c r="DZ538">
        <v>408.68099999999998</v>
      </c>
      <c r="EA538">
        <v>0.34751700000000002</v>
      </c>
      <c r="EB538">
        <v>397.19499999999999</v>
      </c>
      <c r="EC538">
        <v>28.104399999999998</v>
      </c>
      <c r="ED538">
        <v>2.8182499999999999</v>
      </c>
      <c r="EE538">
        <v>2.78383</v>
      </c>
      <c r="EF538">
        <v>22.991399999999999</v>
      </c>
      <c r="EG538">
        <v>22.788499999999999</v>
      </c>
      <c r="EH538">
        <v>0</v>
      </c>
      <c r="EI538">
        <v>0</v>
      </c>
      <c r="EJ538">
        <v>0</v>
      </c>
      <c r="EK538">
        <v>0</v>
      </c>
      <c r="EL538">
        <v>1.41</v>
      </c>
      <c r="EM538">
        <v>0</v>
      </c>
      <c r="EN538">
        <v>2576.4299999999998</v>
      </c>
      <c r="EO538">
        <v>8.56</v>
      </c>
      <c r="EP538">
        <v>38.625</v>
      </c>
      <c r="EQ538">
        <v>44.125</v>
      </c>
      <c r="ER538">
        <v>41.5</v>
      </c>
      <c r="ES538">
        <v>42.561999999999998</v>
      </c>
      <c r="ET538">
        <v>39.436999999999998</v>
      </c>
      <c r="EU538">
        <v>0</v>
      </c>
      <c r="EV538">
        <v>0</v>
      </c>
      <c r="EW538">
        <v>0</v>
      </c>
      <c r="EX538">
        <v>1689090126.4000001</v>
      </c>
      <c r="EY538">
        <v>0</v>
      </c>
      <c r="EZ538">
        <v>2.3565384615384608</v>
      </c>
      <c r="FA538">
        <v>7.0567521417347372</v>
      </c>
      <c r="FB538">
        <v>-143.66495838459991</v>
      </c>
      <c r="FC538">
        <v>2577.4661538461542</v>
      </c>
      <c r="FD538">
        <v>15</v>
      </c>
      <c r="FE538">
        <v>1689088405.5999999</v>
      </c>
      <c r="FF538" t="s">
        <v>1147</v>
      </c>
      <c r="FG538">
        <v>1689088390.0999999</v>
      </c>
      <c r="FH538">
        <v>1689088405.5999999</v>
      </c>
      <c r="FI538">
        <v>2</v>
      </c>
      <c r="FJ538">
        <v>0.14699999999999999</v>
      </c>
      <c r="FK538">
        <v>-0.111</v>
      </c>
      <c r="FL538">
        <v>-1.3720000000000001</v>
      </c>
      <c r="FM538">
        <v>7.4999999999999997E-2</v>
      </c>
      <c r="FN538">
        <v>433</v>
      </c>
      <c r="FO538">
        <v>24</v>
      </c>
      <c r="FP538">
        <v>0.03</v>
      </c>
      <c r="FQ538">
        <v>0.04</v>
      </c>
      <c r="FR538">
        <v>-2.4676299927958492</v>
      </c>
      <c r="FS538">
        <v>-1.5107653872525479E-2</v>
      </c>
      <c r="FT538">
        <v>2.311440493149847E-2</v>
      </c>
      <c r="FU538">
        <v>-1</v>
      </c>
      <c r="FV538">
        <v>2.2817568149339221E-2</v>
      </c>
      <c r="FW538">
        <v>-3.0977400834763809E-2</v>
      </c>
      <c r="FX538">
        <v>2.4328709568753651E-3</v>
      </c>
      <c r="FY538">
        <v>-1</v>
      </c>
      <c r="FZ538">
        <v>0</v>
      </c>
      <c r="GA538">
        <v>0</v>
      </c>
      <c r="GB538" t="s">
        <v>421</v>
      </c>
      <c r="GC538">
        <v>2.9457100000000001</v>
      </c>
      <c r="GD538">
        <v>2.70865</v>
      </c>
      <c r="GE538">
        <v>8.8078900000000002E-2</v>
      </c>
      <c r="GF538">
        <v>8.7605199999999994E-2</v>
      </c>
      <c r="GG538">
        <v>0.12745699999999999</v>
      </c>
      <c r="GH538">
        <v>0.12647</v>
      </c>
      <c r="GI538">
        <v>30043.5</v>
      </c>
      <c r="GJ538">
        <v>29323.200000000001</v>
      </c>
      <c r="GK538">
        <v>33937.199999999997</v>
      </c>
      <c r="GL538">
        <v>32173.200000000001</v>
      </c>
      <c r="GM538">
        <v>42729.3</v>
      </c>
      <c r="GN538">
        <v>39987.699999999997</v>
      </c>
      <c r="GO538">
        <v>49134.8</v>
      </c>
      <c r="GP538">
        <v>45549</v>
      </c>
      <c r="GQ538">
        <v>1.98997</v>
      </c>
      <c r="GR538">
        <v>1.8168500000000001</v>
      </c>
      <c r="GS538">
        <v>-4.0829200000000003E-3</v>
      </c>
      <c r="GT538">
        <v>0</v>
      </c>
      <c r="GU538">
        <v>30.040800000000001</v>
      </c>
      <c r="GV538">
        <v>999.9</v>
      </c>
      <c r="GW538">
        <v>47.2</v>
      </c>
      <c r="GX538">
        <v>40</v>
      </c>
      <c r="GY538">
        <v>35.325699999999998</v>
      </c>
      <c r="GZ538">
        <v>60.372</v>
      </c>
      <c r="HA538">
        <v>25.693100000000001</v>
      </c>
      <c r="HB538">
        <v>1</v>
      </c>
      <c r="HC538">
        <v>0.33199200000000001</v>
      </c>
      <c r="HD538">
        <v>0.55293800000000004</v>
      </c>
      <c r="HE538">
        <v>20.2437</v>
      </c>
      <c r="HF538">
        <v>5.2710499999999998</v>
      </c>
      <c r="HG538">
        <v>12.039899999999999</v>
      </c>
      <c r="HH538">
        <v>4.9671500000000002</v>
      </c>
      <c r="HI538">
        <v>3.3010000000000002</v>
      </c>
      <c r="HJ538">
        <v>9999</v>
      </c>
      <c r="HK538">
        <v>9999</v>
      </c>
      <c r="HL538">
        <v>9999</v>
      </c>
      <c r="HM538">
        <v>999.9</v>
      </c>
      <c r="HN538">
        <v>1.86859</v>
      </c>
      <c r="HO538">
        <v>1.87225</v>
      </c>
      <c r="HP538">
        <v>1.8721000000000001</v>
      </c>
      <c r="HQ538">
        <v>1.8714999999999999</v>
      </c>
      <c r="HR538">
        <v>1.8647800000000001</v>
      </c>
      <c r="HS538">
        <v>1.86592</v>
      </c>
      <c r="HT538">
        <v>1.86798</v>
      </c>
      <c r="HU538">
        <v>1.8725499999999999</v>
      </c>
      <c r="HV538">
        <v>0</v>
      </c>
      <c r="HW538">
        <v>0</v>
      </c>
      <c r="HX538">
        <v>0</v>
      </c>
      <c r="HY538">
        <v>0</v>
      </c>
      <c r="HZ538" t="s">
        <v>422</v>
      </c>
      <c r="IA538" t="s">
        <v>423</v>
      </c>
      <c r="IB538" t="s">
        <v>424</v>
      </c>
      <c r="IC538" t="s">
        <v>424</v>
      </c>
      <c r="ID538" t="s">
        <v>424</v>
      </c>
      <c r="IE538" t="s">
        <v>424</v>
      </c>
      <c r="IF538">
        <v>0</v>
      </c>
      <c r="IG538">
        <v>100</v>
      </c>
      <c r="IH538">
        <v>100</v>
      </c>
      <c r="II538">
        <v>-1.34</v>
      </c>
      <c r="IJ538">
        <v>7.4800000000000005E-2</v>
      </c>
      <c r="IK538">
        <v>-0.91279558788852033</v>
      </c>
      <c r="IL538">
        <v>-1.171017271736434E-3</v>
      </c>
      <c r="IM538">
        <v>2.801297040296544E-7</v>
      </c>
      <c r="IN538">
        <v>-3.6238253961199429E-11</v>
      </c>
      <c r="IO538">
        <v>7.4823809523802964E-2</v>
      </c>
      <c r="IP538">
        <v>0</v>
      </c>
      <c r="IQ538">
        <v>0</v>
      </c>
      <c r="IR538">
        <v>0</v>
      </c>
      <c r="IS538">
        <v>0</v>
      </c>
      <c r="IT538">
        <v>2161</v>
      </c>
      <c r="IU538">
        <v>1</v>
      </c>
      <c r="IV538">
        <v>19</v>
      </c>
      <c r="IW538">
        <v>29.3</v>
      </c>
      <c r="IX538">
        <v>29</v>
      </c>
      <c r="IY538">
        <v>1.02295</v>
      </c>
      <c r="IZ538">
        <v>2.47437</v>
      </c>
      <c r="JA538">
        <v>1.4440900000000001</v>
      </c>
      <c r="JB538">
        <v>2.2851599999999999</v>
      </c>
      <c r="JC538">
        <v>1.54419</v>
      </c>
      <c r="JD538">
        <v>2.4096700000000002</v>
      </c>
      <c r="JE538">
        <v>45.375799999999998</v>
      </c>
      <c r="JF538">
        <v>24.078700000000001</v>
      </c>
      <c r="JG538">
        <v>18</v>
      </c>
      <c r="JH538">
        <v>506.28</v>
      </c>
      <c r="JI538">
        <v>433.85700000000003</v>
      </c>
      <c r="JJ538">
        <v>29.078399999999998</v>
      </c>
      <c r="JK538">
        <v>31.569600000000001</v>
      </c>
      <c r="JL538">
        <v>30.0001</v>
      </c>
      <c r="JM538">
        <v>31.3566</v>
      </c>
      <c r="JN538">
        <v>31.304300000000001</v>
      </c>
      <c r="JO538">
        <v>20.5944</v>
      </c>
      <c r="JP538">
        <v>27.671800000000001</v>
      </c>
      <c r="JQ538">
        <v>8.5182099999999998</v>
      </c>
      <c r="JR538">
        <v>29.0853</v>
      </c>
      <c r="JS538">
        <v>397.12299999999999</v>
      </c>
      <c r="JT538">
        <v>28.089400000000001</v>
      </c>
      <c r="JU538">
        <v>99.595699999999994</v>
      </c>
      <c r="JV538">
        <v>99.191599999999994</v>
      </c>
    </row>
    <row r="539" spans="1:282" x14ac:dyDescent="0.25">
      <c r="A539">
        <v>523</v>
      </c>
      <c r="B539">
        <v>1689090155.5</v>
      </c>
      <c r="C539">
        <v>5683.5</v>
      </c>
      <c r="D539" t="s">
        <v>1470</v>
      </c>
      <c r="E539" t="s">
        <v>1471</v>
      </c>
      <c r="F539" t="s">
        <v>414</v>
      </c>
      <c r="G539" t="s">
        <v>415</v>
      </c>
      <c r="H539" t="s">
        <v>1145</v>
      </c>
      <c r="I539" t="s">
        <v>1146</v>
      </c>
      <c r="J539" t="s">
        <v>417</v>
      </c>
      <c r="K539">
        <v>1689090155.5</v>
      </c>
      <c r="L539">
        <f t="shared" si="368"/>
        <v>3.2502217727021414E-4</v>
      </c>
      <c r="M539">
        <f t="shared" si="369"/>
        <v>0.32502217727021415</v>
      </c>
      <c r="N539">
        <f t="shared" si="370"/>
        <v>-2.4431950707085055</v>
      </c>
      <c r="O539">
        <f t="shared" si="371"/>
        <v>399.99099999999999</v>
      </c>
      <c r="P539">
        <f t="shared" si="372"/>
        <v>567.98901892336039</v>
      </c>
      <c r="Q539">
        <f t="shared" si="373"/>
        <v>56.317507911248725</v>
      </c>
      <c r="R539">
        <f t="shared" si="374"/>
        <v>39.660091227869003</v>
      </c>
      <c r="S539">
        <f t="shared" si="375"/>
        <v>2.1848425333187319E-2</v>
      </c>
      <c r="T539">
        <f t="shared" si="376"/>
        <v>2.9070726949635688</v>
      </c>
      <c r="U539">
        <f t="shared" si="377"/>
        <v>2.1757610178108094E-2</v>
      </c>
      <c r="V539">
        <f t="shared" si="378"/>
        <v>1.3606634165722192E-2</v>
      </c>
      <c r="W539">
        <f t="shared" si="379"/>
        <v>0</v>
      </c>
      <c r="X539">
        <f t="shared" si="380"/>
        <v>30.240461954518789</v>
      </c>
      <c r="Y539">
        <f t="shared" si="381"/>
        <v>29.972100000000001</v>
      </c>
      <c r="Z539">
        <f t="shared" si="382"/>
        <v>4.2536269412208627</v>
      </c>
      <c r="AA539">
        <f t="shared" si="383"/>
        <v>65.088777828529004</v>
      </c>
      <c r="AB539">
        <f t="shared" si="384"/>
        <v>2.8253294887132001</v>
      </c>
      <c r="AC539">
        <f t="shared" si="385"/>
        <v>4.3407321246011046</v>
      </c>
      <c r="AD539">
        <f t="shared" si="386"/>
        <v>1.4282974525076626</v>
      </c>
      <c r="AE539">
        <f t="shared" si="387"/>
        <v>-14.333478017616443</v>
      </c>
      <c r="AF539">
        <f t="shared" si="388"/>
        <v>55.371332236138031</v>
      </c>
      <c r="AG539">
        <f t="shared" si="389"/>
        <v>4.2413858338023909</v>
      </c>
      <c r="AH539">
        <f t="shared" si="390"/>
        <v>45.279240052323978</v>
      </c>
      <c r="AI539">
        <v>0</v>
      </c>
      <c r="AJ539">
        <v>0</v>
      </c>
      <c r="AK539">
        <f t="shared" si="391"/>
        <v>1</v>
      </c>
      <c r="AL539">
        <f t="shared" si="392"/>
        <v>0</v>
      </c>
      <c r="AM539">
        <f t="shared" si="393"/>
        <v>51637.213365073359</v>
      </c>
      <c r="AN539" t="s">
        <v>418</v>
      </c>
      <c r="AO539" t="s">
        <v>418</v>
      </c>
      <c r="AP539">
        <v>0</v>
      </c>
      <c r="AQ539">
        <v>0</v>
      </c>
      <c r="AR539" t="e">
        <f t="shared" si="394"/>
        <v>#DIV/0!</v>
      </c>
      <c r="AS539">
        <v>0</v>
      </c>
      <c r="AT539" t="s">
        <v>418</v>
      </c>
      <c r="AU539" t="s">
        <v>418</v>
      </c>
      <c r="AV539">
        <v>0</v>
      </c>
      <c r="AW539">
        <v>0</v>
      </c>
      <c r="AX539" t="e">
        <f t="shared" si="395"/>
        <v>#DIV/0!</v>
      </c>
      <c r="AY539">
        <v>0.5</v>
      </c>
      <c r="AZ539">
        <f t="shared" si="396"/>
        <v>0</v>
      </c>
      <c r="BA539">
        <f t="shared" si="397"/>
        <v>-2.4431950707085055</v>
      </c>
      <c r="BB539" t="e">
        <f t="shared" si="398"/>
        <v>#DIV/0!</v>
      </c>
      <c r="BC539" t="e">
        <f t="shared" si="399"/>
        <v>#DIV/0!</v>
      </c>
      <c r="BD539" t="e">
        <f t="shared" si="400"/>
        <v>#DIV/0!</v>
      </c>
      <c r="BE539" t="e">
        <f t="shared" si="401"/>
        <v>#DIV/0!</v>
      </c>
      <c r="BF539" t="s">
        <v>418</v>
      </c>
      <c r="BG539">
        <v>0</v>
      </c>
      <c r="BH539" t="e">
        <f t="shared" si="402"/>
        <v>#DIV/0!</v>
      </c>
      <c r="BI539" t="e">
        <f t="shared" si="403"/>
        <v>#DIV/0!</v>
      </c>
      <c r="BJ539" t="e">
        <f t="shared" si="404"/>
        <v>#DIV/0!</v>
      </c>
      <c r="BK539" t="e">
        <f t="shared" si="405"/>
        <v>#DIV/0!</v>
      </c>
      <c r="BL539" t="e">
        <f t="shared" si="406"/>
        <v>#DIV/0!</v>
      </c>
      <c r="BM539" t="e">
        <f t="shared" si="407"/>
        <v>#DIV/0!</v>
      </c>
      <c r="BN539" t="e">
        <f t="shared" si="408"/>
        <v>#DIV/0!</v>
      </c>
      <c r="BO539" t="e">
        <f t="shared" si="409"/>
        <v>#DIV/0!</v>
      </c>
      <c r="CX539">
        <f t="shared" si="410"/>
        <v>0</v>
      </c>
      <c r="CY539">
        <f t="shared" si="411"/>
        <v>0</v>
      </c>
      <c r="CZ539">
        <f t="shared" si="412"/>
        <v>0</v>
      </c>
      <c r="DA539">
        <f t="shared" si="413"/>
        <v>0</v>
      </c>
      <c r="DB539">
        <v>6</v>
      </c>
      <c r="DC539">
        <v>0.5</v>
      </c>
      <c r="DD539" t="s">
        <v>419</v>
      </c>
      <c r="DE539">
        <v>2</v>
      </c>
      <c r="DF539">
        <v>1689090155.5</v>
      </c>
      <c r="DG539">
        <v>399.99099999999999</v>
      </c>
      <c r="DH539">
        <v>397.21600000000001</v>
      </c>
      <c r="DI539">
        <v>28.494800000000001</v>
      </c>
      <c r="DJ539">
        <v>28.116</v>
      </c>
      <c r="DK539">
        <v>401.33100000000002</v>
      </c>
      <c r="DL539">
        <v>28.419899999999998</v>
      </c>
      <c r="DM539">
        <v>500.149</v>
      </c>
      <c r="DN539">
        <v>99.052300000000002</v>
      </c>
      <c r="DO539">
        <v>0.100159</v>
      </c>
      <c r="DP539">
        <v>30.325399999999998</v>
      </c>
      <c r="DQ539">
        <v>29.972100000000001</v>
      </c>
      <c r="DR539">
        <v>999.9</v>
      </c>
      <c r="DS539">
        <v>0</v>
      </c>
      <c r="DT539">
        <v>0</v>
      </c>
      <c r="DU539">
        <v>9966.8799999999992</v>
      </c>
      <c r="DV539">
        <v>0</v>
      </c>
      <c r="DW539">
        <v>1851.62</v>
      </c>
      <c r="DX539">
        <v>2.7750499999999998</v>
      </c>
      <c r="DY539">
        <v>411.72300000000001</v>
      </c>
      <c r="DZ539">
        <v>408.70699999999999</v>
      </c>
      <c r="EA539">
        <v>0.37871700000000003</v>
      </c>
      <c r="EB539">
        <v>397.21600000000001</v>
      </c>
      <c r="EC539">
        <v>28.116</v>
      </c>
      <c r="ED539">
        <v>2.82247</v>
      </c>
      <c r="EE539">
        <v>2.7849599999999999</v>
      </c>
      <c r="EF539">
        <v>23.016100000000002</v>
      </c>
      <c r="EG539">
        <v>22.795200000000001</v>
      </c>
      <c r="EH539">
        <v>0</v>
      </c>
      <c r="EI539">
        <v>0</v>
      </c>
      <c r="EJ539">
        <v>0</v>
      </c>
      <c r="EK539">
        <v>0</v>
      </c>
      <c r="EL539">
        <v>3.77</v>
      </c>
      <c r="EM539">
        <v>0</v>
      </c>
      <c r="EN539">
        <v>2568.15</v>
      </c>
      <c r="EO539">
        <v>9.0399999999999991</v>
      </c>
      <c r="EP539">
        <v>38.625</v>
      </c>
      <c r="EQ539">
        <v>44.125</v>
      </c>
      <c r="ER539">
        <v>41.5</v>
      </c>
      <c r="ES539">
        <v>42.561999999999998</v>
      </c>
      <c r="ET539">
        <v>39.436999999999998</v>
      </c>
      <c r="EU539">
        <v>0</v>
      </c>
      <c r="EV539">
        <v>0</v>
      </c>
      <c r="EW539">
        <v>0</v>
      </c>
      <c r="EX539">
        <v>1689090136</v>
      </c>
      <c r="EY539">
        <v>0</v>
      </c>
      <c r="EZ539">
        <v>2.9711538461538458</v>
      </c>
      <c r="FA539">
        <v>3.289230779258669</v>
      </c>
      <c r="FB539">
        <v>94.744614281225481</v>
      </c>
      <c r="FC539">
        <v>2570.2569230769232</v>
      </c>
      <c r="FD539">
        <v>15</v>
      </c>
      <c r="FE539">
        <v>1689088405.5999999</v>
      </c>
      <c r="FF539" t="s">
        <v>1147</v>
      </c>
      <c r="FG539">
        <v>1689088390.0999999</v>
      </c>
      <c r="FH539">
        <v>1689088405.5999999</v>
      </c>
      <c r="FI539">
        <v>2</v>
      </c>
      <c r="FJ539">
        <v>0.14699999999999999</v>
      </c>
      <c r="FK539">
        <v>-0.111</v>
      </c>
      <c r="FL539">
        <v>-1.3720000000000001</v>
      </c>
      <c r="FM539">
        <v>7.4999999999999997E-2</v>
      </c>
      <c r="FN539">
        <v>433</v>
      </c>
      <c r="FO539">
        <v>24</v>
      </c>
      <c r="FP539">
        <v>0.03</v>
      </c>
      <c r="FQ539">
        <v>0.04</v>
      </c>
      <c r="FR539">
        <v>-2.4347760252662538</v>
      </c>
      <c r="FS539">
        <v>0.40598274534408801</v>
      </c>
      <c r="FT539">
        <v>3.4329484441414301E-2</v>
      </c>
      <c r="FU539">
        <v>-1</v>
      </c>
      <c r="FV539">
        <v>2.0458278302048952E-2</v>
      </c>
      <c r="FW539">
        <v>3.6384305935883441E-3</v>
      </c>
      <c r="FX539">
        <v>7.5155351996537259E-4</v>
      </c>
      <c r="FY539">
        <v>-1</v>
      </c>
      <c r="FZ539">
        <v>0</v>
      </c>
      <c r="GA539">
        <v>0</v>
      </c>
      <c r="GB539" t="s">
        <v>421</v>
      </c>
      <c r="GC539">
        <v>2.94564</v>
      </c>
      <c r="GD539">
        <v>2.7085300000000001</v>
      </c>
      <c r="GE539">
        <v>8.8078600000000007E-2</v>
      </c>
      <c r="GF539">
        <v>8.76078E-2</v>
      </c>
      <c r="GG539">
        <v>0.12758900000000001</v>
      </c>
      <c r="GH539">
        <v>0.12650500000000001</v>
      </c>
      <c r="GI539">
        <v>30042.9</v>
      </c>
      <c r="GJ539">
        <v>29323</v>
      </c>
      <c r="GK539">
        <v>33936.5</v>
      </c>
      <c r="GL539">
        <v>32173</v>
      </c>
      <c r="GM539">
        <v>42722.2</v>
      </c>
      <c r="GN539">
        <v>39985.599999999999</v>
      </c>
      <c r="GO539">
        <v>49134</v>
      </c>
      <c r="GP539">
        <v>45548.5</v>
      </c>
      <c r="GQ539">
        <v>1.9900500000000001</v>
      </c>
      <c r="GR539">
        <v>1.8169299999999999</v>
      </c>
      <c r="GS539">
        <v>-3.1217900000000002E-3</v>
      </c>
      <c r="GT539">
        <v>0</v>
      </c>
      <c r="GU539">
        <v>30.0229</v>
      </c>
      <c r="GV539">
        <v>999.9</v>
      </c>
      <c r="GW539">
        <v>47.2</v>
      </c>
      <c r="GX539">
        <v>40</v>
      </c>
      <c r="GY539">
        <v>35.3309</v>
      </c>
      <c r="GZ539">
        <v>60.572000000000003</v>
      </c>
      <c r="HA539">
        <v>25.384599999999999</v>
      </c>
      <c r="HB539">
        <v>1</v>
      </c>
      <c r="HC539">
        <v>0.33210400000000001</v>
      </c>
      <c r="HD539">
        <v>0.51912899999999995</v>
      </c>
      <c r="HE539">
        <v>20.2438</v>
      </c>
      <c r="HF539">
        <v>5.27135</v>
      </c>
      <c r="HG539">
        <v>12.039899999999999</v>
      </c>
      <c r="HH539">
        <v>4.9670500000000004</v>
      </c>
      <c r="HI539">
        <v>3.3010000000000002</v>
      </c>
      <c r="HJ539">
        <v>9999</v>
      </c>
      <c r="HK539">
        <v>9999</v>
      </c>
      <c r="HL539">
        <v>9999</v>
      </c>
      <c r="HM539">
        <v>999.9</v>
      </c>
      <c r="HN539">
        <v>1.86859</v>
      </c>
      <c r="HO539">
        <v>1.87225</v>
      </c>
      <c r="HP539">
        <v>1.8721000000000001</v>
      </c>
      <c r="HQ539">
        <v>1.8714999999999999</v>
      </c>
      <c r="HR539">
        <v>1.8647800000000001</v>
      </c>
      <c r="HS539">
        <v>1.8659600000000001</v>
      </c>
      <c r="HT539">
        <v>1.86798</v>
      </c>
      <c r="HU539">
        <v>1.8725499999999999</v>
      </c>
      <c r="HV539">
        <v>0</v>
      </c>
      <c r="HW539">
        <v>0</v>
      </c>
      <c r="HX539">
        <v>0</v>
      </c>
      <c r="HY539">
        <v>0</v>
      </c>
      <c r="HZ539" t="s">
        <v>422</v>
      </c>
      <c r="IA539" t="s">
        <v>423</v>
      </c>
      <c r="IB539" t="s">
        <v>424</v>
      </c>
      <c r="IC539" t="s">
        <v>424</v>
      </c>
      <c r="ID539" t="s">
        <v>424</v>
      </c>
      <c r="IE539" t="s">
        <v>424</v>
      </c>
      <c r="IF539">
        <v>0</v>
      </c>
      <c r="IG539">
        <v>100</v>
      </c>
      <c r="IH539">
        <v>100</v>
      </c>
      <c r="II539">
        <v>-1.34</v>
      </c>
      <c r="IJ539">
        <v>7.4899999999999994E-2</v>
      </c>
      <c r="IK539">
        <v>-0.91279558788852033</v>
      </c>
      <c r="IL539">
        <v>-1.171017271736434E-3</v>
      </c>
      <c r="IM539">
        <v>2.801297040296544E-7</v>
      </c>
      <c r="IN539">
        <v>-3.6238253961199429E-11</v>
      </c>
      <c r="IO539">
        <v>7.4823809523802964E-2</v>
      </c>
      <c r="IP539">
        <v>0</v>
      </c>
      <c r="IQ539">
        <v>0</v>
      </c>
      <c r="IR539">
        <v>0</v>
      </c>
      <c r="IS539">
        <v>0</v>
      </c>
      <c r="IT539">
        <v>2161</v>
      </c>
      <c r="IU539">
        <v>1</v>
      </c>
      <c r="IV539">
        <v>19</v>
      </c>
      <c r="IW539">
        <v>29.4</v>
      </c>
      <c r="IX539">
        <v>29.2</v>
      </c>
      <c r="IY539">
        <v>1.02295</v>
      </c>
      <c r="IZ539">
        <v>2.47559</v>
      </c>
      <c r="JA539">
        <v>1.4440900000000001</v>
      </c>
      <c r="JB539">
        <v>2.2851599999999999</v>
      </c>
      <c r="JC539">
        <v>1.54419</v>
      </c>
      <c r="JD539">
        <v>2.35107</v>
      </c>
      <c r="JE539">
        <v>45.375799999999998</v>
      </c>
      <c r="JF539">
        <v>24.078700000000001</v>
      </c>
      <c r="JG539">
        <v>18</v>
      </c>
      <c r="JH539">
        <v>506.32900000000001</v>
      </c>
      <c r="JI539">
        <v>433.90499999999997</v>
      </c>
      <c r="JJ539">
        <v>29.108699999999999</v>
      </c>
      <c r="JK539">
        <v>31.571200000000001</v>
      </c>
      <c r="JL539">
        <v>30.0002</v>
      </c>
      <c r="JM539">
        <v>31.3566</v>
      </c>
      <c r="JN539">
        <v>31.304300000000001</v>
      </c>
      <c r="JO539">
        <v>20.596</v>
      </c>
      <c r="JP539">
        <v>27.671800000000001</v>
      </c>
      <c r="JQ539">
        <v>8.5182099999999998</v>
      </c>
      <c r="JR539">
        <v>29.1234</v>
      </c>
      <c r="JS539">
        <v>397.25799999999998</v>
      </c>
      <c r="JT539">
        <v>28.089400000000001</v>
      </c>
      <c r="JU539">
        <v>99.593900000000005</v>
      </c>
      <c r="JV539">
        <v>99.190700000000007</v>
      </c>
    </row>
    <row r="540" spans="1:282" x14ac:dyDescent="0.25">
      <c r="A540">
        <v>524</v>
      </c>
      <c r="B540">
        <v>1689090165.5</v>
      </c>
      <c r="C540">
        <v>5693.5</v>
      </c>
      <c r="D540" t="s">
        <v>1472</v>
      </c>
      <c r="E540" t="s">
        <v>1473</v>
      </c>
      <c r="F540" t="s">
        <v>414</v>
      </c>
      <c r="G540" t="s">
        <v>415</v>
      </c>
      <c r="H540" t="s">
        <v>1145</v>
      </c>
      <c r="I540" t="s">
        <v>1146</v>
      </c>
      <c r="J540" t="s">
        <v>417</v>
      </c>
      <c r="K540">
        <v>1689090165.5</v>
      </c>
      <c r="L540">
        <f t="shared" si="368"/>
        <v>3.5978124917438223E-4</v>
      </c>
      <c r="M540">
        <f t="shared" si="369"/>
        <v>0.35978124917438226</v>
      </c>
      <c r="N540">
        <f t="shared" si="370"/>
        <v>-2.424616304263512</v>
      </c>
      <c r="O540">
        <f t="shared" si="371"/>
        <v>399.97899999999998</v>
      </c>
      <c r="P540">
        <f t="shared" si="372"/>
        <v>549.79500149586909</v>
      </c>
      <c r="Q540">
        <f t="shared" si="373"/>
        <v>54.512703576004355</v>
      </c>
      <c r="R540">
        <f t="shared" si="374"/>
        <v>39.658302829787495</v>
      </c>
      <c r="S540">
        <f t="shared" si="375"/>
        <v>2.4164390612922644E-2</v>
      </c>
      <c r="T540">
        <f t="shared" si="376"/>
        <v>2.919174825534939</v>
      </c>
      <c r="U540">
        <f t="shared" si="377"/>
        <v>2.4053812813613785E-2</v>
      </c>
      <c r="V540">
        <f t="shared" si="378"/>
        <v>1.5043525680932599E-2</v>
      </c>
      <c r="W540">
        <f t="shared" si="379"/>
        <v>0</v>
      </c>
      <c r="X540">
        <f t="shared" si="380"/>
        <v>30.210039057149576</v>
      </c>
      <c r="Y540">
        <f t="shared" si="381"/>
        <v>29.9833</v>
      </c>
      <c r="Z540">
        <f t="shared" si="382"/>
        <v>4.2563647106260349</v>
      </c>
      <c r="AA540">
        <f t="shared" si="383"/>
        <v>65.192112989327981</v>
      </c>
      <c r="AB540">
        <f t="shared" si="384"/>
        <v>2.8262981860624996</v>
      </c>
      <c r="AC540">
        <f t="shared" si="385"/>
        <v>4.3353375990822203</v>
      </c>
      <c r="AD540">
        <f t="shared" si="386"/>
        <v>1.4300665245635353</v>
      </c>
      <c r="AE540">
        <f t="shared" si="387"/>
        <v>-15.866353088590257</v>
      </c>
      <c r="AF540">
        <f t="shared" si="388"/>
        <v>50.424088443434272</v>
      </c>
      <c r="AG540">
        <f t="shared" si="389"/>
        <v>3.8462194654424189</v>
      </c>
      <c r="AH540">
        <f t="shared" si="390"/>
        <v>38.40395482028643</v>
      </c>
      <c r="AI540">
        <v>0</v>
      </c>
      <c r="AJ540">
        <v>0</v>
      </c>
      <c r="AK540">
        <f t="shared" si="391"/>
        <v>1</v>
      </c>
      <c r="AL540">
        <f t="shared" si="392"/>
        <v>0</v>
      </c>
      <c r="AM540">
        <f t="shared" si="393"/>
        <v>51984.753119430519</v>
      </c>
      <c r="AN540" t="s">
        <v>418</v>
      </c>
      <c r="AO540" t="s">
        <v>418</v>
      </c>
      <c r="AP540">
        <v>0</v>
      </c>
      <c r="AQ540">
        <v>0</v>
      </c>
      <c r="AR540" t="e">
        <f t="shared" si="394"/>
        <v>#DIV/0!</v>
      </c>
      <c r="AS540">
        <v>0</v>
      </c>
      <c r="AT540" t="s">
        <v>418</v>
      </c>
      <c r="AU540" t="s">
        <v>418</v>
      </c>
      <c r="AV540">
        <v>0</v>
      </c>
      <c r="AW540">
        <v>0</v>
      </c>
      <c r="AX540" t="e">
        <f t="shared" si="395"/>
        <v>#DIV/0!</v>
      </c>
      <c r="AY540">
        <v>0.5</v>
      </c>
      <c r="AZ540">
        <f t="shared" si="396"/>
        <v>0</v>
      </c>
      <c r="BA540">
        <f t="shared" si="397"/>
        <v>-2.424616304263512</v>
      </c>
      <c r="BB540" t="e">
        <f t="shared" si="398"/>
        <v>#DIV/0!</v>
      </c>
      <c r="BC540" t="e">
        <f t="shared" si="399"/>
        <v>#DIV/0!</v>
      </c>
      <c r="BD540" t="e">
        <f t="shared" si="400"/>
        <v>#DIV/0!</v>
      </c>
      <c r="BE540" t="e">
        <f t="shared" si="401"/>
        <v>#DIV/0!</v>
      </c>
      <c r="BF540" t="s">
        <v>418</v>
      </c>
      <c r="BG540">
        <v>0</v>
      </c>
      <c r="BH540" t="e">
        <f t="shared" si="402"/>
        <v>#DIV/0!</v>
      </c>
      <c r="BI540" t="e">
        <f t="shared" si="403"/>
        <v>#DIV/0!</v>
      </c>
      <c r="BJ540" t="e">
        <f t="shared" si="404"/>
        <v>#DIV/0!</v>
      </c>
      <c r="BK540" t="e">
        <f t="shared" si="405"/>
        <v>#DIV/0!</v>
      </c>
      <c r="BL540" t="e">
        <f t="shared" si="406"/>
        <v>#DIV/0!</v>
      </c>
      <c r="BM540" t="e">
        <f t="shared" si="407"/>
        <v>#DIV/0!</v>
      </c>
      <c r="BN540" t="e">
        <f t="shared" si="408"/>
        <v>#DIV/0!</v>
      </c>
      <c r="BO540" t="e">
        <f t="shared" si="409"/>
        <v>#DIV/0!</v>
      </c>
      <c r="CX540">
        <f t="shared" si="410"/>
        <v>0</v>
      </c>
      <c r="CY540">
        <f t="shared" si="411"/>
        <v>0</v>
      </c>
      <c r="CZ540">
        <f t="shared" si="412"/>
        <v>0</v>
      </c>
      <c r="DA540">
        <f t="shared" si="413"/>
        <v>0</v>
      </c>
      <c r="DB540">
        <v>6</v>
      </c>
      <c r="DC540">
        <v>0.5</v>
      </c>
      <c r="DD540" t="s">
        <v>419</v>
      </c>
      <c r="DE540">
        <v>2</v>
      </c>
      <c r="DF540">
        <v>1689090165.5</v>
      </c>
      <c r="DG540">
        <v>399.97899999999998</v>
      </c>
      <c r="DH540">
        <v>397.24299999999999</v>
      </c>
      <c r="DI540">
        <v>28.504999999999999</v>
      </c>
      <c r="DJ540">
        <v>28.085699999999999</v>
      </c>
      <c r="DK540">
        <v>401.31900000000002</v>
      </c>
      <c r="DL540">
        <v>28.430199999999999</v>
      </c>
      <c r="DM540">
        <v>500.15600000000001</v>
      </c>
      <c r="DN540">
        <v>99.051199999999994</v>
      </c>
      <c r="DO540">
        <v>9.9762500000000004E-2</v>
      </c>
      <c r="DP540">
        <v>30.303699999999999</v>
      </c>
      <c r="DQ540">
        <v>29.9833</v>
      </c>
      <c r="DR540">
        <v>999.9</v>
      </c>
      <c r="DS540">
        <v>0</v>
      </c>
      <c r="DT540">
        <v>0</v>
      </c>
      <c r="DU540">
        <v>10036.200000000001</v>
      </c>
      <c r="DV540">
        <v>0</v>
      </c>
      <c r="DW540">
        <v>1852.09</v>
      </c>
      <c r="DX540">
        <v>2.7363</v>
      </c>
      <c r="DY540">
        <v>411.71499999999997</v>
      </c>
      <c r="DZ540">
        <v>408.72199999999998</v>
      </c>
      <c r="EA540">
        <v>0.41927900000000001</v>
      </c>
      <c r="EB540">
        <v>397.24299999999999</v>
      </c>
      <c r="EC540">
        <v>28.085699999999999</v>
      </c>
      <c r="ED540">
        <v>2.8234499999999998</v>
      </c>
      <c r="EE540">
        <v>2.7819199999999999</v>
      </c>
      <c r="EF540">
        <v>23.021899999999999</v>
      </c>
      <c r="EG540">
        <v>22.777200000000001</v>
      </c>
      <c r="EH540">
        <v>0</v>
      </c>
      <c r="EI540">
        <v>0</v>
      </c>
      <c r="EJ540">
        <v>0</v>
      </c>
      <c r="EK540">
        <v>0</v>
      </c>
      <c r="EL540">
        <v>4.46</v>
      </c>
      <c r="EM540">
        <v>0</v>
      </c>
      <c r="EN540">
        <v>2551.09</v>
      </c>
      <c r="EO540">
        <v>8.7200000000000006</v>
      </c>
      <c r="EP540">
        <v>38.625</v>
      </c>
      <c r="EQ540">
        <v>44.125</v>
      </c>
      <c r="ER540">
        <v>41.5</v>
      </c>
      <c r="ES540">
        <v>42.561999999999998</v>
      </c>
      <c r="ET540">
        <v>39.436999999999998</v>
      </c>
      <c r="EU540">
        <v>0</v>
      </c>
      <c r="EV540">
        <v>0</v>
      </c>
      <c r="EW540">
        <v>0</v>
      </c>
      <c r="EX540">
        <v>1689090146.2</v>
      </c>
      <c r="EY540">
        <v>0</v>
      </c>
      <c r="EZ540">
        <v>1.8892</v>
      </c>
      <c r="FA540">
        <v>-8.9307691674966048</v>
      </c>
      <c r="FB540">
        <v>-75.181538675382129</v>
      </c>
      <c r="FC540">
        <v>2570.8391999999999</v>
      </c>
      <c r="FD540">
        <v>15</v>
      </c>
      <c r="FE540">
        <v>1689088405.5999999</v>
      </c>
      <c r="FF540" t="s">
        <v>1147</v>
      </c>
      <c r="FG540">
        <v>1689088390.0999999</v>
      </c>
      <c r="FH540">
        <v>1689088405.5999999</v>
      </c>
      <c r="FI540">
        <v>2</v>
      </c>
      <c r="FJ540">
        <v>0.14699999999999999</v>
      </c>
      <c r="FK540">
        <v>-0.111</v>
      </c>
      <c r="FL540">
        <v>-1.3720000000000001</v>
      </c>
      <c r="FM540">
        <v>7.4999999999999997E-2</v>
      </c>
      <c r="FN540">
        <v>433</v>
      </c>
      <c r="FO540">
        <v>24</v>
      </c>
      <c r="FP540">
        <v>0.03</v>
      </c>
      <c r="FQ540">
        <v>0.04</v>
      </c>
      <c r="FR540">
        <v>-2.4046918443683589</v>
      </c>
      <c r="FS540">
        <v>8.5000561497654316E-3</v>
      </c>
      <c r="FT540">
        <v>2.203229193584819E-2</v>
      </c>
      <c r="FU540">
        <v>-1</v>
      </c>
      <c r="FV540">
        <v>2.1852047054954481E-2</v>
      </c>
      <c r="FW540">
        <v>7.9958434506359564E-3</v>
      </c>
      <c r="FX540">
        <v>5.9049815639628314E-4</v>
      </c>
      <c r="FY540">
        <v>-1</v>
      </c>
      <c r="FZ540">
        <v>0</v>
      </c>
      <c r="GA540">
        <v>0</v>
      </c>
      <c r="GB540" t="s">
        <v>421</v>
      </c>
      <c r="GC540">
        <v>2.9456500000000001</v>
      </c>
      <c r="GD540">
        <v>2.7087400000000001</v>
      </c>
      <c r="GE540">
        <v>8.8075799999999996E-2</v>
      </c>
      <c r="GF540">
        <v>8.7611300000000003E-2</v>
      </c>
      <c r="GG540">
        <v>0.12761900000000001</v>
      </c>
      <c r="GH540">
        <v>0.12640999999999999</v>
      </c>
      <c r="GI540">
        <v>30042.7</v>
      </c>
      <c r="GJ540">
        <v>29322.9</v>
      </c>
      <c r="GK540">
        <v>33936.199999999997</v>
      </c>
      <c r="GL540">
        <v>32173.1</v>
      </c>
      <c r="GM540">
        <v>42719.9</v>
      </c>
      <c r="GN540">
        <v>39990.199999999997</v>
      </c>
      <c r="GO540">
        <v>49133.2</v>
      </c>
      <c r="GP540">
        <v>45548.7</v>
      </c>
      <c r="GQ540">
        <v>1.99007</v>
      </c>
      <c r="GR540">
        <v>1.8166500000000001</v>
      </c>
      <c r="GS540">
        <v>-1.8328400000000001E-3</v>
      </c>
      <c r="GT540">
        <v>0</v>
      </c>
      <c r="GU540">
        <v>30.013200000000001</v>
      </c>
      <c r="GV540">
        <v>999.9</v>
      </c>
      <c r="GW540">
        <v>47.1</v>
      </c>
      <c r="GX540">
        <v>40.1</v>
      </c>
      <c r="GY540">
        <v>35.443199999999997</v>
      </c>
      <c r="GZ540">
        <v>60.021999999999998</v>
      </c>
      <c r="HA540">
        <v>25.5809</v>
      </c>
      <c r="HB540">
        <v>1</v>
      </c>
      <c r="HC540">
        <v>0.33210400000000001</v>
      </c>
      <c r="HD540">
        <v>0.51455099999999998</v>
      </c>
      <c r="HE540">
        <v>20.244</v>
      </c>
      <c r="HF540">
        <v>5.2712000000000003</v>
      </c>
      <c r="HG540">
        <v>12.039899999999999</v>
      </c>
      <c r="HH540">
        <v>4.9671500000000002</v>
      </c>
      <c r="HI540">
        <v>3.3010000000000002</v>
      </c>
      <c r="HJ540">
        <v>9999</v>
      </c>
      <c r="HK540">
        <v>9999</v>
      </c>
      <c r="HL540">
        <v>9999</v>
      </c>
      <c r="HM540">
        <v>999.9</v>
      </c>
      <c r="HN540">
        <v>1.86859</v>
      </c>
      <c r="HO540">
        <v>1.87225</v>
      </c>
      <c r="HP540">
        <v>1.8721000000000001</v>
      </c>
      <c r="HQ540">
        <v>1.87151</v>
      </c>
      <c r="HR540">
        <v>1.8647800000000001</v>
      </c>
      <c r="HS540">
        <v>1.86595</v>
      </c>
      <c r="HT540">
        <v>1.86798</v>
      </c>
      <c r="HU540">
        <v>1.87256</v>
      </c>
      <c r="HV540">
        <v>0</v>
      </c>
      <c r="HW540">
        <v>0</v>
      </c>
      <c r="HX540">
        <v>0</v>
      </c>
      <c r="HY540">
        <v>0</v>
      </c>
      <c r="HZ540" t="s">
        <v>422</v>
      </c>
      <c r="IA540" t="s">
        <v>423</v>
      </c>
      <c r="IB540" t="s">
        <v>424</v>
      </c>
      <c r="IC540" t="s">
        <v>424</v>
      </c>
      <c r="ID540" t="s">
        <v>424</v>
      </c>
      <c r="IE540" t="s">
        <v>424</v>
      </c>
      <c r="IF540">
        <v>0</v>
      </c>
      <c r="IG540">
        <v>100</v>
      </c>
      <c r="IH540">
        <v>100</v>
      </c>
      <c r="II540">
        <v>-1.34</v>
      </c>
      <c r="IJ540">
        <v>7.4800000000000005E-2</v>
      </c>
      <c r="IK540">
        <v>-0.91279558788852033</v>
      </c>
      <c r="IL540">
        <v>-1.171017271736434E-3</v>
      </c>
      <c r="IM540">
        <v>2.801297040296544E-7</v>
      </c>
      <c r="IN540">
        <v>-3.6238253961199429E-11</v>
      </c>
      <c r="IO540">
        <v>7.4823809523802964E-2</v>
      </c>
      <c r="IP540">
        <v>0</v>
      </c>
      <c r="IQ540">
        <v>0</v>
      </c>
      <c r="IR540">
        <v>0</v>
      </c>
      <c r="IS540">
        <v>0</v>
      </c>
      <c r="IT540">
        <v>2161</v>
      </c>
      <c r="IU540">
        <v>1</v>
      </c>
      <c r="IV540">
        <v>19</v>
      </c>
      <c r="IW540">
        <v>29.6</v>
      </c>
      <c r="IX540">
        <v>29.3</v>
      </c>
      <c r="IY540">
        <v>1.02295</v>
      </c>
      <c r="IZ540">
        <v>2.4853499999999999</v>
      </c>
      <c r="JA540">
        <v>1.4440900000000001</v>
      </c>
      <c r="JB540">
        <v>2.2851599999999999</v>
      </c>
      <c r="JC540">
        <v>1.54419</v>
      </c>
      <c r="JD540">
        <v>2.2570800000000002</v>
      </c>
      <c r="JE540">
        <v>45.404299999999999</v>
      </c>
      <c r="JF540">
        <v>24.078700000000001</v>
      </c>
      <c r="JG540">
        <v>18</v>
      </c>
      <c r="JH540">
        <v>506.346</v>
      </c>
      <c r="JI540">
        <v>433.73099999999999</v>
      </c>
      <c r="JJ540">
        <v>29.145399999999999</v>
      </c>
      <c r="JK540">
        <v>31.571200000000001</v>
      </c>
      <c r="JL540">
        <v>30.0001</v>
      </c>
      <c r="JM540">
        <v>31.3566</v>
      </c>
      <c r="JN540">
        <v>31.304300000000001</v>
      </c>
      <c r="JO540">
        <v>20.598500000000001</v>
      </c>
      <c r="JP540">
        <v>27.671800000000001</v>
      </c>
      <c r="JQ540">
        <v>8.1479099999999995</v>
      </c>
      <c r="JR540">
        <v>29.153300000000002</v>
      </c>
      <c r="JS540">
        <v>397.29199999999997</v>
      </c>
      <c r="JT540">
        <v>28.089200000000002</v>
      </c>
      <c r="JU540">
        <v>99.592500000000001</v>
      </c>
      <c r="JV540">
        <v>99.191199999999995</v>
      </c>
    </row>
    <row r="541" spans="1:282" x14ac:dyDescent="0.25">
      <c r="A541">
        <v>525</v>
      </c>
      <c r="B541">
        <v>1689090175.5</v>
      </c>
      <c r="C541">
        <v>5703.5</v>
      </c>
      <c r="D541" t="s">
        <v>1474</v>
      </c>
      <c r="E541" t="s">
        <v>1475</v>
      </c>
      <c r="F541" t="s">
        <v>414</v>
      </c>
      <c r="G541" t="s">
        <v>415</v>
      </c>
      <c r="H541" t="s">
        <v>1145</v>
      </c>
      <c r="I541" t="s">
        <v>1146</v>
      </c>
      <c r="J541" t="s">
        <v>417</v>
      </c>
      <c r="K541">
        <v>1689090175.5</v>
      </c>
      <c r="L541">
        <f t="shared" si="368"/>
        <v>3.6780165859383833E-4</v>
      </c>
      <c r="M541">
        <f t="shared" si="369"/>
        <v>0.36780165859383834</v>
      </c>
      <c r="N541">
        <f t="shared" si="370"/>
        <v>-2.4242466208809383</v>
      </c>
      <c r="O541">
        <f t="shared" si="371"/>
        <v>399.98599999999999</v>
      </c>
      <c r="P541">
        <f t="shared" si="372"/>
        <v>546.62527200379509</v>
      </c>
      <c r="Q541">
        <f t="shared" si="373"/>
        <v>54.198209044782203</v>
      </c>
      <c r="R541">
        <f t="shared" si="374"/>
        <v>39.658841171975205</v>
      </c>
      <c r="S541">
        <f t="shared" si="375"/>
        <v>2.4650591151195164E-2</v>
      </c>
      <c r="T541">
        <f t="shared" si="376"/>
        <v>2.9141542481318017</v>
      </c>
      <c r="U541">
        <f t="shared" si="377"/>
        <v>2.453533302298852E-2</v>
      </c>
      <c r="V541">
        <f t="shared" si="378"/>
        <v>1.5344893575845052E-2</v>
      </c>
      <c r="W541">
        <f t="shared" si="379"/>
        <v>0</v>
      </c>
      <c r="X541">
        <f t="shared" si="380"/>
        <v>30.230699436852252</v>
      </c>
      <c r="Y541">
        <f t="shared" si="381"/>
        <v>29.990300000000001</v>
      </c>
      <c r="Z541">
        <f t="shared" si="382"/>
        <v>4.2580765962408389</v>
      </c>
      <c r="AA541">
        <f t="shared" si="383"/>
        <v>65.072786382941757</v>
      </c>
      <c r="AB541">
        <f t="shared" si="384"/>
        <v>2.8248295756399604</v>
      </c>
      <c r="AC541">
        <f t="shared" si="385"/>
        <v>4.3410306099639584</v>
      </c>
      <c r="AD541">
        <f t="shared" si="386"/>
        <v>1.4332470206008785</v>
      </c>
      <c r="AE541">
        <f t="shared" si="387"/>
        <v>-16.22005314398827</v>
      </c>
      <c r="AF541">
        <f t="shared" si="388"/>
        <v>52.835381330441898</v>
      </c>
      <c r="AG541">
        <f t="shared" si="389"/>
        <v>4.0376873374829385</v>
      </c>
      <c r="AH541">
        <f t="shared" si="390"/>
        <v>40.653015523936567</v>
      </c>
      <c r="AI541">
        <v>0</v>
      </c>
      <c r="AJ541">
        <v>0</v>
      </c>
      <c r="AK541">
        <f t="shared" si="391"/>
        <v>1</v>
      </c>
      <c r="AL541">
        <f t="shared" si="392"/>
        <v>0</v>
      </c>
      <c r="AM541">
        <f t="shared" si="393"/>
        <v>51838.065138118225</v>
      </c>
      <c r="AN541" t="s">
        <v>418</v>
      </c>
      <c r="AO541" t="s">
        <v>418</v>
      </c>
      <c r="AP541">
        <v>0</v>
      </c>
      <c r="AQ541">
        <v>0</v>
      </c>
      <c r="AR541" t="e">
        <f t="shared" si="394"/>
        <v>#DIV/0!</v>
      </c>
      <c r="AS541">
        <v>0</v>
      </c>
      <c r="AT541" t="s">
        <v>418</v>
      </c>
      <c r="AU541" t="s">
        <v>418</v>
      </c>
      <c r="AV541">
        <v>0</v>
      </c>
      <c r="AW541">
        <v>0</v>
      </c>
      <c r="AX541" t="e">
        <f t="shared" si="395"/>
        <v>#DIV/0!</v>
      </c>
      <c r="AY541">
        <v>0.5</v>
      </c>
      <c r="AZ541">
        <f t="shared" si="396"/>
        <v>0</v>
      </c>
      <c r="BA541">
        <f t="shared" si="397"/>
        <v>-2.4242466208809383</v>
      </c>
      <c r="BB541" t="e">
        <f t="shared" si="398"/>
        <v>#DIV/0!</v>
      </c>
      <c r="BC541" t="e">
        <f t="shared" si="399"/>
        <v>#DIV/0!</v>
      </c>
      <c r="BD541" t="e">
        <f t="shared" si="400"/>
        <v>#DIV/0!</v>
      </c>
      <c r="BE541" t="e">
        <f t="shared" si="401"/>
        <v>#DIV/0!</v>
      </c>
      <c r="BF541" t="s">
        <v>418</v>
      </c>
      <c r="BG541">
        <v>0</v>
      </c>
      <c r="BH541" t="e">
        <f t="shared" si="402"/>
        <v>#DIV/0!</v>
      </c>
      <c r="BI541" t="e">
        <f t="shared" si="403"/>
        <v>#DIV/0!</v>
      </c>
      <c r="BJ541" t="e">
        <f t="shared" si="404"/>
        <v>#DIV/0!</v>
      </c>
      <c r="BK541" t="e">
        <f t="shared" si="405"/>
        <v>#DIV/0!</v>
      </c>
      <c r="BL541" t="e">
        <f t="shared" si="406"/>
        <v>#DIV/0!</v>
      </c>
      <c r="BM541" t="e">
        <f t="shared" si="407"/>
        <v>#DIV/0!</v>
      </c>
      <c r="BN541" t="e">
        <f t="shared" si="408"/>
        <v>#DIV/0!</v>
      </c>
      <c r="BO541" t="e">
        <f t="shared" si="409"/>
        <v>#DIV/0!</v>
      </c>
      <c r="CX541">
        <f t="shared" si="410"/>
        <v>0</v>
      </c>
      <c r="CY541">
        <f t="shared" si="411"/>
        <v>0</v>
      </c>
      <c r="CZ541">
        <f t="shared" si="412"/>
        <v>0</v>
      </c>
      <c r="DA541">
        <f t="shared" si="413"/>
        <v>0</v>
      </c>
      <c r="DB541">
        <v>6</v>
      </c>
      <c r="DC541">
        <v>0.5</v>
      </c>
      <c r="DD541" t="s">
        <v>419</v>
      </c>
      <c r="DE541">
        <v>2</v>
      </c>
      <c r="DF541">
        <v>1689090175.5</v>
      </c>
      <c r="DG541">
        <v>399.98599999999999</v>
      </c>
      <c r="DH541">
        <v>397.25400000000002</v>
      </c>
      <c r="DI541">
        <v>28.490300000000001</v>
      </c>
      <c r="DJ541">
        <v>28.061599999999999</v>
      </c>
      <c r="DK541">
        <v>401.32600000000002</v>
      </c>
      <c r="DL541">
        <v>28.415500000000002</v>
      </c>
      <c r="DM541">
        <v>500.10199999999998</v>
      </c>
      <c r="DN541">
        <v>99.050700000000006</v>
      </c>
      <c r="DO541">
        <v>9.9873199999999995E-2</v>
      </c>
      <c r="DP541">
        <v>30.326599999999999</v>
      </c>
      <c r="DQ541">
        <v>29.990300000000001</v>
      </c>
      <c r="DR541">
        <v>999.9</v>
      </c>
      <c r="DS541">
        <v>0</v>
      </c>
      <c r="DT541">
        <v>0</v>
      </c>
      <c r="DU541">
        <v>10007.5</v>
      </c>
      <c r="DV541">
        <v>0</v>
      </c>
      <c r="DW541">
        <v>1853.1</v>
      </c>
      <c r="DX541">
        <v>2.73245</v>
      </c>
      <c r="DY541">
        <v>411.71600000000001</v>
      </c>
      <c r="DZ541">
        <v>408.72300000000001</v>
      </c>
      <c r="EA541">
        <v>0.42871700000000001</v>
      </c>
      <c r="EB541">
        <v>397.25400000000002</v>
      </c>
      <c r="EC541">
        <v>28.061599999999999</v>
      </c>
      <c r="ED541">
        <v>2.8219799999999999</v>
      </c>
      <c r="EE541">
        <v>2.7795200000000002</v>
      </c>
      <c r="EF541">
        <v>23.013200000000001</v>
      </c>
      <c r="EG541">
        <v>22.763000000000002</v>
      </c>
      <c r="EH541">
        <v>0</v>
      </c>
      <c r="EI541">
        <v>0</v>
      </c>
      <c r="EJ541">
        <v>0</v>
      </c>
      <c r="EK541">
        <v>0</v>
      </c>
      <c r="EL541">
        <v>-0.17</v>
      </c>
      <c r="EM541">
        <v>0</v>
      </c>
      <c r="EN541">
        <v>2576.5700000000002</v>
      </c>
      <c r="EO541">
        <v>10.14</v>
      </c>
      <c r="EP541">
        <v>38.625</v>
      </c>
      <c r="EQ541">
        <v>44.125</v>
      </c>
      <c r="ER541">
        <v>41.5</v>
      </c>
      <c r="ES541">
        <v>42.561999999999998</v>
      </c>
      <c r="ET541">
        <v>39.436999999999998</v>
      </c>
      <c r="EU541">
        <v>0</v>
      </c>
      <c r="EV541">
        <v>0</v>
      </c>
      <c r="EW541">
        <v>0</v>
      </c>
      <c r="EX541">
        <v>1689090156.4000001</v>
      </c>
      <c r="EY541">
        <v>0</v>
      </c>
      <c r="EZ541">
        <v>2.4319230769230771</v>
      </c>
      <c r="FA541">
        <v>9.3070087133780035</v>
      </c>
      <c r="FB541">
        <v>95.906324404409744</v>
      </c>
      <c r="FC541">
        <v>2574.7215384615379</v>
      </c>
      <c r="FD541">
        <v>15</v>
      </c>
      <c r="FE541">
        <v>1689088405.5999999</v>
      </c>
      <c r="FF541" t="s">
        <v>1147</v>
      </c>
      <c r="FG541">
        <v>1689088390.0999999</v>
      </c>
      <c r="FH541">
        <v>1689088405.5999999</v>
      </c>
      <c r="FI541">
        <v>2</v>
      </c>
      <c r="FJ541">
        <v>0.14699999999999999</v>
      </c>
      <c r="FK541">
        <v>-0.111</v>
      </c>
      <c r="FL541">
        <v>-1.3720000000000001</v>
      </c>
      <c r="FM541">
        <v>7.4999999999999997E-2</v>
      </c>
      <c r="FN541">
        <v>433</v>
      </c>
      <c r="FO541">
        <v>24</v>
      </c>
      <c r="FP541">
        <v>0.03</v>
      </c>
      <c r="FQ541">
        <v>0.04</v>
      </c>
      <c r="FR541">
        <v>-2.4194533604127479</v>
      </c>
      <c r="FS541">
        <v>-0.24487499886956141</v>
      </c>
      <c r="FT541">
        <v>3.0614999312425489E-2</v>
      </c>
      <c r="FU541">
        <v>-1</v>
      </c>
      <c r="FV541">
        <v>2.401813896011773E-2</v>
      </c>
      <c r="FW541">
        <v>1.3424123792838669E-2</v>
      </c>
      <c r="FX541">
        <v>1.1518914475421159E-3</v>
      </c>
      <c r="FY541">
        <v>-1</v>
      </c>
      <c r="FZ541">
        <v>0</v>
      </c>
      <c r="GA541">
        <v>0</v>
      </c>
      <c r="GB541" t="s">
        <v>421</v>
      </c>
      <c r="GC541">
        <v>2.9455200000000001</v>
      </c>
      <c r="GD541">
        <v>2.7086000000000001</v>
      </c>
      <c r="GE541">
        <v>8.8075799999999996E-2</v>
      </c>
      <c r="GF541">
        <v>8.7612499999999996E-2</v>
      </c>
      <c r="GG541">
        <v>0.12757199999999999</v>
      </c>
      <c r="GH541">
        <v>0.126335</v>
      </c>
      <c r="GI541">
        <v>30042.6</v>
      </c>
      <c r="GJ541">
        <v>29322.9</v>
      </c>
      <c r="GK541">
        <v>33936.1</v>
      </c>
      <c r="GL541">
        <v>32173.1</v>
      </c>
      <c r="GM541">
        <v>42722.2</v>
      </c>
      <c r="GN541">
        <v>39993.5</v>
      </c>
      <c r="GO541">
        <v>49133.2</v>
      </c>
      <c r="GP541">
        <v>45548.6</v>
      </c>
      <c r="GQ541">
        <v>1.9902</v>
      </c>
      <c r="GR541">
        <v>1.8166500000000001</v>
      </c>
      <c r="GS541">
        <v>-9.8347699999999996E-4</v>
      </c>
      <c r="GT541">
        <v>0</v>
      </c>
      <c r="GU541">
        <v>30.0063</v>
      </c>
      <c r="GV541">
        <v>999.9</v>
      </c>
      <c r="GW541">
        <v>47</v>
      </c>
      <c r="GX541">
        <v>40.1</v>
      </c>
      <c r="GY541">
        <v>35.368000000000002</v>
      </c>
      <c r="GZ541">
        <v>60.582000000000001</v>
      </c>
      <c r="HA541">
        <v>26.069700000000001</v>
      </c>
      <c r="HB541">
        <v>1</v>
      </c>
      <c r="HC541">
        <v>0.33247700000000002</v>
      </c>
      <c r="HD541">
        <v>0.52226899999999998</v>
      </c>
      <c r="HE541">
        <v>20.2437</v>
      </c>
      <c r="HF541">
        <v>5.27135</v>
      </c>
      <c r="HG541">
        <v>12.039899999999999</v>
      </c>
      <c r="HH541">
        <v>4.9669999999999996</v>
      </c>
      <c r="HI541">
        <v>3.3010000000000002</v>
      </c>
      <c r="HJ541">
        <v>9999</v>
      </c>
      <c r="HK541">
        <v>9999</v>
      </c>
      <c r="HL541">
        <v>9999</v>
      </c>
      <c r="HM541">
        <v>999.9</v>
      </c>
      <c r="HN541">
        <v>1.86859</v>
      </c>
      <c r="HO541">
        <v>1.87225</v>
      </c>
      <c r="HP541">
        <v>1.87209</v>
      </c>
      <c r="HQ541">
        <v>1.8714900000000001</v>
      </c>
      <c r="HR541">
        <v>1.8647800000000001</v>
      </c>
      <c r="HS541">
        <v>1.86591</v>
      </c>
      <c r="HT541">
        <v>1.86798</v>
      </c>
      <c r="HU541">
        <v>1.8725499999999999</v>
      </c>
      <c r="HV541">
        <v>0</v>
      </c>
      <c r="HW541">
        <v>0</v>
      </c>
      <c r="HX541">
        <v>0</v>
      </c>
      <c r="HY541">
        <v>0</v>
      </c>
      <c r="HZ541" t="s">
        <v>422</v>
      </c>
      <c r="IA541" t="s">
        <v>423</v>
      </c>
      <c r="IB541" t="s">
        <v>424</v>
      </c>
      <c r="IC541" t="s">
        <v>424</v>
      </c>
      <c r="ID541" t="s">
        <v>424</v>
      </c>
      <c r="IE541" t="s">
        <v>424</v>
      </c>
      <c r="IF541">
        <v>0</v>
      </c>
      <c r="IG541">
        <v>100</v>
      </c>
      <c r="IH541">
        <v>100</v>
      </c>
      <c r="II541">
        <v>-1.34</v>
      </c>
      <c r="IJ541">
        <v>7.4800000000000005E-2</v>
      </c>
      <c r="IK541">
        <v>-0.91279558788852033</v>
      </c>
      <c r="IL541">
        <v>-1.171017271736434E-3</v>
      </c>
      <c r="IM541">
        <v>2.801297040296544E-7</v>
      </c>
      <c r="IN541">
        <v>-3.6238253961199429E-11</v>
      </c>
      <c r="IO541">
        <v>7.4823809523802964E-2</v>
      </c>
      <c r="IP541">
        <v>0</v>
      </c>
      <c r="IQ541">
        <v>0</v>
      </c>
      <c r="IR541">
        <v>0</v>
      </c>
      <c r="IS541">
        <v>0</v>
      </c>
      <c r="IT541">
        <v>2161</v>
      </c>
      <c r="IU541">
        <v>1</v>
      </c>
      <c r="IV541">
        <v>19</v>
      </c>
      <c r="IW541">
        <v>29.8</v>
      </c>
      <c r="IX541">
        <v>29.5</v>
      </c>
      <c r="IY541">
        <v>1.02295</v>
      </c>
      <c r="IZ541">
        <v>2.47803</v>
      </c>
      <c r="JA541">
        <v>1.4440900000000001</v>
      </c>
      <c r="JB541">
        <v>2.2851599999999999</v>
      </c>
      <c r="JC541">
        <v>1.54419</v>
      </c>
      <c r="JD541">
        <v>2.36206</v>
      </c>
      <c r="JE541">
        <v>45.404299999999999</v>
      </c>
      <c r="JF541">
        <v>24.096299999999999</v>
      </c>
      <c r="JG541">
        <v>18</v>
      </c>
      <c r="JH541">
        <v>506.452</v>
      </c>
      <c r="JI541">
        <v>433.73099999999999</v>
      </c>
      <c r="JJ541">
        <v>29.169</v>
      </c>
      <c r="JK541">
        <v>31.571200000000001</v>
      </c>
      <c r="JL541">
        <v>30.0002</v>
      </c>
      <c r="JM541">
        <v>31.359400000000001</v>
      </c>
      <c r="JN541">
        <v>31.304300000000001</v>
      </c>
      <c r="JO541">
        <v>20.5974</v>
      </c>
      <c r="JP541">
        <v>27.671800000000001</v>
      </c>
      <c r="JQ541">
        <v>8.1479099999999995</v>
      </c>
      <c r="JR541">
        <v>29.171900000000001</v>
      </c>
      <c r="JS541">
        <v>397.27699999999999</v>
      </c>
      <c r="JT541">
        <v>28.089200000000002</v>
      </c>
      <c r="JU541">
        <v>99.592399999999998</v>
      </c>
      <c r="JV541">
        <v>99.190899999999999</v>
      </c>
    </row>
    <row r="542" spans="1:282" x14ac:dyDescent="0.25">
      <c r="A542">
        <v>526</v>
      </c>
      <c r="B542">
        <v>1689090185.5</v>
      </c>
      <c r="C542">
        <v>5713.5</v>
      </c>
      <c r="D542" t="s">
        <v>1476</v>
      </c>
      <c r="E542" t="s">
        <v>1477</v>
      </c>
      <c r="F542" t="s">
        <v>414</v>
      </c>
      <c r="G542" t="s">
        <v>415</v>
      </c>
      <c r="H542" t="s">
        <v>1145</v>
      </c>
      <c r="I542" t="s">
        <v>1146</v>
      </c>
      <c r="J542" t="s">
        <v>417</v>
      </c>
      <c r="K542">
        <v>1689090185.5</v>
      </c>
      <c r="L542">
        <f t="shared" si="368"/>
        <v>3.5580164350768447E-4</v>
      </c>
      <c r="M542">
        <f t="shared" si="369"/>
        <v>0.35580164350768445</v>
      </c>
      <c r="N542">
        <f t="shared" si="370"/>
        <v>-2.331192890631947</v>
      </c>
      <c r="O542">
        <f t="shared" si="371"/>
        <v>399.97699999999998</v>
      </c>
      <c r="P542">
        <f t="shared" si="372"/>
        <v>546.34454467558248</v>
      </c>
      <c r="Q542">
        <f t="shared" si="373"/>
        <v>54.171269026027744</v>
      </c>
      <c r="R542">
        <f t="shared" si="374"/>
        <v>39.658603499169999</v>
      </c>
      <c r="S542">
        <f t="shared" si="375"/>
        <v>2.3734596952718123E-2</v>
      </c>
      <c r="T542">
        <f t="shared" si="376"/>
        <v>2.9087091704830241</v>
      </c>
      <c r="U542">
        <f t="shared" si="377"/>
        <v>2.3627526324364198E-2</v>
      </c>
      <c r="V542">
        <f t="shared" si="378"/>
        <v>1.4776783439147262E-2</v>
      </c>
      <c r="W542">
        <f t="shared" si="379"/>
        <v>0</v>
      </c>
      <c r="X542">
        <f t="shared" si="380"/>
        <v>30.256868540665312</v>
      </c>
      <c r="Y542">
        <f t="shared" si="381"/>
        <v>30.011399999999998</v>
      </c>
      <c r="Z542">
        <f t="shared" si="382"/>
        <v>4.2632403394329934</v>
      </c>
      <c r="AA542">
        <f t="shared" si="383"/>
        <v>64.955482921496781</v>
      </c>
      <c r="AB542">
        <f t="shared" si="384"/>
        <v>2.8234880776230002</v>
      </c>
      <c r="AC542">
        <f t="shared" si="385"/>
        <v>4.3468048433038078</v>
      </c>
      <c r="AD542">
        <f t="shared" si="386"/>
        <v>1.4397522618099932</v>
      </c>
      <c r="AE542">
        <f t="shared" si="387"/>
        <v>-15.690852478688885</v>
      </c>
      <c r="AF542">
        <f t="shared" si="388"/>
        <v>53.065968865608951</v>
      </c>
      <c r="AG542">
        <f t="shared" si="389"/>
        <v>4.0637910087570104</v>
      </c>
      <c r="AH542">
        <f t="shared" si="390"/>
        <v>41.438907395677077</v>
      </c>
      <c r="AI542">
        <v>0</v>
      </c>
      <c r="AJ542">
        <v>0</v>
      </c>
      <c r="AK542">
        <f t="shared" si="391"/>
        <v>1</v>
      </c>
      <c r="AL542">
        <f t="shared" si="392"/>
        <v>0</v>
      </c>
      <c r="AM542">
        <f t="shared" si="393"/>
        <v>51679.492750893005</v>
      </c>
      <c r="AN542" t="s">
        <v>418</v>
      </c>
      <c r="AO542" t="s">
        <v>418</v>
      </c>
      <c r="AP542">
        <v>0</v>
      </c>
      <c r="AQ542">
        <v>0</v>
      </c>
      <c r="AR542" t="e">
        <f t="shared" si="394"/>
        <v>#DIV/0!</v>
      </c>
      <c r="AS542">
        <v>0</v>
      </c>
      <c r="AT542" t="s">
        <v>418</v>
      </c>
      <c r="AU542" t="s">
        <v>418</v>
      </c>
      <c r="AV542">
        <v>0</v>
      </c>
      <c r="AW542">
        <v>0</v>
      </c>
      <c r="AX542" t="e">
        <f t="shared" si="395"/>
        <v>#DIV/0!</v>
      </c>
      <c r="AY542">
        <v>0.5</v>
      </c>
      <c r="AZ542">
        <f t="shared" si="396"/>
        <v>0</v>
      </c>
      <c r="BA542">
        <f t="shared" si="397"/>
        <v>-2.331192890631947</v>
      </c>
      <c r="BB542" t="e">
        <f t="shared" si="398"/>
        <v>#DIV/0!</v>
      </c>
      <c r="BC542" t="e">
        <f t="shared" si="399"/>
        <v>#DIV/0!</v>
      </c>
      <c r="BD542" t="e">
        <f t="shared" si="400"/>
        <v>#DIV/0!</v>
      </c>
      <c r="BE542" t="e">
        <f t="shared" si="401"/>
        <v>#DIV/0!</v>
      </c>
      <c r="BF542" t="s">
        <v>418</v>
      </c>
      <c r="BG542">
        <v>0</v>
      </c>
      <c r="BH542" t="e">
        <f t="shared" si="402"/>
        <v>#DIV/0!</v>
      </c>
      <c r="BI542" t="e">
        <f t="shared" si="403"/>
        <v>#DIV/0!</v>
      </c>
      <c r="BJ542" t="e">
        <f t="shared" si="404"/>
        <v>#DIV/0!</v>
      </c>
      <c r="BK542" t="e">
        <f t="shared" si="405"/>
        <v>#DIV/0!</v>
      </c>
      <c r="BL542" t="e">
        <f t="shared" si="406"/>
        <v>#DIV/0!</v>
      </c>
      <c r="BM542" t="e">
        <f t="shared" si="407"/>
        <v>#DIV/0!</v>
      </c>
      <c r="BN542" t="e">
        <f t="shared" si="408"/>
        <v>#DIV/0!</v>
      </c>
      <c r="BO542" t="e">
        <f t="shared" si="409"/>
        <v>#DIV/0!</v>
      </c>
      <c r="CX542">
        <f t="shared" si="410"/>
        <v>0</v>
      </c>
      <c r="CY542">
        <f t="shared" si="411"/>
        <v>0</v>
      </c>
      <c r="CZ542">
        <f t="shared" si="412"/>
        <v>0</v>
      </c>
      <c r="DA542">
        <f t="shared" si="413"/>
        <v>0</v>
      </c>
      <c r="DB542">
        <v>6</v>
      </c>
      <c r="DC542">
        <v>0.5</v>
      </c>
      <c r="DD542" t="s">
        <v>419</v>
      </c>
      <c r="DE542">
        <v>2</v>
      </c>
      <c r="DF542">
        <v>1689090185.5</v>
      </c>
      <c r="DG542">
        <v>399.97699999999998</v>
      </c>
      <c r="DH542">
        <v>397.351</v>
      </c>
      <c r="DI542">
        <v>28.476299999999998</v>
      </c>
      <c r="DJ542">
        <v>28.061599999999999</v>
      </c>
      <c r="DK542">
        <v>401.31700000000001</v>
      </c>
      <c r="DL542">
        <v>28.401499999999999</v>
      </c>
      <c r="DM542">
        <v>500.125</v>
      </c>
      <c r="DN542">
        <v>99.052000000000007</v>
      </c>
      <c r="DO542">
        <v>0.10020999999999999</v>
      </c>
      <c r="DP542">
        <v>30.349799999999998</v>
      </c>
      <c r="DQ542">
        <v>30.011399999999998</v>
      </c>
      <c r="DR542">
        <v>999.9</v>
      </c>
      <c r="DS542">
        <v>0</v>
      </c>
      <c r="DT542">
        <v>0</v>
      </c>
      <c r="DU542">
        <v>9976.25</v>
      </c>
      <c r="DV542">
        <v>0</v>
      </c>
      <c r="DW542">
        <v>1852.99</v>
      </c>
      <c r="DX542">
        <v>2.6265900000000002</v>
      </c>
      <c r="DY542">
        <v>411.70100000000002</v>
      </c>
      <c r="DZ542">
        <v>408.82299999999998</v>
      </c>
      <c r="EA542">
        <v>0.41474</v>
      </c>
      <c r="EB542">
        <v>397.351</v>
      </c>
      <c r="EC542">
        <v>28.061599999999999</v>
      </c>
      <c r="ED542">
        <v>2.82063</v>
      </c>
      <c r="EE542">
        <v>2.77955</v>
      </c>
      <c r="EF542">
        <v>23.005299999999998</v>
      </c>
      <c r="EG542">
        <v>22.763200000000001</v>
      </c>
      <c r="EH542">
        <v>0</v>
      </c>
      <c r="EI542">
        <v>0</v>
      </c>
      <c r="EJ542">
        <v>0</v>
      </c>
      <c r="EK542">
        <v>0</v>
      </c>
      <c r="EL542">
        <v>2.0499999999999998</v>
      </c>
      <c r="EM542">
        <v>0</v>
      </c>
      <c r="EN542">
        <v>2574.16</v>
      </c>
      <c r="EO542">
        <v>9.33</v>
      </c>
      <c r="EP542">
        <v>38.625</v>
      </c>
      <c r="EQ542">
        <v>44.125</v>
      </c>
      <c r="ER542">
        <v>41.5</v>
      </c>
      <c r="ES542">
        <v>42.561999999999998</v>
      </c>
      <c r="ET542">
        <v>39.436999999999998</v>
      </c>
      <c r="EU542">
        <v>0</v>
      </c>
      <c r="EV542">
        <v>0</v>
      </c>
      <c r="EW542">
        <v>0</v>
      </c>
      <c r="EX542">
        <v>1689090166</v>
      </c>
      <c r="EY542">
        <v>0</v>
      </c>
      <c r="EZ542">
        <v>2.6161538461538458</v>
      </c>
      <c r="FA542">
        <v>-8.8711111224380641</v>
      </c>
      <c r="FB542">
        <v>-52.51760680663088</v>
      </c>
      <c r="FC542">
        <v>2577.2976923076931</v>
      </c>
      <c r="FD542">
        <v>15</v>
      </c>
      <c r="FE542">
        <v>1689088405.5999999</v>
      </c>
      <c r="FF542" t="s">
        <v>1147</v>
      </c>
      <c r="FG542">
        <v>1689088390.0999999</v>
      </c>
      <c r="FH542">
        <v>1689088405.5999999</v>
      </c>
      <c r="FI542">
        <v>2</v>
      </c>
      <c r="FJ542">
        <v>0.14699999999999999</v>
      </c>
      <c r="FK542">
        <v>-0.111</v>
      </c>
      <c r="FL542">
        <v>-1.3720000000000001</v>
      </c>
      <c r="FM542">
        <v>7.4999999999999997E-2</v>
      </c>
      <c r="FN542">
        <v>433</v>
      </c>
      <c r="FO542">
        <v>24</v>
      </c>
      <c r="FP542">
        <v>0.03</v>
      </c>
      <c r="FQ542">
        <v>0.04</v>
      </c>
      <c r="FR542">
        <v>-2.416381163717765</v>
      </c>
      <c r="FS542">
        <v>0.21527264608869751</v>
      </c>
      <c r="FT542">
        <v>3.2754302918474587E-2</v>
      </c>
      <c r="FU542">
        <v>-1</v>
      </c>
      <c r="FV542">
        <v>2.4584196589750869E-2</v>
      </c>
      <c r="FW542">
        <v>-4.879998029610747E-3</v>
      </c>
      <c r="FX542">
        <v>3.6528908563670219E-4</v>
      </c>
      <c r="FY542">
        <v>-1</v>
      </c>
      <c r="FZ542">
        <v>0</v>
      </c>
      <c r="GA542">
        <v>0</v>
      </c>
      <c r="GB542" t="s">
        <v>421</v>
      </c>
      <c r="GC542">
        <v>2.94557</v>
      </c>
      <c r="GD542">
        <v>2.7086600000000001</v>
      </c>
      <c r="GE542">
        <v>8.8075299999999995E-2</v>
      </c>
      <c r="GF542">
        <v>8.7629299999999993E-2</v>
      </c>
      <c r="GG542">
        <v>0.12753100000000001</v>
      </c>
      <c r="GH542">
        <v>0.126336</v>
      </c>
      <c r="GI542">
        <v>30042.5</v>
      </c>
      <c r="GJ542">
        <v>29322.3</v>
      </c>
      <c r="GK542">
        <v>33936</v>
      </c>
      <c r="GL542">
        <v>32173.1</v>
      </c>
      <c r="GM542">
        <v>42724.1</v>
      </c>
      <c r="GN542">
        <v>39993.4</v>
      </c>
      <c r="GO542">
        <v>49133</v>
      </c>
      <c r="GP542">
        <v>45548.6</v>
      </c>
      <c r="GQ542">
        <v>1.9902500000000001</v>
      </c>
      <c r="GR542">
        <v>1.8163199999999999</v>
      </c>
      <c r="GS542">
        <v>-2.6822100000000002E-4</v>
      </c>
      <c r="GT542">
        <v>0</v>
      </c>
      <c r="GU542">
        <v>30.015799999999999</v>
      </c>
      <c r="GV542">
        <v>999.9</v>
      </c>
      <c r="GW542">
        <v>47</v>
      </c>
      <c r="GX542">
        <v>40.1</v>
      </c>
      <c r="GY542">
        <v>35.363300000000002</v>
      </c>
      <c r="GZ542">
        <v>60.241999999999997</v>
      </c>
      <c r="HA542">
        <v>26.362200000000001</v>
      </c>
      <c r="HB542">
        <v>1</v>
      </c>
      <c r="HC542">
        <v>0.33224599999999999</v>
      </c>
      <c r="HD542">
        <v>0.55141600000000002</v>
      </c>
      <c r="HE542">
        <v>20.2437</v>
      </c>
      <c r="HF542">
        <v>5.2710499999999998</v>
      </c>
      <c r="HG542">
        <v>12.039899999999999</v>
      </c>
      <c r="HH542">
        <v>4.9671000000000003</v>
      </c>
      <c r="HI542">
        <v>3.3010000000000002</v>
      </c>
      <c r="HJ542">
        <v>9999</v>
      </c>
      <c r="HK542">
        <v>9999</v>
      </c>
      <c r="HL542">
        <v>9999</v>
      </c>
      <c r="HM542">
        <v>999.9</v>
      </c>
      <c r="HN542">
        <v>1.86859</v>
      </c>
      <c r="HO542">
        <v>1.87225</v>
      </c>
      <c r="HP542">
        <v>1.8721000000000001</v>
      </c>
      <c r="HQ542">
        <v>1.8714900000000001</v>
      </c>
      <c r="HR542">
        <v>1.8647800000000001</v>
      </c>
      <c r="HS542">
        <v>1.8659600000000001</v>
      </c>
      <c r="HT542">
        <v>1.86798</v>
      </c>
      <c r="HU542">
        <v>1.87256</v>
      </c>
      <c r="HV542">
        <v>0</v>
      </c>
      <c r="HW542">
        <v>0</v>
      </c>
      <c r="HX542">
        <v>0</v>
      </c>
      <c r="HY542">
        <v>0</v>
      </c>
      <c r="HZ542" t="s">
        <v>422</v>
      </c>
      <c r="IA542" t="s">
        <v>423</v>
      </c>
      <c r="IB542" t="s">
        <v>424</v>
      </c>
      <c r="IC542" t="s">
        <v>424</v>
      </c>
      <c r="ID542" t="s">
        <v>424</v>
      </c>
      <c r="IE542" t="s">
        <v>424</v>
      </c>
      <c r="IF542">
        <v>0</v>
      </c>
      <c r="IG542">
        <v>100</v>
      </c>
      <c r="IH542">
        <v>100</v>
      </c>
      <c r="II542">
        <v>-1.34</v>
      </c>
      <c r="IJ542">
        <v>7.4800000000000005E-2</v>
      </c>
      <c r="IK542">
        <v>-0.91279558788852033</v>
      </c>
      <c r="IL542">
        <v>-1.171017271736434E-3</v>
      </c>
      <c r="IM542">
        <v>2.801297040296544E-7</v>
      </c>
      <c r="IN542">
        <v>-3.6238253961199429E-11</v>
      </c>
      <c r="IO542">
        <v>7.4823809523802964E-2</v>
      </c>
      <c r="IP542">
        <v>0</v>
      </c>
      <c r="IQ542">
        <v>0</v>
      </c>
      <c r="IR542">
        <v>0</v>
      </c>
      <c r="IS542">
        <v>0</v>
      </c>
      <c r="IT542">
        <v>2161</v>
      </c>
      <c r="IU542">
        <v>1</v>
      </c>
      <c r="IV542">
        <v>19</v>
      </c>
      <c r="IW542">
        <v>29.9</v>
      </c>
      <c r="IX542">
        <v>29.7</v>
      </c>
      <c r="IY542">
        <v>1.02295</v>
      </c>
      <c r="IZ542">
        <v>2.4670399999999999</v>
      </c>
      <c r="JA542">
        <v>1.4440900000000001</v>
      </c>
      <c r="JB542">
        <v>2.2851599999999999</v>
      </c>
      <c r="JC542">
        <v>1.54419</v>
      </c>
      <c r="JD542">
        <v>2.4206500000000002</v>
      </c>
      <c r="JE542">
        <v>45.4328</v>
      </c>
      <c r="JF542">
        <v>24.07</v>
      </c>
      <c r="JG542">
        <v>18</v>
      </c>
      <c r="JH542">
        <v>506.48399999999998</v>
      </c>
      <c r="JI542">
        <v>433.54599999999999</v>
      </c>
      <c r="JJ542">
        <v>29.181000000000001</v>
      </c>
      <c r="JK542">
        <v>31.574000000000002</v>
      </c>
      <c r="JL542">
        <v>30.0001</v>
      </c>
      <c r="JM542">
        <v>31.359400000000001</v>
      </c>
      <c r="JN542">
        <v>31.306999999999999</v>
      </c>
      <c r="JO542">
        <v>20.599499999999999</v>
      </c>
      <c r="JP542">
        <v>27.671800000000001</v>
      </c>
      <c r="JQ542">
        <v>8.1479099999999995</v>
      </c>
      <c r="JR542">
        <v>29.179200000000002</v>
      </c>
      <c r="JS542">
        <v>397.22699999999998</v>
      </c>
      <c r="JT542">
        <v>28.089200000000002</v>
      </c>
      <c r="JU542">
        <v>99.592100000000002</v>
      </c>
      <c r="JV542">
        <v>99.190899999999999</v>
      </c>
    </row>
    <row r="543" spans="1:282" x14ac:dyDescent="0.25">
      <c r="A543">
        <v>527</v>
      </c>
      <c r="B543">
        <v>1689090195.5</v>
      </c>
      <c r="C543">
        <v>5723.5</v>
      </c>
      <c r="D543" t="s">
        <v>1478</v>
      </c>
      <c r="E543" t="s">
        <v>1479</v>
      </c>
      <c r="F543" t="s">
        <v>414</v>
      </c>
      <c r="G543" t="s">
        <v>415</v>
      </c>
      <c r="H543" t="s">
        <v>1145</v>
      </c>
      <c r="I543" t="s">
        <v>1146</v>
      </c>
      <c r="J543" t="s">
        <v>417</v>
      </c>
      <c r="K543">
        <v>1689090195.5</v>
      </c>
      <c r="L543">
        <f t="shared" si="368"/>
        <v>3.5498695662377353E-4</v>
      </c>
      <c r="M543">
        <f t="shared" si="369"/>
        <v>0.35498695662377355</v>
      </c>
      <c r="N543">
        <f t="shared" si="370"/>
        <v>-2.4278436480277716</v>
      </c>
      <c r="O543">
        <f t="shared" si="371"/>
        <v>399.971</v>
      </c>
      <c r="P543">
        <f t="shared" si="372"/>
        <v>553.88584177631856</v>
      </c>
      <c r="Q543">
        <f t="shared" si="373"/>
        <v>54.919225746397338</v>
      </c>
      <c r="R543">
        <f t="shared" si="374"/>
        <v>39.658167774367996</v>
      </c>
      <c r="S543">
        <f t="shared" si="375"/>
        <v>2.3568614631304229E-2</v>
      </c>
      <c r="T543">
        <f t="shared" si="376"/>
        <v>2.9148326947322767</v>
      </c>
      <c r="U543">
        <f t="shared" si="377"/>
        <v>2.3463253455158904E-2</v>
      </c>
      <c r="V543">
        <f t="shared" si="378"/>
        <v>1.4673960310153803E-2</v>
      </c>
      <c r="W543">
        <f t="shared" si="379"/>
        <v>0</v>
      </c>
      <c r="X543">
        <f t="shared" si="380"/>
        <v>30.277363570637952</v>
      </c>
      <c r="Y543">
        <f t="shared" si="381"/>
        <v>30.037299999999998</v>
      </c>
      <c r="Z543">
        <f t="shared" si="382"/>
        <v>4.2695862331291812</v>
      </c>
      <c r="AA543">
        <f t="shared" si="383"/>
        <v>64.872106451777583</v>
      </c>
      <c r="AB543">
        <f t="shared" si="384"/>
        <v>2.8231127160192</v>
      </c>
      <c r="AC543">
        <f t="shared" si="385"/>
        <v>4.3518129292097978</v>
      </c>
      <c r="AD543">
        <f t="shared" si="386"/>
        <v>1.4464735171099812</v>
      </c>
      <c r="AE543">
        <f t="shared" si="387"/>
        <v>-15.654924787108413</v>
      </c>
      <c r="AF543">
        <f t="shared" si="388"/>
        <v>52.266247475294456</v>
      </c>
      <c r="AG543">
        <f t="shared" si="389"/>
        <v>3.9950487856808357</v>
      </c>
      <c r="AH543">
        <f t="shared" si="390"/>
        <v>40.606371473866879</v>
      </c>
      <c r="AI543">
        <v>0</v>
      </c>
      <c r="AJ543">
        <v>0</v>
      </c>
      <c r="AK543">
        <f t="shared" si="391"/>
        <v>1</v>
      </c>
      <c r="AL543">
        <f t="shared" si="392"/>
        <v>0</v>
      </c>
      <c r="AM543">
        <f t="shared" si="393"/>
        <v>51849.9837962358</v>
      </c>
      <c r="AN543" t="s">
        <v>418</v>
      </c>
      <c r="AO543" t="s">
        <v>418</v>
      </c>
      <c r="AP543">
        <v>0</v>
      </c>
      <c r="AQ543">
        <v>0</v>
      </c>
      <c r="AR543" t="e">
        <f t="shared" si="394"/>
        <v>#DIV/0!</v>
      </c>
      <c r="AS543">
        <v>0</v>
      </c>
      <c r="AT543" t="s">
        <v>418</v>
      </c>
      <c r="AU543" t="s">
        <v>418</v>
      </c>
      <c r="AV543">
        <v>0</v>
      </c>
      <c r="AW543">
        <v>0</v>
      </c>
      <c r="AX543" t="e">
        <f t="shared" si="395"/>
        <v>#DIV/0!</v>
      </c>
      <c r="AY543">
        <v>0.5</v>
      </c>
      <c r="AZ543">
        <f t="shared" si="396"/>
        <v>0</v>
      </c>
      <c r="BA543">
        <f t="shared" si="397"/>
        <v>-2.4278436480277716</v>
      </c>
      <c r="BB543" t="e">
        <f t="shared" si="398"/>
        <v>#DIV/0!</v>
      </c>
      <c r="BC543" t="e">
        <f t="shared" si="399"/>
        <v>#DIV/0!</v>
      </c>
      <c r="BD543" t="e">
        <f t="shared" si="400"/>
        <v>#DIV/0!</v>
      </c>
      <c r="BE543" t="e">
        <f t="shared" si="401"/>
        <v>#DIV/0!</v>
      </c>
      <c r="BF543" t="s">
        <v>418</v>
      </c>
      <c r="BG543">
        <v>0</v>
      </c>
      <c r="BH543" t="e">
        <f t="shared" si="402"/>
        <v>#DIV/0!</v>
      </c>
      <c r="BI543" t="e">
        <f t="shared" si="403"/>
        <v>#DIV/0!</v>
      </c>
      <c r="BJ543" t="e">
        <f t="shared" si="404"/>
        <v>#DIV/0!</v>
      </c>
      <c r="BK543" t="e">
        <f t="shared" si="405"/>
        <v>#DIV/0!</v>
      </c>
      <c r="BL543" t="e">
        <f t="shared" si="406"/>
        <v>#DIV/0!</v>
      </c>
      <c r="BM543" t="e">
        <f t="shared" si="407"/>
        <v>#DIV/0!</v>
      </c>
      <c r="BN543" t="e">
        <f t="shared" si="408"/>
        <v>#DIV/0!</v>
      </c>
      <c r="BO543" t="e">
        <f t="shared" si="409"/>
        <v>#DIV/0!</v>
      </c>
      <c r="CX543">
        <f t="shared" si="410"/>
        <v>0</v>
      </c>
      <c r="CY543">
        <f t="shared" si="411"/>
        <v>0</v>
      </c>
      <c r="CZ543">
        <f t="shared" si="412"/>
        <v>0</v>
      </c>
      <c r="DA543">
        <f t="shared" si="413"/>
        <v>0</v>
      </c>
      <c r="DB543">
        <v>6</v>
      </c>
      <c r="DC543">
        <v>0.5</v>
      </c>
      <c r="DD543" t="s">
        <v>419</v>
      </c>
      <c r="DE543">
        <v>2</v>
      </c>
      <c r="DF543">
        <v>1689090195.5</v>
      </c>
      <c r="DG543">
        <v>399.971</v>
      </c>
      <c r="DH543">
        <v>397.22899999999998</v>
      </c>
      <c r="DI543">
        <v>28.4724</v>
      </c>
      <c r="DJ543">
        <v>28.058700000000002</v>
      </c>
      <c r="DK543">
        <v>401.31099999999998</v>
      </c>
      <c r="DL543">
        <v>28.397600000000001</v>
      </c>
      <c r="DM543">
        <v>500.18799999999999</v>
      </c>
      <c r="DN543">
        <v>99.052499999999995</v>
      </c>
      <c r="DO543">
        <v>0.100108</v>
      </c>
      <c r="DP543">
        <v>30.369900000000001</v>
      </c>
      <c r="DQ543">
        <v>30.037299999999998</v>
      </c>
      <c r="DR543">
        <v>999.9</v>
      </c>
      <c r="DS543">
        <v>0</v>
      </c>
      <c r="DT543">
        <v>0</v>
      </c>
      <c r="DU543">
        <v>10011.200000000001</v>
      </c>
      <c r="DV543">
        <v>0</v>
      </c>
      <c r="DW543">
        <v>1853.25</v>
      </c>
      <c r="DX543">
        <v>2.742</v>
      </c>
      <c r="DY543">
        <v>411.69299999999998</v>
      </c>
      <c r="DZ543">
        <v>408.697</v>
      </c>
      <c r="EA543">
        <v>0.41375000000000001</v>
      </c>
      <c r="EB543">
        <v>397.22899999999998</v>
      </c>
      <c r="EC543">
        <v>28.058700000000002</v>
      </c>
      <c r="ED543">
        <v>2.8202600000000002</v>
      </c>
      <c r="EE543">
        <v>2.77928</v>
      </c>
      <c r="EF543">
        <v>23.0032</v>
      </c>
      <c r="EG543">
        <v>22.761500000000002</v>
      </c>
      <c r="EH543">
        <v>0</v>
      </c>
      <c r="EI543">
        <v>0</v>
      </c>
      <c r="EJ543">
        <v>0</v>
      </c>
      <c r="EK543">
        <v>0</v>
      </c>
      <c r="EL543">
        <v>1.75</v>
      </c>
      <c r="EM543">
        <v>0</v>
      </c>
      <c r="EN543">
        <v>2580.85</v>
      </c>
      <c r="EO543">
        <v>8.51</v>
      </c>
      <c r="EP543">
        <v>38.625</v>
      </c>
      <c r="EQ543">
        <v>44.125</v>
      </c>
      <c r="ER543">
        <v>41.436999999999998</v>
      </c>
      <c r="ES543">
        <v>42.561999999999998</v>
      </c>
      <c r="ET543">
        <v>39.436999999999998</v>
      </c>
      <c r="EU543">
        <v>0</v>
      </c>
      <c r="EV543">
        <v>0</v>
      </c>
      <c r="EW543">
        <v>0</v>
      </c>
      <c r="EX543">
        <v>1689090176.2</v>
      </c>
      <c r="EY543">
        <v>0</v>
      </c>
      <c r="EZ543">
        <v>2.6616</v>
      </c>
      <c r="FA543">
        <v>1.2984615087509179</v>
      </c>
      <c r="FB543">
        <v>-22.58692306646989</v>
      </c>
      <c r="FC543">
        <v>2566.9816000000001</v>
      </c>
      <c r="FD543">
        <v>15</v>
      </c>
      <c r="FE543">
        <v>1689088405.5999999</v>
      </c>
      <c r="FF543" t="s">
        <v>1147</v>
      </c>
      <c r="FG543">
        <v>1689088390.0999999</v>
      </c>
      <c r="FH543">
        <v>1689088405.5999999</v>
      </c>
      <c r="FI543">
        <v>2</v>
      </c>
      <c r="FJ543">
        <v>0.14699999999999999</v>
      </c>
      <c r="FK543">
        <v>-0.111</v>
      </c>
      <c r="FL543">
        <v>-1.3720000000000001</v>
      </c>
      <c r="FM543">
        <v>7.4999999999999997E-2</v>
      </c>
      <c r="FN543">
        <v>433</v>
      </c>
      <c r="FO543">
        <v>24</v>
      </c>
      <c r="FP543">
        <v>0.03</v>
      </c>
      <c r="FQ543">
        <v>0.04</v>
      </c>
      <c r="FR543">
        <v>-2.4064183115912861</v>
      </c>
      <c r="FS543">
        <v>-0.42233651525477139</v>
      </c>
      <c r="FT543">
        <v>4.2852100602225128E-2</v>
      </c>
      <c r="FU543">
        <v>-1</v>
      </c>
      <c r="FV543">
        <v>2.3788760497152429E-2</v>
      </c>
      <c r="FW543">
        <v>-3.0397807220978752E-3</v>
      </c>
      <c r="FX543">
        <v>2.4316960970905321E-4</v>
      </c>
      <c r="FY543">
        <v>-1</v>
      </c>
      <c r="FZ543">
        <v>0</v>
      </c>
      <c r="GA543">
        <v>0</v>
      </c>
      <c r="GB543" t="s">
        <v>421</v>
      </c>
      <c r="GC543">
        <v>2.9457300000000002</v>
      </c>
      <c r="GD543">
        <v>2.70886</v>
      </c>
      <c r="GE543">
        <v>8.8074100000000002E-2</v>
      </c>
      <c r="GF543">
        <v>8.7608599999999995E-2</v>
      </c>
      <c r="GG543">
        <v>0.12751799999999999</v>
      </c>
      <c r="GH543">
        <v>0.12632599999999999</v>
      </c>
      <c r="GI543">
        <v>30042.400000000001</v>
      </c>
      <c r="GJ543">
        <v>29322.7</v>
      </c>
      <c r="GK543">
        <v>33935.800000000003</v>
      </c>
      <c r="GL543">
        <v>32172.799999999999</v>
      </c>
      <c r="GM543">
        <v>42724.7</v>
      </c>
      <c r="GN543">
        <v>39993.5</v>
      </c>
      <c r="GO543">
        <v>49132.9</v>
      </c>
      <c r="GP543">
        <v>45548.1</v>
      </c>
      <c r="GQ543">
        <v>1.9903</v>
      </c>
      <c r="GR543">
        <v>1.81623</v>
      </c>
      <c r="GS543">
        <v>2.4586900000000001E-4</v>
      </c>
      <c r="GT543">
        <v>0</v>
      </c>
      <c r="GU543">
        <v>30.033300000000001</v>
      </c>
      <c r="GV543">
        <v>999.9</v>
      </c>
      <c r="GW543">
        <v>46.9</v>
      </c>
      <c r="GX543">
        <v>40.1</v>
      </c>
      <c r="GY543">
        <v>35.293399999999998</v>
      </c>
      <c r="GZ543">
        <v>60.411999999999999</v>
      </c>
      <c r="HA543">
        <v>26.25</v>
      </c>
      <c r="HB543">
        <v>1</v>
      </c>
      <c r="HC543">
        <v>0.33347599999999999</v>
      </c>
      <c r="HD543">
        <v>0.833426</v>
      </c>
      <c r="HE543">
        <v>20.241900000000001</v>
      </c>
      <c r="HF543">
        <v>5.2710499999999998</v>
      </c>
      <c r="HG543">
        <v>12.039899999999999</v>
      </c>
      <c r="HH543">
        <v>4.9670500000000004</v>
      </c>
      <c r="HI543">
        <v>3.3010000000000002</v>
      </c>
      <c r="HJ543">
        <v>9999</v>
      </c>
      <c r="HK543">
        <v>9999</v>
      </c>
      <c r="HL543">
        <v>9999</v>
      </c>
      <c r="HM543">
        <v>999.9</v>
      </c>
      <c r="HN543">
        <v>1.86859</v>
      </c>
      <c r="HO543">
        <v>1.87225</v>
      </c>
      <c r="HP543">
        <v>1.87209</v>
      </c>
      <c r="HQ543">
        <v>1.8714900000000001</v>
      </c>
      <c r="HR543">
        <v>1.8647800000000001</v>
      </c>
      <c r="HS543">
        <v>1.86595</v>
      </c>
      <c r="HT543">
        <v>1.86798</v>
      </c>
      <c r="HU543">
        <v>1.87253</v>
      </c>
      <c r="HV543">
        <v>0</v>
      </c>
      <c r="HW543">
        <v>0</v>
      </c>
      <c r="HX543">
        <v>0</v>
      </c>
      <c r="HY543">
        <v>0</v>
      </c>
      <c r="HZ543" t="s">
        <v>422</v>
      </c>
      <c r="IA543" t="s">
        <v>423</v>
      </c>
      <c r="IB543" t="s">
        <v>424</v>
      </c>
      <c r="IC543" t="s">
        <v>424</v>
      </c>
      <c r="ID543" t="s">
        <v>424</v>
      </c>
      <c r="IE543" t="s">
        <v>424</v>
      </c>
      <c r="IF543">
        <v>0</v>
      </c>
      <c r="IG543">
        <v>100</v>
      </c>
      <c r="IH543">
        <v>100</v>
      </c>
      <c r="II543">
        <v>-1.34</v>
      </c>
      <c r="IJ543">
        <v>7.4800000000000005E-2</v>
      </c>
      <c r="IK543">
        <v>-0.91279558788852033</v>
      </c>
      <c r="IL543">
        <v>-1.171017271736434E-3</v>
      </c>
      <c r="IM543">
        <v>2.801297040296544E-7</v>
      </c>
      <c r="IN543">
        <v>-3.6238253961199429E-11</v>
      </c>
      <c r="IO543">
        <v>7.4823809523802964E-2</v>
      </c>
      <c r="IP543">
        <v>0</v>
      </c>
      <c r="IQ543">
        <v>0</v>
      </c>
      <c r="IR543">
        <v>0</v>
      </c>
      <c r="IS543">
        <v>0</v>
      </c>
      <c r="IT543">
        <v>2161</v>
      </c>
      <c r="IU543">
        <v>1</v>
      </c>
      <c r="IV543">
        <v>19</v>
      </c>
      <c r="IW543">
        <v>30.1</v>
      </c>
      <c r="IX543">
        <v>29.8</v>
      </c>
      <c r="IY543">
        <v>1.02295</v>
      </c>
      <c r="IZ543">
        <v>2.4670399999999999</v>
      </c>
      <c r="JA543">
        <v>1.4440900000000001</v>
      </c>
      <c r="JB543">
        <v>2.2851599999999999</v>
      </c>
      <c r="JC543">
        <v>1.54419</v>
      </c>
      <c r="JD543">
        <v>2.4414099999999999</v>
      </c>
      <c r="JE543">
        <v>45.4328</v>
      </c>
      <c r="JF543">
        <v>24.096299999999999</v>
      </c>
      <c r="JG543">
        <v>18</v>
      </c>
      <c r="JH543">
        <v>506.54</v>
      </c>
      <c r="JI543">
        <v>433.50299999999999</v>
      </c>
      <c r="JJ543">
        <v>29.112300000000001</v>
      </c>
      <c r="JK543">
        <v>31.576699999999999</v>
      </c>
      <c r="JL543">
        <v>30.000699999999998</v>
      </c>
      <c r="JM543">
        <v>31.362100000000002</v>
      </c>
      <c r="JN543">
        <v>31.309699999999999</v>
      </c>
      <c r="JO543">
        <v>20.5991</v>
      </c>
      <c r="JP543">
        <v>27.671800000000001</v>
      </c>
      <c r="JQ543">
        <v>7.7763200000000001</v>
      </c>
      <c r="JR543">
        <v>29.0806</v>
      </c>
      <c r="JS543">
        <v>397.18700000000001</v>
      </c>
      <c r="JT543">
        <v>28.089200000000002</v>
      </c>
      <c r="JU543">
        <v>99.591800000000006</v>
      </c>
      <c r="JV543">
        <v>99.19</v>
      </c>
    </row>
    <row r="544" spans="1:282" x14ac:dyDescent="0.25">
      <c r="A544">
        <v>528</v>
      </c>
      <c r="B544">
        <v>1689090205.5</v>
      </c>
      <c r="C544">
        <v>5733.5</v>
      </c>
      <c r="D544" t="s">
        <v>1480</v>
      </c>
      <c r="E544" t="s">
        <v>1481</v>
      </c>
      <c r="F544" t="s">
        <v>414</v>
      </c>
      <c r="G544" t="s">
        <v>415</v>
      </c>
      <c r="H544" t="s">
        <v>1145</v>
      </c>
      <c r="I544" t="s">
        <v>1146</v>
      </c>
      <c r="J544" t="s">
        <v>417</v>
      </c>
      <c r="K544">
        <v>1689090205.5</v>
      </c>
      <c r="L544">
        <f t="shared" si="368"/>
        <v>3.6659926976959599E-4</v>
      </c>
      <c r="M544">
        <f t="shared" si="369"/>
        <v>0.366599269769596</v>
      </c>
      <c r="N544">
        <f t="shared" si="370"/>
        <v>-2.4263852345927628</v>
      </c>
      <c r="O544">
        <f t="shared" si="371"/>
        <v>399.97500000000002</v>
      </c>
      <c r="P544">
        <f t="shared" si="372"/>
        <v>548.96411768684425</v>
      </c>
      <c r="Q544">
        <f t="shared" si="373"/>
        <v>54.43036192871552</v>
      </c>
      <c r="R544">
        <f t="shared" si="374"/>
        <v>39.6579363040575</v>
      </c>
      <c r="S544">
        <f t="shared" si="375"/>
        <v>2.428486125774193E-2</v>
      </c>
      <c r="T544">
        <f t="shared" si="376"/>
        <v>2.9170106557660711</v>
      </c>
      <c r="U544">
        <f t="shared" si="377"/>
        <v>2.4173098452051758E-2</v>
      </c>
      <c r="V544">
        <f t="shared" si="378"/>
        <v>1.5118184977289468E-2</v>
      </c>
      <c r="W544">
        <f t="shared" si="379"/>
        <v>0</v>
      </c>
      <c r="X544">
        <f t="shared" si="380"/>
        <v>30.280803234585072</v>
      </c>
      <c r="Y544">
        <f t="shared" si="381"/>
        <v>30.035900000000002</v>
      </c>
      <c r="Z544">
        <f t="shared" si="382"/>
        <v>4.2692430015093219</v>
      </c>
      <c r="AA544">
        <f t="shared" si="383"/>
        <v>64.76098251922663</v>
      </c>
      <c r="AB544">
        <f t="shared" si="384"/>
        <v>2.8193101814806494</v>
      </c>
      <c r="AC544">
        <f t="shared" si="385"/>
        <v>4.3534085985240196</v>
      </c>
      <c r="AD544">
        <f t="shared" si="386"/>
        <v>1.4499328200286725</v>
      </c>
      <c r="AE544">
        <f t="shared" si="387"/>
        <v>-16.167027796839182</v>
      </c>
      <c r="AF544">
        <f t="shared" si="388"/>
        <v>53.531943432433842</v>
      </c>
      <c r="AG544">
        <f t="shared" si="389"/>
        <v>4.0888402434718438</v>
      </c>
      <c r="AH544">
        <f t="shared" si="390"/>
        <v>41.453755879066506</v>
      </c>
      <c r="AI544">
        <v>0</v>
      </c>
      <c r="AJ544">
        <v>0</v>
      </c>
      <c r="AK544">
        <f t="shared" si="391"/>
        <v>1</v>
      </c>
      <c r="AL544">
        <f t="shared" si="392"/>
        <v>0</v>
      </c>
      <c r="AM544">
        <f t="shared" si="393"/>
        <v>51910.768883091638</v>
      </c>
      <c r="AN544" t="s">
        <v>418</v>
      </c>
      <c r="AO544" t="s">
        <v>418</v>
      </c>
      <c r="AP544">
        <v>0</v>
      </c>
      <c r="AQ544">
        <v>0</v>
      </c>
      <c r="AR544" t="e">
        <f t="shared" si="394"/>
        <v>#DIV/0!</v>
      </c>
      <c r="AS544">
        <v>0</v>
      </c>
      <c r="AT544" t="s">
        <v>418</v>
      </c>
      <c r="AU544" t="s">
        <v>418</v>
      </c>
      <c r="AV544">
        <v>0</v>
      </c>
      <c r="AW544">
        <v>0</v>
      </c>
      <c r="AX544" t="e">
        <f t="shared" si="395"/>
        <v>#DIV/0!</v>
      </c>
      <c r="AY544">
        <v>0.5</v>
      </c>
      <c r="AZ544">
        <f t="shared" si="396"/>
        <v>0</v>
      </c>
      <c r="BA544">
        <f t="shared" si="397"/>
        <v>-2.4263852345927628</v>
      </c>
      <c r="BB544" t="e">
        <f t="shared" si="398"/>
        <v>#DIV/0!</v>
      </c>
      <c r="BC544" t="e">
        <f t="shared" si="399"/>
        <v>#DIV/0!</v>
      </c>
      <c r="BD544" t="e">
        <f t="shared" si="400"/>
        <v>#DIV/0!</v>
      </c>
      <c r="BE544" t="e">
        <f t="shared" si="401"/>
        <v>#DIV/0!</v>
      </c>
      <c r="BF544" t="s">
        <v>418</v>
      </c>
      <c r="BG544">
        <v>0</v>
      </c>
      <c r="BH544" t="e">
        <f t="shared" si="402"/>
        <v>#DIV/0!</v>
      </c>
      <c r="BI544" t="e">
        <f t="shared" si="403"/>
        <v>#DIV/0!</v>
      </c>
      <c r="BJ544" t="e">
        <f t="shared" si="404"/>
        <v>#DIV/0!</v>
      </c>
      <c r="BK544" t="e">
        <f t="shared" si="405"/>
        <v>#DIV/0!</v>
      </c>
      <c r="BL544" t="e">
        <f t="shared" si="406"/>
        <v>#DIV/0!</v>
      </c>
      <c r="BM544" t="e">
        <f t="shared" si="407"/>
        <v>#DIV/0!</v>
      </c>
      <c r="BN544" t="e">
        <f t="shared" si="408"/>
        <v>#DIV/0!</v>
      </c>
      <c r="BO544" t="e">
        <f t="shared" si="409"/>
        <v>#DIV/0!</v>
      </c>
      <c r="CX544">
        <f t="shared" si="410"/>
        <v>0</v>
      </c>
      <c r="CY544">
        <f t="shared" si="411"/>
        <v>0</v>
      </c>
      <c r="CZ544">
        <f t="shared" si="412"/>
        <v>0</v>
      </c>
      <c r="DA544">
        <f t="shared" si="413"/>
        <v>0</v>
      </c>
      <c r="DB544">
        <v>6</v>
      </c>
      <c r="DC544">
        <v>0.5</v>
      </c>
      <c r="DD544" t="s">
        <v>419</v>
      </c>
      <c r="DE544">
        <v>2</v>
      </c>
      <c r="DF544">
        <v>1689090205.5</v>
      </c>
      <c r="DG544">
        <v>399.97500000000002</v>
      </c>
      <c r="DH544">
        <v>397.24</v>
      </c>
      <c r="DI544">
        <v>28.4345</v>
      </c>
      <c r="DJ544">
        <v>28.007200000000001</v>
      </c>
      <c r="DK544">
        <v>401.315</v>
      </c>
      <c r="DL544">
        <v>28.3596</v>
      </c>
      <c r="DM544">
        <v>500.12900000000002</v>
      </c>
      <c r="DN544">
        <v>99.051199999999994</v>
      </c>
      <c r="DO544">
        <v>9.9837700000000001E-2</v>
      </c>
      <c r="DP544">
        <v>30.376300000000001</v>
      </c>
      <c r="DQ544">
        <v>30.035900000000002</v>
      </c>
      <c r="DR544">
        <v>999.9</v>
      </c>
      <c r="DS544">
        <v>0</v>
      </c>
      <c r="DT544">
        <v>0</v>
      </c>
      <c r="DU544">
        <v>10023.799999999999</v>
      </c>
      <c r="DV544">
        <v>0</v>
      </c>
      <c r="DW544">
        <v>1855.45</v>
      </c>
      <c r="DX544">
        <v>2.7348300000000001</v>
      </c>
      <c r="DY544">
        <v>411.68099999999998</v>
      </c>
      <c r="DZ544">
        <v>408.68599999999998</v>
      </c>
      <c r="EA544">
        <v>0.42724600000000001</v>
      </c>
      <c r="EB544">
        <v>397.24</v>
      </c>
      <c r="EC544">
        <v>28.007200000000001</v>
      </c>
      <c r="ED544">
        <v>2.8164699999999998</v>
      </c>
      <c r="EE544">
        <v>2.7741500000000001</v>
      </c>
      <c r="EF544">
        <v>22.980899999999998</v>
      </c>
      <c r="EG544">
        <v>22.731100000000001</v>
      </c>
      <c r="EH544">
        <v>0</v>
      </c>
      <c r="EI544">
        <v>0</v>
      </c>
      <c r="EJ544">
        <v>0</v>
      </c>
      <c r="EK544">
        <v>0</v>
      </c>
      <c r="EL544">
        <v>2.56</v>
      </c>
      <c r="EM544">
        <v>0</v>
      </c>
      <c r="EN544">
        <v>2594.08</v>
      </c>
      <c r="EO544">
        <v>8.99</v>
      </c>
      <c r="EP544">
        <v>38.625</v>
      </c>
      <c r="EQ544">
        <v>44.125</v>
      </c>
      <c r="ER544">
        <v>41.436999999999998</v>
      </c>
      <c r="ES544">
        <v>42.561999999999998</v>
      </c>
      <c r="ET544">
        <v>39.436999999999998</v>
      </c>
      <c r="EU544">
        <v>0</v>
      </c>
      <c r="EV544">
        <v>0</v>
      </c>
      <c r="EW544">
        <v>0</v>
      </c>
      <c r="EX544">
        <v>1689090186.4000001</v>
      </c>
      <c r="EY544">
        <v>0</v>
      </c>
      <c r="EZ544">
        <v>2.2230769230769232</v>
      </c>
      <c r="FA544">
        <v>0.10188037651608479</v>
      </c>
      <c r="FB544">
        <v>6.1083763201340071</v>
      </c>
      <c r="FC544">
        <v>2570.7150000000001</v>
      </c>
      <c r="FD544">
        <v>15</v>
      </c>
      <c r="FE544">
        <v>1689088405.5999999</v>
      </c>
      <c r="FF544" t="s">
        <v>1147</v>
      </c>
      <c r="FG544">
        <v>1689088390.0999999</v>
      </c>
      <c r="FH544">
        <v>1689088405.5999999</v>
      </c>
      <c r="FI544">
        <v>2</v>
      </c>
      <c r="FJ544">
        <v>0.14699999999999999</v>
      </c>
      <c r="FK544">
        <v>-0.111</v>
      </c>
      <c r="FL544">
        <v>-1.3720000000000001</v>
      </c>
      <c r="FM544">
        <v>7.4999999999999997E-2</v>
      </c>
      <c r="FN544">
        <v>433</v>
      </c>
      <c r="FO544">
        <v>24</v>
      </c>
      <c r="FP544">
        <v>0.03</v>
      </c>
      <c r="FQ544">
        <v>0.04</v>
      </c>
      <c r="FR544">
        <v>-2.4370738981951972</v>
      </c>
      <c r="FS544">
        <v>-1.0785427732561029E-2</v>
      </c>
      <c r="FT544">
        <v>2.0900065150008432E-2</v>
      </c>
      <c r="FU544">
        <v>-1</v>
      </c>
      <c r="FV544">
        <v>2.4280554357566219E-2</v>
      </c>
      <c r="FW544">
        <v>7.3333273692969096E-3</v>
      </c>
      <c r="FX544">
        <v>6.9383789709166776E-4</v>
      </c>
      <c r="FY544">
        <v>-1</v>
      </c>
      <c r="FZ544">
        <v>0</v>
      </c>
      <c r="GA544">
        <v>0</v>
      </c>
      <c r="GB544" t="s">
        <v>421</v>
      </c>
      <c r="GC544">
        <v>2.9455800000000001</v>
      </c>
      <c r="GD544">
        <v>2.7086999999999999</v>
      </c>
      <c r="GE544">
        <v>8.8072999999999999E-2</v>
      </c>
      <c r="GF544">
        <v>8.7608800000000001E-2</v>
      </c>
      <c r="GG544">
        <v>0.12739900000000001</v>
      </c>
      <c r="GH544">
        <v>0.126166</v>
      </c>
      <c r="GI544">
        <v>30042.6</v>
      </c>
      <c r="GJ544">
        <v>29322.5</v>
      </c>
      <c r="GK544">
        <v>33936</v>
      </c>
      <c r="GL544">
        <v>32172.6</v>
      </c>
      <c r="GM544">
        <v>42730.8</v>
      </c>
      <c r="GN544">
        <v>40000.800000000003</v>
      </c>
      <c r="GO544">
        <v>49133.1</v>
      </c>
      <c r="GP544">
        <v>45548</v>
      </c>
      <c r="GQ544">
        <v>1.9900500000000001</v>
      </c>
      <c r="GR544">
        <v>1.8160000000000001</v>
      </c>
      <c r="GS544">
        <v>-9.6112499999999996E-4</v>
      </c>
      <c r="GT544">
        <v>0</v>
      </c>
      <c r="GU544">
        <v>30.051500000000001</v>
      </c>
      <c r="GV544">
        <v>999.9</v>
      </c>
      <c r="GW544">
        <v>46.8</v>
      </c>
      <c r="GX544">
        <v>40.1</v>
      </c>
      <c r="GY544">
        <v>35.217199999999998</v>
      </c>
      <c r="GZ544">
        <v>60.101999999999997</v>
      </c>
      <c r="HA544">
        <v>25.785299999999999</v>
      </c>
      <c r="HB544">
        <v>1</v>
      </c>
      <c r="HC544">
        <v>0.33372499999999999</v>
      </c>
      <c r="HD544">
        <v>0.88077300000000003</v>
      </c>
      <c r="HE544">
        <v>20.241599999999998</v>
      </c>
      <c r="HF544">
        <v>5.2709000000000001</v>
      </c>
      <c r="HG544">
        <v>12.039899999999999</v>
      </c>
      <c r="HH544">
        <v>4.9672000000000001</v>
      </c>
      <c r="HI544">
        <v>3.3010000000000002</v>
      </c>
      <c r="HJ544">
        <v>9999</v>
      </c>
      <c r="HK544">
        <v>9999</v>
      </c>
      <c r="HL544">
        <v>9999</v>
      </c>
      <c r="HM544">
        <v>999.9</v>
      </c>
      <c r="HN544">
        <v>1.86859</v>
      </c>
      <c r="HO544">
        <v>1.87225</v>
      </c>
      <c r="HP544">
        <v>1.8721000000000001</v>
      </c>
      <c r="HQ544">
        <v>1.8714900000000001</v>
      </c>
      <c r="HR544">
        <v>1.8647800000000001</v>
      </c>
      <c r="HS544">
        <v>1.8659300000000001</v>
      </c>
      <c r="HT544">
        <v>1.86798</v>
      </c>
      <c r="HU544">
        <v>1.8725499999999999</v>
      </c>
      <c r="HV544">
        <v>0</v>
      </c>
      <c r="HW544">
        <v>0</v>
      </c>
      <c r="HX544">
        <v>0</v>
      </c>
      <c r="HY544">
        <v>0</v>
      </c>
      <c r="HZ544" t="s">
        <v>422</v>
      </c>
      <c r="IA544" t="s">
        <v>423</v>
      </c>
      <c r="IB544" t="s">
        <v>424</v>
      </c>
      <c r="IC544" t="s">
        <v>424</v>
      </c>
      <c r="ID544" t="s">
        <v>424</v>
      </c>
      <c r="IE544" t="s">
        <v>424</v>
      </c>
      <c r="IF544">
        <v>0</v>
      </c>
      <c r="IG544">
        <v>100</v>
      </c>
      <c r="IH544">
        <v>100</v>
      </c>
      <c r="II544">
        <v>-1.34</v>
      </c>
      <c r="IJ544">
        <v>7.4899999999999994E-2</v>
      </c>
      <c r="IK544">
        <v>-0.91279558788852033</v>
      </c>
      <c r="IL544">
        <v>-1.171017271736434E-3</v>
      </c>
      <c r="IM544">
        <v>2.801297040296544E-7</v>
      </c>
      <c r="IN544">
        <v>-3.6238253961199429E-11</v>
      </c>
      <c r="IO544">
        <v>7.4823809523802964E-2</v>
      </c>
      <c r="IP544">
        <v>0</v>
      </c>
      <c r="IQ544">
        <v>0</v>
      </c>
      <c r="IR544">
        <v>0</v>
      </c>
      <c r="IS544">
        <v>0</v>
      </c>
      <c r="IT544">
        <v>2161</v>
      </c>
      <c r="IU544">
        <v>1</v>
      </c>
      <c r="IV544">
        <v>19</v>
      </c>
      <c r="IW544">
        <v>30.3</v>
      </c>
      <c r="IX544">
        <v>30</v>
      </c>
      <c r="IY544">
        <v>1.02295</v>
      </c>
      <c r="IZ544">
        <v>2.4731399999999999</v>
      </c>
      <c r="JA544">
        <v>1.4440900000000001</v>
      </c>
      <c r="JB544">
        <v>2.2851599999999999</v>
      </c>
      <c r="JC544">
        <v>1.54419</v>
      </c>
      <c r="JD544">
        <v>2.4255399999999998</v>
      </c>
      <c r="JE544">
        <v>45.461399999999998</v>
      </c>
      <c r="JF544">
        <v>24.105</v>
      </c>
      <c r="JG544">
        <v>18</v>
      </c>
      <c r="JH544">
        <v>506.39</v>
      </c>
      <c r="JI544">
        <v>433.36900000000003</v>
      </c>
      <c r="JJ544">
        <v>29.035299999999999</v>
      </c>
      <c r="JK544">
        <v>31.578600000000002</v>
      </c>
      <c r="JL544">
        <v>30.000299999999999</v>
      </c>
      <c r="JM544">
        <v>31.364000000000001</v>
      </c>
      <c r="JN544">
        <v>31.310700000000001</v>
      </c>
      <c r="JO544">
        <v>20.603400000000001</v>
      </c>
      <c r="JP544">
        <v>27.671800000000001</v>
      </c>
      <c r="JQ544">
        <v>7.7763200000000001</v>
      </c>
      <c r="JR544">
        <v>28.9999</v>
      </c>
      <c r="JS544">
        <v>397.36700000000002</v>
      </c>
      <c r="JT544">
        <v>28.105</v>
      </c>
      <c r="JU544">
        <v>99.592200000000005</v>
      </c>
      <c r="JV544">
        <v>99.189599999999999</v>
      </c>
    </row>
    <row r="545" spans="1:282" x14ac:dyDescent="0.25">
      <c r="A545">
        <v>529</v>
      </c>
      <c r="B545">
        <v>1689090215.5</v>
      </c>
      <c r="C545">
        <v>5743.5</v>
      </c>
      <c r="D545" t="s">
        <v>1482</v>
      </c>
      <c r="E545" t="s">
        <v>1483</v>
      </c>
      <c r="F545" t="s">
        <v>414</v>
      </c>
      <c r="G545" t="s">
        <v>415</v>
      </c>
      <c r="H545" t="s">
        <v>1145</v>
      </c>
      <c r="I545" t="s">
        <v>1146</v>
      </c>
      <c r="J545" t="s">
        <v>417</v>
      </c>
      <c r="K545">
        <v>1689090215.5</v>
      </c>
      <c r="L545">
        <f t="shared" si="368"/>
        <v>3.1275937559343138E-4</v>
      </c>
      <c r="M545">
        <f t="shared" si="369"/>
        <v>0.31275937559343137</v>
      </c>
      <c r="N545">
        <f t="shared" si="370"/>
        <v>-2.4426862531071798</v>
      </c>
      <c r="O545">
        <f t="shared" si="371"/>
        <v>399.995</v>
      </c>
      <c r="P545">
        <f t="shared" si="372"/>
        <v>577.6944952441844</v>
      </c>
      <c r="Q545">
        <f t="shared" si="373"/>
        <v>57.278777194854349</v>
      </c>
      <c r="R545">
        <f t="shared" si="374"/>
        <v>39.659759046815005</v>
      </c>
      <c r="S545">
        <f t="shared" si="375"/>
        <v>2.0686913576519809E-2</v>
      </c>
      <c r="T545">
        <f t="shared" si="376"/>
        <v>2.9110900416146275</v>
      </c>
      <c r="U545">
        <f t="shared" si="377"/>
        <v>2.0605590114486514E-2</v>
      </c>
      <c r="V545">
        <f t="shared" si="378"/>
        <v>1.2885773659245692E-2</v>
      </c>
      <c r="W545">
        <f t="shared" si="379"/>
        <v>0</v>
      </c>
      <c r="X545">
        <f t="shared" si="380"/>
        <v>30.270172874976506</v>
      </c>
      <c r="Y545">
        <f t="shared" si="381"/>
        <v>30.035599999999999</v>
      </c>
      <c r="Z545">
        <f t="shared" si="382"/>
        <v>4.2691694550050459</v>
      </c>
      <c r="AA545">
        <f t="shared" si="383"/>
        <v>64.822025782039262</v>
      </c>
      <c r="AB545">
        <f t="shared" si="384"/>
        <v>2.8180098294955003</v>
      </c>
      <c r="AC545">
        <f t="shared" si="385"/>
        <v>4.3473029352259278</v>
      </c>
      <c r="AD545">
        <f t="shared" si="386"/>
        <v>1.4511596255095456</v>
      </c>
      <c r="AE545">
        <f t="shared" si="387"/>
        <v>-13.792688463670324</v>
      </c>
      <c r="AF545">
        <f t="shared" si="388"/>
        <v>49.625277415499816</v>
      </c>
      <c r="AG545">
        <f t="shared" si="389"/>
        <v>3.7976868752387229</v>
      </c>
      <c r="AH545">
        <f t="shared" si="390"/>
        <v>39.630275827068218</v>
      </c>
      <c r="AI545">
        <v>0</v>
      </c>
      <c r="AJ545">
        <v>0</v>
      </c>
      <c r="AK545">
        <f t="shared" si="391"/>
        <v>1</v>
      </c>
      <c r="AL545">
        <f t="shared" si="392"/>
        <v>0</v>
      </c>
      <c r="AM545">
        <f t="shared" si="393"/>
        <v>51746.712174959364</v>
      </c>
      <c r="AN545" t="s">
        <v>418</v>
      </c>
      <c r="AO545" t="s">
        <v>418</v>
      </c>
      <c r="AP545">
        <v>0</v>
      </c>
      <c r="AQ545">
        <v>0</v>
      </c>
      <c r="AR545" t="e">
        <f t="shared" si="394"/>
        <v>#DIV/0!</v>
      </c>
      <c r="AS545">
        <v>0</v>
      </c>
      <c r="AT545" t="s">
        <v>418</v>
      </c>
      <c r="AU545" t="s">
        <v>418</v>
      </c>
      <c r="AV545">
        <v>0</v>
      </c>
      <c r="AW545">
        <v>0</v>
      </c>
      <c r="AX545" t="e">
        <f t="shared" si="395"/>
        <v>#DIV/0!</v>
      </c>
      <c r="AY545">
        <v>0.5</v>
      </c>
      <c r="AZ545">
        <f t="shared" si="396"/>
        <v>0</v>
      </c>
      <c r="BA545">
        <f t="shared" si="397"/>
        <v>-2.4426862531071798</v>
      </c>
      <c r="BB545" t="e">
        <f t="shared" si="398"/>
        <v>#DIV/0!</v>
      </c>
      <c r="BC545" t="e">
        <f t="shared" si="399"/>
        <v>#DIV/0!</v>
      </c>
      <c r="BD545" t="e">
        <f t="shared" si="400"/>
        <v>#DIV/0!</v>
      </c>
      <c r="BE545" t="e">
        <f t="shared" si="401"/>
        <v>#DIV/0!</v>
      </c>
      <c r="BF545" t="s">
        <v>418</v>
      </c>
      <c r="BG545">
        <v>0</v>
      </c>
      <c r="BH545" t="e">
        <f t="shared" si="402"/>
        <v>#DIV/0!</v>
      </c>
      <c r="BI545" t="e">
        <f t="shared" si="403"/>
        <v>#DIV/0!</v>
      </c>
      <c r="BJ545" t="e">
        <f t="shared" si="404"/>
        <v>#DIV/0!</v>
      </c>
      <c r="BK545" t="e">
        <f t="shared" si="405"/>
        <v>#DIV/0!</v>
      </c>
      <c r="BL545" t="e">
        <f t="shared" si="406"/>
        <v>#DIV/0!</v>
      </c>
      <c r="BM545" t="e">
        <f t="shared" si="407"/>
        <v>#DIV/0!</v>
      </c>
      <c r="BN545" t="e">
        <f t="shared" si="408"/>
        <v>#DIV/0!</v>
      </c>
      <c r="BO545" t="e">
        <f t="shared" si="409"/>
        <v>#DIV/0!</v>
      </c>
      <c r="CX545">
        <f t="shared" si="410"/>
        <v>0</v>
      </c>
      <c r="CY545">
        <f t="shared" si="411"/>
        <v>0</v>
      </c>
      <c r="CZ545">
        <f t="shared" si="412"/>
        <v>0</v>
      </c>
      <c r="DA545">
        <f t="shared" si="413"/>
        <v>0</v>
      </c>
      <c r="DB545">
        <v>6</v>
      </c>
      <c r="DC545">
        <v>0.5</v>
      </c>
      <c r="DD545" t="s">
        <v>419</v>
      </c>
      <c r="DE545">
        <v>2</v>
      </c>
      <c r="DF545">
        <v>1689090215.5</v>
      </c>
      <c r="DG545">
        <v>399.995</v>
      </c>
      <c r="DH545">
        <v>397.21499999999997</v>
      </c>
      <c r="DI545">
        <v>28.421500000000002</v>
      </c>
      <c r="DJ545">
        <v>28.056999999999999</v>
      </c>
      <c r="DK545">
        <v>401.33499999999998</v>
      </c>
      <c r="DL545">
        <v>28.346699999999998</v>
      </c>
      <c r="DM545">
        <v>500.19799999999998</v>
      </c>
      <c r="DN545">
        <v>99.0505</v>
      </c>
      <c r="DO545">
        <v>0.100137</v>
      </c>
      <c r="DP545">
        <v>30.351800000000001</v>
      </c>
      <c r="DQ545">
        <v>30.035599999999999</v>
      </c>
      <c r="DR545">
        <v>999.9</v>
      </c>
      <c r="DS545">
        <v>0</v>
      </c>
      <c r="DT545">
        <v>0</v>
      </c>
      <c r="DU545">
        <v>9990</v>
      </c>
      <c r="DV545">
        <v>0</v>
      </c>
      <c r="DW545">
        <v>1854.06</v>
      </c>
      <c r="DX545">
        <v>2.7804899999999999</v>
      </c>
      <c r="DY545">
        <v>411.69600000000003</v>
      </c>
      <c r="DZ545">
        <v>408.68099999999998</v>
      </c>
      <c r="EA545">
        <v>0.36455900000000002</v>
      </c>
      <c r="EB545">
        <v>397.21499999999997</v>
      </c>
      <c r="EC545">
        <v>28.056999999999999</v>
      </c>
      <c r="ED545">
        <v>2.8151700000000002</v>
      </c>
      <c r="EE545">
        <v>2.7790599999999999</v>
      </c>
      <c r="EF545">
        <v>22.973299999999998</v>
      </c>
      <c r="EG545">
        <v>22.760200000000001</v>
      </c>
      <c r="EH545">
        <v>0</v>
      </c>
      <c r="EI545">
        <v>0</v>
      </c>
      <c r="EJ545">
        <v>0</v>
      </c>
      <c r="EK545">
        <v>0</v>
      </c>
      <c r="EL545">
        <v>2.2599999999999998</v>
      </c>
      <c r="EM545">
        <v>0</v>
      </c>
      <c r="EN545">
        <v>2596.3000000000002</v>
      </c>
      <c r="EO545">
        <v>8.02</v>
      </c>
      <c r="EP545">
        <v>38.625</v>
      </c>
      <c r="EQ545">
        <v>44.125</v>
      </c>
      <c r="ER545">
        <v>41.436999999999998</v>
      </c>
      <c r="ES545">
        <v>42.561999999999998</v>
      </c>
      <c r="ET545">
        <v>39.436999999999998</v>
      </c>
      <c r="EU545">
        <v>0</v>
      </c>
      <c r="EV545">
        <v>0</v>
      </c>
      <c r="EW545">
        <v>0</v>
      </c>
      <c r="EX545">
        <v>1689090196</v>
      </c>
      <c r="EY545">
        <v>0</v>
      </c>
      <c r="EZ545">
        <v>2.477692307692307</v>
      </c>
      <c r="FA545">
        <v>8.2919657172179555</v>
      </c>
      <c r="FB545">
        <v>139.8837602047976</v>
      </c>
      <c r="FC545">
        <v>2587.0130769230768</v>
      </c>
      <c r="FD545">
        <v>15</v>
      </c>
      <c r="FE545">
        <v>1689088405.5999999</v>
      </c>
      <c r="FF545" t="s">
        <v>1147</v>
      </c>
      <c r="FG545">
        <v>1689088390.0999999</v>
      </c>
      <c r="FH545">
        <v>1689088405.5999999</v>
      </c>
      <c r="FI545">
        <v>2</v>
      </c>
      <c r="FJ545">
        <v>0.14699999999999999</v>
      </c>
      <c r="FK545">
        <v>-0.111</v>
      </c>
      <c r="FL545">
        <v>-1.3720000000000001</v>
      </c>
      <c r="FM545">
        <v>7.4999999999999997E-2</v>
      </c>
      <c r="FN545">
        <v>433</v>
      </c>
      <c r="FO545">
        <v>24</v>
      </c>
      <c r="FP545">
        <v>0.03</v>
      </c>
      <c r="FQ545">
        <v>0.04</v>
      </c>
      <c r="FR545">
        <v>-2.4378635401413562</v>
      </c>
      <c r="FS545">
        <v>8.0260312964439556E-2</v>
      </c>
      <c r="FT545">
        <v>1.9635022426758339E-2</v>
      </c>
      <c r="FU545">
        <v>-1</v>
      </c>
      <c r="FV545">
        <v>2.3360373434532539E-2</v>
      </c>
      <c r="FW545">
        <v>-2.133840234598083E-2</v>
      </c>
      <c r="FX545">
        <v>1.6459590399884249E-3</v>
      </c>
      <c r="FY545">
        <v>-1</v>
      </c>
      <c r="FZ545">
        <v>0</v>
      </c>
      <c r="GA545">
        <v>0</v>
      </c>
      <c r="GB545" t="s">
        <v>421</v>
      </c>
      <c r="GC545">
        <v>2.9457499999999999</v>
      </c>
      <c r="GD545">
        <v>2.70871</v>
      </c>
      <c r="GE545">
        <v>8.8075399999999998E-2</v>
      </c>
      <c r="GF545">
        <v>8.7603799999999996E-2</v>
      </c>
      <c r="GG545">
        <v>0.127357</v>
      </c>
      <c r="GH545">
        <v>0.12631800000000001</v>
      </c>
      <c r="GI545">
        <v>30042.2</v>
      </c>
      <c r="GJ545">
        <v>29322.3</v>
      </c>
      <c r="GK545">
        <v>33935.599999999999</v>
      </c>
      <c r="GL545">
        <v>32172.2</v>
      </c>
      <c r="GM545">
        <v>42732.3</v>
      </c>
      <c r="GN545">
        <v>39993.599999999999</v>
      </c>
      <c r="GO545">
        <v>49132.5</v>
      </c>
      <c r="GP545">
        <v>45547.9</v>
      </c>
      <c r="GQ545">
        <v>1.9901800000000001</v>
      </c>
      <c r="GR545">
        <v>1.81585</v>
      </c>
      <c r="GS545">
        <v>-1.7583399999999999E-3</v>
      </c>
      <c r="GT545">
        <v>0</v>
      </c>
      <c r="GU545">
        <v>30.0642</v>
      </c>
      <c r="GV545">
        <v>999.9</v>
      </c>
      <c r="GW545">
        <v>46.7</v>
      </c>
      <c r="GX545">
        <v>40.200000000000003</v>
      </c>
      <c r="GY545">
        <v>35.328200000000002</v>
      </c>
      <c r="GZ545">
        <v>60.481999999999999</v>
      </c>
      <c r="HA545">
        <v>25.432700000000001</v>
      </c>
      <c r="HB545">
        <v>1</v>
      </c>
      <c r="HC545">
        <v>0.33374500000000001</v>
      </c>
      <c r="HD545">
        <v>0.91934400000000005</v>
      </c>
      <c r="HE545">
        <v>20.241399999999999</v>
      </c>
      <c r="HF545">
        <v>5.2706</v>
      </c>
      <c r="HG545">
        <v>12.039899999999999</v>
      </c>
      <c r="HH545">
        <v>4.9671500000000002</v>
      </c>
      <c r="HI545">
        <v>3.3010000000000002</v>
      </c>
      <c r="HJ545">
        <v>9999</v>
      </c>
      <c r="HK545">
        <v>9999</v>
      </c>
      <c r="HL545">
        <v>9999</v>
      </c>
      <c r="HM545">
        <v>999.9</v>
      </c>
      <c r="HN545">
        <v>1.86859</v>
      </c>
      <c r="HO545">
        <v>1.87225</v>
      </c>
      <c r="HP545">
        <v>1.87209</v>
      </c>
      <c r="HQ545">
        <v>1.8714900000000001</v>
      </c>
      <c r="HR545">
        <v>1.8647800000000001</v>
      </c>
      <c r="HS545">
        <v>1.86598</v>
      </c>
      <c r="HT545">
        <v>1.86798</v>
      </c>
      <c r="HU545">
        <v>1.8725499999999999</v>
      </c>
      <c r="HV545">
        <v>0</v>
      </c>
      <c r="HW545">
        <v>0</v>
      </c>
      <c r="HX545">
        <v>0</v>
      </c>
      <c r="HY545">
        <v>0</v>
      </c>
      <c r="HZ545" t="s">
        <v>422</v>
      </c>
      <c r="IA545" t="s">
        <v>423</v>
      </c>
      <c r="IB545" t="s">
        <v>424</v>
      </c>
      <c r="IC545" t="s">
        <v>424</v>
      </c>
      <c r="ID545" t="s">
        <v>424</v>
      </c>
      <c r="IE545" t="s">
        <v>424</v>
      </c>
      <c r="IF545">
        <v>0</v>
      </c>
      <c r="IG545">
        <v>100</v>
      </c>
      <c r="IH545">
        <v>100</v>
      </c>
      <c r="II545">
        <v>-1.34</v>
      </c>
      <c r="IJ545">
        <v>7.4800000000000005E-2</v>
      </c>
      <c r="IK545">
        <v>-0.91279558788852033</v>
      </c>
      <c r="IL545">
        <v>-1.171017271736434E-3</v>
      </c>
      <c r="IM545">
        <v>2.801297040296544E-7</v>
      </c>
      <c r="IN545">
        <v>-3.6238253961199429E-11</v>
      </c>
      <c r="IO545">
        <v>7.4823809523802964E-2</v>
      </c>
      <c r="IP545">
        <v>0</v>
      </c>
      <c r="IQ545">
        <v>0</v>
      </c>
      <c r="IR545">
        <v>0</v>
      </c>
      <c r="IS545">
        <v>0</v>
      </c>
      <c r="IT545">
        <v>2161</v>
      </c>
      <c r="IU545">
        <v>1</v>
      </c>
      <c r="IV545">
        <v>19</v>
      </c>
      <c r="IW545">
        <v>30.4</v>
      </c>
      <c r="IX545">
        <v>30.2</v>
      </c>
      <c r="IY545">
        <v>1.02295</v>
      </c>
      <c r="IZ545">
        <v>2.47803</v>
      </c>
      <c r="JA545">
        <v>1.4440900000000001</v>
      </c>
      <c r="JB545">
        <v>2.2851599999999999</v>
      </c>
      <c r="JC545">
        <v>1.54419</v>
      </c>
      <c r="JD545">
        <v>2.3840300000000001</v>
      </c>
      <c r="JE545">
        <v>45.461399999999998</v>
      </c>
      <c r="JF545">
        <v>24.078700000000001</v>
      </c>
      <c r="JG545">
        <v>18</v>
      </c>
      <c r="JH545">
        <v>506.48099999999999</v>
      </c>
      <c r="JI545">
        <v>433.28699999999998</v>
      </c>
      <c r="JJ545">
        <v>28.9559</v>
      </c>
      <c r="JK545">
        <v>31.58</v>
      </c>
      <c r="JL545">
        <v>30.0002</v>
      </c>
      <c r="JM545">
        <v>31.364899999999999</v>
      </c>
      <c r="JN545">
        <v>31.3124</v>
      </c>
      <c r="JO545">
        <v>20.602499999999999</v>
      </c>
      <c r="JP545">
        <v>27.397300000000001</v>
      </c>
      <c r="JQ545">
        <v>7.7763200000000001</v>
      </c>
      <c r="JR545">
        <v>28.927700000000002</v>
      </c>
      <c r="JS545">
        <v>397.255</v>
      </c>
      <c r="JT545">
        <v>28.1296</v>
      </c>
      <c r="JU545">
        <v>99.591099999999997</v>
      </c>
      <c r="JV545">
        <v>99.188900000000004</v>
      </c>
    </row>
    <row r="546" spans="1:282" x14ac:dyDescent="0.25">
      <c r="A546">
        <v>530</v>
      </c>
      <c r="B546">
        <v>1689090225.5</v>
      </c>
      <c r="C546">
        <v>5753.5</v>
      </c>
      <c r="D546" t="s">
        <v>1484</v>
      </c>
      <c r="E546" t="s">
        <v>1485</v>
      </c>
      <c r="F546" t="s">
        <v>414</v>
      </c>
      <c r="G546" t="s">
        <v>415</v>
      </c>
      <c r="H546" t="s">
        <v>1145</v>
      </c>
      <c r="I546" t="s">
        <v>1146</v>
      </c>
      <c r="J546" t="s">
        <v>417</v>
      </c>
      <c r="K546">
        <v>1689090225.5</v>
      </c>
      <c r="L546">
        <f t="shared" si="368"/>
        <v>3.1941275619558693E-4</v>
      </c>
      <c r="M546">
        <f t="shared" si="369"/>
        <v>0.3194127561955869</v>
      </c>
      <c r="N546">
        <f t="shared" si="370"/>
        <v>-2.3841810397490111</v>
      </c>
      <c r="O546">
        <f t="shared" si="371"/>
        <v>400.01600000000002</v>
      </c>
      <c r="P546">
        <f t="shared" si="372"/>
        <v>569.67297500189989</v>
      </c>
      <c r="Q546">
        <f t="shared" si="373"/>
        <v>56.483427586304217</v>
      </c>
      <c r="R546">
        <f t="shared" si="374"/>
        <v>39.661833649889594</v>
      </c>
      <c r="S546">
        <f t="shared" si="375"/>
        <v>2.1096586433164404E-2</v>
      </c>
      <c r="T546">
        <f t="shared" si="376"/>
        <v>2.9145929607740171</v>
      </c>
      <c r="U546">
        <f t="shared" si="377"/>
        <v>2.1012118411047911E-2</v>
      </c>
      <c r="V546">
        <f t="shared" si="378"/>
        <v>1.3140134825845692E-2</v>
      </c>
      <c r="W546">
        <f t="shared" si="379"/>
        <v>0</v>
      </c>
      <c r="X546">
        <f t="shared" si="380"/>
        <v>30.295631061382458</v>
      </c>
      <c r="Y546">
        <f t="shared" si="381"/>
        <v>30.050899999999999</v>
      </c>
      <c r="Z546">
        <f t="shared" si="382"/>
        <v>4.2729217348403283</v>
      </c>
      <c r="AA546">
        <f t="shared" si="383"/>
        <v>64.758123909069667</v>
      </c>
      <c r="AB546">
        <f t="shared" si="384"/>
        <v>2.8196056172805597</v>
      </c>
      <c r="AC546">
        <f t="shared" si="385"/>
        <v>4.3540569847880679</v>
      </c>
      <c r="AD546">
        <f t="shared" si="386"/>
        <v>1.4533161175597686</v>
      </c>
      <c r="AE546">
        <f t="shared" si="387"/>
        <v>-14.086102548225384</v>
      </c>
      <c r="AF546">
        <f t="shared" si="388"/>
        <v>51.53914371001008</v>
      </c>
      <c r="AG546">
        <f t="shared" si="389"/>
        <v>3.9402360321212764</v>
      </c>
      <c r="AH546">
        <f t="shared" si="390"/>
        <v>41.393277193905973</v>
      </c>
      <c r="AI546">
        <v>0</v>
      </c>
      <c r="AJ546">
        <v>0</v>
      </c>
      <c r="AK546">
        <f t="shared" si="391"/>
        <v>1</v>
      </c>
      <c r="AL546">
        <f t="shared" si="392"/>
        <v>0</v>
      </c>
      <c r="AM546">
        <f t="shared" si="393"/>
        <v>51841.596604079241</v>
      </c>
      <c r="AN546" t="s">
        <v>418</v>
      </c>
      <c r="AO546" t="s">
        <v>418</v>
      </c>
      <c r="AP546">
        <v>0</v>
      </c>
      <c r="AQ546">
        <v>0</v>
      </c>
      <c r="AR546" t="e">
        <f t="shared" si="394"/>
        <v>#DIV/0!</v>
      </c>
      <c r="AS546">
        <v>0</v>
      </c>
      <c r="AT546" t="s">
        <v>418</v>
      </c>
      <c r="AU546" t="s">
        <v>418</v>
      </c>
      <c r="AV546">
        <v>0</v>
      </c>
      <c r="AW546">
        <v>0</v>
      </c>
      <c r="AX546" t="e">
        <f t="shared" si="395"/>
        <v>#DIV/0!</v>
      </c>
      <c r="AY546">
        <v>0.5</v>
      </c>
      <c r="AZ546">
        <f t="shared" si="396"/>
        <v>0</v>
      </c>
      <c r="BA546">
        <f t="shared" si="397"/>
        <v>-2.3841810397490111</v>
      </c>
      <c r="BB546" t="e">
        <f t="shared" si="398"/>
        <v>#DIV/0!</v>
      </c>
      <c r="BC546" t="e">
        <f t="shared" si="399"/>
        <v>#DIV/0!</v>
      </c>
      <c r="BD546" t="e">
        <f t="shared" si="400"/>
        <v>#DIV/0!</v>
      </c>
      <c r="BE546" t="e">
        <f t="shared" si="401"/>
        <v>#DIV/0!</v>
      </c>
      <c r="BF546" t="s">
        <v>418</v>
      </c>
      <c r="BG546">
        <v>0</v>
      </c>
      <c r="BH546" t="e">
        <f t="shared" si="402"/>
        <v>#DIV/0!</v>
      </c>
      <c r="BI546" t="e">
        <f t="shared" si="403"/>
        <v>#DIV/0!</v>
      </c>
      <c r="BJ546" t="e">
        <f t="shared" si="404"/>
        <v>#DIV/0!</v>
      </c>
      <c r="BK546" t="e">
        <f t="shared" si="405"/>
        <v>#DIV/0!</v>
      </c>
      <c r="BL546" t="e">
        <f t="shared" si="406"/>
        <v>#DIV/0!</v>
      </c>
      <c r="BM546" t="e">
        <f t="shared" si="407"/>
        <v>#DIV/0!</v>
      </c>
      <c r="BN546" t="e">
        <f t="shared" si="408"/>
        <v>#DIV/0!</v>
      </c>
      <c r="BO546" t="e">
        <f t="shared" si="409"/>
        <v>#DIV/0!</v>
      </c>
      <c r="CX546">
        <f t="shared" si="410"/>
        <v>0</v>
      </c>
      <c r="CY546">
        <f t="shared" si="411"/>
        <v>0</v>
      </c>
      <c r="CZ546">
        <f t="shared" si="412"/>
        <v>0</v>
      </c>
      <c r="DA546">
        <f t="shared" si="413"/>
        <v>0</v>
      </c>
      <c r="DB546">
        <v>6</v>
      </c>
      <c r="DC546">
        <v>0.5</v>
      </c>
      <c r="DD546" t="s">
        <v>419</v>
      </c>
      <c r="DE546">
        <v>2</v>
      </c>
      <c r="DF546">
        <v>1689090225.5</v>
      </c>
      <c r="DG546">
        <v>400.01600000000002</v>
      </c>
      <c r="DH546">
        <v>397.30900000000003</v>
      </c>
      <c r="DI546">
        <v>28.4376</v>
      </c>
      <c r="DJ546">
        <v>28.065300000000001</v>
      </c>
      <c r="DK546">
        <v>401.35599999999999</v>
      </c>
      <c r="DL546">
        <v>28.3628</v>
      </c>
      <c r="DM546">
        <v>500.12799999999999</v>
      </c>
      <c r="DN546">
        <v>99.050799999999995</v>
      </c>
      <c r="DO546">
        <v>9.9818100000000007E-2</v>
      </c>
      <c r="DP546">
        <v>30.378900000000002</v>
      </c>
      <c r="DQ546">
        <v>30.050899999999999</v>
      </c>
      <c r="DR546">
        <v>999.9</v>
      </c>
      <c r="DS546">
        <v>0</v>
      </c>
      <c r="DT546">
        <v>0</v>
      </c>
      <c r="DU546">
        <v>10010</v>
      </c>
      <c r="DV546">
        <v>0</v>
      </c>
      <c r="DW546">
        <v>1850.49</v>
      </c>
      <c r="DX546">
        <v>2.7073700000000001</v>
      </c>
      <c r="DY546">
        <v>411.72399999999999</v>
      </c>
      <c r="DZ546">
        <v>408.78100000000001</v>
      </c>
      <c r="EA546">
        <v>0.372332</v>
      </c>
      <c r="EB546">
        <v>397.30900000000003</v>
      </c>
      <c r="EC546">
        <v>28.065300000000001</v>
      </c>
      <c r="ED546">
        <v>2.81677</v>
      </c>
      <c r="EE546">
        <v>2.77989</v>
      </c>
      <c r="EF546">
        <v>22.982700000000001</v>
      </c>
      <c r="EG546">
        <v>22.7652</v>
      </c>
      <c r="EH546">
        <v>0</v>
      </c>
      <c r="EI546">
        <v>0</v>
      </c>
      <c r="EJ546">
        <v>0</v>
      </c>
      <c r="EK546">
        <v>0</v>
      </c>
      <c r="EL546">
        <v>2.2599999999999998</v>
      </c>
      <c r="EM546">
        <v>0</v>
      </c>
      <c r="EN546">
        <v>2565.84</v>
      </c>
      <c r="EO546">
        <v>8.6300000000000008</v>
      </c>
      <c r="EP546">
        <v>38.625</v>
      </c>
      <c r="EQ546">
        <v>44.125</v>
      </c>
      <c r="ER546">
        <v>41.436999999999998</v>
      </c>
      <c r="ES546">
        <v>42.561999999999998</v>
      </c>
      <c r="ET546">
        <v>39.436999999999998</v>
      </c>
      <c r="EU546">
        <v>0</v>
      </c>
      <c r="EV546">
        <v>0</v>
      </c>
      <c r="EW546">
        <v>0</v>
      </c>
      <c r="EX546">
        <v>1689090206.2</v>
      </c>
      <c r="EY546">
        <v>0</v>
      </c>
      <c r="EZ546">
        <v>3.0792000000000002</v>
      </c>
      <c r="FA546">
        <v>-3.92384627843514</v>
      </c>
      <c r="FB546">
        <v>-51.917692066154807</v>
      </c>
      <c r="FC546">
        <v>2590.3751999999999</v>
      </c>
      <c r="FD546">
        <v>15</v>
      </c>
      <c r="FE546">
        <v>1689088405.5999999</v>
      </c>
      <c r="FF546" t="s">
        <v>1147</v>
      </c>
      <c r="FG546">
        <v>1689088390.0999999</v>
      </c>
      <c r="FH546">
        <v>1689088405.5999999</v>
      </c>
      <c r="FI546">
        <v>2</v>
      </c>
      <c r="FJ546">
        <v>0.14699999999999999</v>
      </c>
      <c r="FK546">
        <v>-0.111</v>
      </c>
      <c r="FL546">
        <v>-1.3720000000000001</v>
      </c>
      <c r="FM546">
        <v>7.4999999999999997E-2</v>
      </c>
      <c r="FN546">
        <v>433</v>
      </c>
      <c r="FO546">
        <v>24</v>
      </c>
      <c r="FP546">
        <v>0.03</v>
      </c>
      <c r="FQ546">
        <v>0.04</v>
      </c>
      <c r="FR546">
        <v>-2.4064837676138602</v>
      </c>
      <c r="FS546">
        <v>0.38979903996263698</v>
      </c>
      <c r="FT546">
        <v>3.6146823075921243E-2</v>
      </c>
      <c r="FU546">
        <v>-1</v>
      </c>
      <c r="FV546">
        <v>2.1082325391543789E-2</v>
      </c>
      <c r="FW546">
        <v>-2.6806921340227119E-3</v>
      </c>
      <c r="FX546">
        <v>5.2961623660830988E-4</v>
      </c>
      <c r="FY546">
        <v>-1</v>
      </c>
      <c r="FZ546">
        <v>0</v>
      </c>
      <c r="GA546">
        <v>0</v>
      </c>
      <c r="GB546" t="s">
        <v>421</v>
      </c>
      <c r="GC546">
        <v>2.94557</v>
      </c>
      <c r="GD546">
        <v>2.7085699999999999</v>
      </c>
      <c r="GE546">
        <v>8.8078699999999996E-2</v>
      </c>
      <c r="GF546">
        <v>8.76194E-2</v>
      </c>
      <c r="GG546">
        <v>0.12740699999999999</v>
      </c>
      <c r="GH546">
        <v>0.12634300000000001</v>
      </c>
      <c r="GI546">
        <v>30041.5</v>
      </c>
      <c r="GJ546">
        <v>29321.7</v>
      </c>
      <c r="GK546">
        <v>33935</v>
      </c>
      <c r="GL546">
        <v>32172.1</v>
      </c>
      <c r="GM546">
        <v>42729.4</v>
      </c>
      <c r="GN546">
        <v>39992.300000000003</v>
      </c>
      <c r="GO546">
        <v>49131.9</v>
      </c>
      <c r="GP546">
        <v>45547.6</v>
      </c>
      <c r="GQ546">
        <v>1.98993</v>
      </c>
      <c r="GR546">
        <v>1.8156000000000001</v>
      </c>
      <c r="GS546">
        <v>-1.73599E-3</v>
      </c>
      <c r="GT546">
        <v>0</v>
      </c>
      <c r="GU546">
        <v>30.0792</v>
      </c>
      <c r="GV546">
        <v>999.9</v>
      </c>
      <c r="GW546">
        <v>46.7</v>
      </c>
      <c r="GX546">
        <v>40.200000000000003</v>
      </c>
      <c r="GY546">
        <v>35.328299999999999</v>
      </c>
      <c r="GZ546">
        <v>60.201999999999998</v>
      </c>
      <c r="HA546">
        <v>25.432700000000001</v>
      </c>
      <c r="HB546">
        <v>1</v>
      </c>
      <c r="HC546">
        <v>0.333897</v>
      </c>
      <c r="HD546">
        <v>0.99842299999999995</v>
      </c>
      <c r="HE546">
        <v>20.241</v>
      </c>
      <c r="HF546">
        <v>5.2706</v>
      </c>
      <c r="HG546">
        <v>12.039899999999999</v>
      </c>
      <c r="HH546">
        <v>4.9671000000000003</v>
      </c>
      <c r="HI546">
        <v>3.3010000000000002</v>
      </c>
      <c r="HJ546">
        <v>9999</v>
      </c>
      <c r="HK546">
        <v>9999</v>
      </c>
      <c r="HL546">
        <v>9999</v>
      </c>
      <c r="HM546">
        <v>999.9</v>
      </c>
      <c r="HN546">
        <v>1.86859</v>
      </c>
      <c r="HO546">
        <v>1.87225</v>
      </c>
      <c r="HP546">
        <v>1.87209</v>
      </c>
      <c r="HQ546">
        <v>1.8714900000000001</v>
      </c>
      <c r="HR546">
        <v>1.8647800000000001</v>
      </c>
      <c r="HS546">
        <v>1.8659399999999999</v>
      </c>
      <c r="HT546">
        <v>1.86798</v>
      </c>
      <c r="HU546">
        <v>1.8725499999999999</v>
      </c>
      <c r="HV546">
        <v>0</v>
      </c>
      <c r="HW546">
        <v>0</v>
      </c>
      <c r="HX546">
        <v>0</v>
      </c>
      <c r="HY546">
        <v>0</v>
      </c>
      <c r="HZ546" t="s">
        <v>422</v>
      </c>
      <c r="IA546" t="s">
        <v>423</v>
      </c>
      <c r="IB546" t="s">
        <v>424</v>
      </c>
      <c r="IC546" t="s">
        <v>424</v>
      </c>
      <c r="ID546" t="s">
        <v>424</v>
      </c>
      <c r="IE546" t="s">
        <v>424</v>
      </c>
      <c r="IF546">
        <v>0</v>
      </c>
      <c r="IG546">
        <v>100</v>
      </c>
      <c r="IH546">
        <v>100</v>
      </c>
      <c r="II546">
        <v>-1.34</v>
      </c>
      <c r="IJ546">
        <v>7.4800000000000005E-2</v>
      </c>
      <c r="IK546">
        <v>-0.91279558788852033</v>
      </c>
      <c r="IL546">
        <v>-1.171017271736434E-3</v>
      </c>
      <c r="IM546">
        <v>2.801297040296544E-7</v>
      </c>
      <c r="IN546">
        <v>-3.6238253961199429E-11</v>
      </c>
      <c r="IO546">
        <v>7.4823809523802964E-2</v>
      </c>
      <c r="IP546">
        <v>0</v>
      </c>
      <c r="IQ546">
        <v>0</v>
      </c>
      <c r="IR546">
        <v>0</v>
      </c>
      <c r="IS546">
        <v>0</v>
      </c>
      <c r="IT546">
        <v>2161</v>
      </c>
      <c r="IU546">
        <v>1</v>
      </c>
      <c r="IV546">
        <v>19</v>
      </c>
      <c r="IW546">
        <v>30.6</v>
      </c>
      <c r="IX546">
        <v>30.3</v>
      </c>
      <c r="IY546">
        <v>1.02295</v>
      </c>
      <c r="IZ546">
        <v>2.47925</v>
      </c>
      <c r="JA546">
        <v>1.4440900000000001</v>
      </c>
      <c r="JB546">
        <v>2.2851599999999999</v>
      </c>
      <c r="JC546">
        <v>1.54419</v>
      </c>
      <c r="JD546">
        <v>2.31812</v>
      </c>
      <c r="JE546">
        <v>45.49</v>
      </c>
      <c r="JF546">
        <v>24.105</v>
      </c>
      <c r="JG546">
        <v>18</v>
      </c>
      <c r="JH546">
        <v>506.339</v>
      </c>
      <c r="JI546">
        <v>433.15199999999999</v>
      </c>
      <c r="JJ546">
        <v>28.883900000000001</v>
      </c>
      <c r="JK546">
        <v>31.582699999999999</v>
      </c>
      <c r="JL546">
        <v>30.0002</v>
      </c>
      <c r="JM546">
        <v>31.367599999999999</v>
      </c>
      <c r="JN546">
        <v>31.3155</v>
      </c>
      <c r="JO546">
        <v>20.601600000000001</v>
      </c>
      <c r="JP546">
        <v>27.397300000000001</v>
      </c>
      <c r="JQ546">
        <v>7.7763200000000001</v>
      </c>
      <c r="JR546">
        <v>28.841799999999999</v>
      </c>
      <c r="JS546">
        <v>397.298</v>
      </c>
      <c r="JT546">
        <v>28.129000000000001</v>
      </c>
      <c r="JU546">
        <v>99.589699999999993</v>
      </c>
      <c r="JV546">
        <v>99.188500000000005</v>
      </c>
    </row>
    <row r="547" spans="1:282" x14ac:dyDescent="0.25">
      <c r="A547">
        <v>531</v>
      </c>
      <c r="B547">
        <v>1689090235.5</v>
      </c>
      <c r="C547">
        <v>5763.5</v>
      </c>
      <c r="D547" t="s">
        <v>1486</v>
      </c>
      <c r="E547" t="s">
        <v>1487</v>
      </c>
      <c r="F547" t="s">
        <v>414</v>
      </c>
      <c r="G547" t="s">
        <v>415</v>
      </c>
      <c r="H547" t="s">
        <v>1145</v>
      </c>
      <c r="I547" t="s">
        <v>1146</v>
      </c>
      <c r="J547" t="s">
        <v>417</v>
      </c>
      <c r="K547">
        <v>1689090235.5</v>
      </c>
      <c r="L547">
        <f t="shared" si="368"/>
        <v>3.0758015711013789E-4</v>
      </c>
      <c r="M547">
        <f t="shared" si="369"/>
        <v>0.30758015711013792</v>
      </c>
      <c r="N547">
        <f t="shared" si="370"/>
        <v>-2.4136897036607219</v>
      </c>
      <c r="O547">
        <f t="shared" si="371"/>
        <v>399.97899999999998</v>
      </c>
      <c r="P547">
        <f t="shared" si="372"/>
        <v>579.43623102215827</v>
      </c>
      <c r="Q547">
        <f t="shared" si="373"/>
        <v>57.451514922387098</v>
      </c>
      <c r="R547">
        <f t="shared" si="374"/>
        <v>39.658202675045899</v>
      </c>
      <c r="S547">
        <f t="shared" si="375"/>
        <v>2.0243539783442087E-2</v>
      </c>
      <c r="T547">
        <f t="shared" si="376"/>
        <v>2.9183023932684158</v>
      </c>
      <c r="U547">
        <f t="shared" si="377"/>
        <v>2.0165849504840117E-2</v>
      </c>
      <c r="V547">
        <f t="shared" si="378"/>
        <v>1.2610611149262426E-2</v>
      </c>
      <c r="W547">
        <f t="shared" si="379"/>
        <v>0</v>
      </c>
      <c r="X547">
        <f t="shared" si="380"/>
        <v>30.299310455848147</v>
      </c>
      <c r="Y547">
        <f t="shared" si="381"/>
        <v>30.066400000000002</v>
      </c>
      <c r="Z547">
        <f t="shared" si="382"/>
        <v>4.2767259944690776</v>
      </c>
      <c r="AA547">
        <f t="shared" si="383"/>
        <v>64.731737607928281</v>
      </c>
      <c r="AB547">
        <f t="shared" si="384"/>
        <v>2.8185374627242799</v>
      </c>
      <c r="AC547">
        <f t="shared" si="385"/>
        <v>4.3541816841003014</v>
      </c>
      <c r="AD547">
        <f t="shared" si="386"/>
        <v>1.4581885317447978</v>
      </c>
      <c r="AE547">
        <f t="shared" si="387"/>
        <v>-13.564284928557081</v>
      </c>
      <c r="AF547">
        <f t="shared" si="388"/>
        <v>49.2447653299024</v>
      </c>
      <c r="AG547">
        <f t="shared" si="389"/>
        <v>3.7603398346794883</v>
      </c>
      <c r="AH547">
        <f t="shared" si="390"/>
        <v>39.440820236024805</v>
      </c>
      <c r="AI547">
        <v>0</v>
      </c>
      <c r="AJ547">
        <v>0</v>
      </c>
      <c r="AK547">
        <f t="shared" si="391"/>
        <v>1</v>
      </c>
      <c r="AL547">
        <f t="shared" si="392"/>
        <v>0</v>
      </c>
      <c r="AM547">
        <f t="shared" si="393"/>
        <v>51946.968582006331</v>
      </c>
      <c r="AN547" t="s">
        <v>418</v>
      </c>
      <c r="AO547" t="s">
        <v>418</v>
      </c>
      <c r="AP547">
        <v>0</v>
      </c>
      <c r="AQ547">
        <v>0</v>
      </c>
      <c r="AR547" t="e">
        <f t="shared" si="394"/>
        <v>#DIV/0!</v>
      </c>
      <c r="AS547">
        <v>0</v>
      </c>
      <c r="AT547" t="s">
        <v>418</v>
      </c>
      <c r="AU547" t="s">
        <v>418</v>
      </c>
      <c r="AV547">
        <v>0</v>
      </c>
      <c r="AW547">
        <v>0</v>
      </c>
      <c r="AX547" t="e">
        <f t="shared" si="395"/>
        <v>#DIV/0!</v>
      </c>
      <c r="AY547">
        <v>0.5</v>
      </c>
      <c r="AZ547">
        <f t="shared" si="396"/>
        <v>0</v>
      </c>
      <c r="BA547">
        <f t="shared" si="397"/>
        <v>-2.4136897036607219</v>
      </c>
      <c r="BB547" t="e">
        <f t="shared" si="398"/>
        <v>#DIV/0!</v>
      </c>
      <c r="BC547" t="e">
        <f t="shared" si="399"/>
        <v>#DIV/0!</v>
      </c>
      <c r="BD547" t="e">
        <f t="shared" si="400"/>
        <v>#DIV/0!</v>
      </c>
      <c r="BE547" t="e">
        <f t="shared" si="401"/>
        <v>#DIV/0!</v>
      </c>
      <c r="BF547" t="s">
        <v>418</v>
      </c>
      <c r="BG547">
        <v>0</v>
      </c>
      <c r="BH547" t="e">
        <f t="shared" si="402"/>
        <v>#DIV/0!</v>
      </c>
      <c r="BI547" t="e">
        <f t="shared" si="403"/>
        <v>#DIV/0!</v>
      </c>
      <c r="BJ547" t="e">
        <f t="shared" si="404"/>
        <v>#DIV/0!</v>
      </c>
      <c r="BK547" t="e">
        <f t="shared" si="405"/>
        <v>#DIV/0!</v>
      </c>
      <c r="BL547" t="e">
        <f t="shared" si="406"/>
        <v>#DIV/0!</v>
      </c>
      <c r="BM547" t="e">
        <f t="shared" si="407"/>
        <v>#DIV/0!</v>
      </c>
      <c r="BN547" t="e">
        <f t="shared" si="408"/>
        <v>#DIV/0!</v>
      </c>
      <c r="BO547" t="e">
        <f t="shared" si="409"/>
        <v>#DIV/0!</v>
      </c>
      <c r="CX547">
        <f t="shared" si="410"/>
        <v>0</v>
      </c>
      <c r="CY547">
        <f t="shared" si="411"/>
        <v>0</v>
      </c>
      <c r="CZ547">
        <f t="shared" si="412"/>
        <v>0</v>
      </c>
      <c r="DA547">
        <f t="shared" si="413"/>
        <v>0</v>
      </c>
      <c r="DB547">
        <v>6</v>
      </c>
      <c r="DC547">
        <v>0.5</v>
      </c>
      <c r="DD547" t="s">
        <v>419</v>
      </c>
      <c r="DE547">
        <v>2</v>
      </c>
      <c r="DF547">
        <v>1689090235.5</v>
      </c>
      <c r="DG547">
        <v>399.97899999999998</v>
      </c>
      <c r="DH547">
        <v>397.23099999999999</v>
      </c>
      <c r="DI547">
        <v>28.4268</v>
      </c>
      <c r="DJ547">
        <v>28.068300000000001</v>
      </c>
      <c r="DK547">
        <v>401.31900000000002</v>
      </c>
      <c r="DL547">
        <v>28.352</v>
      </c>
      <c r="DM547">
        <v>500.14499999999998</v>
      </c>
      <c r="DN547">
        <v>99.051199999999994</v>
      </c>
      <c r="DO547">
        <v>9.9512100000000006E-2</v>
      </c>
      <c r="DP547">
        <v>30.3794</v>
      </c>
      <c r="DQ547">
        <v>30.066400000000002</v>
      </c>
      <c r="DR547">
        <v>999.9</v>
      </c>
      <c r="DS547">
        <v>0</v>
      </c>
      <c r="DT547">
        <v>0</v>
      </c>
      <c r="DU547">
        <v>10031.200000000001</v>
      </c>
      <c r="DV547">
        <v>0</v>
      </c>
      <c r="DW547">
        <v>1853.53</v>
      </c>
      <c r="DX547">
        <v>2.7478600000000002</v>
      </c>
      <c r="DY547">
        <v>411.68200000000002</v>
      </c>
      <c r="DZ547">
        <v>408.70299999999997</v>
      </c>
      <c r="EA547">
        <v>0.35851899999999998</v>
      </c>
      <c r="EB547">
        <v>397.23099999999999</v>
      </c>
      <c r="EC547">
        <v>28.068300000000001</v>
      </c>
      <c r="ED547">
        <v>2.8157100000000002</v>
      </c>
      <c r="EE547">
        <v>2.7801999999999998</v>
      </c>
      <c r="EF547">
        <v>22.976500000000001</v>
      </c>
      <c r="EG547">
        <v>22.766999999999999</v>
      </c>
      <c r="EH547">
        <v>0</v>
      </c>
      <c r="EI547">
        <v>0</v>
      </c>
      <c r="EJ547">
        <v>0</v>
      </c>
      <c r="EK547">
        <v>0</v>
      </c>
      <c r="EL547">
        <v>0.98</v>
      </c>
      <c r="EM547">
        <v>0</v>
      </c>
      <c r="EN547">
        <v>2565.65</v>
      </c>
      <c r="EO547">
        <v>8.2899999999999991</v>
      </c>
      <c r="EP547">
        <v>38.625</v>
      </c>
      <c r="EQ547">
        <v>44.125</v>
      </c>
      <c r="ER547">
        <v>41.436999999999998</v>
      </c>
      <c r="ES547">
        <v>42.561999999999998</v>
      </c>
      <c r="ET547">
        <v>39.436999999999998</v>
      </c>
      <c r="EU547">
        <v>0</v>
      </c>
      <c r="EV547">
        <v>0</v>
      </c>
      <c r="EW547">
        <v>0</v>
      </c>
      <c r="EX547">
        <v>1689090216.4000001</v>
      </c>
      <c r="EY547">
        <v>0</v>
      </c>
      <c r="EZ547">
        <v>2.7830769230769228</v>
      </c>
      <c r="FA547">
        <v>-9.9829030899055274E-2</v>
      </c>
      <c r="FB547">
        <v>-91.125812069522937</v>
      </c>
      <c r="FC547">
        <v>2571.5026923076921</v>
      </c>
      <c r="FD547">
        <v>15</v>
      </c>
      <c r="FE547">
        <v>1689088405.5999999</v>
      </c>
      <c r="FF547" t="s">
        <v>1147</v>
      </c>
      <c r="FG547">
        <v>1689088390.0999999</v>
      </c>
      <c r="FH547">
        <v>1689088405.5999999</v>
      </c>
      <c r="FI547">
        <v>2</v>
      </c>
      <c r="FJ547">
        <v>0.14699999999999999</v>
      </c>
      <c r="FK547">
        <v>-0.111</v>
      </c>
      <c r="FL547">
        <v>-1.3720000000000001</v>
      </c>
      <c r="FM547">
        <v>7.4999999999999997E-2</v>
      </c>
      <c r="FN547">
        <v>433</v>
      </c>
      <c r="FO547">
        <v>24</v>
      </c>
      <c r="FP547">
        <v>0.03</v>
      </c>
      <c r="FQ547">
        <v>0.04</v>
      </c>
      <c r="FR547">
        <v>-2.3868447366920642</v>
      </c>
      <c r="FS547">
        <v>-0.20839051284212309</v>
      </c>
      <c r="FT547">
        <v>2.3225833872294779E-2</v>
      </c>
      <c r="FU547">
        <v>-1</v>
      </c>
      <c r="FV547">
        <v>2.134197979874292E-2</v>
      </c>
      <c r="FW547">
        <v>4.6160383980921368E-3</v>
      </c>
      <c r="FX547">
        <v>4.2700403267216497E-4</v>
      </c>
      <c r="FY547">
        <v>-1</v>
      </c>
      <c r="FZ547">
        <v>0</v>
      </c>
      <c r="GA547">
        <v>0</v>
      </c>
      <c r="GB547" t="s">
        <v>421</v>
      </c>
      <c r="GC547">
        <v>2.9456199999999999</v>
      </c>
      <c r="GD547">
        <v>2.70844</v>
      </c>
      <c r="GE547">
        <v>8.8071899999999995E-2</v>
      </c>
      <c r="GF547">
        <v>8.7605500000000003E-2</v>
      </c>
      <c r="GG547">
        <v>0.12737299999999999</v>
      </c>
      <c r="GH547">
        <v>0.12635099999999999</v>
      </c>
      <c r="GI547">
        <v>30042</v>
      </c>
      <c r="GJ547">
        <v>29322</v>
      </c>
      <c r="GK547">
        <v>33935.300000000003</v>
      </c>
      <c r="GL547">
        <v>32171.9</v>
      </c>
      <c r="GM547">
        <v>42731.4</v>
      </c>
      <c r="GN547">
        <v>39991.5</v>
      </c>
      <c r="GO547">
        <v>49132.3</v>
      </c>
      <c r="GP547">
        <v>45547.1</v>
      </c>
      <c r="GQ547">
        <v>1.99028</v>
      </c>
      <c r="GR547">
        <v>1.81518</v>
      </c>
      <c r="GS547">
        <v>-2.5481000000000002E-3</v>
      </c>
      <c r="GT547">
        <v>0</v>
      </c>
      <c r="GU547">
        <v>30.107800000000001</v>
      </c>
      <c r="GV547">
        <v>999.9</v>
      </c>
      <c r="GW547">
        <v>46.6</v>
      </c>
      <c r="GX547">
        <v>40.200000000000003</v>
      </c>
      <c r="GY547">
        <v>35.253700000000002</v>
      </c>
      <c r="GZ547">
        <v>60.042000000000002</v>
      </c>
      <c r="HA547">
        <v>25.568899999999999</v>
      </c>
      <c r="HB547">
        <v>1</v>
      </c>
      <c r="HC547">
        <v>0.33469300000000002</v>
      </c>
      <c r="HD547">
        <v>1.18624</v>
      </c>
      <c r="HE547">
        <v>20.2395</v>
      </c>
      <c r="HF547">
        <v>5.2709000000000001</v>
      </c>
      <c r="HG547">
        <v>12.039899999999999</v>
      </c>
      <c r="HH547">
        <v>4.9670500000000004</v>
      </c>
      <c r="HI547">
        <v>3.3010000000000002</v>
      </c>
      <c r="HJ547">
        <v>9999</v>
      </c>
      <c r="HK547">
        <v>9999</v>
      </c>
      <c r="HL547">
        <v>9999</v>
      </c>
      <c r="HM547">
        <v>999.9</v>
      </c>
      <c r="HN547">
        <v>1.86859</v>
      </c>
      <c r="HO547">
        <v>1.87225</v>
      </c>
      <c r="HP547">
        <v>1.8721000000000001</v>
      </c>
      <c r="HQ547">
        <v>1.8714900000000001</v>
      </c>
      <c r="HR547">
        <v>1.8647800000000001</v>
      </c>
      <c r="HS547">
        <v>1.8659399999999999</v>
      </c>
      <c r="HT547">
        <v>1.86798</v>
      </c>
      <c r="HU547">
        <v>1.8725499999999999</v>
      </c>
      <c r="HV547">
        <v>0</v>
      </c>
      <c r="HW547">
        <v>0</v>
      </c>
      <c r="HX547">
        <v>0</v>
      </c>
      <c r="HY547">
        <v>0</v>
      </c>
      <c r="HZ547" t="s">
        <v>422</v>
      </c>
      <c r="IA547" t="s">
        <v>423</v>
      </c>
      <c r="IB547" t="s">
        <v>424</v>
      </c>
      <c r="IC547" t="s">
        <v>424</v>
      </c>
      <c r="ID547" t="s">
        <v>424</v>
      </c>
      <c r="IE547" t="s">
        <v>424</v>
      </c>
      <c r="IF547">
        <v>0</v>
      </c>
      <c r="IG547">
        <v>100</v>
      </c>
      <c r="IH547">
        <v>100</v>
      </c>
      <c r="II547">
        <v>-1.34</v>
      </c>
      <c r="IJ547">
        <v>7.4800000000000005E-2</v>
      </c>
      <c r="IK547">
        <v>-0.91279558788852033</v>
      </c>
      <c r="IL547">
        <v>-1.171017271736434E-3</v>
      </c>
      <c r="IM547">
        <v>2.801297040296544E-7</v>
      </c>
      <c r="IN547">
        <v>-3.6238253961199429E-11</v>
      </c>
      <c r="IO547">
        <v>7.4823809523802964E-2</v>
      </c>
      <c r="IP547">
        <v>0</v>
      </c>
      <c r="IQ547">
        <v>0</v>
      </c>
      <c r="IR547">
        <v>0</v>
      </c>
      <c r="IS547">
        <v>0</v>
      </c>
      <c r="IT547">
        <v>2161</v>
      </c>
      <c r="IU547">
        <v>1</v>
      </c>
      <c r="IV547">
        <v>19</v>
      </c>
      <c r="IW547">
        <v>30.8</v>
      </c>
      <c r="IX547">
        <v>30.5</v>
      </c>
      <c r="IY547">
        <v>1.02295</v>
      </c>
      <c r="IZ547">
        <v>2.4853499999999999</v>
      </c>
      <c r="JA547">
        <v>1.4440900000000001</v>
      </c>
      <c r="JB547">
        <v>2.2851599999999999</v>
      </c>
      <c r="JC547">
        <v>1.54419</v>
      </c>
      <c r="JD547">
        <v>2.2705099999999998</v>
      </c>
      <c r="JE547">
        <v>45.49</v>
      </c>
      <c r="JF547">
        <v>24.078700000000001</v>
      </c>
      <c r="JG547">
        <v>18</v>
      </c>
      <c r="JH547">
        <v>506.601</v>
      </c>
      <c r="JI547">
        <v>432.92200000000003</v>
      </c>
      <c r="JJ547">
        <v>28.778700000000001</v>
      </c>
      <c r="JK547">
        <v>31.587800000000001</v>
      </c>
      <c r="JL547">
        <v>30.000499999999999</v>
      </c>
      <c r="JM547">
        <v>31.371600000000001</v>
      </c>
      <c r="JN547">
        <v>31.320599999999999</v>
      </c>
      <c r="JO547">
        <v>20.6069</v>
      </c>
      <c r="JP547">
        <v>27.118200000000002</v>
      </c>
      <c r="JQ547">
        <v>7.4028499999999999</v>
      </c>
      <c r="JR547">
        <v>28.716100000000001</v>
      </c>
      <c r="JS547">
        <v>397.23899999999998</v>
      </c>
      <c r="JT547">
        <v>28.1477</v>
      </c>
      <c r="JU547">
        <v>99.590500000000006</v>
      </c>
      <c r="JV547">
        <v>99.1875</v>
      </c>
    </row>
    <row r="548" spans="1:282" x14ac:dyDescent="0.25">
      <c r="A548">
        <v>532</v>
      </c>
      <c r="B548">
        <v>1689090245.5</v>
      </c>
      <c r="C548">
        <v>5773.5</v>
      </c>
      <c r="D548" t="s">
        <v>1488</v>
      </c>
      <c r="E548" t="s">
        <v>1489</v>
      </c>
      <c r="F548" t="s">
        <v>414</v>
      </c>
      <c r="G548" t="s">
        <v>415</v>
      </c>
      <c r="H548" t="s">
        <v>1145</v>
      </c>
      <c r="I548" t="s">
        <v>1146</v>
      </c>
      <c r="J548" t="s">
        <v>417</v>
      </c>
      <c r="K548">
        <v>1689090245.5</v>
      </c>
      <c r="L548">
        <f t="shared" si="368"/>
        <v>3.0081339791221661E-4</v>
      </c>
      <c r="M548">
        <f t="shared" si="369"/>
        <v>0.30081339791221662</v>
      </c>
      <c r="N548">
        <f t="shared" si="370"/>
        <v>-2.3868846616050376</v>
      </c>
      <c r="O548">
        <f t="shared" si="371"/>
        <v>400.00299999999999</v>
      </c>
      <c r="P548">
        <f t="shared" si="372"/>
        <v>581.23291064909904</v>
      </c>
      <c r="Q548">
        <f t="shared" si="373"/>
        <v>57.630188175570879</v>
      </c>
      <c r="R548">
        <f t="shared" si="374"/>
        <v>39.660947854877996</v>
      </c>
      <c r="S548">
        <f t="shared" si="375"/>
        <v>1.9833917095466017E-2</v>
      </c>
      <c r="T548">
        <f t="shared" si="376"/>
        <v>2.9087021138053029</v>
      </c>
      <c r="U548">
        <f t="shared" si="377"/>
        <v>1.9759087673348757E-2</v>
      </c>
      <c r="V548">
        <f t="shared" si="378"/>
        <v>1.2356129291057772E-2</v>
      </c>
      <c r="W548">
        <f t="shared" si="379"/>
        <v>0</v>
      </c>
      <c r="X548">
        <f t="shared" si="380"/>
        <v>30.295332020213877</v>
      </c>
      <c r="Y548">
        <f t="shared" si="381"/>
        <v>30.058299999999999</v>
      </c>
      <c r="Z548">
        <f t="shared" si="382"/>
        <v>4.274737593976063</v>
      </c>
      <c r="AA548">
        <f t="shared" si="383"/>
        <v>64.768448031345656</v>
      </c>
      <c r="AB548">
        <f t="shared" si="384"/>
        <v>2.8192475881962</v>
      </c>
      <c r="AC548">
        <f t="shared" si="385"/>
        <v>4.3528101627999218</v>
      </c>
      <c r="AD548">
        <f t="shared" si="386"/>
        <v>1.455490005779863</v>
      </c>
      <c r="AE548">
        <f t="shared" si="387"/>
        <v>-13.265870847928753</v>
      </c>
      <c r="AF548">
        <f t="shared" si="388"/>
        <v>49.490482102249182</v>
      </c>
      <c r="AG548">
        <f t="shared" si="389"/>
        <v>3.7913208202763333</v>
      </c>
      <c r="AH548">
        <f t="shared" si="390"/>
        <v>40.015932074596762</v>
      </c>
      <c r="AI548">
        <v>0</v>
      </c>
      <c r="AJ548">
        <v>0</v>
      </c>
      <c r="AK548">
        <f t="shared" si="391"/>
        <v>1</v>
      </c>
      <c r="AL548">
        <f t="shared" si="392"/>
        <v>0</v>
      </c>
      <c r="AM548">
        <f t="shared" si="393"/>
        <v>51675.178656007331</v>
      </c>
      <c r="AN548" t="s">
        <v>418</v>
      </c>
      <c r="AO548" t="s">
        <v>418</v>
      </c>
      <c r="AP548">
        <v>0</v>
      </c>
      <c r="AQ548">
        <v>0</v>
      </c>
      <c r="AR548" t="e">
        <f t="shared" si="394"/>
        <v>#DIV/0!</v>
      </c>
      <c r="AS548">
        <v>0</v>
      </c>
      <c r="AT548" t="s">
        <v>418</v>
      </c>
      <c r="AU548" t="s">
        <v>418</v>
      </c>
      <c r="AV548">
        <v>0</v>
      </c>
      <c r="AW548">
        <v>0</v>
      </c>
      <c r="AX548" t="e">
        <f t="shared" si="395"/>
        <v>#DIV/0!</v>
      </c>
      <c r="AY548">
        <v>0.5</v>
      </c>
      <c r="AZ548">
        <f t="shared" si="396"/>
        <v>0</v>
      </c>
      <c r="BA548">
        <f t="shared" si="397"/>
        <v>-2.3868846616050376</v>
      </c>
      <c r="BB548" t="e">
        <f t="shared" si="398"/>
        <v>#DIV/0!</v>
      </c>
      <c r="BC548" t="e">
        <f t="shared" si="399"/>
        <v>#DIV/0!</v>
      </c>
      <c r="BD548" t="e">
        <f t="shared" si="400"/>
        <v>#DIV/0!</v>
      </c>
      <c r="BE548" t="e">
        <f t="shared" si="401"/>
        <v>#DIV/0!</v>
      </c>
      <c r="BF548" t="s">
        <v>418</v>
      </c>
      <c r="BG548">
        <v>0</v>
      </c>
      <c r="BH548" t="e">
        <f t="shared" si="402"/>
        <v>#DIV/0!</v>
      </c>
      <c r="BI548" t="e">
        <f t="shared" si="403"/>
        <v>#DIV/0!</v>
      </c>
      <c r="BJ548" t="e">
        <f t="shared" si="404"/>
        <v>#DIV/0!</v>
      </c>
      <c r="BK548" t="e">
        <f t="shared" si="405"/>
        <v>#DIV/0!</v>
      </c>
      <c r="BL548" t="e">
        <f t="shared" si="406"/>
        <v>#DIV/0!</v>
      </c>
      <c r="BM548" t="e">
        <f t="shared" si="407"/>
        <v>#DIV/0!</v>
      </c>
      <c r="BN548" t="e">
        <f t="shared" si="408"/>
        <v>#DIV/0!</v>
      </c>
      <c r="BO548" t="e">
        <f t="shared" si="409"/>
        <v>#DIV/0!</v>
      </c>
      <c r="CX548">
        <f t="shared" si="410"/>
        <v>0</v>
      </c>
      <c r="CY548">
        <f t="shared" si="411"/>
        <v>0</v>
      </c>
      <c r="CZ548">
        <f t="shared" si="412"/>
        <v>0</v>
      </c>
      <c r="DA548">
        <f t="shared" si="413"/>
        <v>0</v>
      </c>
      <c r="DB548">
        <v>6</v>
      </c>
      <c r="DC548">
        <v>0.5</v>
      </c>
      <c r="DD548" t="s">
        <v>419</v>
      </c>
      <c r="DE548">
        <v>2</v>
      </c>
      <c r="DF548">
        <v>1689090245.5</v>
      </c>
      <c r="DG548">
        <v>400.00299999999999</v>
      </c>
      <c r="DH548">
        <v>397.28399999999999</v>
      </c>
      <c r="DI548">
        <v>28.433700000000002</v>
      </c>
      <c r="DJ548">
        <v>28.083100000000002</v>
      </c>
      <c r="DK548">
        <v>401.34300000000002</v>
      </c>
      <c r="DL548">
        <v>28.358899999999998</v>
      </c>
      <c r="DM548">
        <v>500.16</v>
      </c>
      <c r="DN548">
        <v>99.051599999999993</v>
      </c>
      <c r="DO548">
        <v>0.100026</v>
      </c>
      <c r="DP548">
        <v>30.373899999999999</v>
      </c>
      <c r="DQ548">
        <v>30.058299999999999</v>
      </c>
      <c r="DR548">
        <v>999.9</v>
      </c>
      <c r="DS548">
        <v>0</v>
      </c>
      <c r="DT548">
        <v>0</v>
      </c>
      <c r="DU548">
        <v>9976.25</v>
      </c>
      <c r="DV548">
        <v>0</v>
      </c>
      <c r="DW548">
        <v>1852.82</v>
      </c>
      <c r="DX548">
        <v>2.71896</v>
      </c>
      <c r="DY548">
        <v>411.71</v>
      </c>
      <c r="DZ548">
        <v>408.76400000000001</v>
      </c>
      <c r="EA548">
        <v>0.35059499999999999</v>
      </c>
      <c r="EB548">
        <v>397.28399999999999</v>
      </c>
      <c r="EC548">
        <v>28.083100000000002</v>
      </c>
      <c r="ED548">
        <v>2.8163999999999998</v>
      </c>
      <c r="EE548">
        <v>2.7816800000000002</v>
      </c>
      <c r="EF548">
        <v>22.980499999999999</v>
      </c>
      <c r="EG548">
        <v>22.775700000000001</v>
      </c>
      <c r="EH548">
        <v>0</v>
      </c>
      <c r="EI548">
        <v>0</v>
      </c>
      <c r="EJ548">
        <v>0</v>
      </c>
      <c r="EK548">
        <v>0</v>
      </c>
      <c r="EL548">
        <v>-0.17</v>
      </c>
      <c r="EM548">
        <v>0</v>
      </c>
      <c r="EN548">
        <v>2579.1999999999998</v>
      </c>
      <c r="EO548">
        <v>9.18</v>
      </c>
      <c r="EP548">
        <v>38.625</v>
      </c>
      <c r="EQ548">
        <v>44.125</v>
      </c>
      <c r="ER548">
        <v>41.436999999999998</v>
      </c>
      <c r="ES548">
        <v>42.561999999999998</v>
      </c>
      <c r="ET548">
        <v>39.436999999999998</v>
      </c>
      <c r="EU548">
        <v>0</v>
      </c>
      <c r="EV548">
        <v>0</v>
      </c>
      <c r="EW548">
        <v>0</v>
      </c>
      <c r="EX548">
        <v>1689090226</v>
      </c>
      <c r="EY548">
        <v>0</v>
      </c>
      <c r="EZ548">
        <v>2.4361538461538461</v>
      </c>
      <c r="FA548">
        <v>-0.23452984129389121</v>
      </c>
      <c r="FB548">
        <v>61.943248192217673</v>
      </c>
      <c r="FC548">
        <v>2572.04</v>
      </c>
      <c r="FD548">
        <v>15</v>
      </c>
      <c r="FE548">
        <v>1689088405.5999999</v>
      </c>
      <c r="FF548" t="s">
        <v>1147</v>
      </c>
      <c r="FG548">
        <v>1689088390.0999999</v>
      </c>
      <c r="FH548">
        <v>1689088405.5999999</v>
      </c>
      <c r="FI548">
        <v>2</v>
      </c>
      <c r="FJ548">
        <v>0.14699999999999999</v>
      </c>
      <c r="FK548">
        <v>-0.111</v>
      </c>
      <c r="FL548">
        <v>-1.3720000000000001</v>
      </c>
      <c r="FM548">
        <v>7.4999999999999997E-2</v>
      </c>
      <c r="FN548">
        <v>433</v>
      </c>
      <c r="FO548">
        <v>24</v>
      </c>
      <c r="FP548">
        <v>0.03</v>
      </c>
      <c r="FQ548">
        <v>0.04</v>
      </c>
      <c r="FR548">
        <v>-2.4016168415833321</v>
      </c>
      <c r="FS548">
        <v>-6.8483851926905787E-2</v>
      </c>
      <c r="FT548">
        <v>2.5094484684231332E-2</v>
      </c>
      <c r="FU548">
        <v>-1</v>
      </c>
      <c r="FV548">
        <v>2.0575337402323601E-2</v>
      </c>
      <c r="FW548">
        <v>-1.1686416007517859E-2</v>
      </c>
      <c r="FX548">
        <v>9.788357402091049E-4</v>
      </c>
      <c r="FY548">
        <v>-1</v>
      </c>
      <c r="FZ548">
        <v>0</v>
      </c>
      <c r="GA548">
        <v>0</v>
      </c>
      <c r="GB548" t="s">
        <v>421</v>
      </c>
      <c r="GC548">
        <v>2.9456500000000001</v>
      </c>
      <c r="GD548">
        <v>2.7084800000000002</v>
      </c>
      <c r="GE548">
        <v>8.8075399999999998E-2</v>
      </c>
      <c r="GF548">
        <v>8.7614300000000006E-2</v>
      </c>
      <c r="GG548">
        <v>0.12739300000000001</v>
      </c>
      <c r="GH548">
        <v>0.12639700000000001</v>
      </c>
      <c r="GI548">
        <v>30041.5</v>
      </c>
      <c r="GJ548">
        <v>29321.8</v>
      </c>
      <c r="GK548">
        <v>33934.9</v>
      </c>
      <c r="GL548">
        <v>32172.1</v>
      </c>
      <c r="GM548">
        <v>42729.7</v>
      </c>
      <c r="GN548">
        <v>39989.800000000003</v>
      </c>
      <c r="GO548">
        <v>49131.5</v>
      </c>
      <c r="GP548">
        <v>45547.5</v>
      </c>
      <c r="GQ548">
        <v>1.99007</v>
      </c>
      <c r="GR548">
        <v>1.81515</v>
      </c>
      <c r="GS548">
        <v>-4.3474100000000003E-3</v>
      </c>
      <c r="GT548">
        <v>0</v>
      </c>
      <c r="GU548">
        <v>30.129100000000001</v>
      </c>
      <c r="GV548">
        <v>999.9</v>
      </c>
      <c r="GW548">
        <v>46.5</v>
      </c>
      <c r="GX548">
        <v>40.200000000000003</v>
      </c>
      <c r="GY548">
        <v>35.176400000000001</v>
      </c>
      <c r="GZ548">
        <v>60.451999999999998</v>
      </c>
      <c r="HA548">
        <v>25.897400000000001</v>
      </c>
      <c r="HB548">
        <v>1</v>
      </c>
      <c r="HC548">
        <v>0.33569599999999999</v>
      </c>
      <c r="HD548">
        <v>1.3051699999999999</v>
      </c>
      <c r="HE548">
        <v>20.238499999999998</v>
      </c>
      <c r="HF548">
        <v>5.2709000000000001</v>
      </c>
      <c r="HG548">
        <v>12.039899999999999</v>
      </c>
      <c r="HH548">
        <v>4.9664000000000001</v>
      </c>
      <c r="HI548">
        <v>3.3010000000000002</v>
      </c>
      <c r="HJ548">
        <v>9999</v>
      </c>
      <c r="HK548">
        <v>9999</v>
      </c>
      <c r="HL548">
        <v>9999</v>
      </c>
      <c r="HM548">
        <v>999.9</v>
      </c>
      <c r="HN548">
        <v>1.86859</v>
      </c>
      <c r="HO548">
        <v>1.87225</v>
      </c>
      <c r="HP548">
        <v>1.87209</v>
      </c>
      <c r="HQ548">
        <v>1.8714900000000001</v>
      </c>
      <c r="HR548">
        <v>1.8647800000000001</v>
      </c>
      <c r="HS548">
        <v>1.8659600000000001</v>
      </c>
      <c r="HT548">
        <v>1.86798</v>
      </c>
      <c r="HU548">
        <v>1.8725400000000001</v>
      </c>
      <c r="HV548">
        <v>0</v>
      </c>
      <c r="HW548">
        <v>0</v>
      </c>
      <c r="HX548">
        <v>0</v>
      </c>
      <c r="HY548">
        <v>0</v>
      </c>
      <c r="HZ548" t="s">
        <v>422</v>
      </c>
      <c r="IA548" t="s">
        <v>423</v>
      </c>
      <c r="IB548" t="s">
        <v>424</v>
      </c>
      <c r="IC548" t="s">
        <v>424</v>
      </c>
      <c r="ID548" t="s">
        <v>424</v>
      </c>
      <c r="IE548" t="s">
        <v>424</v>
      </c>
      <c r="IF548">
        <v>0</v>
      </c>
      <c r="IG548">
        <v>100</v>
      </c>
      <c r="IH548">
        <v>100</v>
      </c>
      <c r="II548">
        <v>-1.34</v>
      </c>
      <c r="IJ548">
        <v>7.4800000000000005E-2</v>
      </c>
      <c r="IK548">
        <v>-0.91279558788852033</v>
      </c>
      <c r="IL548">
        <v>-1.171017271736434E-3</v>
      </c>
      <c r="IM548">
        <v>2.801297040296544E-7</v>
      </c>
      <c r="IN548">
        <v>-3.6238253961199429E-11</v>
      </c>
      <c r="IO548">
        <v>7.4823809523802964E-2</v>
      </c>
      <c r="IP548">
        <v>0</v>
      </c>
      <c r="IQ548">
        <v>0</v>
      </c>
      <c r="IR548">
        <v>0</v>
      </c>
      <c r="IS548">
        <v>0</v>
      </c>
      <c r="IT548">
        <v>2161</v>
      </c>
      <c r="IU548">
        <v>1</v>
      </c>
      <c r="IV548">
        <v>19</v>
      </c>
      <c r="IW548">
        <v>30.9</v>
      </c>
      <c r="IX548">
        <v>30.7</v>
      </c>
      <c r="IY548">
        <v>1.02295</v>
      </c>
      <c r="IZ548">
        <v>2.48169</v>
      </c>
      <c r="JA548">
        <v>1.4440900000000001</v>
      </c>
      <c r="JB548">
        <v>2.2851599999999999</v>
      </c>
      <c r="JC548">
        <v>1.54419</v>
      </c>
      <c r="JD548">
        <v>2.2851599999999999</v>
      </c>
      <c r="JE548">
        <v>45.518599999999999</v>
      </c>
      <c r="JF548">
        <v>24.096299999999999</v>
      </c>
      <c r="JG548">
        <v>18</v>
      </c>
      <c r="JH548">
        <v>506.50700000000001</v>
      </c>
      <c r="JI548">
        <v>432.928</v>
      </c>
      <c r="JJ548">
        <v>28.641100000000002</v>
      </c>
      <c r="JK548">
        <v>31.592400000000001</v>
      </c>
      <c r="JL548">
        <v>30.000399999999999</v>
      </c>
      <c r="JM548">
        <v>31.375900000000001</v>
      </c>
      <c r="JN548">
        <v>31.323699999999999</v>
      </c>
      <c r="JO548">
        <v>20.604600000000001</v>
      </c>
      <c r="JP548">
        <v>27.118200000000002</v>
      </c>
      <c r="JQ548">
        <v>7.4028499999999999</v>
      </c>
      <c r="JR548">
        <v>28.593699999999998</v>
      </c>
      <c r="JS548">
        <v>397.27699999999999</v>
      </c>
      <c r="JT548">
        <v>28.151800000000001</v>
      </c>
      <c r="JU548">
        <v>99.588999999999999</v>
      </c>
      <c r="JV548">
        <v>99.188299999999998</v>
      </c>
    </row>
    <row r="549" spans="1:282" x14ac:dyDescent="0.25">
      <c r="A549">
        <v>533</v>
      </c>
      <c r="B549">
        <v>1689090255.5</v>
      </c>
      <c r="C549">
        <v>5783.5</v>
      </c>
      <c r="D549" t="s">
        <v>1490</v>
      </c>
      <c r="E549" t="s">
        <v>1491</v>
      </c>
      <c r="F549" t="s">
        <v>414</v>
      </c>
      <c r="G549" t="s">
        <v>415</v>
      </c>
      <c r="H549" t="s">
        <v>1145</v>
      </c>
      <c r="I549" t="s">
        <v>1146</v>
      </c>
      <c r="J549" t="s">
        <v>417</v>
      </c>
      <c r="K549">
        <v>1689090255.5</v>
      </c>
      <c r="L549">
        <f t="shared" si="368"/>
        <v>2.3622664462111839E-4</v>
      </c>
      <c r="M549">
        <f t="shared" si="369"/>
        <v>0.23622664462111839</v>
      </c>
      <c r="N549">
        <f t="shared" si="370"/>
        <v>-2.4412759599280496</v>
      </c>
      <c r="O549">
        <f t="shared" si="371"/>
        <v>400.01799999999997</v>
      </c>
      <c r="P549">
        <f t="shared" si="372"/>
        <v>639.2892343588486</v>
      </c>
      <c r="Q549">
        <f t="shared" si="373"/>
        <v>63.385504955840943</v>
      </c>
      <c r="R549">
        <f t="shared" si="374"/>
        <v>39.661770539362799</v>
      </c>
      <c r="S549">
        <f t="shared" si="375"/>
        <v>1.5543194345588868E-2</v>
      </c>
      <c r="T549">
        <f t="shared" si="376"/>
        <v>2.9150174700470641</v>
      </c>
      <c r="U549">
        <f t="shared" si="377"/>
        <v>1.5497297810502988E-2</v>
      </c>
      <c r="V549">
        <f t="shared" si="378"/>
        <v>9.6899233866922386E-3</v>
      </c>
      <c r="W549">
        <f t="shared" si="379"/>
        <v>0</v>
      </c>
      <c r="X549">
        <f t="shared" si="380"/>
        <v>30.302624862275398</v>
      </c>
      <c r="Y549">
        <f t="shared" si="381"/>
        <v>30.066199999999998</v>
      </c>
      <c r="Z549">
        <f t="shared" si="382"/>
        <v>4.2766768884570547</v>
      </c>
      <c r="AA549">
        <f t="shared" si="383"/>
        <v>64.808146572550527</v>
      </c>
      <c r="AB549">
        <f t="shared" si="384"/>
        <v>2.8194085633726798</v>
      </c>
      <c r="AC549">
        <f t="shared" si="385"/>
        <v>4.3503922153003511</v>
      </c>
      <c r="AD549">
        <f t="shared" si="386"/>
        <v>1.457268325084375</v>
      </c>
      <c r="AE549">
        <f t="shared" si="387"/>
        <v>-10.417595027791322</v>
      </c>
      <c r="AF549">
        <f t="shared" si="388"/>
        <v>46.832017709863138</v>
      </c>
      <c r="AG549">
        <f t="shared" si="389"/>
        <v>3.5798590330356395</v>
      </c>
      <c r="AH549">
        <f t="shared" si="390"/>
        <v>39.994281715107455</v>
      </c>
      <c r="AI549">
        <v>0</v>
      </c>
      <c r="AJ549">
        <v>0</v>
      </c>
      <c r="AK549">
        <f t="shared" si="391"/>
        <v>1</v>
      </c>
      <c r="AL549">
        <f t="shared" si="392"/>
        <v>0</v>
      </c>
      <c r="AM549">
        <f t="shared" si="393"/>
        <v>51856.15748495482</v>
      </c>
      <c r="AN549" t="s">
        <v>418</v>
      </c>
      <c r="AO549" t="s">
        <v>418</v>
      </c>
      <c r="AP549">
        <v>0</v>
      </c>
      <c r="AQ549">
        <v>0</v>
      </c>
      <c r="AR549" t="e">
        <f t="shared" si="394"/>
        <v>#DIV/0!</v>
      </c>
      <c r="AS549">
        <v>0</v>
      </c>
      <c r="AT549" t="s">
        <v>418</v>
      </c>
      <c r="AU549" t="s">
        <v>418</v>
      </c>
      <c r="AV549">
        <v>0</v>
      </c>
      <c r="AW549">
        <v>0</v>
      </c>
      <c r="AX549" t="e">
        <f t="shared" si="395"/>
        <v>#DIV/0!</v>
      </c>
      <c r="AY549">
        <v>0.5</v>
      </c>
      <c r="AZ549">
        <f t="shared" si="396"/>
        <v>0</v>
      </c>
      <c r="BA549">
        <f t="shared" si="397"/>
        <v>-2.4412759599280496</v>
      </c>
      <c r="BB549" t="e">
        <f t="shared" si="398"/>
        <v>#DIV/0!</v>
      </c>
      <c r="BC549" t="e">
        <f t="shared" si="399"/>
        <v>#DIV/0!</v>
      </c>
      <c r="BD549" t="e">
        <f t="shared" si="400"/>
        <v>#DIV/0!</v>
      </c>
      <c r="BE549" t="e">
        <f t="shared" si="401"/>
        <v>#DIV/0!</v>
      </c>
      <c r="BF549" t="s">
        <v>418</v>
      </c>
      <c r="BG549">
        <v>0</v>
      </c>
      <c r="BH549" t="e">
        <f t="shared" si="402"/>
        <v>#DIV/0!</v>
      </c>
      <c r="BI549" t="e">
        <f t="shared" si="403"/>
        <v>#DIV/0!</v>
      </c>
      <c r="BJ549" t="e">
        <f t="shared" si="404"/>
        <v>#DIV/0!</v>
      </c>
      <c r="BK549" t="e">
        <f t="shared" si="405"/>
        <v>#DIV/0!</v>
      </c>
      <c r="BL549" t="e">
        <f t="shared" si="406"/>
        <v>#DIV/0!</v>
      </c>
      <c r="BM549" t="e">
        <f t="shared" si="407"/>
        <v>#DIV/0!</v>
      </c>
      <c r="BN549" t="e">
        <f t="shared" si="408"/>
        <v>#DIV/0!</v>
      </c>
      <c r="BO549" t="e">
        <f t="shared" si="409"/>
        <v>#DIV/0!</v>
      </c>
      <c r="CX549">
        <f t="shared" si="410"/>
        <v>0</v>
      </c>
      <c r="CY549">
        <f t="shared" si="411"/>
        <v>0</v>
      </c>
      <c r="CZ549">
        <f t="shared" si="412"/>
        <v>0</v>
      </c>
      <c r="DA549">
        <f t="shared" si="413"/>
        <v>0</v>
      </c>
      <c r="DB549">
        <v>6</v>
      </c>
      <c r="DC549">
        <v>0.5</v>
      </c>
      <c r="DD549" t="s">
        <v>419</v>
      </c>
      <c r="DE549">
        <v>2</v>
      </c>
      <c r="DF549">
        <v>1689090255.5</v>
      </c>
      <c r="DG549">
        <v>400.01799999999997</v>
      </c>
      <c r="DH549">
        <v>397.20299999999997</v>
      </c>
      <c r="DI549">
        <v>28.4358</v>
      </c>
      <c r="DJ549">
        <v>28.160499999999999</v>
      </c>
      <c r="DK549">
        <v>401.358</v>
      </c>
      <c r="DL549">
        <v>28.361000000000001</v>
      </c>
      <c r="DM549">
        <v>500.202</v>
      </c>
      <c r="DN549">
        <v>99.0501</v>
      </c>
      <c r="DO549">
        <v>9.9864599999999998E-2</v>
      </c>
      <c r="DP549">
        <v>30.3642</v>
      </c>
      <c r="DQ549">
        <v>30.066199999999998</v>
      </c>
      <c r="DR549">
        <v>999.9</v>
      </c>
      <c r="DS549">
        <v>0</v>
      </c>
      <c r="DT549">
        <v>0</v>
      </c>
      <c r="DU549">
        <v>10012.5</v>
      </c>
      <c r="DV549">
        <v>0</v>
      </c>
      <c r="DW549">
        <v>1852.13</v>
      </c>
      <c r="DX549">
        <v>2.8150599999999999</v>
      </c>
      <c r="DY549">
        <v>411.726</v>
      </c>
      <c r="DZ549">
        <v>408.71300000000002</v>
      </c>
      <c r="EA549">
        <v>0.27531600000000001</v>
      </c>
      <c r="EB549">
        <v>397.20299999999997</v>
      </c>
      <c r="EC549">
        <v>28.160499999999999</v>
      </c>
      <c r="ED549">
        <v>2.81657</v>
      </c>
      <c r="EE549">
        <v>2.7892999999999999</v>
      </c>
      <c r="EF549">
        <v>22.9815</v>
      </c>
      <c r="EG549">
        <v>22.820900000000002</v>
      </c>
      <c r="EH549">
        <v>0</v>
      </c>
      <c r="EI549">
        <v>0</v>
      </c>
      <c r="EJ549">
        <v>0</v>
      </c>
      <c r="EK549">
        <v>0</v>
      </c>
      <c r="EL549">
        <v>6.36</v>
      </c>
      <c r="EM549">
        <v>0</v>
      </c>
      <c r="EN549">
        <v>2568.2399999999998</v>
      </c>
      <c r="EO549">
        <v>8.5500000000000007</v>
      </c>
      <c r="EP549">
        <v>38.625</v>
      </c>
      <c r="EQ549">
        <v>44.125</v>
      </c>
      <c r="ER549">
        <v>41.436999999999998</v>
      </c>
      <c r="ES549">
        <v>42.561999999999998</v>
      </c>
      <c r="ET549">
        <v>39.436999999999998</v>
      </c>
      <c r="EU549">
        <v>0</v>
      </c>
      <c r="EV549">
        <v>0</v>
      </c>
      <c r="EW549">
        <v>0</v>
      </c>
      <c r="EX549">
        <v>1689090236.2</v>
      </c>
      <c r="EY549">
        <v>0</v>
      </c>
      <c r="EZ549">
        <v>3.0156000000000001</v>
      </c>
      <c r="FA549">
        <v>0.72538477854850092</v>
      </c>
      <c r="FB549">
        <v>6.3523079166006307</v>
      </c>
      <c r="FC549">
        <v>2576.6127999999999</v>
      </c>
      <c r="FD549">
        <v>15</v>
      </c>
      <c r="FE549">
        <v>1689088405.5999999</v>
      </c>
      <c r="FF549" t="s">
        <v>1147</v>
      </c>
      <c r="FG549">
        <v>1689088390.0999999</v>
      </c>
      <c r="FH549">
        <v>1689088405.5999999</v>
      </c>
      <c r="FI549">
        <v>2</v>
      </c>
      <c r="FJ549">
        <v>0.14699999999999999</v>
      </c>
      <c r="FK549">
        <v>-0.111</v>
      </c>
      <c r="FL549">
        <v>-1.3720000000000001</v>
      </c>
      <c r="FM549">
        <v>7.4999999999999997E-2</v>
      </c>
      <c r="FN549">
        <v>433</v>
      </c>
      <c r="FO549">
        <v>24</v>
      </c>
      <c r="FP549">
        <v>0.03</v>
      </c>
      <c r="FQ549">
        <v>0.04</v>
      </c>
      <c r="FR549">
        <v>-2.415348118665269</v>
      </c>
      <c r="FS549">
        <v>-0.1575850025056954</v>
      </c>
      <c r="FT549">
        <v>2.7631837007306408E-2</v>
      </c>
      <c r="FU549">
        <v>-1</v>
      </c>
      <c r="FV549">
        <v>1.9630766276762829E-2</v>
      </c>
      <c r="FW549">
        <v>-2.845601538964058E-3</v>
      </c>
      <c r="FX549">
        <v>3.4805046875121658E-4</v>
      </c>
      <c r="FY549">
        <v>-1</v>
      </c>
      <c r="FZ549">
        <v>0</v>
      </c>
      <c r="GA549">
        <v>0</v>
      </c>
      <c r="GB549" t="s">
        <v>421</v>
      </c>
      <c r="GC549">
        <v>2.9457499999999999</v>
      </c>
      <c r="GD549">
        <v>2.7086299999999999</v>
      </c>
      <c r="GE549">
        <v>8.8075799999999996E-2</v>
      </c>
      <c r="GF549">
        <v>8.7598800000000004E-2</v>
      </c>
      <c r="GG549">
        <v>0.12739700000000001</v>
      </c>
      <c r="GH549">
        <v>0.12663199999999999</v>
      </c>
      <c r="GI549">
        <v>30041</v>
      </c>
      <c r="GJ549">
        <v>29321.599999999999</v>
      </c>
      <c r="GK549">
        <v>33934.400000000001</v>
      </c>
      <c r="GL549">
        <v>32171.3</v>
      </c>
      <c r="GM549">
        <v>42728.800000000003</v>
      </c>
      <c r="GN549">
        <v>39978</v>
      </c>
      <c r="GO549">
        <v>49130.6</v>
      </c>
      <c r="GP549">
        <v>45546.400000000001</v>
      </c>
      <c r="GQ549">
        <v>1.9897800000000001</v>
      </c>
      <c r="GR549">
        <v>1.8153999999999999</v>
      </c>
      <c r="GS549">
        <v>-5.5059799999999997E-3</v>
      </c>
      <c r="GT549">
        <v>0</v>
      </c>
      <c r="GU549">
        <v>30.155799999999999</v>
      </c>
      <c r="GV549">
        <v>999.9</v>
      </c>
      <c r="GW549">
        <v>46.5</v>
      </c>
      <c r="GX549">
        <v>40.299999999999997</v>
      </c>
      <c r="GY549">
        <v>35.363999999999997</v>
      </c>
      <c r="GZ549">
        <v>60.082000000000001</v>
      </c>
      <c r="HA549">
        <v>26.1218</v>
      </c>
      <c r="HB549">
        <v>1</v>
      </c>
      <c r="HC549">
        <v>0.33606200000000003</v>
      </c>
      <c r="HD549">
        <v>1.3987400000000001</v>
      </c>
      <c r="HE549">
        <v>20.2379</v>
      </c>
      <c r="HF549">
        <v>5.2710499999999998</v>
      </c>
      <c r="HG549">
        <v>12.039899999999999</v>
      </c>
      <c r="HH549">
        <v>4.9659500000000003</v>
      </c>
      <c r="HI549">
        <v>3.3010000000000002</v>
      </c>
      <c r="HJ549">
        <v>9999</v>
      </c>
      <c r="HK549">
        <v>9999</v>
      </c>
      <c r="HL549">
        <v>9999</v>
      </c>
      <c r="HM549">
        <v>999.9</v>
      </c>
      <c r="HN549">
        <v>1.86859</v>
      </c>
      <c r="HO549">
        <v>1.87225</v>
      </c>
      <c r="HP549">
        <v>1.8721000000000001</v>
      </c>
      <c r="HQ549">
        <v>1.8714900000000001</v>
      </c>
      <c r="HR549">
        <v>1.8647800000000001</v>
      </c>
      <c r="HS549">
        <v>1.86595</v>
      </c>
      <c r="HT549">
        <v>1.8679699999999999</v>
      </c>
      <c r="HU549">
        <v>1.8725499999999999</v>
      </c>
      <c r="HV549">
        <v>0</v>
      </c>
      <c r="HW549">
        <v>0</v>
      </c>
      <c r="HX549">
        <v>0</v>
      </c>
      <c r="HY549">
        <v>0</v>
      </c>
      <c r="HZ549" t="s">
        <v>422</v>
      </c>
      <c r="IA549" t="s">
        <v>423</v>
      </c>
      <c r="IB549" t="s">
        <v>424</v>
      </c>
      <c r="IC549" t="s">
        <v>424</v>
      </c>
      <c r="ID549" t="s">
        <v>424</v>
      </c>
      <c r="IE549" t="s">
        <v>424</v>
      </c>
      <c r="IF549">
        <v>0</v>
      </c>
      <c r="IG549">
        <v>100</v>
      </c>
      <c r="IH549">
        <v>100</v>
      </c>
      <c r="II549">
        <v>-1.34</v>
      </c>
      <c r="IJ549">
        <v>7.4800000000000005E-2</v>
      </c>
      <c r="IK549">
        <v>-0.91279558788852033</v>
      </c>
      <c r="IL549">
        <v>-1.171017271736434E-3</v>
      </c>
      <c r="IM549">
        <v>2.801297040296544E-7</v>
      </c>
      <c r="IN549">
        <v>-3.6238253961199429E-11</v>
      </c>
      <c r="IO549">
        <v>7.4823809523802964E-2</v>
      </c>
      <c r="IP549">
        <v>0</v>
      </c>
      <c r="IQ549">
        <v>0</v>
      </c>
      <c r="IR549">
        <v>0</v>
      </c>
      <c r="IS549">
        <v>0</v>
      </c>
      <c r="IT549">
        <v>2161</v>
      </c>
      <c r="IU549">
        <v>1</v>
      </c>
      <c r="IV549">
        <v>19</v>
      </c>
      <c r="IW549">
        <v>31.1</v>
      </c>
      <c r="IX549">
        <v>30.8</v>
      </c>
      <c r="IY549">
        <v>1.02295</v>
      </c>
      <c r="IZ549">
        <v>2.47437</v>
      </c>
      <c r="JA549">
        <v>1.4440900000000001</v>
      </c>
      <c r="JB549">
        <v>2.2851599999999999</v>
      </c>
      <c r="JC549">
        <v>1.54419</v>
      </c>
      <c r="JD549">
        <v>2.36938</v>
      </c>
      <c r="JE549">
        <v>45.518599999999999</v>
      </c>
      <c r="JF549">
        <v>24.078700000000001</v>
      </c>
      <c r="JG549">
        <v>18</v>
      </c>
      <c r="JH549">
        <v>506.34100000000001</v>
      </c>
      <c r="JI549">
        <v>433.12400000000002</v>
      </c>
      <c r="JJ549">
        <v>28.519500000000001</v>
      </c>
      <c r="JK549">
        <v>31.597999999999999</v>
      </c>
      <c r="JL549">
        <v>30.000399999999999</v>
      </c>
      <c r="JM549">
        <v>31.379799999999999</v>
      </c>
      <c r="JN549">
        <v>31.328900000000001</v>
      </c>
      <c r="JO549">
        <v>20.608499999999999</v>
      </c>
      <c r="JP549">
        <v>26.8399</v>
      </c>
      <c r="JQ549">
        <v>7.4028499999999999</v>
      </c>
      <c r="JR549">
        <v>28.462499999999999</v>
      </c>
      <c r="JS549">
        <v>397.25099999999998</v>
      </c>
      <c r="JT549">
        <v>28.155899999999999</v>
      </c>
      <c r="JU549">
        <v>99.587299999999999</v>
      </c>
      <c r="JV549">
        <v>99.185900000000004</v>
      </c>
    </row>
    <row r="550" spans="1:282" x14ac:dyDescent="0.25">
      <c r="A550">
        <v>534</v>
      </c>
      <c r="B550">
        <v>1689090265.5</v>
      </c>
      <c r="C550">
        <v>5793.5</v>
      </c>
      <c r="D550" t="s">
        <v>1492</v>
      </c>
      <c r="E550" t="s">
        <v>1493</v>
      </c>
      <c r="F550" t="s">
        <v>414</v>
      </c>
      <c r="G550" t="s">
        <v>415</v>
      </c>
      <c r="H550" t="s">
        <v>1145</v>
      </c>
      <c r="I550" t="s">
        <v>1146</v>
      </c>
      <c r="J550" t="s">
        <v>417</v>
      </c>
      <c r="K550">
        <v>1689090265.5</v>
      </c>
      <c r="L550">
        <f t="shared" si="368"/>
        <v>2.4428324678110595E-4</v>
      </c>
      <c r="M550">
        <f t="shared" si="369"/>
        <v>0.24428324678110597</v>
      </c>
      <c r="N550">
        <f t="shared" si="370"/>
        <v>-2.3984379415449153</v>
      </c>
      <c r="O550">
        <f t="shared" si="371"/>
        <v>400.01</v>
      </c>
      <c r="P550">
        <f t="shared" si="372"/>
        <v>626.22983713773033</v>
      </c>
      <c r="Q550">
        <f t="shared" si="373"/>
        <v>62.091190588535348</v>
      </c>
      <c r="R550">
        <f t="shared" si="374"/>
        <v>39.661312308020001</v>
      </c>
      <c r="S550">
        <f t="shared" si="375"/>
        <v>1.6119386724735639E-2</v>
      </c>
      <c r="T550">
        <f t="shared" si="376"/>
        <v>2.9107627890899259</v>
      </c>
      <c r="U550">
        <f t="shared" si="377"/>
        <v>1.6069958239525735E-2</v>
      </c>
      <c r="V550">
        <f t="shared" si="378"/>
        <v>1.0048152145317478E-2</v>
      </c>
      <c r="W550">
        <f t="shared" si="379"/>
        <v>0</v>
      </c>
      <c r="X550">
        <f t="shared" si="380"/>
        <v>30.280237464233281</v>
      </c>
      <c r="Y550">
        <f t="shared" si="381"/>
        <v>30.0703</v>
      </c>
      <c r="Z550">
        <f t="shared" si="382"/>
        <v>4.2776836599225074</v>
      </c>
      <c r="AA550">
        <f t="shared" si="383"/>
        <v>64.999194047218879</v>
      </c>
      <c r="AB550">
        <f t="shared" si="384"/>
        <v>2.8244494060927998</v>
      </c>
      <c r="AC550">
        <f t="shared" si="385"/>
        <v>4.3453606579198034</v>
      </c>
      <c r="AD550">
        <f t="shared" si="386"/>
        <v>1.4532342538297076</v>
      </c>
      <c r="AE550">
        <f t="shared" si="387"/>
        <v>-10.772891183046772</v>
      </c>
      <c r="AF550">
        <f t="shared" si="388"/>
        <v>42.950384401958637</v>
      </c>
      <c r="AG550">
        <f t="shared" si="389"/>
        <v>3.2876823633488588</v>
      </c>
      <c r="AH550">
        <f t="shared" si="390"/>
        <v>35.465175582260727</v>
      </c>
      <c r="AI550">
        <v>0</v>
      </c>
      <c r="AJ550">
        <v>0</v>
      </c>
      <c r="AK550">
        <f t="shared" si="391"/>
        <v>1</v>
      </c>
      <c r="AL550">
        <f t="shared" si="392"/>
        <v>0</v>
      </c>
      <c r="AM550">
        <f t="shared" si="393"/>
        <v>51738.75205321658</v>
      </c>
      <c r="AN550" t="s">
        <v>418</v>
      </c>
      <c r="AO550" t="s">
        <v>418</v>
      </c>
      <c r="AP550">
        <v>0</v>
      </c>
      <c r="AQ550">
        <v>0</v>
      </c>
      <c r="AR550" t="e">
        <f t="shared" si="394"/>
        <v>#DIV/0!</v>
      </c>
      <c r="AS550">
        <v>0</v>
      </c>
      <c r="AT550" t="s">
        <v>418</v>
      </c>
      <c r="AU550" t="s">
        <v>418</v>
      </c>
      <c r="AV550">
        <v>0</v>
      </c>
      <c r="AW550">
        <v>0</v>
      </c>
      <c r="AX550" t="e">
        <f t="shared" si="395"/>
        <v>#DIV/0!</v>
      </c>
      <c r="AY550">
        <v>0.5</v>
      </c>
      <c r="AZ550">
        <f t="shared" si="396"/>
        <v>0</v>
      </c>
      <c r="BA550">
        <f t="shared" si="397"/>
        <v>-2.3984379415449153</v>
      </c>
      <c r="BB550" t="e">
        <f t="shared" si="398"/>
        <v>#DIV/0!</v>
      </c>
      <c r="BC550" t="e">
        <f t="shared" si="399"/>
        <v>#DIV/0!</v>
      </c>
      <c r="BD550" t="e">
        <f t="shared" si="400"/>
        <v>#DIV/0!</v>
      </c>
      <c r="BE550" t="e">
        <f t="shared" si="401"/>
        <v>#DIV/0!</v>
      </c>
      <c r="BF550" t="s">
        <v>418</v>
      </c>
      <c r="BG550">
        <v>0</v>
      </c>
      <c r="BH550" t="e">
        <f t="shared" si="402"/>
        <v>#DIV/0!</v>
      </c>
      <c r="BI550" t="e">
        <f t="shared" si="403"/>
        <v>#DIV/0!</v>
      </c>
      <c r="BJ550" t="e">
        <f t="shared" si="404"/>
        <v>#DIV/0!</v>
      </c>
      <c r="BK550" t="e">
        <f t="shared" si="405"/>
        <v>#DIV/0!</v>
      </c>
      <c r="BL550" t="e">
        <f t="shared" si="406"/>
        <v>#DIV/0!</v>
      </c>
      <c r="BM550" t="e">
        <f t="shared" si="407"/>
        <v>#DIV/0!</v>
      </c>
      <c r="BN550" t="e">
        <f t="shared" si="408"/>
        <v>#DIV/0!</v>
      </c>
      <c r="BO550" t="e">
        <f t="shared" si="409"/>
        <v>#DIV/0!</v>
      </c>
      <c r="CX550">
        <f t="shared" si="410"/>
        <v>0</v>
      </c>
      <c r="CY550">
        <f t="shared" si="411"/>
        <v>0</v>
      </c>
      <c r="CZ550">
        <f t="shared" si="412"/>
        <v>0</v>
      </c>
      <c r="DA550">
        <f t="shared" si="413"/>
        <v>0</v>
      </c>
      <c r="DB550">
        <v>6</v>
      </c>
      <c r="DC550">
        <v>0.5</v>
      </c>
      <c r="DD550" t="s">
        <v>419</v>
      </c>
      <c r="DE550">
        <v>2</v>
      </c>
      <c r="DF550">
        <v>1689090265.5</v>
      </c>
      <c r="DG550">
        <v>400.01</v>
      </c>
      <c r="DH550">
        <v>397.25</v>
      </c>
      <c r="DI550">
        <v>28.4864</v>
      </c>
      <c r="DJ550">
        <v>28.201699999999999</v>
      </c>
      <c r="DK550">
        <v>401.35</v>
      </c>
      <c r="DL550">
        <v>28.4116</v>
      </c>
      <c r="DM550">
        <v>500.15699999999998</v>
      </c>
      <c r="DN550">
        <v>99.050600000000003</v>
      </c>
      <c r="DO550">
        <v>0.100202</v>
      </c>
      <c r="DP550">
        <v>30.344000000000001</v>
      </c>
      <c r="DQ550">
        <v>30.0703</v>
      </c>
      <c r="DR550">
        <v>999.9</v>
      </c>
      <c r="DS550">
        <v>0</v>
      </c>
      <c r="DT550">
        <v>0</v>
      </c>
      <c r="DU550">
        <v>9988.1200000000008</v>
      </c>
      <c r="DV550">
        <v>0</v>
      </c>
      <c r="DW550">
        <v>1852.93</v>
      </c>
      <c r="DX550">
        <v>2.7595499999999999</v>
      </c>
      <c r="DY550">
        <v>411.73899999999998</v>
      </c>
      <c r="DZ550">
        <v>408.77800000000002</v>
      </c>
      <c r="EA550">
        <v>0.284719</v>
      </c>
      <c r="EB550">
        <v>397.25</v>
      </c>
      <c r="EC550">
        <v>28.201699999999999</v>
      </c>
      <c r="ED550">
        <v>2.82159</v>
      </c>
      <c r="EE550">
        <v>2.79339</v>
      </c>
      <c r="EF550">
        <v>23.010999999999999</v>
      </c>
      <c r="EG550">
        <v>22.845099999999999</v>
      </c>
      <c r="EH550">
        <v>0</v>
      </c>
      <c r="EI550">
        <v>0</v>
      </c>
      <c r="EJ550">
        <v>0</v>
      </c>
      <c r="EK550">
        <v>0</v>
      </c>
      <c r="EL550">
        <v>1.57</v>
      </c>
      <c r="EM550">
        <v>0</v>
      </c>
      <c r="EN550">
        <v>2571.54</v>
      </c>
      <c r="EO550">
        <v>9.16</v>
      </c>
      <c r="EP550">
        <v>38.625</v>
      </c>
      <c r="EQ550">
        <v>44.125</v>
      </c>
      <c r="ER550">
        <v>41.436999999999998</v>
      </c>
      <c r="ES550">
        <v>42.561999999999998</v>
      </c>
      <c r="ET550">
        <v>39.436999999999998</v>
      </c>
      <c r="EU550">
        <v>0</v>
      </c>
      <c r="EV550">
        <v>0</v>
      </c>
      <c r="EW550">
        <v>0</v>
      </c>
      <c r="EX550">
        <v>1689090246.4000001</v>
      </c>
      <c r="EY550">
        <v>0</v>
      </c>
      <c r="EZ550">
        <v>2.9542307692307692</v>
      </c>
      <c r="FA550">
        <v>-4.9562392459687956</v>
      </c>
      <c r="FB550">
        <v>-7.5535042201325373</v>
      </c>
      <c r="FC550">
        <v>2576.1346153846148</v>
      </c>
      <c r="FD550">
        <v>15</v>
      </c>
      <c r="FE550">
        <v>1689088405.5999999</v>
      </c>
      <c r="FF550" t="s">
        <v>1147</v>
      </c>
      <c r="FG550">
        <v>1689088390.0999999</v>
      </c>
      <c r="FH550">
        <v>1689088405.5999999</v>
      </c>
      <c r="FI550">
        <v>2</v>
      </c>
      <c r="FJ550">
        <v>0.14699999999999999</v>
      </c>
      <c r="FK550">
        <v>-0.111</v>
      </c>
      <c r="FL550">
        <v>-1.3720000000000001</v>
      </c>
      <c r="FM550">
        <v>7.4999999999999997E-2</v>
      </c>
      <c r="FN550">
        <v>433</v>
      </c>
      <c r="FO550">
        <v>24</v>
      </c>
      <c r="FP550">
        <v>0.03</v>
      </c>
      <c r="FQ550">
        <v>0.04</v>
      </c>
      <c r="FR550">
        <v>-2.4264040322674889</v>
      </c>
      <c r="FS550">
        <v>0.20235021945546111</v>
      </c>
      <c r="FT550">
        <v>3.1438921513425359E-2</v>
      </c>
      <c r="FU550">
        <v>-1</v>
      </c>
      <c r="FV550">
        <v>1.6567434312352761E-2</v>
      </c>
      <c r="FW550">
        <v>-2.1191571987942821E-2</v>
      </c>
      <c r="FX550">
        <v>1.9217906146828309E-3</v>
      </c>
      <c r="FY550">
        <v>-1</v>
      </c>
      <c r="FZ550">
        <v>0</v>
      </c>
      <c r="GA550">
        <v>0</v>
      </c>
      <c r="GB550" t="s">
        <v>421</v>
      </c>
      <c r="GC550">
        <v>2.94563</v>
      </c>
      <c r="GD550">
        <v>2.7087599999999998</v>
      </c>
      <c r="GE550">
        <v>8.8074100000000002E-2</v>
      </c>
      <c r="GF550">
        <v>8.7606400000000001E-2</v>
      </c>
      <c r="GG550">
        <v>0.127553</v>
      </c>
      <c r="GH550">
        <v>0.12675800000000001</v>
      </c>
      <c r="GI550">
        <v>30040.6</v>
      </c>
      <c r="GJ550">
        <v>29321</v>
      </c>
      <c r="GK550">
        <v>33933.9</v>
      </c>
      <c r="GL550">
        <v>32170.9</v>
      </c>
      <c r="GM550">
        <v>42720.800000000003</v>
      </c>
      <c r="GN550">
        <v>39971.800000000003</v>
      </c>
      <c r="GO550">
        <v>49130.2</v>
      </c>
      <c r="GP550">
        <v>45545.9</v>
      </c>
      <c r="GQ550">
        <v>1.98967</v>
      </c>
      <c r="GR550">
        <v>1.81518</v>
      </c>
      <c r="GS550">
        <v>-6.9625700000000004E-3</v>
      </c>
      <c r="GT550">
        <v>0</v>
      </c>
      <c r="GU550">
        <v>30.183599999999998</v>
      </c>
      <c r="GV550">
        <v>999.9</v>
      </c>
      <c r="GW550">
        <v>46.4</v>
      </c>
      <c r="GX550">
        <v>40.299999999999997</v>
      </c>
      <c r="GY550">
        <v>35.290500000000002</v>
      </c>
      <c r="GZ550">
        <v>60.2821</v>
      </c>
      <c r="HA550">
        <v>26.338100000000001</v>
      </c>
      <c r="HB550">
        <v>1</v>
      </c>
      <c r="HC550">
        <v>0.33695599999999998</v>
      </c>
      <c r="HD550">
        <v>1.5356099999999999</v>
      </c>
      <c r="HE550">
        <v>20.236499999999999</v>
      </c>
      <c r="HF550">
        <v>5.2709000000000001</v>
      </c>
      <c r="HG550">
        <v>12.039899999999999</v>
      </c>
      <c r="HH550">
        <v>4.9659500000000003</v>
      </c>
      <c r="HI550">
        <v>3.3010000000000002</v>
      </c>
      <c r="HJ550">
        <v>9999</v>
      </c>
      <c r="HK550">
        <v>9999</v>
      </c>
      <c r="HL550">
        <v>9999</v>
      </c>
      <c r="HM550">
        <v>999.9</v>
      </c>
      <c r="HN550">
        <v>1.86859</v>
      </c>
      <c r="HO550">
        <v>1.87225</v>
      </c>
      <c r="HP550">
        <v>1.8721000000000001</v>
      </c>
      <c r="HQ550">
        <v>1.8714900000000001</v>
      </c>
      <c r="HR550">
        <v>1.8647800000000001</v>
      </c>
      <c r="HS550">
        <v>1.86595</v>
      </c>
      <c r="HT550">
        <v>1.8679699999999999</v>
      </c>
      <c r="HU550">
        <v>1.8725400000000001</v>
      </c>
      <c r="HV550">
        <v>0</v>
      </c>
      <c r="HW550">
        <v>0</v>
      </c>
      <c r="HX550">
        <v>0</v>
      </c>
      <c r="HY550">
        <v>0</v>
      </c>
      <c r="HZ550" t="s">
        <v>422</v>
      </c>
      <c r="IA550" t="s">
        <v>423</v>
      </c>
      <c r="IB550" t="s">
        <v>424</v>
      </c>
      <c r="IC550" t="s">
        <v>424</v>
      </c>
      <c r="ID550" t="s">
        <v>424</v>
      </c>
      <c r="IE550" t="s">
        <v>424</v>
      </c>
      <c r="IF550">
        <v>0</v>
      </c>
      <c r="IG550">
        <v>100</v>
      </c>
      <c r="IH550">
        <v>100</v>
      </c>
      <c r="II550">
        <v>-1.34</v>
      </c>
      <c r="IJ550">
        <v>7.4800000000000005E-2</v>
      </c>
      <c r="IK550">
        <v>-0.91279558788852033</v>
      </c>
      <c r="IL550">
        <v>-1.171017271736434E-3</v>
      </c>
      <c r="IM550">
        <v>2.801297040296544E-7</v>
      </c>
      <c r="IN550">
        <v>-3.6238253961199429E-11</v>
      </c>
      <c r="IO550">
        <v>7.4823809523802964E-2</v>
      </c>
      <c r="IP550">
        <v>0</v>
      </c>
      <c r="IQ550">
        <v>0</v>
      </c>
      <c r="IR550">
        <v>0</v>
      </c>
      <c r="IS550">
        <v>0</v>
      </c>
      <c r="IT550">
        <v>2161</v>
      </c>
      <c r="IU550">
        <v>1</v>
      </c>
      <c r="IV550">
        <v>19</v>
      </c>
      <c r="IW550">
        <v>31.3</v>
      </c>
      <c r="IX550">
        <v>31</v>
      </c>
      <c r="IY550">
        <v>1.02295</v>
      </c>
      <c r="IZ550">
        <v>2.4706999999999999</v>
      </c>
      <c r="JA550">
        <v>1.4440900000000001</v>
      </c>
      <c r="JB550">
        <v>2.2851599999999999</v>
      </c>
      <c r="JC550">
        <v>1.54419</v>
      </c>
      <c r="JD550">
        <v>2.3962400000000001</v>
      </c>
      <c r="JE550">
        <v>45.547199999999997</v>
      </c>
      <c r="JF550">
        <v>24.087499999999999</v>
      </c>
      <c r="JG550">
        <v>18</v>
      </c>
      <c r="JH550">
        <v>506.315</v>
      </c>
      <c r="JI550">
        <v>433.02</v>
      </c>
      <c r="JJ550">
        <v>28.381</v>
      </c>
      <c r="JK550">
        <v>31.604199999999999</v>
      </c>
      <c r="JL550">
        <v>30.000299999999999</v>
      </c>
      <c r="JM550">
        <v>31.384699999999999</v>
      </c>
      <c r="JN550">
        <v>31.334</v>
      </c>
      <c r="JO550">
        <v>20.6114</v>
      </c>
      <c r="JP550">
        <v>26.8399</v>
      </c>
      <c r="JQ550">
        <v>7.0304000000000002</v>
      </c>
      <c r="JR550">
        <v>28.326000000000001</v>
      </c>
      <c r="JS550">
        <v>397.31400000000002</v>
      </c>
      <c r="JT550">
        <v>28.1525</v>
      </c>
      <c r="JU550">
        <v>99.586299999999994</v>
      </c>
      <c r="JV550">
        <v>99.184700000000007</v>
      </c>
    </row>
    <row r="551" spans="1:282" x14ac:dyDescent="0.25">
      <c r="A551">
        <v>535</v>
      </c>
      <c r="B551">
        <v>1689090275.5</v>
      </c>
      <c r="C551">
        <v>5803.5</v>
      </c>
      <c r="D551" t="s">
        <v>1494</v>
      </c>
      <c r="E551" t="s">
        <v>1495</v>
      </c>
      <c r="F551" t="s">
        <v>414</v>
      </c>
      <c r="G551" t="s">
        <v>415</v>
      </c>
      <c r="H551" t="s">
        <v>1145</v>
      </c>
      <c r="I551" t="s">
        <v>1146</v>
      </c>
      <c r="J551" t="s">
        <v>417</v>
      </c>
      <c r="K551">
        <v>1689090275.5</v>
      </c>
      <c r="L551">
        <f t="shared" si="368"/>
        <v>2.8546297276048875E-4</v>
      </c>
      <c r="M551">
        <f t="shared" si="369"/>
        <v>0.28546297276048876</v>
      </c>
      <c r="N551">
        <f t="shared" si="370"/>
        <v>-2.3957059067893391</v>
      </c>
      <c r="O551">
        <f t="shared" si="371"/>
        <v>399.995</v>
      </c>
      <c r="P551">
        <f t="shared" si="372"/>
        <v>591.32141397685075</v>
      </c>
      <c r="Q551">
        <f t="shared" si="373"/>
        <v>58.63101814170345</v>
      </c>
      <c r="R551">
        <f t="shared" si="374"/>
        <v>39.660518877317003</v>
      </c>
      <c r="S551">
        <f t="shared" si="375"/>
        <v>1.8909388523001239E-2</v>
      </c>
      <c r="T551">
        <f t="shared" si="376"/>
        <v>2.9159369260759567</v>
      </c>
      <c r="U551">
        <f t="shared" si="377"/>
        <v>1.884152785308358E-2</v>
      </c>
      <c r="V551">
        <f t="shared" si="378"/>
        <v>1.17820315276595E-2</v>
      </c>
      <c r="W551">
        <f t="shared" si="379"/>
        <v>0</v>
      </c>
      <c r="X551">
        <f t="shared" si="380"/>
        <v>30.255610864853072</v>
      </c>
      <c r="Y551">
        <f t="shared" si="381"/>
        <v>30.047499999999999</v>
      </c>
      <c r="Z551">
        <f t="shared" si="382"/>
        <v>4.272087646590645</v>
      </c>
      <c r="AA551">
        <f t="shared" si="383"/>
        <v>65.031939546166925</v>
      </c>
      <c r="AB551">
        <f t="shared" si="384"/>
        <v>2.8236064457728403</v>
      </c>
      <c r="AC551">
        <f t="shared" si="385"/>
        <v>4.3418764156162517</v>
      </c>
      <c r="AD551">
        <f t="shared" si="386"/>
        <v>1.4484812008178047</v>
      </c>
      <c r="AE551">
        <f t="shared" si="387"/>
        <v>-12.588917098737554</v>
      </c>
      <c r="AF551">
        <f t="shared" si="388"/>
        <v>44.410127615306294</v>
      </c>
      <c r="AG551">
        <f t="shared" si="389"/>
        <v>3.3927702015946912</v>
      </c>
      <c r="AH551">
        <f t="shared" si="390"/>
        <v>35.213980718163434</v>
      </c>
      <c r="AI551">
        <v>0</v>
      </c>
      <c r="AJ551">
        <v>0</v>
      </c>
      <c r="AK551">
        <f t="shared" si="391"/>
        <v>1</v>
      </c>
      <c r="AL551">
        <f t="shared" si="392"/>
        <v>0</v>
      </c>
      <c r="AM551">
        <f t="shared" si="393"/>
        <v>51888.196664605675</v>
      </c>
      <c r="AN551" t="s">
        <v>418</v>
      </c>
      <c r="AO551" t="s">
        <v>418</v>
      </c>
      <c r="AP551">
        <v>0</v>
      </c>
      <c r="AQ551">
        <v>0</v>
      </c>
      <c r="AR551" t="e">
        <f t="shared" si="394"/>
        <v>#DIV/0!</v>
      </c>
      <c r="AS551">
        <v>0</v>
      </c>
      <c r="AT551" t="s">
        <v>418</v>
      </c>
      <c r="AU551" t="s">
        <v>418</v>
      </c>
      <c r="AV551">
        <v>0</v>
      </c>
      <c r="AW551">
        <v>0</v>
      </c>
      <c r="AX551" t="e">
        <f t="shared" si="395"/>
        <v>#DIV/0!</v>
      </c>
      <c r="AY551">
        <v>0.5</v>
      </c>
      <c r="AZ551">
        <f t="shared" si="396"/>
        <v>0</v>
      </c>
      <c r="BA551">
        <f t="shared" si="397"/>
        <v>-2.3957059067893391</v>
      </c>
      <c r="BB551" t="e">
        <f t="shared" si="398"/>
        <v>#DIV/0!</v>
      </c>
      <c r="BC551" t="e">
        <f t="shared" si="399"/>
        <v>#DIV/0!</v>
      </c>
      <c r="BD551" t="e">
        <f t="shared" si="400"/>
        <v>#DIV/0!</v>
      </c>
      <c r="BE551" t="e">
        <f t="shared" si="401"/>
        <v>#DIV/0!</v>
      </c>
      <c r="BF551" t="s">
        <v>418</v>
      </c>
      <c r="BG551">
        <v>0</v>
      </c>
      <c r="BH551" t="e">
        <f t="shared" si="402"/>
        <v>#DIV/0!</v>
      </c>
      <c r="BI551" t="e">
        <f t="shared" si="403"/>
        <v>#DIV/0!</v>
      </c>
      <c r="BJ551" t="e">
        <f t="shared" si="404"/>
        <v>#DIV/0!</v>
      </c>
      <c r="BK551" t="e">
        <f t="shared" si="405"/>
        <v>#DIV/0!</v>
      </c>
      <c r="BL551" t="e">
        <f t="shared" si="406"/>
        <v>#DIV/0!</v>
      </c>
      <c r="BM551" t="e">
        <f t="shared" si="407"/>
        <v>#DIV/0!</v>
      </c>
      <c r="BN551" t="e">
        <f t="shared" si="408"/>
        <v>#DIV/0!</v>
      </c>
      <c r="BO551" t="e">
        <f t="shared" si="409"/>
        <v>#DIV/0!</v>
      </c>
      <c r="CX551">
        <f t="shared" si="410"/>
        <v>0</v>
      </c>
      <c r="CY551">
        <f t="shared" si="411"/>
        <v>0</v>
      </c>
      <c r="CZ551">
        <f t="shared" si="412"/>
        <v>0</v>
      </c>
      <c r="DA551">
        <f t="shared" si="413"/>
        <v>0</v>
      </c>
      <c r="DB551">
        <v>6</v>
      </c>
      <c r="DC551">
        <v>0.5</v>
      </c>
      <c r="DD551" t="s">
        <v>419</v>
      </c>
      <c r="DE551">
        <v>2</v>
      </c>
      <c r="DF551">
        <v>1689090275.5</v>
      </c>
      <c r="DG551">
        <v>399.995</v>
      </c>
      <c r="DH551">
        <v>397.25799999999998</v>
      </c>
      <c r="DI551">
        <v>28.477399999999999</v>
      </c>
      <c r="DJ551">
        <v>28.1447</v>
      </c>
      <c r="DK551">
        <v>401.33499999999998</v>
      </c>
      <c r="DL551">
        <v>28.4026</v>
      </c>
      <c r="DM551">
        <v>500.15100000000001</v>
      </c>
      <c r="DN551">
        <v>99.052700000000002</v>
      </c>
      <c r="DO551">
        <v>9.9836599999999998E-2</v>
      </c>
      <c r="DP551">
        <v>30.33</v>
      </c>
      <c r="DQ551">
        <v>30.047499999999999</v>
      </c>
      <c r="DR551">
        <v>999.9</v>
      </c>
      <c r="DS551">
        <v>0</v>
      </c>
      <c r="DT551">
        <v>0</v>
      </c>
      <c r="DU551">
        <v>10017.5</v>
      </c>
      <c r="DV551">
        <v>0</v>
      </c>
      <c r="DW551">
        <v>1852.69</v>
      </c>
      <c r="DX551">
        <v>2.7378800000000001</v>
      </c>
      <c r="DY551">
        <v>411.72</v>
      </c>
      <c r="DZ551">
        <v>408.762</v>
      </c>
      <c r="EA551">
        <v>0.33269700000000002</v>
      </c>
      <c r="EB551">
        <v>397.25799999999998</v>
      </c>
      <c r="EC551">
        <v>28.1447</v>
      </c>
      <c r="ED551">
        <v>2.8207599999999999</v>
      </c>
      <c r="EE551">
        <v>2.7878099999999999</v>
      </c>
      <c r="EF551">
        <v>23.0061</v>
      </c>
      <c r="EG551">
        <v>22.812100000000001</v>
      </c>
      <c r="EH551">
        <v>0</v>
      </c>
      <c r="EI551">
        <v>0</v>
      </c>
      <c r="EJ551">
        <v>0</v>
      </c>
      <c r="EK551">
        <v>0</v>
      </c>
      <c r="EL551">
        <v>2.52</v>
      </c>
      <c r="EM551">
        <v>0</v>
      </c>
      <c r="EN551">
        <v>2566.33</v>
      </c>
      <c r="EO551">
        <v>9.0299999999999994</v>
      </c>
      <c r="EP551">
        <v>38.625</v>
      </c>
      <c r="EQ551">
        <v>44.125</v>
      </c>
      <c r="ER551">
        <v>41.5</v>
      </c>
      <c r="ES551">
        <v>42.561999999999998</v>
      </c>
      <c r="ET551">
        <v>39.436999999999998</v>
      </c>
      <c r="EU551">
        <v>0</v>
      </c>
      <c r="EV551">
        <v>0</v>
      </c>
      <c r="EW551">
        <v>0</v>
      </c>
      <c r="EX551">
        <v>1689090256</v>
      </c>
      <c r="EY551">
        <v>0</v>
      </c>
      <c r="EZ551">
        <v>2.5</v>
      </c>
      <c r="FA551">
        <v>-3.565811950417821</v>
      </c>
      <c r="FB551">
        <v>-72.224615284446074</v>
      </c>
      <c r="FC551">
        <v>2568.0280769230772</v>
      </c>
      <c r="FD551">
        <v>15</v>
      </c>
      <c r="FE551">
        <v>1689088405.5999999</v>
      </c>
      <c r="FF551" t="s">
        <v>1147</v>
      </c>
      <c r="FG551">
        <v>1689088390.0999999</v>
      </c>
      <c r="FH551">
        <v>1689088405.5999999</v>
      </c>
      <c r="FI551">
        <v>2</v>
      </c>
      <c r="FJ551">
        <v>0.14699999999999999</v>
      </c>
      <c r="FK551">
        <v>-0.111</v>
      </c>
      <c r="FL551">
        <v>-1.3720000000000001</v>
      </c>
      <c r="FM551">
        <v>7.4999999999999997E-2</v>
      </c>
      <c r="FN551">
        <v>433</v>
      </c>
      <c r="FO551">
        <v>24</v>
      </c>
      <c r="FP551">
        <v>0.03</v>
      </c>
      <c r="FQ551">
        <v>0.04</v>
      </c>
      <c r="FR551">
        <v>-2.3858046228204728</v>
      </c>
      <c r="FS551">
        <v>0.2430095521635188</v>
      </c>
      <c r="FT551">
        <v>3.014554242582608E-2</v>
      </c>
      <c r="FU551">
        <v>-1</v>
      </c>
      <c r="FV551">
        <v>1.705668702372079E-2</v>
      </c>
      <c r="FW551">
        <v>2.1148591622945179E-2</v>
      </c>
      <c r="FX551">
        <v>1.578383789252181E-3</v>
      </c>
      <c r="FY551">
        <v>-1</v>
      </c>
      <c r="FZ551">
        <v>0</v>
      </c>
      <c r="GA551">
        <v>0</v>
      </c>
      <c r="GB551" t="s">
        <v>421</v>
      </c>
      <c r="GC551">
        <v>2.9456199999999999</v>
      </c>
      <c r="GD551">
        <v>2.70865</v>
      </c>
      <c r="GE551">
        <v>8.8072300000000006E-2</v>
      </c>
      <c r="GF551">
        <v>8.7607900000000002E-2</v>
      </c>
      <c r="GG551">
        <v>0.127526</v>
      </c>
      <c r="GH551">
        <v>0.126584</v>
      </c>
      <c r="GI551">
        <v>30040.400000000001</v>
      </c>
      <c r="GJ551">
        <v>29320.1</v>
      </c>
      <c r="GK551">
        <v>33933.699999999997</v>
      </c>
      <c r="GL551">
        <v>32170</v>
      </c>
      <c r="GM551">
        <v>42721.8</v>
      </c>
      <c r="GN551">
        <v>39979</v>
      </c>
      <c r="GO551">
        <v>49129.8</v>
      </c>
      <c r="GP551">
        <v>45544.9</v>
      </c>
      <c r="GQ551">
        <v>1.9896</v>
      </c>
      <c r="GR551">
        <v>1.8149200000000001</v>
      </c>
      <c r="GS551">
        <v>-9.9539799999999994E-3</v>
      </c>
      <c r="GT551">
        <v>0</v>
      </c>
      <c r="GU551">
        <v>30.209499999999998</v>
      </c>
      <c r="GV551">
        <v>999.9</v>
      </c>
      <c r="GW551">
        <v>46.3</v>
      </c>
      <c r="GX551">
        <v>40.299999999999997</v>
      </c>
      <c r="GY551">
        <v>35.214300000000001</v>
      </c>
      <c r="GZ551">
        <v>60.182099999999998</v>
      </c>
      <c r="HA551">
        <v>26.265999999999998</v>
      </c>
      <c r="HB551">
        <v>1</v>
      </c>
      <c r="HC551">
        <v>0.33755299999999999</v>
      </c>
      <c r="HD551">
        <v>1.6320600000000001</v>
      </c>
      <c r="HE551">
        <v>20.235600000000002</v>
      </c>
      <c r="HF551">
        <v>5.2709000000000001</v>
      </c>
      <c r="HG551">
        <v>12.039899999999999</v>
      </c>
      <c r="HH551">
        <v>4.9657999999999998</v>
      </c>
      <c r="HI551">
        <v>3.3010000000000002</v>
      </c>
      <c r="HJ551">
        <v>9999</v>
      </c>
      <c r="HK551">
        <v>9999</v>
      </c>
      <c r="HL551">
        <v>9999</v>
      </c>
      <c r="HM551">
        <v>999.9</v>
      </c>
      <c r="HN551">
        <v>1.86859</v>
      </c>
      <c r="HO551">
        <v>1.87225</v>
      </c>
      <c r="HP551">
        <v>1.8721000000000001</v>
      </c>
      <c r="HQ551">
        <v>1.8714900000000001</v>
      </c>
      <c r="HR551">
        <v>1.8647800000000001</v>
      </c>
      <c r="HS551">
        <v>1.86595</v>
      </c>
      <c r="HT551">
        <v>1.86798</v>
      </c>
      <c r="HU551">
        <v>1.87256</v>
      </c>
      <c r="HV551">
        <v>0</v>
      </c>
      <c r="HW551">
        <v>0</v>
      </c>
      <c r="HX551">
        <v>0</v>
      </c>
      <c r="HY551">
        <v>0</v>
      </c>
      <c r="HZ551" t="s">
        <v>422</v>
      </c>
      <c r="IA551" t="s">
        <v>423</v>
      </c>
      <c r="IB551" t="s">
        <v>424</v>
      </c>
      <c r="IC551" t="s">
        <v>424</v>
      </c>
      <c r="ID551" t="s">
        <v>424</v>
      </c>
      <c r="IE551" t="s">
        <v>424</v>
      </c>
      <c r="IF551">
        <v>0</v>
      </c>
      <c r="IG551">
        <v>100</v>
      </c>
      <c r="IH551">
        <v>100</v>
      </c>
      <c r="II551">
        <v>-1.34</v>
      </c>
      <c r="IJ551">
        <v>7.4800000000000005E-2</v>
      </c>
      <c r="IK551">
        <v>-0.91279558788852033</v>
      </c>
      <c r="IL551">
        <v>-1.171017271736434E-3</v>
      </c>
      <c r="IM551">
        <v>2.801297040296544E-7</v>
      </c>
      <c r="IN551">
        <v>-3.6238253961199429E-11</v>
      </c>
      <c r="IO551">
        <v>7.4823809523802964E-2</v>
      </c>
      <c r="IP551">
        <v>0</v>
      </c>
      <c r="IQ551">
        <v>0</v>
      </c>
      <c r="IR551">
        <v>0</v>
      </c>
      <c r="IS551">
        <v>0</v>
      </c>
      <c r="IT551">
        <v>2161</v>
      </c>
      <c r="IU551">
        <v>1</v>
      </c>
      <c r="IV551">
        <v>19</v>
      </c>
      <c r="IW551">
        <v>31.4</v>
      </c>
      <c r="IX551">
        <v>31.2</v>
      </c>
      <c r="IY551">
        <v>1.02417</v>
      </c>
      <c r="IZ551">
        <v>2.4706999999999999</v>
      </c>
      <c r="JA551">
        <v>1.4440900000000001</v>
      </c>
      <c r="JB551">
        <v>2.2851599999999999</v>
      </c>
      <c r="JC551">
        <v>1.54419</v>
      </c>
      <c r="JD551">
        <v>2.4304199999999998</v>
      </c>
      <c r="JE551">
        <v>45.547199999999997</v>
      </c>
      <c r="JF551">
        <v>24.105</v>
      </c>
      <c r="JG551">
        <v>18</v>
      </c>
      <c r="JH551">
        <v>506.30799999999999</v>
      </c>
      <c r="JI551">
        <v>432.89800000000002</v>
      </c>
      <c r="JJ551">
        <v>28.243600000000001</v>
      </c>
      <c r="JK551">
        <v>31.6112</v>
      </c>
      <c r="JL551">
        <v>30.000299999999999</v>
      </c>
      <c r="JM551">
        <v>31.389700000000001</v>
      </c>
      <c r="JN551">
        <v>31.338799999999999</v>
      </c>
      <c r="JO551">
        <v>20.615200000000002</v>
      </c>
      <c r="JP551">
        <v>26.8399</v>
      </c>
      <c r="JQ551">
        <v>7.0304000000000002</v>
      </c>
      <c r="JR551">
        <v>28.195399999999999</v>
      </c>
      <c r="JS551">
        <v>397.26499999999999</v>
      </c>
      <c r="JT551">
        <v>28.1525</v>
      </c>
      <c r="JU551">
        <v>99.585499999999996</v>
      </c>
      <c r="JV551">
        <v>99.182400000000001</v>
      </c>
    </row>
    <row r="552" spans="1:282" x14ac:dyDescent="0.25">
      <c r="A552">
        <v>536</v>
      </c>
      <c r="B552">
        <v>1689090285.5</v>
      </c>
      <c r="C552">
        <v>5813.5</v>
      </c>
      <c r="D552" t="s">
        <v>1496</v>
      </c>
      <c r="E552" t="s">
        <v>1497</v>
      </c>
      <c r="F552" t="s">
        <v>414</v>
      </c>
      <c r="G552" t="s">
        <v>415</v>
      </c>
      <c r="H552" t="s">
        <v>1145</v>
      </c>
      <c r="I552" t="s">
        <v>1146</v>
      </c>
      <c r="J552" t="s">
        <v>417</v>
      </c>
      <c r="K552">
        <v>1689090285.5</v>
      </c>
      <c r="L552">
        <f t="shared" si="368"/>
        <v>2.635307434655015E-4</v>
      </c>
      <c r="M552">
        <f t="shared" si="369"/>
        <v>0.26353074346550148</v>
      </c>
      <c r="N552">
        <f t="shared" si="370"/>
        <v>-2.3964469139007032</v>
      </c>
      <c r="O552">
        <f t="shared" si="371"/>
        <v>400.03300000000002</v>
      </c>
      <c r="P552">
        <f t="shared" si="372"/>
        <v>607.06370948682127</v>
      </c>
      <c r="Q552">
        <f t="shared" si="373"/>
        <v>60.191960762800328</v>
      </c>
      <c r="R552">
        <f t="shared" si="374"/>
        <v>39.664322316648104</v>
      </c>
      <c r="S552">
        <f t="shared" si="375"/>
        <v>1.7545062297290671E-2</v>
      </c>
      <c r="T552">
        <f t="shared" si="376"/>
        <v>2.9137525454077031</v>
      </c>
      <c r="U552">
        <f t="shared" si="377"/>
        <v>1.7486580769422038E-2</v>
      </c>
      <c r="V552">
        <f t="shared" si="378"/>
        <v>1.0934350982110912E-2</v>
      </c>
      <c r="W552">
        <f t="shared" si="379"/>
        <v>0</v>
      </c>
      <c r="X552">
        <f t="shared" si="380"/>
        <v>30.23407707385039</v>
      </c>
      <c r="Y552">
        <f t="shared" si="381"/>
        <v>30.008500000000002</v>
      </c>
      <c r="Z552">
        <f t="shared" si="382"/>
        <v>4.2625303073265304</v>
      </c>
      <c r="AA552">
        <f t="shared" si="383"/>
        <v>65.087927396420298</v>
      </c>
      <c r="AB552">
        <f t="shared" si="384"/>
        <v>2.8216358458577502</v>
      </c>
      <c r="AC552">
        <f t="shared" si="385"/>
        <v>4.3351139892233448</v>
      </c>
      <c r="AD552">
        <f t="shared" si="386"/>
        <v>1.4408944614687802</v>
      </c>
      <c r="AE552">
        <f t="shared" si="387"/>
        <v>-11.621705786828617</v>
      </c>
      <c r="AF552">
        <f t="shared" si="388"/>
        <v>46.230476673206283</v>
      </c>
      <c r="AG552">
        <f t="shared" si="389"/>
        <v>3.5333284942280851</v>
      </c>
      <c r="AH552">
        <f t="shared" si="390"/>
        <v>38.14209938060575</v>
      </c>
      <c r="AI552">
        <v>0</v>
      </c>
      <c r="AJ552">
        <v>0</v>
      </c>
      <c r="AK552">
        <f t="shared" si="391"/>
        <v>1</v>
      </c>
      <c r="AL552">
        <f t="shared" si="392"/>
        <v>0</v>
      </c>
      <c r="AM552">
        <f t="shared" si="393"/>
        <v>51830.759770522483</v>
      </c>
      <c r="AN552" t="s">
        <v>418</v>
      </c>
      <c r="AO552" t="s">
        <v>418</v>
      </c>
      <c r="AP552">
        <v>0</v>
      </c>
      <c r="AQ552">
        <v>0</v>
      </c>
      <c r="AR552" t="e">
        <f t="shared" si="394"/>
        <v>#DIV/0!</v>
      </c>
      <c r="AS552">
        <v>0</v>
      </c>
      <c r="AT552" t="s">
        <v>418</v>
      </c>
      <c r="AU552" t="s">
        <v>418</v>
      </c>
      <c r="AV552">
        <v>0</v>
      </c>
      <c r="AW552">
        <v>0</v>
      </c>
      <c r="AX552" t="e">
        <f t="shared" si="395"/>
        <v>#DIV/0!</v>
      </c>
      <c r="AY552">
        <v>0.5</v>
      </c>
      <c r="AZ552">
        <f t="shared" si="396"/>
        <v>0</v>
      </c>
      <c r="BA552">
        <f t="shared" si="397"/>
        <v>-2.3964469139007032</v>
      </c>
      <c r="BB552" t="e">
        <f t="shared" si="398"/>
        <v>#DIV/0!</v>
      </c>
      <c r="BC552" t="e">
        <f t="shared" si="399"/>
        <v>#DIV/0!</v>
      </c>
      <c r="BD552" t="e">
        <f t="shared" si="400"/>
        <v>#DIV/0!</v>
      </c>
      <c r="BE552" t="e">
        <f t="shared" si="401"/>
        <v>#DIV/0!</v>
      </c>
      <c r="BF552" t="s">
        <v>418</v>
      </c>
      <c r="BG552">
        <v>0</v>
      </c>
      <c r="BH552" t="e">
        <f t="shared" si="402"/>
        <v>#DIV/0!</v>
      </c>
      <c r="BI552" t="e">
        <f t="shared" si="403"/>
        <v>#DIV/0!</v>
      </c>
      <c r="BJ552" t="e">
        <f t="shared" si="404"/>
        <v>#DIV/0!</v>
      </c>
      <c r="BK552" t="e">
        <f t="shared" si="405"/>
        <v>#DIV/0!</v>
      </c>
      <c r="BL552" t="e">
        <f t="shared" si="406"/>
        <v>#DIV/0!</v>
      </c>
      <c r="BM552" t="e">
        <f t="shared" si="407"/>
        <v>#DIV/0!</v>
      </c>
      <c r="BN552" t="e">
        <f t="shared" si="408"/>
        <v>#DIV/0!</v>
      </c>
      <c r="BO552" t="e">
        <f t="shared" si="409"/>
        <v>#DIV/0!</v>
      </c>
      <c r="CX552">
        <f t="shared" si="410"/>
        <v>0</v>
      </c>
      <c r="CY552">
        <f t="shared" si="411"/>
        <v>0</v>
      </c>
      <c r="CZ552">
        <f t="shared" si="412"/>
        <v>0</v>
      </c>
      <c r="DA552">
        <f t="shared" si="413"/>
        <v>0</v>
      </c>
      <c r="DB552">
        <v>6</v>
      </c>
      <c r="DC552">
        <v>0.5</v>
      </c>
      <c r="DD552" t="s">
        <v>419</v>
      </c>
      <c r="DE552">
        <v>2</v>
      </c>
      <c r="DF552">
        <v>1689090285.5</v>
      </c>
      <c r="DG552">
        <v>400.03300000000002</v>
      </c>
      <c r="DH552">
        <v>397.28500000000003</v>
      </c>
      <c r="DI552">
        <v>28.4575</v>
      </c>
      <c r="DJ552">
        <v>28.150400000000001</v>
      </c>
      <c r="DK552">
        <v>401.37299999999999</v>
      </c>
      <c r="DL552">
        <v>28.3827</v>
      </c>
      <c r="DM552">
        <v>500.22399999999999</v>
      </c>
      <c r="DN552">
        <v>99.052700000000002</v>
      </c>
      <c r="DO552">
        <v>9.9925700000000006E-2</v>
      </c>
      <c r="DP552">
        <v>30.302800000000001</v>
      </c>
      <c r="DQ552">
        <v>30.008500000000002</v>
      </c>
      <c r="DR552">
        <v>999.9</v>
      </c>
      <c r="DS552">
        <v>0</v>
      </c>
      <c r="DT552">
        <v>0</v>
      </c>
      <c r="DU552">
        <v>10005</v>
      </c>
      <c r="DV552">
        <v>0</v>
      </c>
      <c r="DW552">
        <v>1852.95</v>
      </c>
      <c r="DX552">
        <v>2.7482000000000002</v>
      </c>
      <c r="DY552">
        <v>411.75099999999998</v>
      </c>
      <c r="DZ552">
        <v>408.79300000000001</v>
      </c>
      <c r="EA552">
        <v>0.30709599999999998</v>
      </c>
      <c r="EB552">
        <v>397.28500000000003</v>
      </c>
      <c r="EC552">
        <v>28.150400000000001</v>
      </c>
      <c r="ED552">
        <v>2.8187899999999999</v>
      </c>
      <c r="EE552">
        <v>2.7883800000000001</v>
      </c>
      <c r="EF552">
        <v>22.994599999999998</v>
      </c>
      <c r="EG552">
        <v>22.8154</v>
      </c>
      <c r="EH552">
        <v>0</v>
      </c>
      <c r="EI552">
        <v>0</v>
      </c>
      <c r="EJ552">
        <v>0</v>
      </c>
      <c r="EK552">
        <v>0</v>
      </c>
      <c r="EL552">
        <v>1.83</v>
      </c>
      <c r="EM552">
        <v>0</v>
      </c>
      <c r="EN552">
        <v>2602.41</v>
      </c>
      <c r="EO552">
        <v>10.220000000000001</v>
      </c>
      <c r="EP552">
        <v>38.625</v>
      </c>
      <c r="EQ552">
        <v>44.186999999999998</v>
      </c>
      <c r="ER552">
        <v>41.5</v>
      </c>
      <c r="ES552">
        <v>42.561999999999998</v>
      </c>
      <c r="ET552">
        <v>39.436999999999998</v>
      </c>
      <c r="EU552">
        <v>0</v>
      </c>
      <c r="EV552">
        <v>0</v>
      </c>
      <c r="EW552">
        <v>0</v>
      </c>
      <c r="EX552">
        <v>1689090266.2</v>
      </c>
      <c r="EY552">
        <v>0</v>
      </c>
      <c r="EZ552">
        <v>1.6072</v>
      </c>
      <c r="FA552">
        <v>3.043846317437978</v>
      </c>
      <c r="FB552">
        <v>136.6815385888865</v>
      </c>
      <c r="FC552">
        <v>2578.5672</v>
      </c>
      <c r="FD552">
        <v>15</v>
      </c>
      <c r="FE552">
        <v>1689088405.5999999</v>
      </c>
      <c r="FF552" t="s">
        <v>1147</v>
      </c>
      <c r="FG552">
        <v>1689088390.0999999</v>
      </c>
      <c r="FH552">
        <v>1689088405.5999999</v>
      </c>
      <c r="FI552">
        <v>2</v>
      </c>
      <c r="FJ552">
        <v>0.14699999999999999</v>
      </c>
      <c r="FK552">
        <v>-0.111</v>
      </c>
      <c r="FL552">
        <v>-1.3720000000000001</v>
      </c>
      <c r="FM552">
        <v>7.4999999999999997E-2</v>
      </c>
      <c r="FN552">
        <v>433</v>
      </c>
      <c r="FO552">
        <v>24</v>
      </c>
      <c r="FP552">
        <v>0.03</v>
      </c>
      <c r="FQ552">
        <v>0.04</v>
      </c>
      <c r="FR552">
        <v>-2.3647623114517269</v>
      </c>
      <c r="FS552">
        <v>-0.12013786568805571</v>
      </c>
      <c r="FT552">
        <v>2.7377099725761189E-2</v>
      </c>
      <c r="FU552">
        <v>-1</v>
      </c>
      <c r="FV552">
        <v>1.8634662109713158E-2</v>
      </c>
      <c r="FW552">
        <v>-5.7684562181708988E-3</v>
      </c>
      <c r="FX552">
        <v>4.8686233561958851E-4</v>
      </c>
      <c r="FY552">
        <v>-1</v>
      </c>
      <c r="FZ552">
        <v>0</v>
      </c>
      <c r="GA552">
        <v>0</v>
      </c>
      <c r="GB552" t="s">
        <v>421</v>
      </c>
      <c r="GC552">
        <v>2.9457900000000001</v>
      </c>
      <c r="GD552">
        <v>2.7086299999999999</v>
      </c>
      <c r="GE552">
        <v>8.8077299999999997E-2</v>
      </c>
      <c r="GF552">
        <v>8.7611499999999995E-2</v>
      </c>
      <c r="GG552">
        <v>0.12746299999999999</v>
      </c>
      <c r="GH552">
        <v>0.12659999999999999</v>
      </c>
      <c r="GI552">
        <v>30040</v>
      </c>
      <c r="GJ552">
        <v>29319.9</v>
      </c>
      <c r="GK552">
        <v>33933.4</v>
      </c>
      <c r="GL552">
        <v>32170</v>
      </c>
      <c r="GM552">
        <v>42724.7</v>
      </c>
      <c r="GN552">
        <v>39978</v>
      </c>
      <c r="GO552">
        <v>49129.599999999999</v>
      </c>
      <c r="GP552">
        <v>45544.6</v>
      </c>
      <c r="GQ552">
        <v>1.9894000000000001</v>
      </c>
      <c r="GR552">
        <v>1.81457</v>
      </c>
      <c r="GS552">
        <v>-1.3396099999999999E-2</v>
      </c>
      <c r="GT552">
        <v>0</v>
      </c>
      <c r="GU552">
        <v>30.226500000000001</v>
      </c>
      <c r="GV552">
        <v>999.9</v>
      </c>
      <c r="GW552">
        <v>46.3</v>
      </c>
      <c r="GX552">
        <v>40.299999999999997</v>
      </c>
      <c r="GY552">
        <v>35.210900000000002</v>
      </c>
      <c r="GZ552">
        <v>60.142099999999999</v>
      </c>
      <c r="HA552">
        <v>25.845400000000001</v>
      </c>
      <c r="HB552">
        <v>1</v>
      </c>
      <c r="HC552">
        <v>0.33819399999999999</v>
      </c>
      <c r="HD552">
        <v>1.58599</v>
      </c>
      <c r="HE552">
        <v>20.2362</v>
      </c>
      <c r="HF552">
        <v>5.27135</v>
      </c>
      <c r="HG552">
        <v>12.039899999999999</v>
      </c>
      <c r="HH552">
        <v>4.9667000000000003</v>
      </c>
      <c r="HI552">
        <v>3.3010000000000002</v>
      </c>
      <c r="HJ552">
        <v>9999</v>
      </c>
      <c r="HK552">
        <v>9999</v>
      </c>
      <c r="HL552">
        <v>9999</v>
      </c>
      <c r="HM552">
        <v>999.9</v>
      </c>
      <c r="HN552">
        <v>1.86859</v>
      </c>
      <c r="HO552">
        <v>1.87225</v>
      </c>
      <c r="HP552">
        <v>1.8721000000000001</v>
      </c>
      <c r="HQ552">
        <v>1.8714900000000001</v>
      </c>
      <c r="HR552">
        <v>1.8647800000000001</v>
      </c>
      <c r="HS552">
        <v>1.8659399999999999</v>
      </c>
      <c r="HT552">
        <v>1.86798</v>
      </c>
      <c r="HU552">
        <v>1.87256</v>
      </c>
      <c r="HV552">
        <v>0</v>
      </c>
      <c r="HW552">
        <v>0</v>
      </c>
      <c r="HX552">
        <v>0</v>
      </c>
      <c r="HY552">
        <v>0</v>
      </c>
      <c r="HZ552" t="s">
        <v>422</v>
      </c>
      <c r="IA552" t="s">
        <v>423</v>
      </c>
      <c r="IB552" t="s">
        <v>424</v>
      </c>
      <c r="IC552" t="s">
        <v>424</v>
      </c>
      <c r="ID552" t="s">
        <v>424</v>
      </c>
      <c r="IE552" t="s">
        <v>424</v>
      </c>
      <c r="IF552">
        <v>0</v>
      </c>
      <c r="IG552">
        <v>100</v>
      </c>
      <c r="IH552">
        <v>100</v>
      </c>
      <c r="II552">
        <v>-1.34</v>
      </c>
      <c r="IJ552">
        <v>7.4800000000000005E-2</v>
      </c>
      <c r="IK552">
        <v>-0.91279558788852033</v>
      </c>
      <c r="IL552">
        <v>-1.171017271736434E-3</v>
      </c>
      <c r="IM552">
        <v>2.801297040296544E-7</v>
      </c>
      <c r="IN552">
        <v>-3.6238253961199429E-11</v>
      </c>
      <c r="IO552">
        <v>7.4823809523802964E-2</v>
      </c>
      <c r="IP552">
        <v>0</v>
      </c>
      <c r="IQ552">
        <v>0</v>
      </c>
      <c r="IR552">
        <v>0</v>
      </c>
      <c r="IS552">
        <v>0</v>
      </c>
      <c r="IT552">
        <v>2161</v>
      </c>
      <c r="IU552">
        <v>1</v>
      </c>
      <c r="IV552">
        <v>19</v>
      </c>
      <c r="IW552">
        <v>31.6</v>
      </c>
      <c r="IX552">
        <v>31.3</v>
      </c>
      <c r="IY552">
        <v>1.02295</v>
      </c>
      <c r="IZ552">
        <v>2.4731399999999999</v>
      </c>
      <c r="JA552">
        <v>1.4440900000000001</v>
      </c>
      <c r="JB552">
        <v>2.2851599999999999</v>
      </c>
      <c r="JC552">
        <v>1.54419</v>
      </c>
      <c r="JD552">
        <v>2.4108900000000002</v>
      </c>
      <c r="JE552">
        <v>45.575800000000001</v>
      </c>
      <c r="JF552">
        <v>24.105</v>
      </c>
      <c r="JG552">
        <v>18</v>
      </c>
      <c r="JH552">
        <v>506.22</v>
      </c>
      <c r="JI552">
        <v>432.71199999999999</v>
      </c>
      <c r="JJ552">
        <v>28.1341</v>
      </c>
      <c r="JK552">
        <v>31.618099999999998</v>
      </c>
      <c r="JL552">
        <v>30.000299999999999</v>
      </c>
      <c r="JM552">
        <v>31.395</v>
      </c>
      <c r="JN552">
        <v>31.343499999999999</v>
      </c>
      <c r="JO552">
        <v>20.6111</v>
      </c>
      <c r="JP552">
        <v>26.8399</v>
      </c>
      <c r="JQ552">
        <v>7.0304000000000002</v>
      </c>
      <c r="JR552">
        <v>28.125699999999998</v>
      </c>
      <c r="JS552">
        <v>397.214</v>
      </c>
      <c r="JT552">
        <v>28.1525</v>
      </c>
      <c r="JU552">
        <v>99.584999999999994</v>
      </c>
      <c r="JV552">
        <v>99.181899999999999</v>
      </c>
    </row>
    <row r="553" spans="1:282" x14ac:dyDescent="0.25">
      <c r="A553">
        <v>537</v>
      </c>
      <c r="B553">
        <v>1689090295.5</v>
      </c>
      <c r="C553">
        <v>5823.5</v>
      </c>
      <c r="D553" t="s">
        <v>1498</v>
      </c>
      <c r="E553" t="s">
        <v>1499</v>
      </c>
      <c r="F553" t="s">
        <v>414</v>
      </c>
      <c r="G553" t="s">
        <v>415</v>
      </c>
      <c r="H553" t="s">
        <v>1145</v>
      </c>
      <c r="I553" t="s">
        <v>1146</v>
      </c>
      <c r="J553" t="s">
        <v>417</v>
      </c>
      <c r="K553">
        <v>1689090295.5</v>
      </c>
      <c r="L553">
        <f t="shared" si="368"/>
        <v>2.5781494977034211E-4</v>
      </c>
      <c r="M553">
        <f t="shared" si="369"/>
        <v>0.25781494977034208</v>
      </c>
      <c r="N553">
        <f t="shared" si="370"/>
        <v>-2.389508806496393</v>
      </c>
      <c r="O553">
        <f t="shared" si="371"/>
        <v>399.96800000000002</v>
      </c>
      <c r="P553">
        <f t="shared" si="372"/>
        <v>610.90784029253439</v>
      </c>
      <c r="Q553">
        <f t="shared" si="373"/>
        <v>60.572735646864189</v>
      </c>
      <c r="R553">
        <f t="shared" si="374"/>
        <v>39.657628095923201</v>
      </c>
      <c r="S553">
        <f t="shared" si="375"/>
        <v>1.7184352810130407E-2</v>
      </c>
      <c r="T553">
        <f t="shared" si="376"/>
        <v>2.9117744458157206</v>
      </c>
      <c r="U553">
        <f t="shared" si="377"/>
        <v>1.7128209079147659E-2</v>
      </c>
      <c r="V553">
        <f t="shared" si="378"/>
        <v>1.0710159595118531E-2</v>
      </c>
      <c r="W553">
        <f t="shared" si="379"/>
        <v>0</v>
      </c>
      <c r="X553">
        <f t="shared" si="380"/>
        <v>30.202623643101074</v>
      </c>
      <c r="Y553">
        <f t="shared" si="381"/>
        <v>30.001899999999999</v>
      </c>
      <c r="Z553">
        <f t="shared" si="382"/>
        <v>4.2609147563459624</v>
      </c>
      <c r="AA553">
        <f t="shared" si="383"/>
        <v>65.214039964459303</v>
      </c>
      <c r="AB553">
        <f t="shared" si="384"/>
        <v>2.8217767515018402</v>
      </c>
      <c r="AC553">
        <f t="shared" si="385"/>
        <v>4.3269467020286845</v>
      </c>
      <c r="AD553">
        <f t="shared" si="386"/>
        <v>1.4391380048441222</v>
      </c>
      <c r="AE553">
        <f t="shared" si="387"/>
        <v>-11.369639284872086</v>
      </c>
      <c r="AF553">
        <f t="shared" si="388"/>
        <v>42.070528491315102</v>
      </c>
      <c r="AG553">
        <f t="shared" si="389"/>
        <v>3.2169450836425657</v>
      </c>
      <c r="AH553">
        <f t="shared" si="390"/>
        <v>33.91783429008558</v>
      </c>
      <c r="AI553">
        <v>0</v>
      </c>
      <c r="AJ553">
        <v>0</v>
      </c>
      <c r="AK553">
        <f t="shared" si="391"/>
        <v>1</v>
      </c>
      <c r="AL553">
        <f t="shared" si="392"/>
        <v>0</v>
      </c>
      <c r="AM553">
        <f t="shared" si="393"/>
        <v>51780.162324384546</v>
      </c>
      <c r="AN553" t="s">
        <v>418</v>
      </c>
      <c r="AO553" t="s">
        <v>418</v>
      </c>
      <c r="AP553">
        <v>0</v>
      </c>
      <c r="AQ553">
        <v>0</v>
      </c>
      <c r="AR553" t="e">
        <f t="shared" si="394"/>
        <v>#DIV/0!</v>
      </c>
      <c r="AS553">
        <v>0</v>
      </c>
      <c r="AT553" t="s">
        <v>418</v>
      </c>
      <c r="AU553" t="s">
        <v>418</v>
      </c>
      <c r="AV553">
        <v>0</v>
      </c>
      <c r="AW553">
        <v>0</v>
      </c>
      <c r="AX553" t="e">
        <f t="shared" si="395"/>
        <v>#DIV/0!</v>
      </c>
      <c r="AY553">
        <v>0.5</v>
      </c>
      <c r="AZ553">
        <f t="shared" si="396"/>
        <v>0</v>
      </c>
      <c r="BA553">
        <f t="shared" si="397"/>
        <v>-2.389508806496393</v>
      </c>
      <c r="BB553" t="e">
        <f t="shared" si="398"/>
        <v>#DIV/0!</v>
      </c>
      <c r="BC553" t="e">
        <f t="shared" si="399"/>
        <v>#DIV/0!</v>
      </c>
      <c r="BD553" t="e">
        <f t="shared" si="400"/>
        <v>#DIV/0!</v>
      </c>
      <c r="BE553" t="e">
        <f t="shared" si="401"/>
        <v>#DIV/0!</v>
      </c>
      <c r="BF553" t="s">
        <v>418</v>
      </c>
      <c r="BG553">
        <v>0</v>
      </c>
      <c r="BH553" t="e">
        <f t="shared" si="402"/>
        <v>#DIV/0!</v>
      </c>
      <c r="BI553" t="e">
        <f t="shared" si="403"/>
        <v>#DIV/0!</v>
      </c>
      <c r="BJ553" t="e">
        <f t="shared" si="404"/>
        <v>#DIV/0!</v>
      </c>
      <c r="BK553" t="e">
        <f t="shared" si="405"/>
        <v>#DIV/0!</v>
      </c>
      <c r="BL553" t="e">
        <f t="shared" si="406"/>
        <v>#DIV/0!</v>
      </c>
      <c r="BM553" t="e">
        <f t="shared" si="407"/>
        <v>#DIV/0!</v>
      </c>
      <c r="BN553" t="e">
        <f t="shared" si="408"/>
        <v>#DIV/0!</v>
      </c>
      <c r="BO553" t="e">
        <f t="shared" si="409"/>
        <v>#DIV/0!</v>
      </c>
      <c r="CX553">
        <f t="shared" si="410"/>
        <v>0</v>
      </c>
      <c r="CY553">
        <f t="shared" si="411"/>
        <v>0</v>
      </c>
      <c r="CZ553">
        <f t="shared" si="412"/>
        <v>0</v>
      </c>
      <c r="DA553">
        <f t="shared" si="413"/>
        <v>0</v>
      </c>
      <c r="DB553">
        <v>6</v>
      </c>
      <c r="DC553">
        <v>0.5</v>
      </c>
      <c r="DD553" t="s">
        <v>419</v>
      </c>
      <c r="DE553">
        <v>2</v>
      </c>
      <c r="DF553">
        <v>1689090295.5</v>
      </c>
      <c r="DG553">
        <v>399.96800000000002</v>
      </c>
      <c r="DH553">
        <v>397.22500000000002</v>
      </c>
      <c r="DI553">
        <v>28.459099999999999</v>
      </c>
      <c r="DJ553">
        <v>28.1586</v>
      </c>
      <c r="DK553">
        <v>401.30700000000002</v>
      </c>
      <c r="DL553">
        <v>28.3843</v>
      </c>
      <c r="DM553">
        <v>500.12200000000001</v>
      </c>
      <c r="DN553">
        <v>99.052099999999996</v>
      </c>
      <c r="DO553">
        <v>9.9902400000000002E-2</v>
      </c>
      <c r="DP553">
        <v>30.2699</v>
      </c>
      <c r="DQ553">
        <v>30.001899999999999</v>
      </c>
      <c r="DR553">
        <v>999.9</v>
      </c>
      <c r="DS553">
        <v>0</v>
      </c>
      <c r="DT553">
        <v>0</v>
      </c>
      <c r="DU553">
        <v>9993.75</v>
      </c>
      <c r="DV553">
        <v>0</v>
      </c>
      <c r="DW553">
        <v>1852.08</v>
      </c>
      <c r="DX553">
        <v>2.7424900000000001</v>
      </c>
      <c r="DY553">
        <v>411.68400000000003</v>
      </c>
      <c r="DZ553">
        <v>408.73399999999998</v>
      </c>
      <c r="EA553">
        <v>0.30054700000000001</v>
      </c>
      <c r="EB553">
        <v>397.22500000000002</v>
      </c>
      <c r="EC553">
        <v>28.1586</v>
      </c>
      <c r="ED553">
        <v>2.81894</v>
      </c>
      <c r="EE553">
        <v>2.7891699999999999</v>
      </c>
      <c r="EF553">
        <v>22.9954</v>
      </c>
      <c r="EG553">
        <v>22.8201</v>
      </c>
      <c r="EH553">
        <v>0</v>
      </c>
      <c r="EI553">
        <v>0</v>
      </c>
      <c r="EJ553">
        <v>0</v>
      </c>
      <c r="EK553">
        <v>0</v>
      </c>
      <c r="EL553">
        <v>3.8</v>
      </c>
      <c r="EM553">
        <v>0</v>
      </c>
      <c r="EN553">
        <v>2593.9499999999998</v>
      </c>
      <c r="EO553">
        <v>9.4</v>
      </c>
      <c r="EP553">
        <v>38.625</v>
      </c>
      <c r="EQ553">
        <v>44.186999999999998</v>
      </c>
      <c r="ER553">
        <v>41.5</v>
      </c>
      <c r="ES553">
        <v>42.625</v>
      </c>
      <c r="ET553">
        <v>39.436999999999998</v>
      </c>
      <c r="EU553">
        <v>0</v>
      </c>
      <c r="EV553">
        <v>0</v>
      </c>
      <c r="EW553">
        <v>0</v>
      </c>
      <c r="EX553">
        <v>1689090276.4000001</v>
      </c>
      <c r="EY553">
        <v>0</v>
      </c>
      <c r="EZ553">
        <v>2.738076923076922</v>
      </c>
      <c r="FA553">
        <v>-0.81538448168629096</v>
      </c>
      <c r="FB553">
        <v>58.539487201314437</v>
      </c>
      <c r="FC553">
        <v>2597.936923076923</v>
      </c>
      <c r="FD553">
        <v>15</v>
      </c>
      <c r="FE553">
        <v>1689088405.5999999</v>
      </c>
      <c r="FF553" t="s">
        <v>1147</v>
      </c>
      <c r="FG553">
        <v>1689088390.0999999</v>
      </c>
      <c r="FH553">
        <v>1689088405.5999999</v>
      </c>
      <c r="FI553">
        <v>2</v>
      </c>
      <c r="FJ553">
        <v>0.14699999999999999</v>
      </c>
      <c r="FK553">
        <v>-0.111</v>
      </c>
      <c r="FL553">
        <v>-1.3720000000000001</v>
      </c>
      <c r="FM553">
        <v>7.4999999999999997E-2</v>
      </c>
      <c r="FN553">
        <v>433</v>
      </c>
      <c r="FO553">
        <v>24</v>
      </c>
      <c r="FP553">
        <v>0.03</v>
      </c>
      <c r="FQ553">
        <v>0.04</v>
      </c>
      <c r="FR553">
        <v>-2.406254948158375</v>
      </c>
      <c r="FS553">
        <v>-0.1593410019907015</v>
      </c>
      <c r="FT553">
        <v>2.5340673500964649E-2</v>
      </c>
      <c r="FU553">
        <v>-1</v>
      </c>
      <c r="FV553">
        <v>1.7588329776598279E-2</v>
      </c>
      <c r="FW553">
        <v>-4.6333115248031794E-3</v>
      </c>
      <c r="FX553">
        <v>3.6401143890820879E-4</v>
      </c>
      <c r="FY553">
        <v>-1</v>
      </c>
      <c r="FZ553">
        <v>0</v>
      </c>
      <c r="GA553">
        <v>0</v>
      </c>
      <c r="GB553" t="s">
        <v>421</v>
      </c>
      <c r="GC553">
        <v>2.9455300000000002</v>
      </c>
      <c r="GD553">
        <v>2.70851</v>
      </c>
      <c r="GE553">
        <v>8.8064600000000007E-2</v>
      </c>
      <c r="GF553">
        <v>8.75996E-2</v>
      </c>
      <c r="GG553">
        <v>0.127466</v>
      </c>
      <c r="GH553">
        <v>0.12662300000000001</v>
      </c>
      <c r="GI553">
        <v>30039.8</v>
      </c>
      <c r="GJ553">
        <v>29319.7</v>
      </c>
      <c r="GK553">
        <v>33932.800000000003</v>
      </c>
      <c r="GL553">
        <v>32169.4</v>
      </c>
      <c r="GM553">
        <v>42724</v>
      </c>
      <c r="GN553">
        <v>39976</v>
      </c>
      <c r="GO553">
        <v>49128.9</v>
      </c>
      <c r="GP553">
        <v>45543.5</v>
      </c>
      <c r="GQ553">
        <v>1.9891799999999999</v>
      </c>
      <c r="GR553">
        <v>1.81463</v>
      </c>
      <c r="GS553">
        <v>-1.46106E-2</v>
      </c>
      <c r="GT553">
        <v>0</v>
      </c>
      <c r="GU553">
        <v>30.239599999999999</v>
      </c>
      <c r="GV553">
        <v>999.9</v>
      </c>
      <c r="GW553">
        <v>46.2</v>
      </c>
      <c r="GX553">
        <v>40.4</v>
      </c>
      <c r="GY553">
        <v>35.323599999999999</v>
      </c>
      <c r="GZ553">
        <v>60.402099999999997</v>
      </c>
      <c r="HA553">
        <v>25.492799999999999</v>
      </c>
      <c r="HB553">
        <v>1</v>
      </c>
      <c r="HC553">
        <v>0.33863799999999999</v>
      </c>
      <c r="HD553">
        <v>1.45099</v>
      </c>
      <c r="HE553">
        <v>20.2376</v>
      </c>
      <c r="HF553">
        <v>5.27135</v>
      </c>
      <c r="HG553">
        <v>12.039899999999999</v>
      </c>
      <c r="HH553">
        <v>4.9669499999999998</v>
      </c>
      <c r="HI553">
        <v>3.3010000000000002</v>
      </c>
      <c r="HJ553">
        <v>9999</v>
      </c>
      <c r="HK553">
        <v>9999</v>
      </c>
      <c r="HL553">
        <v>9999</v>
      </c>
      <c r="HM553">
        <v>999.9</v>
      </c>
      <c r="HN553">
        <v>1.86859</v>
      </c>
      <c r="HO553">
        <v>1.8722399999999999</v>
      </c>
      <c r="HP553">
        <v>1.87208</v>
      </c>
      <c r="HQ553">
        <v>1.8714999999999999</v>
      </c>
      <c r="HR553">
        <v>1.8647800000000001</v>
      </c>
      <c r="HS553">
        <v>1.8658999999999999</v>
      </c>
      <c r="HT553">
        <v>1.8679699999999999</v>
      </c>
      <c r="HU553">
        <v>1.8725499999999999</v>
      </c>
      <c r="HV553">
        <v>0</v>
      </c>
      <c r="HW553">
        <v>0</v>
      </c>
      <c r="HX553">
        <v>0</v>
      </c>
      <c r="HY553">
        <v>0</v>
      </c>
      <c r="HZ553" t="s">
        <v>422</v>
      </c>
      <c r="IA553" t="s">
        <v>423</v>
      </c>
      <c r="IB553" t="s">
        <v>424</v>
      </c>
      <c r="IC553" t="s">
        <v>424</v>
      </c>
      <c r="ID553" t="s">
        <v>424</v>
      </c>
      <c r="IE553" t="s">
        <v>424</v>
      </c>
      <c r="IF553">
        <v>0</v>
      </c>
      <c r="IG553">
        <v>100</v>
      </c>
      <c r="IH553">
        <v>100</v>
      </c>
      <c r="II553">
        <v>-1.339</v>
      </c>
      <c r="IJ553">
        <v>7.4800000000000005E-2</v>
      </c>
      <c r="IK553">
        <v>-0.91279558788852033</v>
      </c>
      <c r="IL553">
        <v>-1.171017271736434E-3</v>
      </c>
      <c r="IM553">
        <v>2.801297040296544E-7</v>
      </c>
      <c r="IN553">
        <v>-3.6238253961199429E-11</v>
      </c>
      <c r="IO553">
        <v>7.4823809523802964E-2</v>
      </c>
      <c r="IP553">
        <v>0</v>
      </c>
      <c r="IQ553">
        <v>0</v>
      </c>
      <c r="IR553">
        <v>0</v>
      </c>
      <c r="IS553">
        <v>0</v>
      </c>
      <c r="IT553">
        <v>2161</v>
      </c>
      <c r="IU553">
        <v>1</v>
      </c>
      <c r="IV553">
        <v>19</v>
      </c>
      <c r="IW553">
        <v>31.8</v>
      </c>
      <c r="IX553">
        <v>31.5</v>
      </c>
      <c r="IY553">
        <v>1.02417</v>
      </c>
      <c r="IZ553">
        <v>2.47681</v>
      </c>
      <c r="JA553">
        <v>1.4440900000000001</v>
      </c>
      <c r="JB553">
        <v>2.2851599999999999</v>
      </c>
      <c r="JC553">
        <v>1.54419</v>
      </c>
      <c r="JD553">
        <v>2.3864700000000001</v>
      </c>
      <c r="JE553">
        <v>45.604500000000002</v>
      </c>
      <c r="JF553">
        <v>24.113800000000001</v>
      </c>
      <c r="JG553">
        <v>18</v>
      </c>
      <c r="JH553">
        <v>506.11700000000002</v>
      </c>
      <c r="JI553">
        <v>432.78899999999999</v>
      </c>
      <c r="JJ553">
        <v>28.102499999999999</v>
      </c>
      <c r="JK553">
        <v>31.625699999999998</v>
      </c>
      <c r="JL553">
        <v>30.0002</v>
      </c>
      <c r="JM553">
        <v>31.400500000000001</v>
      </c>
      <c r="JN553">
        <v>31.349699999999999</v>
      </c>
      <c r="JO553">
        <v>20.613499999999998</v>
      </c>
      <c r="JP553">
        <v>26.8399</v>
      </c>
      <c r="JQ553">
        <v>7.0304000000000002</v>
      </c>
      <c r="JR553">
        <v>28.1111</v>
      </c>
      <c r="JS553">
        <v>397.39299999999997</v>
      </c>
      <c r="JT553">
        <v>28.1525</v>
      </c>
      <c r="JU553">
        <v>99.583299999999994</v>
      </c>
      <c r="JV553">
        <v>99.1798</v>
      </c>
    </row>
    <row r="554" spans="1:282" x14ac:dyDescent="0.25">
      <c r="A554">
        <v>538</v>
      </c>
      <c r="B554">
        <v>1689090305.5</v>
      </c>
      <c r="C554">
        <v>5833.5</v>
      </c>
      <c r="D554" t="s">
        <v>1500</v>
      </c>
      <c r="E554" t="s">
        <v>1501</v>
      </c>
      <c r="F554" t="s">
        <v>414</v>
      </c>
      <c r="G554" t="s">
        <v>415</v>
      </c>
      <c r="H554" t="s">
        <v>1145</v>
      </c>
      <c r="I554" t="s">
        <v>1146</v>
      </c>
      <c r="J554" t="s">
        <v>417</v>
      </c>
      <c r="K554">
        <v>1689090305.5</v>
      </c>
      <c r="L554">
        <f t="shared" si="368"/>
        <v>2.6202782311222494E-4</v>
      </c>
      <c r="M554">
        <f t="shared" si="369"/>
        <v>0.26202782311222494</v>
      </c>
      <c r="N554">
        <f t="shared" si="370"/>
        <v>-2.3154251782710951</v>
      </c>
      <c r="O554">
        <f t="shared" si="371"/>
        <v>399.96499999999997</v>
      </c>
      <c r="P554">
        <f t="shared" si="372"/>
        <v>599.91012733297964</v>
      </c>
      <c r="Q554">
        <f t="shared" si="373"/>
        <v>59.482517511078115</v>
      </c>
      <c r="R554">
        <f t="shared" si="374"/>
        <v>39.657482066664997</v>
      </c>
      <c r="S554">
        <f t="shared" si="375"/>
        <v>1.7530240791662009E-2</v>
      </c>
      <c r="T554">
        <f t="shared" si="376"/>
        <v>2.9133083867191019</v>
      </c>
      <c r="U554">
        <f t="shared" si="377"/>
        <v>1.7471848982244569E-2</v>
      </c>
      <c r="V554">
        <f t="shared" si="378"/>
        <v>1.092513559049472E-2</v>
      </c>
      <c r="W554">
        <f t="shared" si="379"/>
        <v>0</v>
      </c>
      <c r="X554">
        <f t="shared" si="380"/>
        <v>30.177956609649719</v>
      </c>
      <c r="Y554">
        <f t="shared" si="381"/>
        <v>29.979099999999999</v>
      </c>
      <c r="Z554">
        <f t="shared" si="382"/>
        <v>4.255337867188195</v>
      </c>
      <c r="AA554">
        <f t="shared" si="383"/>
        <v>65.293633726518038</v>
      </c>
      <c r="AB554">
        <f t="shared" si="384"/>
        <v>2.8214008318312005</v>
      </c>
      <c r="AC554">
        <f t="shared" si="385"/>
        <v>4.3210963623936438</v>
      </c>
      <c r="AD554">
        <f t="shared" si="386"/>
        <v>1.4339370353569945</v>
      </c>
      <c r="AE554">
        <f t="shared" si="387"/>
        <v>-11.55542699924912</v>
      </c>
      <c r="AF554">
        <f t="shared" si="388"/>
        <v>41.967041682211018</v>
      </c>
      <c r="AG554">
        <f t="shared" si="389"/>
        <v>3.2066059094598369</v>
      </c>
      <c r="AH554">
        <f t="shared" si="390"/>
        <v>33.618220592421736</v>
      </c>
      <c r="AI554">
        <v>0</v>
      </c>
      <c r="AJ554">
        <v>0</v>
      </c>
      <c r="AK554">
        <f t="shared" si="391"/>
        <v>1</v>
      </c>
      <c r="AL554">
        <f t="shared" si="392"/>
        <v>0</v>
      </c>
      <c r="AM554">
        <f t="shared" si="393"/>
        <v>51827.784366002561</v>
      </c>
      <c r="AN554" t="s">
        <v>418</v>
      </c>
      <c r="AO554" t="s">
        <v>418</v>
      </c>
      <c r="AP554">
        <v>0</v>
      </c>
      <c r="AQ554">
        <v>0</v>
      </c>
      <c r="AR554" t="e">
        <f t="shared" si="394"/>
        <v>#DIV/0!</v>
      </c>
      <c r="AS554">
        <v>0</v>
      </c>
      <c r="AT554" t="s">
        <v>418</v>
      </c>
      <c r="AU554" t="s">
        <v>418</v>
      </c>
      <c r="AV554">
        <v>0</v>
      </c>
      <c r="AW554">
        <v>0</v>
      </c>
      <c r="AX554" t="e">
        <f t="shared" si="395"/>
        <v>#DIV/0!</v>
      </c>
      <c r="AY554">
        <v>0.5</v>
      </c>
      <c r="AZ554">
        <f t="shared" si="396"/>
        <v>0</v>
      </c>
      <c r="BA554">
        <f t="shared" si="397"/>
        <v>-2.3154251782710951</v>
      </c>
      <c r="BB554" t="e">
        <f t="shared" si="398"/>
        <v>#DIV/0!</v>
      </c>
      <c r="BC554" t="e">
        <f t="shared" si="399"/>
        <v>#DIV/0!</v>
      </c>
      <c r="BD554" t="e">
        <f t="shared" si="400"/>
        <v>#DIV/0!</v>
      </c>
      <c r="BE554" t="e">
        <f t="shared" si="401"/>
        <v>#DIV/0!</v>
      </c>
      <c r="BF554" t="s">
        <v>418</v>
      </c>
      <c r="BG554">
        <v>0</v>
      </c>
      <c r="BH554" t="e">
        <f t="shared" si="402"/>
        <v>#DIV/0!</v>
      </c>
      <c r="BI554" t="e">
        <f t="shared" si="403"/>
        <v>#DIV/0!</v>
      </c>
      <c r="BJ554" t="e">
        <f t="shared" si="404"/>
        <v>#DIV/0!</v>
      </c>
      <c r="BK554" t="e">
        <f t="shared" si="405"/>
        <v>#DIV/0!</v>
      </c>
      <c r="BL554" t="e">
        <f t="shared" si="406"/>
        <v>#DIV/0!</v>
      </c>
      <c r="BM554" t="e">
        <f t="shared" si="407"/>
        <v>#DIV/0!</v>
      </c>
      <c r="BN554" t="e">
        <f t="shared" si="408"/>
        <v>#DIV/0!</v>
      </c>
      <c r="BO554" t="e">
        <f t="shared" si="409"/>
        <v>#DIV/0!</v>
      </c>
      <c r="CX554">
        <f t="shared" si="410"/>
        <v>0</v>
      </c>
      <c r="CY554">
        <f t="shared" si="411"/>
        <v>0</v>
      </c>
      <c r="CZ554">
        <f t="shared" si="412"/>
        <v>0</v>
      </c>
      <c r="DA554">
        <f t="shared" si="413"/>
        <v>0</v>
      </c>
      <c r="DB554">
        <v>6</v>
      </c>
      <c r="DC554">
        <v>0.5</v>
      </c>
      <c r="DD554" t="s">
        <v>419</v>
      </c>
      <c r="DE554">
        <v>2</v>
      </c>
      <c r="DF554">
        <v>1689090305.5</v>
      </c>
      <c r="DG554">
        <v>399.96499999999997</v>
      </c>
      <c r="DH554">
        <v>397.31299999999999</v>
      </c>
      <c r="DI554">
        <v>28.455200000000001</v>
      </c>
      <c r="DJ554">
        <v>28.149799999999999</v>
      </c>
      <c r="DK554">
        <v>401.30500000000001</v>
      </c>
      <c r="DL554">
        <v>28.380299999999998</v>
      </c>
      <c r="DM554">
        <v>500.14100000000002</v>
      </c>
      <c r="DN554">
        <v>99.052300000000002</v>
      </c>
      <c r="DO554">
        <v>0.100081</v>
      </c>
      <c r="DP554">
        <v>30.246300000000002</v>
      </c>
      <c r="DQ554">
        <v>29.979099999999999</v>
      </c>
      <c r="DR554">
        <v>999.9</v>
      </c>
      <c r="DS554">
        <v>0</v>
      </c>
      <c r="DT554">
        <v>0</v>
      </c>
      <c r="DU554">
        <v>10002.5</v>
      </c>
      <c r="DV554">
        <v>0</v>
      </c>
      <c r="DW554">
        <v>1852.94</v>
      </c>
      <c r="DX554">
        <v>2.65158</v>
      </c>
      <c r="DY554">
        <v>411.67899999999997</v>
      </c>
      <c r="DZ554">
        <v>408.82100000000003</v>
      </c>
      <c r="EA554">
        <v>0.30537199999999998</v>
      </c>
      <c r="EB554">
        <v>397.31299999999999</v>
      </c>
      <c r="EC554">
        <v>28.149799999999999</v>
      </c>
      <c r="ED554">
        <v>2.8185500000000001</v>
      </c>
      <c r="EE554">
        <v>2.7883</v>
      </c>
      <c r="EF554">
        <v>22.993099999999998</v>
      </c>
      <c r="EG554">
        <v>22.815000000000001</v>
      </c>
      <c r="EH554">
        <v>0</v>
      </c>
      <c r="EI554">
        <v>0</v>
      </c>
      <c r="EJ554">
        <v>0</v>
      </c>
      <c r="EK554">
        <v>0</v>
      </c>
      <c r="EL554">
        <v>-0.06</v>
      </c>
      <c r="EM554">
        <v>0</v>
      </c>
      <c r="EN554">
        <v>2501.5</v>
      </c>
      <c r="EO554">
        <v>7.9</v>
      </c>
      <c r="EP554">
        <v>38.625</v>
      </c>
      <c r="EQ554">
        <v>44.186999999999998</v>
      </c>
      <c r="ER554">
        <v>41.5</v>
      </c>
      <c r="ES554">
        <v>42.625</v>
      </c>
      <c r="ET554">
        <v>39.436999999999998</v>
      </c>
      <c r="EU554">
        <v>0</v>
      </c>
      <c r="EV554">
        <v>0</v>
      </c>
      <c r="EW554">
        <v>0</v>
      </c>
      <c r="EX554">
        <v>1689090286</v>
      </c>
      <c r="EY554">
        <v>0</v>
      </c>
      <c r="EZ554">
        <v>2.381538461538462</v>
      </c>
      <c r="FA554">
        <v>-1.031794898172256</v>
      </c>
      <c r="FB554">
        <v>-310.09572604632729</v>
      </c>
      <c r="FC554">
        <v>2570.3000000000002</v>
      </c>
      <c r="FD554">
        <v>15</v>
      </c>
      <c r="FE554">
        <v>1689088405.5999999</v>
      </c>
      <c r="FF554" t="s">
        <v>1147</v>
      </c>
      <c r="FG554">
        <v>1689088390.0999999</v>
      </c>
      <c r="FH554">
        <v>1689088405.5999999</v>
      </c>
      <c r="FI554">
        <v>2</v>
      </c>
      <c r="FJ554">
        <v>0.14699999999999999</v>
      </c>
      <c r="FK554">
        <v>-0.111</v>
      </c>
      <c r="FL554">
        <v>-1.3720000000000001</v>
      </c>
      <c r="FM554">
        <v>7.4999999999999997E-2</v>
      </c>
      <c r="FN554">
        <v>433</v>
      </c>
      <c r="FO554">
        <v>24</v>
      </c>
      <c r="FP554">
        <v>0.03</v>
      </c>
      <c r="FQ554">
        <v>0.04</v>
      </c>
      <c r="FR554">
        <v>-2.3835529880900652</v>
      </c>
      <c r="FS554">
        <v>0.29013550430638729</v>
      </c>
      <c r="FT554">
        <v>2.7863785179733421E-2</v>
      </c>
      <c r="FU554">
        <v>-1</v>
      </c>
      <c r="FV554">
        <v>1.730404289926173E-2</v>
      </c>
      <c r="FW554">
        <v>8.3175253417956576E-4</v>
      </c>
      <c r="FX554">
        <v>9.0087140720624396E-5</v>
      </c>
      <c r="FY554">
        <v>-1</v>
      </c>
      <c r="FZ554">
        <v>0</v>
      </c>
      <c r="GA554">
        <v>0</v>
      </c>
      <c r="GB554" t="s">
        <v>421</v>
      </c>
      <c r="GC554">
        <v>2.94557</v>
      </c>
      <c r="GD554">
        <v>2.7087699999999999</v>
      </c>
      <c r="GE554">
        <v>8.8062799999999997E-2</v>
      </c>
      <c r="GF554">
        <v>8.7613300000000005E-2</v>
      </c>
      <c r="GG554">
        <v>0.12745200000000001</v>
      </c>
      <c r="GH554">
        <v>0.12659400000000001</v>
      </c>
      <c r="GI554">
        <v>30039.4</v>
      </c>
      <c r="GJ554">
        <v>29318.7</v>
      </c>
      <c r="GK554">
        <v>33932.300000000003</v>
      </c>
      <c r="GL554">
        <v>32168.799999999999</v>
      </c>
      <c r="GM554">
        <v>42724.1</v>
      </c>
      <c r="GN554">
        <v>39976.800000000003</v>
      </c>
      <c r="GO554">
        <v>49128.1</v>
      </c>
      <c r="GP554">
        <v>45542.9</v>
      </c>
      <c r="GQ554">
        <v>1.9891799999999999</v>
      </c>
      <c r="GR554">
        <v>1.8141499999999999</v>
      </c>
      <c r="GS554">
        <v>-1.6756400000000001E-2</v>
      </c>
      <c r="GT554">
        <v>0</v>
      </c>
      <c r="GU554">
        <v>30.251799999999999</v>
      </c>
      <c r="GV554">
        <v>999.9</v>
      </c>
      <c r="GW554">
        <v>46.1</v>
      </c>
      <c r="GX554">
        <v>40.4</v>
      </c>
      <c r="GY554">
        <v>35.248199999999997</v>
      </c>
      <c r="GZ554">
        <v>60.692100000000003</v>
      </c>
      <c r="HA554">
        <v>25.480799999999999</v>
      </c>
      <c r="HB554">
        <v>1</v>
      </c>
      <c r="HC554">
        <v>0.33886699999999997</v>
      </c>
      <c r="HD554">
        <v>0.51911499999999999</v>
      </c>
      <c r="HE554">
        <v>20.238299999999999</v>
      </c>
      <c r="HF554">
        <v>5.2709000000000001</v>
      </c>
      <c r="HG554">
        <v>12.039899999999999</v>
      </c>
      <c r="HH554">
        <v>4.9670500000000004</v>
      </c>
      <c r="HI554">
        <v>3.3010000000000002</v>
      </c>
      <c r="HJ554">
        <v>9999</v>
      </c>
      <c r="HK554">
        <v>9999</v>
      </c>
      <c r="HL554">
        <v>9999</v>
      </c>
      <c r="HM554">
        <v>999.9</v>
      </c>
      <c r="HN554">
        <v>1.86859</v>
      </c>
      <c r="HO554">
        <v>1.87225</v>
      </c>
      <c r="HP554">
        <v>1.87209</v>
      </c>
      <c r="HQ554">
        <v>1.8714900000000001</v>
      </c>
      <c r="HR554">
        <v>1.8647800000000001</v>
      </c>
      <c r="HS554">
        <v>1.8659300000000001</v>
      </c>
      <c r="HT554">
        <v>1.86795</v>
      </c>
      <c r="HU554">
        <v>1.87256</v>
      </c>
      <c r="HV554">
        <v>0</v>
      </c>
      <c r="HW554">
        <v>0</v>
      </c>
      <c r="HX554">
        <v>0</v>
      </c>
      <c r="HY554">
        <v>0</v>
      </c>
      <c r="HZ554" t="s">
        <v>422</v>
      </c>
      <c r="IA554" t="s">
        <v>423</v>
      </c>
      <c r="IB554" t="s">
        <v>424</v>
      </c>
      <c r="IC554" t="s">
        <v>424</v>
      </c>
      <c r="ID554" t="s">
        <v>424</v>
      </c>
      <c r="IE554" t="s">
        <v>424</v>
      </c>
      <c r="IF554">
        <v>0</v>
      </c>
      <c r="IG554">
        <v>100</v>
      </c>
      <c r="IH554">
        <v>100</v>
      </c>
      <c r="II554">
        <v>-1.34</v>
      </c>
      <c r="IJ554">
        <v>7.4899999999999994E-2</v>
      </c>
      <c r="IK554">
        <v>-0.91279558788852033</v>
      </c>
      <c r="IL554">
        <v>-1.171017271736434E-3</v>
      </c>
      <c r="IM554">
        <v>2.801297040296544E-7</v>
      </c>
      <c r="IN554">
        <v>-3.6238253961199429E-11</v>
      </c>
      <c r="IO554">
        <v>7.4823809523802964E-2</v>
      </c>
      <c r="IP554">
        <v>0</v>
      </c>
      <c r="IQ554">
        <v>0</v>
      </c>
      <c r="IR554">
        <v>0</v>
      </c>
      <c r="IS554">
        <v>0</v>
      </c>
      <c r="IT554">
        <v>2161</v>
      </c>
      <c r="IU554">
        <v>1</v>
      </c>
      <c r="IV554">
        <v>19</v>
      </c>
      <c r="IW554">
        <v>31.9</v>
      </c>
      <c r="IX554">
        <v>31.7</v>
      </c>
      <c r="IY554">
        <v>1.02417</v>
      </c>
      <c r="IZ554">
        <v>2.48169</v>
      </c>
      <c r="JA554">
        <v>1.4440900000000001</v>
      </c>
      <c r="JB554">
        <v>2.2851599999999999</v>
      </c>
      <c r="JC554">
        <v>1.54419</v>
      </c>
      <c r="JD554">
        <v>2.3535200000000001</v>
      </c>
      <c r="JE554">
        <v>45.604500000000002</v>
      </c>
      <c r="JF554">
        <v>24.087499999999999</v>
      </c>
      <c r="JG554">
        <v>18</v>
      </c>
      <c r="JH554">
        <v>506.16899999999998</v>
      </c>
      <c r="JI554">
        <v>432.53100000000001</v>
      </c>
      <c r="JJ554">
        <v>28.1189</v>
      </c>
      <c r="JK554">
        <v>31.633400000000002</v>
      </c>
      <c r="JL554">
        <v>30.000299999999999</v>
      </c>
      <c r="JM554">
        <v>31.406700000000001</v>
      </c>
      <c r="JN554">
        <v>31.3552</v>
      </c>
      <c r="JO554">
        <v>20.6157</v>
      </c>
      <c r="JP554">
        <v>26.8399</v>
      </c>
      <c r="JQ554">
        <v>6.6568399999999999</v>
      </c>
      <c r="JR554">
        <v>28.6</v>
      </c>
      <c r="JS554">
        <v>397.286</v>
      </c>
      <c r="JT554">
        <v>28.1525</v>
      </c>
      <c r="JU554">
        <v>99.581800000000001</v>
      </c>
      <c r="JV554">
        <v>99.178200000000004</v>
      </c>
    </row>
    <row r="555" spans="1:282" x14ac:dyDescent="0.25">
      <c r="A555">
        <v>539</v>
      </c>
      <c r="B555">
        <v>1689090315.5</v>
      </c>
      <c r="C555">
        <v>5843.5</v>
      </c>
      <c r="D555" t="s">
        <v>1502</v>
      </c>
      <c r="E555" t="s">
        <v>1503</v>
      </c>
      <c r="F555" t="s">
        <v>414</v>
      </c>
      <c r="G555" t="s">
        <v>415</v>
      </c>
      <c r="H555" t="s">
        <v>1145</v>
      </c>
      <c r="I555" t="s">
        <v>1146</v>
      </c>
      <c r="J555" t="s">
        <v>417</v>
      </c>
      <c r="K555">
        <v>1689090315.5</v>
      </c>
      <c r="L555">
        <f t="shared" si="368"/>
        <v>3.2672756411246178E-4</v>
      </c>
      <c r="M555">
        <f t="shared" si="369"/>
        <v>0.32672756411246179</v>
      </c>
      <c r="N555">
        <f t="shared" si="370"/>
        <v>-2.4355557352956216</v>
      </c>
      <c r="O555">
        <f t="shared" si="371"/>
        <v>400.04899999999998</v>
      </c>
      <c r="P555">
        <f t="shared" si="372"/>
        <v>566.50728259677567</v>
      </c>
      <c r="Q555">
        <f t="shared" si="373"/>
        <v>56.170362941457896</v>
      </c>
      <c r="R555">
        <f t="shared" si="374"/>
        <v>39.665681650842004</v>
      </c>
      <c r="S555">
        <f t="shared" si="375"/>
        <v>2.197139361629153E-2</v>
      </c>
      <c r="T555">
        <f t="shared" si="376"/>
        <v>2.9129708485107351</v>
      </c>
      <c r="U555">
        <f t="shared" si="377"/>
        <v>2.1879740759173105E-2</v>
      </c>
      <c r="V555">
        <f t="shared" si="378"/>
        <v>1.3683040638582921E-2</v>
      </c>
      <c r="W555">
        <f t="shared" si="379"/>
        <v>0</v>
      </c>
      <c r="X555">
        <f t="shared" si="380"/>
        <v>30.133070453102953</v>
      </c>
      <c r="Y555">
        <f t="shared" si="381"/>
        <v>29.957999999999998</v>
      </c>
      <c r="Z555">
        <f t="shared" si="382"/>
        <v>4.2501824674279041</v>
      </c>
      <c r="AA555">
        <f t="shared" si="383"/>
        <v>65.420859877815545</v>
      </c>
      <c r="AB555">
        <f t="shared" si="384"/>
        <v>2.8223633309700005</v>
      </c>
      <c r="AC555">
        <f t="shared" si="385"/>
        <v>4.314164222606121</v>
      </c>
      <c r="AD555">
        <f t="shared" si="386"/>
        <v>1.4278191364579036</v>
      </c>
      <c r="AE555">
        <f t="shared" si="387"/>
        <v>-14.408685577359565</v>
      </c>
      <c r="AF555">
        <f t="shared" si="388"/>
        <v>40.878575165392405</v>
      </c>
      <c r="AG555">
        <f t="shared" si="389"/>
        <v>3.1230416050936789</v>
      </c>
      <c r="AH555">
        <f t="shared" si="390"/>
        <v>29.592931193126518</v>
      </c>
      <c r="AI555">
        <v>0</v>
      </c>
      <c r="AJ555">
        <v>0</v>
      </c>
      <c r="AK555">
        <f t="shared" si="391"/>
        <v>1</v>
      </c>
      <c r="AL555">
        <f t="shared" si="392"/>
        <v>0</v>
      </c>
      <c r="AM555">
        <f t="shared" si="393"/>
        <v>51822.970352694232</v>
      </c>
      <c r="AN555" t="s">
        <v>418</v>
      </c>
      <c r="AO555" t="s">
        <v>418</v>
      </c>
      <c r="AP555">
        <v>0</v>
      </c>
      <c r="AQ555">
        <v>0</v>
      </c>
      <c r="AR555" t="e">
        <f t="shared" si="394"/>
        <v>#DIV/0!</v>
      </c>
      <c r="AS555">
        <v>0</v>
      </c>
      <c r="AT555" t="s">
        <v>418</v>
      </c>
      <c r="AU555" t="s">
        <v>418</v>
      </c>
      <c r="AV555">
        <v>0</v>
      </c>
      <c r="AW555">
        <v>0</v>
      </c>
      <c r="AX555" t="e">
        <f t="shared" si="395"/>
        <v>#DIV/0!</v>
      </c>
      <c r="AY555">
        <v>0.5</v>
      </c>
      <c r="AZ555">
        <f t="shared" si="396"/>
        <v>0</v>
      </c>
      <c r="BA555">
        <f t="shared" si="397"/>
        <v>-2.4355557352956216</v>
      </c>
      <c r="BB555" t="e">
        <f t="shared" si="398"/>
        <v>#DIV/0!</v>
      </c>
      <c r="BC555" t="e">
        <f t="shared" si="399"/>
        <v>#DIV/0!</v>
      </c>
      <c r="BD555" t="e">
        <f t="shared" si="400"/>
        <v>#DIV/0!</v>
      </c>
      <c r="BE555" t="e">
        <f t="shared" si="401"/>
        <v>#DIV/0!</v>
      </c>
      <c r="BF555" t="s">
        <v>418</v>
      </c>
      <c r="BG555">
        <v>0</v>
      </c>
      <c r="BH555" t="e">
        <f t="shared" si="402"/>
        <v>#DIV/0!</v>
      </c>
      <c r="BI555" t="e">
        <f t="shared" si="403"/>
        <v>#DIV/0!</v>
      </c>
      <c r="BJ555" t="e">
        <f t="shared" si="404"/>
        <v>#DIV/0!</v>
      </c>
      <c r="BK555" t="e">
        <f t="shared" si="405"/>
        <v>#DIV/0!</v>
      </c>
      <c r="BL555" t="e">
        <f t="shared" si="406"/>
        <v>#DIV/0!</v>
      </c>
      <c r="BM555" t="e">
        <f t="shared" si="407"/>
        <v>#DIV/0!</v>
      </c>
      <c r="BN555" t="e">
        <f t="shared" si="408"/>
        <v>#DIV/0!</v>
      </c>
      <c r="BO555" t="e">
        <f t="shared" si="409"/>
        <v>#DIV/0!</v>
      </c>
      <c r="CX555">
        <f t="shared" si="410"/>
        <v>0</v>
      </c>
      <c r="CY555">
        <f t="shared" si="411"/>
        <v>0</v>
      </c>
      <c r="CZ555">
        <f t="shared" si="412"/>
        <v>0</v>
      </c>
      <c r="DA555">
        <f t="shared" si="413"/>
        <v>0</v>
      </c>
      <c r="DB555">
        <v>6</v>
      </c>
      <c r="DC555">
        <v>0.5</v>
      </c>
      <c r="DD555" t="s">
        <v>419</v>
      </c>
      <c r="DE555">
        <v>2</v>
      </c>
      <c r="DF555">
        <v>1689090315.5</v>
      </c>
      <c r="DG555">
        <v>400.04899999999998</v>
      </c>
      <c r="DH555">
        <v>397.28399999999999</v>
      </c>
      <c r="DI555">
        <v>28.465</v>
      </c>
      <c r="DJ555">
        <v>28.084199999999999</v>
      </c>
      <c r="DK555">
        <v>401.38900000000001</v>
      </c>
      <c r="DL555">
        <v>28.3902</v>
      </c>
      <c r="DM555">
        <v>500.14800000000002</v>
      </c>
      <c r="DN555">
        <v>99.052000000000007</v>
      </c>
      <c r="DO555">
        <v>0.10005799999999999</v>
      </c>
      <c r="DP555">
        <v>30.218299999999999</v>
      </c>
      <c r="DQ555">
        <v>29.957999999999998</v>
      </c>
      <c r="DR555">
        <v>999.9</v>
      </c>
      <c r="DS555">
        <v>0</v>
      </c>
      <c r="DT555">
        <v>0</v>
      </c>
      <c r="DU555">
        <v>10000.6</v>
      </c>
      <c r="DV555">
        <v>0</v>
      </c>
      <c r="DW555">
        <v>1855.83</v>
      </c>
      <c r="DX555">
        <v>2.7652000000000001</v>
      </c>
      <c r="DY555">
        <v>411.77</v>
      </c>
      <c r="DZ555">
        <v>408.76400000000001</v>
      </c>
      <c r="EA555">
        <v>0.38077499999999997</v>
      </c>
      <c r="EB555">
        <v>397.28399999999999</v>
      </c>
      <c r="EC555">
        <v>28.084199999999999</v>
      </c>
      <c r="ED555">
        <v>2.8195100000000002</v>
      </c>
      <c r="EE555">
        <v>2.7818000000000001</v>
      </c>
      <c r="EF555">
        <v>22.998799999999999</v>
      </c>
      <c r="EG555">
        <v>22.776499999999999</v>
      </c>
      <c r="EH555">
        <v>0</v>
      </c>
      <c r="EI555">
        <v>0</v>
      </c>
      <c r="EJ555">
        <v>0</v>
      </c>
      <c r="EK555">
        <v>0</v>
      </c>
      <c r="EL555">
        <v>0.28000000000000003</v>
      </c>
      <c r="EM555">
        <v>0</v>
      </c>
      <c r="EN555">
        <v>2570.5100000000002</v>
      </c>
      <c r="EO555">
        <v>7.75</v>
      </c>
      <c r="EP555">
        <v>38.625</v>
      </c>
      <c r="EQ555">
        <v>44.186999999999998</v>
      </c>
      <c r="ER555">
        <v>41.5</v>
      </c>
      <c r="ES555">
        <v>42.625</v>
      </c>
      <c r="ET555">
        <v>39.5</v>
      </c>
      <c r="EU555">
        <v>0</v>
      </c>
      <c r="EV555">
        <v>0</v>
      </c>
      <c r="EW555">
        <v>0</v>
      </c>
      <c r="EX555">
        <v>1689090296.2</v>
      </c>
      <c r="EY555">
        <v>0</v>
      </c>
      <c r="EZ555">
        <v>2.0276000000000001</v>
      </c>
      <c r="FA555">
        <v>-11.386153886868399</v>
      </c>
      <c r="FB555">
        <v>66.153076333264579</v>
      </c>
      <c r="FC555">
        <v>2553.4204</v>
      </c>
      <c r="FD555">
        <v>15</v>
      </c>
      <c r="FE555">
        <v>1689088405.5999999</v>
      </c>
      <c r="FF555" t="s">
        <v>1147</v>
      </c>
      <c r="FG555">
        <v>1689088390.0999999</v>
      </c>
      <c r="FH555">
        <v>1689088405.5999999</v>
      </c>
      <c r="FI555">
        <v>2</v>
      </c>
      <c r="FJ555">
        <v>0.14699999999999999</v>
      </c>
      <c r="FK555">
        <v>-0.111</v>
      </c>
      <c r="FL555">
        <v>-1.3720000000000001</v>
      </c>
      <c r="FM555">
        <v>7.4999999999999997E-2</v>
      </c>
      <c r="FN555">
        <v>433</v>
      </c>
      <c r="FO555">
        <v>24</v>
      </c>
      <c r="FP555">
        <v>0.03</v>
      </c>
      <c r="FQ555">
        <v>0.04</v>
      </c>
      <c r="FR555">
        <v>-2.3842385419653969</v>
      </c>
      <c r="FS555">
        <v>-0.37067560490226492</v>
      </c>
      <c r="FT555">
        <v>3.8544810511651123E-2</v>
      </c>
      <c r="FU555">
        <v>-1</v>
      </c>
      <c r="FV555">
        <v>1.9310448079243769E-2</v>
      </c>
      <c r="FW555">
        <v>2.4336836072910008E-2</v>
      </c>
      <c r="FX555">
        <v>1.9296616504441829E-3</v>
      </c>
      <c r="FY555">
        <v>-1</v>
      </c>
      <c r="FZ555">
        <v>0</v>
      </c>
      <c r="GA555">
        <v>0</v>
      </c>
      <c r="GB555" t="s">
        <v>421</v>
      </c>
      <c r="GC555">
        <v>2.9455800000000001</v>
      </c>
      <c r="GD555">
        <v>2.70872</v>
      </c>
      <c r="GE555">
        <v>8.8075799999999996E-2</v>
      </c>
      <c r="GF555">
        <v>8.7606600000000007E-2</v>
      </c>
      <c r="GG555">
        <v>0.12748000000000001</v>
      </c>
      <c r="GH555">
        <v>0.12639</v>
      </c>
      <c r="GI555">
        <v>30038.3</v>
      </c>
      <c r="GJ555">
        <v>29318.6</v>
      </c>
      <c r="GK555">
        <v>33931.599999999999</v>
      </c>
      <c r="GL555">
        <v>32168.5</v>
      </c>
      <c r="GM555">
        <v>42721.9</v>
      </c>
      <c r="GN555">
        <v>39985.699999999997</v>
      </c>
      <c r="GO555">
        <v>49127.199999999997</v>
      </c>
      <c r="GP555">
        <v>45542.3</v>
      </c>
      <c r="GQ555">
        <v>1.98915</v>
      </c>
      <c r="GR555">
        <v>1.81393</v>
      </c>
      <c r="GS555">
        <v>-1.77287E-2</v>
      </c>
      <c r="GT555">
        <v>0</v>
      </c>
      <c r="GU555">
        <v>30.246500000000001</v>
      </c>
      <c r="GV555">
        <v>999.9</v>
      </c>
      <c r="GW555">
        <v>46</v>
      </c>
      <c r="GX555">
        <v>40.4</v>
      </c>
      <c r="GY555">
        <v>35.172199999999997</v>
      </c>
      <c r="GZ555">
        <v>60.442100000000003</v>
      </c>
      <c r="HA555">
        <v>25.480799999999999</v>
      </c>
      <c r="HB555">
        <v>1</v>
      </c>
      <c r="HC555">
        <v>0.33749499999999999</v>
      </c>
      <c r="HD555">
        <v>0.49627700000000002</v>
      </c>
      <c r="HE555">
        <v>20.243099999999998</v>
      </c>
      <c r="HF555">
        <v>5.2674599999999998</v>
      </c>
      <c r="HG555">
        <v>12.039899999999999</v>
      </c>
      <c r="HH555">
        <v>4.9661999999999997</v>
      </c>
      <c r="HI555">
        <v>3.3001999999999998</v>
      </c>
      <c r="HJ555">
        <v>9999</v>
      </c>
      <c r="HK555">
        <v>9999</v>
      </c>
      <c r="HL555">
        <v>9999</v>
      </c>
      <c r="HM555">
        <v>999.9</v>
      </c>
      <c r="HN555">
        <v>1.86859</v>
      </c>
      <c r="HO555">
        <v>1.87225</v>
      </c>
      <c r="HP555">
        <v>1.8721000000000001</v>
      </c>
      <c r="HQ555">
        <v>1.8714999999999999</v>
      </c>
      <c r="HR555">
        <v>1.8647800000000001</v>
      </c>
      <c r="HS555">
        <v>1.8659600000000001</v>
      </c>
      <c r="HT555">
        <v>1.86798</v>
      </c>
      <c r="HU555">
        <v>1.87256</v>
      </c>
      <c r="HV555">
        <v>0</v>
      </c>
      <c r="HW555">
        <v>0</v>
      </c>
      <c r="HX555">
        <v>0</v>
      </c>
      <c r="HY555">
        <v>0</v>
      </c>
      <c r="HZ555" t="s">
        <v>422</v>
      </c>
      <c r="IA555" t="s">
        <v>423</v>
      </c>
      <c r="IB555" t="s">
        <v>424</v>
      </c>
      <c r="IC555" t="s">
        <v>424</v>
      </c>
      <c r="ID555" t="s">
        <v>424</v>
      </c>
      <c r="IE555" t="s">
        <v>424</v>
      </c>
      <c r="IF555">
        <v>0</v>
      </c>
      <c r="IG555">
        <v>100</v>
      </c>
      <c r="IH555">
        <v>100</v>
      </c>
      <c r="II555">
        <v>-1.34</v>
      </c>
      <c r="IJ555">
        <v>7.4800000000000005E-2</v>
      </c>
      <c r="IK555">
        <v>-0.91279558788852033</v>
      </c>
      <c r="IL555">
        <v>-1.171017271736434E-3</v>
      </c>
      <c r="IM555">
        <v>2.801297040296544E-7</v>
      </c>
      <c r="IN555">
        <v>-3.6238253961199429E-11</v>
      </c>
      <c r="IO555">
        <v>7.4823809523802964E-2</v>
      </c>
      <c r="IP555">
        <v>0</v>
      </c>
      <c r="IQ555">
        <v>0</v>
      </c>
      <c r="IR555">
        <v>0</v>
      </c>
      <c r="IS555">
        <v>0</v>
      </c>
      <c r="IT555">
        <v>2161</v>
      </c>
      <c r="IU555">
        <v>1</v>
      </c>
      <c r="IV555">
        <v>19</v>
      </c>
      <c r="IW555">
        <v>32.1</v>
      </c>
      <c r="IX555">
        <v>31.8</v>
      </c>
      <c r="IY555">
        <v>1.02417</v>
      </c>
      <c r="IZ555">
        <v>2.48047</v>
      </c>
      <c r="JA555">
        <v>1.4440900000000001</v>
      </c>
      <c r="JB555">
        <v>2.2851599999999999</v>
      </c>
      <c r="JC555">
        <v>1.54419</v>
      </c>
      <c r="JD555">
        <v>2.32178</v>
      </c>
      <c r="JE555">
        <v>45.633099999999999</v>
      </c>
      <c r="JF555">
        <v>24.105</v>
      </c>
      <c r="JG555">
        <v>18</v>
      </c>
      <c r="JH555">
        <v>506.19499999999999</v>
      </c>
      <c r="JI555">
        <v>432.42399999999998</v>
      </c>
      <c r="JJ555">
        <v>28.660900000000002</v>
      </c>
      <c r="JK555">
        <v>31.640999999999998</v>
      </c>
      <c r="JL555">
        <v>30.0001</v>
      </c>
      <c r="JM555">
        <v>31.411799999999999</v>
      </c>
      <c r="JN555">
        <v>31.36</v>
      </c>
      <c r="JO555">
        <v>20.611699999999999</v>
      </c>
      <c r="JP555">
        <v>26.8399</v>
      </c>
      <c r="JQ555">
        <v>6.6568399999999999</v>
      </c>
      <c r="JR555">
        <v>28.6418</v>
      </c>
      <c r="JS555">
        <v>397.28100000000001</v>
      </c>
      <c r="JT555">
        <v>28.0063</v>
      </c>
      <c r="JU555">
        <v>99.579899999999995</v>
      </c>
      <c r="JV555">
        <v>99.177099999999996</v>
      </c>
    </row>
    <row r="556" spans="1:282" x14ac:dyDescent="0.25">
      <c r="A556">
        <v>540</v>
      </c>
      <c r="B556">
        <v>1689090325.5</v>
      </c>
      <c r="C556">
        <v>5853.5</v>
      </c>
      <c r="D556" t="s">
        <v>1504</v>
      </c>
      <c r="E556" t="s">
        <v>1505</v>
      </c>
      <c r="F556" t="s">
        <v>414</v>
      </c>
      <c r="G556" t="s">
        <v>415</v>
      </c>
      <c r="H556" t="s">
        <v>1145</v>
      </c>
      <c r="I556" t="s">
        <v>1146</v>
      </c>
      <c r="J556" t="s">
        <v>417</v>
      </c>
      <c r="K556">
        <v>1689090325.5</v>
      </c>
      <c r="L556">
        <f t="shared" si="368"/>
        <v>3.1227822139816774E-4</v>
      </c>
      <c r="M556">
        <f t="shared" si="369"/>
        <v>0.31227822139816774</v>
      </c>
      <c r="N556">
        <f t="shared" si="370"/>
        <v>-2.2953603669264515</v>
      </c>
      <c r="O556">
        <f t="shared" si="371"/>
        <v>399.95100000000002</v>
      </c>
      <c r="P556">
        <f t="shared" si="372"/>
        <v>563.67070554710597</v>
      </c>
      <c r="Q556">
        <f t="shared" si="373"/>
        <v>55.888731815327588</v>
      </c>
      <c r="R556">
        <f t="shared" si="374"/>
        <v>39.655696062076203</v>
      </c>
      <c r="S556">
        <f t="shared" si="375"/>
        <v>2.1033449150419749E-2</v>
      </c>
      <c r="T556">
        <f t="shared" si="376"/>
        <v>2.9220275315812509</v>
      </c>
      <c r="U556">
        <f t="shared" si="377"/>
        <v>2.0949697586365505E-2</v>
      </c>
      <c r="V556">
        <f t="shared" si="378"/>
        <v>1.3101057832985503E-2</v>
      </c>
      <c r="W556">
        <f t="shared" si="379"/>
        <v>0</v>
      </c>
      <c r="X556">
        <f t="shared" si="380"/>
        <v>30.142374576114268</v>
      </c>
      <c r="Y556">
        <f t="shared" si="381"/>
        <v>29.9359</v>
      </c>
      <c r="Z556">
        <f t="shared" si="382"/>
        <v>4.2447885732113848</v>
      </c>
      <c r="AA556">
        <f t="shared" si="383"/>
        <v>65.334136315840979</v>
      </c>
      <c r="AB556">
        <f t="shared" si="384"/>
        <v>2.8194787331218198</v>
      </c>
      <c r="AC556">
        <f t="shared" si="385"/>
        <v>4.3154756335826949</v>
      </c>
      <c r="AD556">
        <f t="shared" si="386"/>
        <v>1.425309840089565</v>
      </c>
      <c r="AE556">
        <f t="shared" si="387"/>
        <v>-13.771469563659197</v>
      </c>
      <c r="AF556">
        <f t="shared" si="388"/>
        <v>45.322056600906592</v>
      </c>
      <c r="AG556">
        <f t="shared" si="389"/>
        <v>3.4514959802441734</v>
      </c>
      <c r="AH556">
        <f t="shared" si="390"/>
        <v>35.002083017491572</v>
      </c>
      <c r="AI556">
        <v>0</v>
      </c>
      <c r="AJ556">
        <v>0</v>
      </c>
      <c r="AK556">
        <f t="shared" si="391"/>
        <v>1</v>
      </c>
      <c r="AL556">
        <f t="shared" si="392"/>
        <v>0</v>
      </c>
      <c r="AM556">
        <f t="shared" si="393"/>
        <v>52079.708312991439</v>
      </c>
      <c r="AN556" t="s">
        <v>418</v>
      </c>
      <c r="AO556" t="s">
        <v>418</v>
      </c>
      <c r="AP556">
        <v>0</v>
      </c>
      <c r="AQ556">
        <v>0</v>
      </c>
      <c r="AR556" t="e">
        <f t="shared" si="394"/>
        <v>#DIV/0!</v>
      </c>
      <c r="AS556">
        <v>0</v>
      </c>
      <c r="AT556" t="s">
        <v>418</v>
      </c>
      <c r="AU556" t="s">
        <v>418</v>
      </c>
      <c r="AV556">
        <v>0</v>
      </c>
      <c r="AW556">
        <v>0</v>
      </c>
      <c r="AX556" t="e">
        <f t="shared" si="395"/>
        <v>#DIV/0!</v>
      </c>
      <c r="AY556">
        <v>0.5</v>
      </c>
      <c r="AZ556">
        <f t="shared" si="396"/>
        <v>0</v>
      </c>
      <c r="BA556">
        <f t="shared" si="397"/>
        <v>-2.2953603669264515</v>
      </c>
      <c r="BB556" t="e">
        <f t="shared" si="398"/>
        <v>#DIV/0!</v>
      </c>
      <c r="BC556" t="e">
        <f t="shared" si="399"/>
        <v>#DIV/0!</v>
      </c>
      <c r="BD556" t="e">
        <f t="shared" si="400"/>
        <v>#DIV/0!</v>
      </c>
      <c r="BE556" t="e">
        <f t="shared" si="401"/>
        <v>#DIV/0!</v>
      </c>
      <c r="BF556" t="s">
        <v>418</v>
      </c>
      <c r="BG556">
        <v>0</v>
      </c>
      <c r="BH556" t="e">
        <f t="shared" si="402"/>
        <v>#DIV/0!</v>
      </c>
      <c r="BI556" t="e">
        <f t="shared" si="403"/>
        <v>#DIV/0!</v>
      </c>
      <c r="BJ556" t="e">
        <f t="shared" si="404"/>
        <v>#DIV/0!</v>
      </c>
      <c r="BK556" t="e">
        <f t="shared" si="405"/>
        <v>#DIV/0!</v>
      </c>
      <c r="BL556" t="e">
        <f t="shared" si="406"/>
        <v>#DIV/0!</v>
      </c>
      <c r="BM556" t="e">
        <f t="shared" si="407"/>
        <v>#DIV/0!</v>
      </c>
      <c r="BN556" t="e">
        <f t="shared" si="408"/>
        <v>#DIV/0!</v>
      </c>
      <c r="BO556" t="e">
        <f t="shared" si="409"/>
        <v>#DIV/0!</v>
      </c>
      <c r="CX556">
        <f t="shared" si="410"/>
        <v>0</v>
      </c>
      <c r="CY556">
        <f t="shared" si="411"/>
        <v>0</v>
      </c>
      <c r="CZ556">
        <f t="shared" si="412"/>
        <v>0</v>
      </c>
      <c r="DA556">
        <f t="shared" si="413"/>
        <v>0</v>
      </c>
      <c r="DB556">
        <v>6</v>
      </c>
      <c r="DC556">
        <v>0.5</v>
      </c>
      <c r="DD556" t="s">
        <v>419</v>
      </c>
      <c r="DE556">
        <v>2</v>
      </c>
      <c r="DF556">
        <v>1689090325.5</v>
      </c>
      <c r="DG556">
        <v>399.95100000000002</v>
      </c>
      <c r="DH556">
        <v>397.34699999999998</v>
      </c>
      <c r="DI556">
        <v>28.4361</v>
      </c>
      <c r="DJ556">
        <v>28.072099999999999</v>
      </c>
      <c r="DK556">
        <v>401.291</v>
      </c>
      <c r="DL556">
        <v>28.3612</v>
      </c>
      <c r="DM556">
        <v>500.10700000000003</v>
      </c>
      <c r="DN556">
        <v>99.0518</v>
      </c>
      <c r="DO556">
        <v>9.95862E-2</v>
      </c>
      <c r="DP556">
        <v>30.223600000000001</v>
      </c>
      <c r="DQ556">
        <v>29.9359</v>
      </c>
      <c r="DR556">
        <v>999.9</v>
      </c>
      <c r="DS556">
        <v>0</v>
      </c>
      <c r="DT556">
        <v>0</v>
      </c>
      <c r="DU556">
        <v>10052.5</v>
      </c>
      <c r="DV556">
        <v>0</v>
      </c>
      <c r="DW556">
        <v>1855.39</v>
      </c>
      <c r="DX556">
        <v>2.6039400000000001</v>
      </c>
      <c r="DY556">
        <v>411.65699999999998</v>
      </c>
      <c r="DZ556">
        <v>408.82400000000001</v>
      </c>
      <c r="EA556">
        <v>0.36396800000000001</v>
      </c>
      <c r="EB556">
        <v>397.34699999999998</v>
      </c>
      <c r="EC556">
        <v>28.072099999999999</v>
      </c>
      <c r="ED556">
        <v>2.81664</v>
      </c>
      <c r="EE556">
        <v>2.7805900000000001</v>
      </c>
      <c r="EF556">
        <v>22.9819</v>
      </c>
      <c r="EG556">
        <v>22.769300000000001</v>
      </c>
      <c r="EH556">
        <v>0</v>
      </c>
      <c r="EI556">
        <v>0</v>
      </c>
      <c r="EJ556">
        <v>0</v>
      </c>
      <c r="EK556">
        <v>0</v>
      </c>
      <c r="EL556">
        <v>3.85</v>
      </c>
      <c r="EM556">
        <v>0</v>
      </c>
      <c r="EN556">
        <v>2583.7600000000002</v>
      </c>
      <c r="EO556">
        <v>9.83</v>
      </c>
      <c r="EP556">
        <v>38.625</v>
      </c>
      <c r="EQ556">
        <v>44.186999999999998</v>
      </c>
      <c r="ER556">
        <v>41.5</v>
      </c>
      <c r="ES556">
        <v>42.625</v>
      </c>
      <c r="ET556">
        <v>39.436999999999998</v>
      </c>
      <c r="EU556">
        <v>0</v>
      </c>
      <c r="EV556">
        <v>0</v>
      </c>
      <c r="EW556">
        <v>0</v>
      </c>
      <c r="EX556">
        <v>1689090306.4000001</v>
      </c>
      <c r="EY556">
        <v>0</v>
      </c>
      <c r="EZ556">
        <v>2.31</v>
      </c>
      <c r="FA556">
        <v>15.88512826685891</v>
      </c>
      <c r="FB556">
        <v>71.275897441897811</v>
      </c>
      <c r="FC556">
        <v>2563.4184615384611</v>
      </c>
      <c r="FD556">
        <v>15</v>
      </c>
      <c r="FE556">
        <v>1689088405.5999999</v>
      </c>
      <c r="FF556" t="s">
        <v>1147</v>
      </c>
      <c r="FG556">
        <v>1689088390.0999999</v>
      </c>
      <c r="FH556">
        <v>1689088405.5999999</v>
      </c>
      <c r="FI556">
        <v>2</v>
      </c>
      <c r="FJ556">
        <v>0.14699999999999999</v>
      </c>
      <c r="FK556">
        <v>-0.111</v>
      </c>
      <c r="FL556">
        <v>-1.3720000000000001</v>
      </c>
      <c r="FM556">
        <v>7.4999999999999997E-2</v>
      </c>
      <c r="FN556">
        <v>433</v>
      </c>
      <c r="FO556">
        <v>24</v>
      </c>
      <c r="FP556">
        <v>0.03</v>
      </c>
      <c r="FQ556">
        <v>0.04</v>
      </c>
      <c r="FR556">
        <v>-2.4132475370912689</v>
      </c>
      <c r="FS556">
        <v>0.4016993538776068</v>
      </c>
      <c r="FT556">
        <v>4.6381800712594387E-2</v>
      </c>
      <c r="FU556">
        <v>-1</v>
      </c>
      <c r="FV556">
        <v>2.1486076393187139E-2</v>
      </c>
      <c r="FW556">
        <v>-3.2808529444534832E-3</v>
      </c>
      <c r="FX556">
        <v>4.2280881574976201E-4</v>
      </c>
      <c r="FY556">
        <v>-1</v>
      </c>
      <c r="FZ556">
        <v>0</v>
      </c>
      <c r="GA556">
        <v>0</v>
      </c>
      <c r="GB556" t="s">
        <v>421</v>
      </c>
      <c r="GC556">
        <v>2.9454799999999999</v>
      </c>
      <c r="GD556">
        <v>2.7086999999999999</v>
      </c>
      <c r="GE556">
        <v>8.8057700000000003E-2</v>
      </c>
      <c r="GF556">
        <v>8.7615999999999999E-2</v>
      </c>
      <c r="GG556">
        <v>0.127389</v>
      </c>
      <c r="GH556">
        <v>0.12635099999999999</v>
      </c>
      <c r="GI556">
        <v>30038.400000000001</v>
      </c>
      <c r="GJ556">
        <v>29318</v>
      </c>
      <c r="GK556">
        <v>33931.199999999997</v>
      </c>
      <c r="GL556">
        <v>32168.3</v>
      </c>
      <c r="GM556">
        <v>42725.8</v>
      </c>
      <c r="GN556">
        <v>39987.1</v>
      </c>
      <c r="GO556">
        <v>49126.5</v>
      </c>
      <c r="GP556">
        <v>45541.9</v>
      </c>
      <c r="GQ556">
        <v>1.98902</v>
      </c>
      <c r="GR556">
        <v>1.8136000000000001</v>
      </c>
      <c r="GS556">
        <v>-1.77994E-2</v>
      </c>
      <c r="GT556">
        <v>0</v>
      </c>
      <c r="GU556">
        <v>30.2255</v>
      </c>
      <c r="GV556">
        <v>999.9</v>
      </c>
      <c r="GW556">
        <v>46</v>
      </c>
      <c r="GX556">
        <v>40.4</v>
      </c>
      <c r="GY556">
        <v>35.174399999999999</v>
      </c>
      <c r="GZ556">
        <v>59.802100000000003</v>
      </c>
      <c r="HA556">
        <v>25.7212</v>
      </c>
      <c r="HB556">
        <v>1</v>
      </c>
      <c r="HC556">
        <v>0.33884399999999998</v>
      </c>
      <c r="HD556">
        <v>0.78392399999999995</v>
      </c>
      <c r="HE556">
        <v>20.242000000000001</v>
      </c>
      <c r="HF556">
        <v>5.2712000000000003</v>
      </c>
      <c r="HG556">
        <v>12.039899999999999</v>
      </c>
      <c r="HH556">
        <v>4.9672499999999999</v>
      </c>
      <c r="HI556">
        <v>3.3010000000000002</v>
      </c>
      <c r="HJ556">
        <v>9999</v>
      </c>
      <c r="HK556">
        <v>9999</v>
      </c>
      <c r="HL556">
        <v>9999</v>
      </c>
      <c r="HM556">
        <v>999.9</v>
      </c>
      <c r="HN556">
        <v>1.86859</v>
      </c>
      <c r="HO556">
        <v>1.87225</v>
      </c>
      <c r="HP556">
        <v>1.8721000000000001</v>
      </c>
      <c r="HQ556">
        <v>1.8714999999999999</v>
      </c>
      <c r="HR556">
        <v>1.8647800000000001</v>
      </c>
      <c r="HS556">
        <v>1.8659300000000001</v>
      </c>
      <c r="HT556">
        <v>1.86798</v>
      </c>
      <c r="HU556">
        <v>1.87256</v>
      </c>
      <c r="HV556">
        <v>0</v>
      </c>
      <c r="HW556">
        <v>0</v>
      </c>
      <c r="HX556">
        <v>0</v>
      </c>
      <c r="HY556">
        <v>0</v>
      </c>
      <c r="HZ556" t="s">
        <v>422</v>
      </c>
      <c r="IA556" t="s">
        <v>423</v>
      </c>
      <c r="IB556" t="s">
        <v>424</v>
      </c>
      <c r="IC556" t="s">
        <v>424</v>
      </c>
      <c r="ID556" t="s">
        <v>424</v>
      </c>
      <c r="IE556" t="s">
        <v>424</v>
      </c>
      <c r="IF556">
        <v>0</v>
      </c>
      <c r="IG556">
        <v>100</v>
      </c>
      <c r="IH556">
        <v>100</v>
      </c>
      <c r="II556">
        <v>-1.34</v>
      </c>
      <c r="IJ556">
        <v>7.4899999999999994E-2</v>
      </c>
      <c r="IK556">
        <v>-0.91279558788852033</v>
      </c>
      <c r="IL556">
        <v>-1.171017271736434E-3</v>
      </c>
      <c r="IM556">
        <v>2.801297040296544E-7</v>
      </c>
      <c r="IN556">
        <v>-3.6238253961199429E-11</v>
      </c>
      <c r="IO556">
        <v>7.4823809523802964E-2</v>
      </c>
      <c r="IP556">
        <v>0</v>
      </c>
      <c r="IQ556">
        <v>0</v>
      </c>
      <c r="IR556">
        <v>0</v>
      </c>
      <c r="IS556">
        <v>0</v>
      </c>
      <c r="IT556">
        <v>2161</v>
      </c>
      <c r="IU556">
        <v>1</v>
      </c>
      <c r="IV556">
        <v>19</v>
      </c>
      <c r="IW556">
        <v>32.299999999999997</v>
      </c>
      <c r="IX556">
        <v>32</v>
      </c>
      <c r="IY556">
        <v>1.02417</v>
      </c>
      <c r="IZ556">
        <v>2.4865699999999999</v>
      </c>
      <c r="JA556">
        <v>1.4440900000000001</v>
      </c>
      <c r="JB556">
        <v>2.2863799999999999</v>
      </c>
      <c r="JC556">
        <v>1.54419</v>
      </c>
      <c r="JD556">
        <v>2.2839399999999999</v>
      </c>
      <c r="JE556">
        <v>45.633099999999999</v>
      </c>
      <c r="JF556">
        <v>24.052499999999998</v>
      </c>
      <c r="JG556">
        <v>18</v>
      </c>
      <c r="JH556">
        <v>506.15600000000001</v>
      </c>
      <c r="JI556">
        <v>432.25299999999999</v>
      </c>
      <c r="JJ556">
        <v>28.713000000000001</v>
      </c>
      <c r="JK556">
        <v>31.647200000000002</v>
      </c>
      <c r="JL556">
        <v>30.000699999999998</v>
      </c>
      <c r="JM556">
        <v>31.417100000000001</v>
      </c>
      <c r="JN556">
        <v>31.3645</v>
      </c>
      <c r="JO556">
        <v>20.613800000000001</v>
      </c>
      <c r="JP556">
        <v>27.114699999999999</v>
      </c>
      <c r="JQ556">
        <v>6.6568399999999999</v>
      </c>
      <c r="JR556">
        <v>28.714200000000002</v>
      </c>
      <c r="JS556">
        <v>397.26100000000002</v>
      </c>
      <c r="JT556">
        <v>27.963100000000001</v>
      </c>
      <c r="JU556">
        <v>99.578500000000005</v>
      </c>
      <c r="JV556">
        <v>99.176299999999998</v>
      </c>
    </row>
    <row r="557" spans="1:282" x14ac:dyDescent="0.25">
      <c r="A557">
        <v>541</v>
      </c>
      <c r="B557">
        <v>1689090335.5</v>
      </c>
      <c r="C557">
        <v>5863.5</v>
      </c>
      <c r="D557" t="s">
        <v>1506</v>
      </c>
      <c r="E557" t="s">
        <v>1507</v>
      </c>
      <c r="F557" t="s">
        <v>414</v>
      </c>
      <c r="G557" t="s">
        <v>415</v>
      </c>
      <c r="H557" t="s">
        <v>1145</v>
      </c>
      <c r="I557" t="s">
        <v>1146</v>
      </c>
      <c r="J557" t="s">
        <v>417</v>
      </c>
      <c r="K557">
        <v>1689090335.5</v>
      </c>
      <c r="L557">
        <f t="shared" si="368"/>
        <v>3.6969924322926824E-4</v>
      </c>
      <c r="M557">
        <f t="shared" si="369"/>
        <v>0.36969924322926823</v>
      </c>
      <c r="N557">
        <f t="shared" si="370"/>
        <v>-1.7364757350382423</v>
      </c>
      <c r="O557">
        <f t="shared" si="371"/>
        <v>399.54199999999997</v>
      </c>
      <c r="P557">
        <f t="shared" si="372"/>
        <v>517.57218790431875</v>
      </c>
      <c r="Q557">
        <f t="shared" si="373"/>
        <v>51.318221720719819</v>
      </c>
      <c r="R557">
        <f t="shared" si="374"/>
        <v>39.615314388821602</v>
      </c>
      <c r="S557">
        <f t="shared" si="375"/>
        <v>2.1315273119413922E-2</v>
      </c>
      <c r="T557">
        <f t="shared" si="376"/>
        <v>2.9112250135459052</v>
      </c>
      <c r="U557">
        <f t="shared" si="377"/>
        <v>2.122894938193888E-2</v>
      </c>
      <c r="V557">
        <f t="shared" si="378"/>
        <v>1.3275819959695083E-2</v>
      </c>
      <c r="W557">
        <f t="shared" si="379"/>
        <v>289.35941400000002</v>
      </c>
      <c r="X557">
        <f t="shared" si="380"/>
        <v>32.003372783554724</v>
      </c>
      <c r="Y557">
        <f t="shared" si="381"/>
        <v>30.8935</v>
      </c>
      <c r="Z557">
        <f t="shared" si="382"/>
        <v>4.4840558900280092</v>
      </c>
      <c r="AA557">
        <f t="shared" si="383"/>
        <v>64.757058852187939</v>
      </c>
      <c r="AB557">
        <f t="shared" si="384"/>
        <v>2.8209484525118405</v>
      </c>
      <c r="AC557">
        <f t="shared" si="385"/>
        <v>4.3562022465393824</v>
      </c>
      <c r="AD557">
        <f t="shared" si="386"/>
        <v>1.6631074375161687</v>
      </c>
      <c r="AE557">
        <f t="shared" si="387"/>
        <v>-16.303736626410728</v>
      </c>
      <c r="AF557">
        <f t="shared" si="388"/>
        <v>-79.41668124272519</v>
      </c>
      <c r="AG557">
        <f t="shared" si="389"/>
        <v>-6.1041692001220742</v>
      </c>
      <c r="AH557">
        <f t="shared" si="390"/>
        <v>187.53482693074199</v>
      </c>
      <c r="AI557">
        <v>0</v>
      </c>
      <c r="AJ557">
        <v>0</v>
      </c>
      <c r="AK557">
        <f t="shared" si="391"/>
        <v>1</v>
      </c>
      <c r="AL557">
        <f t="shared" si="392"/>
        <v>0</v>
      </c>
      <c r="AM557">
        <f t="shared" si="393"/>
        <v>51744.487296044092</v>
      </c>
      <c r="AN557" t="s">
        <v>418</v>
      </c>
      <c r="AO557" t="s">
        <v>418</v>
      </c>
      <c r="AP557">
        <v>0</v>
      </c>
      <c r="AQ557">
        <v>0</v>
      </c>
      <c r="AR557" t="e">
        <f t="shared" si="394"/>
        <v>#DIV/0!</v>
      </c>
      <c r="AS557">
        <v>0</v>
      </c>
      <c r="AT557" t="s">
        <v>418</v>
      </c>
      <c r="AU557" t="s">
        <v>418</v>
      </c>
      <c r="AV557">
        <v>0</v>
      </c>
      <c r="AW557">
        <v>0</v>
      </c>
      <c r="AX557" t="e">
        <f t="shared" si="395"/>
        <v>#DIV/0!</v>
      </c>
      <c r="AY557">
        <v>0.5</v>
      </c>
      <c r="AZ557">
        <f t="shared" si="396"/>
        <v>1512.0702000000001</v>
      </c>
      <c r="BA557">
        <f t="shared" si="397"/>
        <v>-1.7364757350382423</v>
      </c>
      <c r="BB557" t="e">
        <f t="shared" si="398"/>
        <v>#DIV/0!</v>
      </c>
      <c r="BC557">
        <f t="shared" si="399"/>
        <v>-1.1484094687126576E-3</v>
      </c>
      <c r="BD557" t="e">
        <f t="shared" si="400"/>
        <v>#DIV/0!</v>
      </c>
      <c r="BE557" t="e">
        <f t="shared" si="401"/>
        <v>#DIV/0!</v>
      </c>
      <c r="BF557" t="s">
        <v>418</v>
      </c>
      <c r="BG557">
        <v>0</v>
      </c>
      <c r="BH557" t="e">
        <f t="shared" si="402"/>
        <v>#DIV/0!</v>
      </c>
      <c r="BI557" t="e">
        <f t="shared" si="403"/>
        <v>#DIV/0!</v>
      </c>
      <c r="BJ557" t="e">
        <f t="shared" si="404"/>
        <v>#DIV/0!</v>
      </c>
      <c r="BK557" t="e">
        <f t="shared" si="405"/>
        <v>#DIV/0!</v>
      </c>
      <c r="BL557" t="e">
        <f t="shared" si="406"/>
        <v>#DIV/0!</v>
      </c>
      <c r="BM557" t="e">
        <f t="shared" si="407"/>
        <v>#DIV/0!</v>
      </c>
      <c r="BN557" t="e">
        <f t="shared" si="408"/>
        <v>#DIV/0!</v>
      </c>
      <c r="BO557" t="e">
        <f t="shared" si="409"/>
        <v>#DIV/0!</v>
      </c>
      <c r="CX557">
        <f t="shared" si="410"/>
        <v>1798.67</v>
      </c>
      <c r="CY557">
        <f t="shared" si="411"/>
        <v>1512.0702000000001</v>
      </c>
      <c r="CZ557">
        <f t="shared" si="412"/>
        <v>0.8406601544474529</v>
      </c>
      <c r="DA557">
        <f t="shared" si="413"/>
        <v>0.16087409808358399</v>
      </c>
      <c r="DB557">
        <v>6</v>
      </c>
      <c r="DC557">
        <v>0.5</v>
      </c>
      <c r="DD557" t="s">
        <v>419</v>
      </c>
      <c r="DE557">
        <v>2</v>
      </c>
      <c r="DF557">
        <v>1689090335.5</v>
      </c>
      <c r="DG557">
        <v>399.54199999999997</v>
      </c>
      <c r="DH557">
        <v>397.63600000000002</v>
      </c>
      <c r="DI557">
        <v>28.450800000000001</v>
      </c>
      <c r="DJ557">
        <v>28.0199</v>
      </c>
      <c r="DK557">
        <v>400.88099999999997</v>
      </c>
      <c r="DL557">
        <v>28.375900000000001</v>
      </c>
      <c r="DM557">
        <v>500.13600000000002</v>
      </c>
      <c r="DN557">
        <v>99.052000000000007</v>
      </c>
      <c r="DO557">
        <v>9.9814799999999995E-2</v>
      </c>
      <c r="DP557">
        <v>30.387499999999999</v>
      </c>
      <c r="DQ557">
        <v>30.8935</v>
      </c>
      <c r="DR557">
        <v>999.9</v>
      </c>
      <c r="DS557">
        <v>0</v>
      </c>
      <c r="DT557">
        <v>0</v>
      </c>
      <c r="DU557">
        <v>9990.6200000000008</v>
      </c>
      <c r="DV557">
        <v>0</v>
      </c>
      <c r="DW557">
        <v>1855.12</v>
      </c>
      <c r="DX557">
        <v>1.90625</v>
      </c>
      <c r="DY557">
        <v>411.24200000000002</v>
      </c>
      <c r="DZ557">
        <v>409.09899999999999</v>
      </c>
      <c r="EA557">
        <v>0.430836</v>
      </c>
      <c r="EB557">
        <v>397.63600000000002</v>
      </c>
      <c r="EC557">
        <v>28.0199</v>
      </c>
      <c r="ED557">
        <v>2.8180999999999998</v>
      </c>
      <c r="EE557">
        <v>2.7754300000000001</v>
      </c>
      <c r="EF557">
        <v>22.990500000000001</v>
      </c>
      <c r="EG557">
        <v>22.738700000000001</v>
      </c>
      <c r="EH557">
        <v>1798.67</v>
      </c>
      <c r="EI557">
        <v>0.977993</v>
      </c>
      <c r="EJ557">
        <v>2.20073E-2</v>
      </c>
      <c r="EK557">
        <v>0</v>
      </c>
      <c r="EL557">
        <v>1.9956</v>
      </c>
      <c r="EM557">
        <v>0</v>
      </c>
      <c r="EN557">
        <v>21889.8</v>
      </c>
      <c r="EO557">
        <v>14158.6</v>
      </c>
      <c r="EP557">
        <v>38.875</v>
      </c>
      <c r="EQ557">
        <v>44.25</v>
      </c>
      <c r="ER557">
        <v>41.5</v>
      </c>
      <c r="ES557">
        <v>42.625</v>
      </c>
      <c r="ET557">
        <v>39.5</v>
      </c>
      <c r="EU557">
        <v>1759.09</v>
      </c>
      <c r="EV557">
        <v>39.58</v>
      </c>
      <c r="EW557">
        <v>0</v>
      </c>
      <c r="EX557">
        <v>1689090316.5999999</v>
      </c>
      <c r="EY557">
        <v>0</v>
      </c>
      <c r="EZ557">
        <v>2.8960919999999999</v>
      </c>
      <c r="FA557">
        <v>-10.84473852620533</v>
      </c>
      <c r="FB557">
        <v>101257.9061755038</v>
      </c>
      <c r="FC557">
        <v>18832.1296</v>
      </c>
      <c r="FD557">
        <v>15</v>
      </c>
      <c r="FE557">
        <v>1689088405.5999999</v>
      </c>
      <c r="FF557" t="s">
        <v>1147</v>
      </c>
      <c r="FG557">
        <v>1689088390.0999999</v>
      </c>
      <c r="FH557">
        <v>1689088405.5999999</v>
      </c>
      <c r="FI557">
        <v>2</v>
      </c>
      <c r="FJ557">
        <v>0.14699999999999999</v>
      </c>
      <c r="FK557">
        <v>-0.111</v>
      </c>
      <c r="FL557">
        <v>-1.3720000000000001</v>
      </c>
      <c r="FM557">
        <v>7.4999999999999997E-2</v>
      </c>
      <c r="FN557">
        <v>433</v>
      </c>
      <c r="FO557">
        <v>24</v>
      </c>
      <c r="FP557">
        <v>0.03</v>
      </c>
      <c r="FQ557">
        <v>0.04</v>
      </c>
      <c r="FR557">
        <v>-2.2616901506600242</v>
      </c>
      <c r="FS557">
        <v>1.9502530826383551</v>
      </c>
      <c r="FT557">
        <v>0.17645866680646169</v>
      </c>
      <c r="FU557">
        <v>-1</v>
      </c>
      <c r="FV557">
        <v>2.0854122438311379E-2</v>
      </c>
      <c r="FW557">
        <v>-6.1566474501481717E-3</v>
      </c>
      <c r="FX557">
        <v>5.872430503016566E-4</v>
      </c>
      <c r="FY557">
        <v>-1</v>
      </c>
      <c r="FZ557">
        <v>0</v>
      </c>
      <c r="GA557">
        <v>0</v>
      </c>
      <c r="GB557" t="s">
        <v>421</v>
      </c>
      <c r="GC557">
        <v>2.9455499999999999</v>
      </c>
      <c r="GD557">
        <v>2.7083900000000001</v>
      </c>
      <c r="GE557">
        <v>8.79886E-2</v>
      </c>
      <c r="GF557">
        <v>8.7664099999999995E-2</v>
      </c>
      <c r="GG557">
        <v>0.12743399999999999</v>
      </c>
      <c r="GH557">
        <v>0.12619</v>
      </c>
      <c r="GI557">
        <v>30040.1</v>
      </c>
      <c r="GJ557">
        <v>29315.9</v>
      </c>
      <c r="GK557">
        <v>33930.5</v>
      </c>
      <c r="GL557">
        <v>32167.599999999999</v>
      </c>
      <c r="GM557">
        <v>42723</v>
      </c>
      <c r="GN557">
        <v>39993.800000000003</v>
      </c>
      <c r="GO557">
        <v>49125.8</v>
      </c>
      <c r="GP557">
        <v>45541.1</v>
      </c>
      <c r="GQ557">
        <v>1.9895499999999999</v>
      </c>
      <c r="GR557">
        <v>1.8131299999999999</v>
      </c>
      <c r="GS557">
        <v>4.2799900000000002E-2</v>
      </c>
      <c r="GT557">
        <v>0</v>
      </c>
      <c r="GU557">
        <v>30.197700000000001</v>
      </c>
      <c r="GV557">
        <v>999.9</v>
      </c>
      <c r="GW557">
        <v>45.9</v>
      </c>
      <c r="GX557">
        <v>40.4</v>
      </c>
      <c r="GY557">
        <v>35.096600000000002</v>
      </c>
      <c r="GZ557">
        <v>60.4221</v>
      </c>
      <c r="HA557">
        <v>25.973600000000001</v>
      </c>
      <c r="HB557">
        <v>1</v>
      </c>
      <c r="HC557">
        <v>0.33954800000000002</v>
      </c>
      <c r="HD557">
        <v>0.95591499999999996</v>
      </c>
      <c r="HE557">
        <v>20.226400000000002</v>
      </c>
      <c r="HF557">
        <v>5.2664099999999996</v>
      </c>
      <c r="HG557">
        <v>12.039899999999999</v>
      </c>
      <c r="HH557">
        <v>4.9660000000000002</v>
      </c>
      <c r="HI557">
        <v>3.3002500000000001</v>
      </c>
      <c r="HJ557">
        <v>9999</v>
      </c>
      <c r="HK557">
        <v>9999</v>
      </c>
      <c r="HL557">
        <v>9999</v>
      </c>
      <c r="HM557">
        <v>999.9</v>
      </c>
      <c r="HN557">
        <v>1.86859</v>
      </c>
      <c r="HO557">
        <v>1.87225</v>
      </c>
      <c r="HP557">
        <v>1.8721000000000001</v>
      </c>
      <c r="HQ557">
        <v>1.8714999999999999</v>
      </c>
      <c r="HR557">
        <v>1.8647800000000001</v>
      </c>
      <c r="HS557">
        <v>1.8659399999999999</v>
      </c>
      <c r="HT557">
        <v>1.86798</v>
      </c>
      <c r="HU557">
        <v>1.87256</v>
      </c>
      <c r="HV557">
        <v>0</v>
      </c>
      <c r="HW557">
        <v>0</v>
      </c>
      <c r="HX557">
        <v>0</v>
      </c>
      <c r="HY557">
        <v>0</v>
      </c>
      <c r="HZ557" t="s">
        <v>422</v>
      </c>
      <c r="IA557" t="s">
        <v>423</v>
      </c>
      <c r="IB557" t="s">
        <v>424</v>
      </c>
      <c r="IC557" t="s">
        <v>424</v>
      </c>
      <c r="ID557" t="s">
        <v>424</v>
      </c>
      <c r="IE557" t="s">
        <v>424</v>
      </c>
      <c r="IF557">
        <v>0</v>
      </c>
      <c r="IG557">
        <v>100</v>
      </c>
      <c r="IH557">
        <v>100</v>
      </c>
      <c r="II557">
        <v>-1.339</v>
      </c>
      <c r="IJ557">
        <v>7.4899999999999994E-2</v>
      </c>
      <c r="IK557">
        <v>-0.91279558788852033</v>
      </c>
      <c r="IL557">
        <v>-1.171017271736434E-3</v>
      </c>
      <c r="IM557">
        <v>2.801297040296544E-7</v>
      </c>
      <c r="IN557">
        <v>-3.6238253961199429E-11</v>
      </c>
      <c r="IO557">
        <v>7.4823809523802964E-2</v>
      </c>
      <c r="IP557">
        <v>0</v>
      </c>
      <c r="IQ557">
        <v>0</v>
      </c>
      <c r="IR557">
        <v>0</v>
      </c>
      <c r="IS557">
        <v>0</v>
      </c>
      <c r="IT557">
        <v>2161</v>
      </c>
      <c r="IU557">
        <v>1</v>
      </c>
      <c r="IV557">
        <v>19</v>
      </c>
      <c r="IW557">
        <v>32.4</v>
      </c>
      <c r="IX557">
        <v>32.200000000000003</v>
      </c>
      <c r="IY557">
        <v>1.02417</v>
      </c>
      <c r="IZ557">
        <v>2.48047</v>
      </c>
      <c r="JA557">
        <v>1.4440900000000001</v>
      </c>
      <c r="JB557">
        <v>2.2851599999999999</v>
      </c>
      <c r="JC557">
        <v>1.54419</v>
      </c>
      <c r="JD557">
        <v>2.3095699999999999</v>
      </c>
      <c r="JE557">
        <v>45.661799999999999</v>
      </c>
      <c r="JF557">
        <v>24.061199999999999</v>
      </c>
      <c r="JG557">
        <v>18</v>
      </c>
      <c r="JH557">
        <v>506.53100000000001</v>
      </c>
      <c r="JI557">
        <v>431.97399999999999</v>
      </c>
      <c r="JJ557">
        <v>28.7425</v>
      </c>
      <c r="JK557">
        <v>31.652100000000001</v>
      </c>
      <c r="JL557">
        <v>30.000499999999999</v>
      </c>
      <c r="JM557">
        <v>31.420500000000001</v>
      </c>
      <c r="JN557">
        <v>31.3672</v>
      </c>
      <c r="JO557">
        <v>20.636299999999999</v>
      </c>
      <c r="JP557">
        <v>27.416599999999999</v>
      </c>
      <c r="JQ557">
        <v>6.2839299999999998</v>
      </c>
      <c r="JR557">
        <v>28.670999999999999</v>
      </c>
      <c r="JS557">
        <v>397.90600000000001</v>
      </c>
      <c r="JT557">
        <v>27.9834</v>
      </c>
      <c r="JU557">
        <v>99.576899999999995</v>
      </c>
      <c r="JV557">
        <v>99.174400000000006</v>
      </c>
    </row>
    <row r="558" spans="1:282" x14ac:dyDescent="0.25">
      <c r="A558">
        <v>542</v>
      </c>
      <c r="B558">
        <v>1689090345.5</v>
      </c>
      <c r="C558">
        <v>5873.5</v>
      </c>
      <c r="D558" t="s">
        <v>1508</v>
      </c>
      <c r="E558" t="s">
        <v>1509</v>
      </c>
      <c r="F558" t="s">
        <v>414</v>
      </c>
      <c r="G558" t="s">
        <v>415</v>
      </c>
      <c r="H558" t="s">
        <v>1145</v>
      </c>
      <c r="I558" t="s">
        <v>1146</v>
      </c>
      <c r="J558" t="s">
        <v>417</v>
      </c>
      <c r="K558">
        <v>1689090345.5</v>
      </c>
      <c r="L558">
        <f t="shared" si="368"/>
        <v>4.3739305956475049E-4</v>
      </c>
      <c r="M558">
        <f t="shared" si="369"/>
        <v>0.4373930595647505</v>
      </c>
      <c r="N558">
        <f t="shared" si="370"/>
        <v>-1.4851756037529438</v>
      </c>
      <c r="O558">
        <f t="shared" si="371"/>
        <v>399.46300000000002</v>
      </c>
      <c r="P558">
        <f t="shared" si="372"/>
        <v>487.14723734067564</v>
      </c>
      <c r="Q558">
        <f t="shared" si="373"/>
        <v>48.302320958793779</v>
      </c>
      <c r="R558">
        <f t="shared" si="374"/>
        <v>39.608127806479004</v>
      </c>
      <c r="S558">
        <f t="shared" si="375"/>
        <v>2.3653576651374169E-2</v>
      </c>
      <c r="T558">
        <f t="shared" si="376"/>
        <v>2.9040177708012704</v>
      </c>
      <c r="U558">
        <f t="shared" si="377"/>
        <v>2.3547063039168138E-2</v>
      </c>
      <c r="V558">
        <f t="shared" si="378"/>
        <v>1.4726444121992751E-2</v>
      </c>
      <c r="W558">
        <f t="shared" si="379"/>
        <v>289.58081999999996</v>
      </c>
      <c r="X558">
        <f t="shared" si="380"/>
        <v>32.084496887778478</v>
      </c>
      <c r="Y558">
        <f t="shared" si="381"/>
        <v>31.291599999999999</v>
      </c>
      <c r="Z558">
        <f t="shared" si="382"/>
        <v>4.5869312752483031</v>
      </c>
      <c r="AA558">
        <f t="shared" si="383"/>
        <v>64.248114556826039</v>
      </c>
      <c r="AB558">
        <f t="shared" si="384"/>
        <v>2.8138653597637004</v>
      </c>
      <c r="AC558">
        <f t="shared" si="385"/>
        <v>4.3796855038833842</v>
      </c>
      <c r="AD558">
        <f t="shared" si="386"/>
        <v>1.7730659154846027</v>
      </c>
      <c r="AE558">
        <f t="shared" si="387"/>
        <v>-19.289033926805498</v>
      </c>
      <c r="AF558">
        <f t="shared" si="388"/>
        <v>-126.84605118935647</v>
      </c>
      <c r="AG558">
        <f t="shared" si="389"/>
        <v>-9.7976942679023562</v>
      </c>
      <c r="AH558">
        <f t="shared" si="390"/>
        <v>133.64804061593568</v>
      </c>
      <c r="AI558">
        <v>0</v>
      </c>
      <c r="AJ558">
        <v>0</v>
      </c>
      <c r="AK558">
        <f t="shared" si="391"/>
        <v>1</v>
      </c>
      <c r="AL558">
        <f t="shared" si="392"/>
        <v>0</v>
      </c>
      <c r="AM558">
        <f t="shared" si="393"/>
        <v>51524.076562317794</v>
      </c>
      <c r="AN558" t="s">
        <v>418</v>
      </c>
      <c r="AO558" t="s">
        <v>418</v>
      </c>
      <c r="AP558">
        <v>0</v>
      </c>
      <c r="AQ558">
        <v>0</v>
      </c>
      <c r="AR558" t="e">
        <f t="shared" si="394"/>
        <v>#DIV/0!</v>
      </c>
      <c r="AS558">
        <v>0</v>
      </c>
      <c r="AT558" t="s">
        <v>418</v>
      </c>
      <c r="AU558" t="s">
        <v>418</v>
      </c>
      <c r="AV558">
        <v>0</v>
      </c>
      <c r="AW558">
        <v>0</v>
      </c>
      <c r="AX558" t="e">
        <f t="shared" si="395"/>
        <v>#DIV/0!</v>
      </c>
      <c r="AY558">
        <v>0.5</v>
      </c>
      <c r="AZ558">
        <f t="shared" si="396"/>
        <v>1513.2299999999998</v>
      </c>
      <c r="BA558">
        <f t="shared" si="397"/>
        <v>-1.4851756037529438</v>
      </c>
      <c r="BB558" t="e">
        <f t="shared" si="398"/>
        <v>#DIV/0!</v>
      </c>
      <c r="BC558">
        <f t="shared" si="399"/>
        <v>-9.8146058679311407E-4</v>
      </c>
      <c r="BD558" t="e">
        <f t="shared" si="400"/>
        <v>#DIV/0!</v>
      </c>
      <c r="BE558" t="e">
        <f t="shared" si="401"/>
        <v>#DIV/0!</v>
      </c>
      <c r="BF558" t="s">
        <v>418</v>
      </c>
      <c r="BG558">
        <v>0</v>
      </c>
      <c r="BH558" t="e">
        <f t="shared" si="402"/>
        <v>#DIV/0!</v>
      </c>
      <c r="BI558" t="e">
        <f t="shared" si="403"/>
        <v>#DIV/0!</v>
      </c>
      <c r="BJ558" t="e">
        <f t="shared" si="404"/>
        <v>#DIV/0!</v>
      </c>
      <c r="BK558" t="e">
        <f t="shared" si="405"/>
        <v>#DIV/0!</v>
      </c>
      <c r="BL558" t="e">
        <f t="shared" si="406"/>
        <v>#DIV/0!</v>
      </c>
      <c r="BM558" t="e">
        <f t="shared" si="407"/>
        <v>#DIV/0!</v>
      </c>
      <c r="BN558" t="e">
        <f t="shared" si="408"/>
        <v>#DIV/0!</v>
      </c>
      <c r="BO558" t="e">
        <f t="shared" si="409"/>
        <v>#DIV/0!</v>
      </c>
      <c r="CX558">
        <f t="shared" si="410"/>
        <v>1800.05</v>
      </c>
      <c r="CY558">
        <f t="shared" si="411"/>
        <v>1513.2299999999998</v>
      </c>
      <c r="CZ558">
        <f t="shared" si="412"/>
        <v>0.84065998166717582</v>
      </c>
      <c r="DA558">
        <f t="shared" si="413"/>
        <v>0.16087376461764949</v>
      </c>
      <c r="DB558">
        <v>6</v>
      </c>
      <c r="DC558">
        <v>0.5</v>
      </c>
      <c r="DD558" t="s">
        <v>419</v>
      </c>
      <c r="DE558">
        <v>2</v>
      </c>
      <c r="DF558">
        <v>1689090345.5</v>
      </c>
      <c r="DG558">
        <v>399.46300000000002</v>
      </c>
      <c r="DH558">
        <v>397.89100000000002</v>
      </c>
      <c r="DI558">
        <v>28.378900000000002</v>
      </c>
      <c r="DJ558">
        <v>27.8691</v>
      </c>
      <c r="DK558">
        <v>400.80200000000002</v>
      </c>
      <c r="DL558">
        <v>28.304099999999998</v>
      </c>
      <c r="DM558">
        <v>500.173</v>
      </c>
      <c r="DN558">
        <v>99.053100000000001</v>
      </c>
      <c r="DO558">
        <v>0.10033300000000001</v>
      </c>
      <c r="DP558">
        <v>30.481400000000001</v>
      </c>
      <c r="DQ558">
        <v>31.291599999999999</v>
      </c>
      <c r="DR558">
        <v>999.9</v>
      </c>
      <c r="DS558">
        <v>0</v>
      </c>
      <c r="DT558">
        <v>0</v>
      </c>
      <c r="DU558">
        <v>9949.3799999999992</v>
      </c>
      <c r="DV558">
        <v>0</v>
      </c>
      <c r="DW558">
        <v>1854.64</v>
      </c>
      <c r="DX558">
        <v>1.57175</v>
      </c>
      <c r="DY558">
        <v>411.13</v>
      </c>
      <c r="DZ558">
        <v>409.298</v>
      </c>
      <c r="EA558">
        <v>0.50986100000000001</v>
      </c>
      <c r="EB558">
        <v>397.89100000000002</v>
      </c>
      <c r="EC558">
        <v>27.8691</v>
      </c>
      <c r="ED558">
        <v>2.8110200000000001</v>
      </c>
      <c r="EE558">
        <v>2.7605200000000001</v>
      </c>
      <c r="EF558">
        <v>22.948899999999998</v>
      </c>
      <c r="EG558">
        <v>22.649899999999999</v>
      </c>
      <c r="EH558">
        <v>1800.05</v>
      </c>
      <c r="EI558">
        <v>0.97800100000000001</v>
      </c>
      <c r="EJ558">
        <v>2.1999100000000001E-2</v>
      </c>
      <c r="EK558">
        <v>0</v>
      </c>
      <c r="EL558">
        <v>1.8697999999999999</v>
      </c>
      <c r="EM558">
        <v>0</v>
      </c>
      <c r="EN558">
        <v>19943.7</v>
      </c>
      <c r="EO558">
        <v>14169.5</v>
      </c>
      <c r="EP558">
        <v>39.186999999999998</v>
      </c>
      <c r="EQ558">
        <v>44.25</v>
      </c>
      <c r="ER558">
        <v>41.5</v>
      </c>
      <c r="ES558">
        <v>42.625</v>
      </c>
      <c r="ET558">
        <v>39.561999999999998</v>
      </c>
      <c r="EU558">
        <v>1760.45</v>
      </c>
      <c r="EV558">
        <v>39.6</v>
      </c>
      <c r="EW558">
        <v>0</v>
      </c>
      <c r="EX558">
        <v>1689090326.2</v>
      </c>
      <c r="EY558">
        <v>0</v>
      </c>
      <c r="EZ558">
        <v>2.2650480000000002</v>
      </c>
      <c r="FA558">
        <v>-0.42776151894912512</v>
      </c>
      <c r="FB558">
        <v>-16296.52307738711</v>
      </c>
      <c r="FC558">
        <v>21586.191999999999</v>
      </c>
      <c r="FD558">
        <v>15</v>
      </c>
      <c r="FE558">
        <v>1689088405.5999999</v>
      </c>
      <c r="FF558" t="s">
        <v>1147</v>
      </c>
      <c r="FG558">
        <v>1689088390.0999999</v>
      </c>
      <c r="FH558">
        <v>1689088405.5999999</v>
      </c>
      <c r="FI558">
        <v>2</v>
      </c>
      <c r="FJ558">
        <v>0.14699999999999999</v>
      </c>
      <c r="FK558">
        <v>-0.111</v>
      </c>
      <c r="FL558">
        <v>-1.3720000000000001</v>
      </c>
      <c r="FM558">
        <v>7.4999999999999997E-2</v>
      </c>
      <c r="FN558">
        <v>433</v>
      </c>
      <c r="FO558">
        <v>24</v>
      </c>
      <c r="FP558">
        <v>0.03</v>
      </c>
      <c r="FQ558">
        <v>0.04</v>
      </c>
      <c r="FR558">
        <v>-1.8437117880252369</v>
      </c>
      <c r="FS558">
        <v>1.655640861356324</v>
      </c>
      <c r="FT558">
        <v>0.16387462945604839</v>
      </c>
      <c r="FU558">
        <v>-1</v>
      </c>
      <c r="FV558">
        <v>2.2851764589441749E-2</v>
      </c>
      <c r="FW558">
        <v>3.2750708574329213E-2</v>
      </c>
      <c r="FX558">
        <v>2.524881950072388E-3</v>
      </c>
      <c r="FY558">
        <v>-1</v>
      </c>
      <c r="FZ558">
        <v>0</v>
      </c>
      <c r="GA558">
        <v>0</v>
      </c>
      <c r="GB558" t="s">
        <v>421</v>
      </c>
      <c r="GC558">
        <v>2.94564</v>
      </c>
      <c r="GD558">
        <v>2.7085499999999998</v>
      </c>
      <c r="GE558">
        <v>8.7974399999999994E-2</v>
      </c>
      <c r="GF558">
        <v>8.77058E-2</v>
      </c>
      <c r="GG558">
        <v>0.12721099999999999</v>
      </c>
      <c r="GH558">
        <v>0.125724</v>
      </c>
      <c r="GI558">
        <v>30040.1</v>
      </c>
      <c r="GJ558">
        <v>29313.9</v>
      </c>
      <c r="GK558">
        <v>33930</v>
      </c>
      <c r="GL558">
        <v>32166.9</v>
      </c>
      <c r="GM558">
        <v>42733.4</v>
      </c>
      <c r="GN558">
        <v>40014.300000000003</v>
      </c>
      <c r="GO558">
        <v>49125.2</v>
      </c>
      <c r="GP558">
        <v>45540</v>
      </c>
      <c r="GQ558">
        <v>1.9890000000000001</v>
      </c>
      <c r="GR558">
        <v>1.8130500000000001</v>
      </c>
      <c r="GS558">
        <v>6.7845000000000003E-2</v>
      </c>
      <c r="GT558">
        <v>0</v>
      </c>
      <c r="GU558">
        <v>30.188800000000001</v>
      </c>
      <c r="GV558">
        <v>999.9</v>
      </c>
      <c r="GW558">
        <v>45.8</v>
      </c>
      <c r="GX558">
        <v>40.5</v>
      </c>
      <c r="GY558">
        <v>35.2042</v>
      </c>
      <c r="GZ558">
        <v>60.682099999999998</v>
      </c>
      <c r="HA558">
        <v>26.093800000000002</v>
      </c>
      <c r="HB558">
        <v>1</v>
      </c>
      <c r="HC558">
        <v>0.35550799999999999</v>
      </c>
      <c r="HD558">
        <v>6.2142600000000003</v>
      </c>
      <c r="HE558">
        <v>20.088000000000001</v>
      </c>
      <c r="HF558">
        <v>5.2692500000000004</v>
      </c>
      <c r="HG558">
        <v>12.041700000000001</v>
      </c>
      <c r="HH558">
        <v>4.9663000000000004</v>
      </c>
      <c r="HI558">
        <v>3.3002500000000001</v>
      </c>
      <c r="HJ558">
        <v>9999</v>
      </c>
      <c r="HK558">
        <v>9999</v>
      </c>
      <c r="HL558">
        <v>9999</v>
      </c>
      <c r="HM558">
        <v>999.9</v>
      </c>
      <c r="HN558">
        <v>1.86859</v>
      </c>
      <c r="HO558">
        <v>1.8722300000000001</v>
      </c>
      <c r="HP558">
        <v>1.8720699999999999</v>
      </c>
      <c r="HQ558">
        <v>1.8714900000000001</v>
      </c>
      <c r="HR558">
        <v>1.8647800000000001</v>
      </c>
      <c r="HS558">
        <v>1.8658999999999999</v>
      </c>
      <c r="HT558">
        <v>1.86795</v>
      </c>
      <c r="HU558">
        <v>1.8725499999999999</v>
      </c>
      <c r="HV558">
        <v>0</v>
      </c>
      <c r="HW558">
        <v>0</v>
      </c>
      <c r="HX558">
        <v>0</v>
      </c>
      <c r="HY558">
        <v>0</v>
      </c>
      <c r="HZ558" t="s">
        <v>422</v>
      </c>
      <c r="IA558" t="s">
        <v>423</v>
      </c>
      <c r="IB558" t="s">
        <v>424</v>
      </c>
      <c r="IC558" t="s">
        <v>424</v>
      </c>
      <c r="ID558" t="s">
        <v>424</v>
      </c>
      <c r="IE558" t="s">
        <v>424</v>
      </c>
      <c r="IF558">
        <v>0</v>
      </c>
      <c r="IG558">
        <v>100</v>
      </c>
      <c r="IH558">
        <v>100</v>
      </c>
      <c r="II558">
        <v>-1.339</v>
      </c>
      <c r="IJ558">
        <v>7.4800000000000005E-2</v>
      </c>
      <c r="IK558">
        <v>-0.91279558788852033</v>
      </c>
      <c r="IL558">
        <v>-1.171017271736434E-3</v>
      </c>
      <c r="IM558">
        <v>2.801297040296544E-7</v>
      </c>
      <c r="IN558">
        <v>-3.6238253961199429E-11</v>
      </c>
      <c r="IO558">
        <v>7.4823809523802964E-2</v>
      </c>
      <c r="IP558">
        <v>0</v>
      </c>
      <c r="IQ558">
        <v>0</v>
      </c>
      <c r="IR558">
        <v>0</v>
      </c>
      <c r="IS558">
        <v>0</v>
      </c>
      <c r="IT558">
        <v>2161</v>
      </c>
      <c r="IU558">
        <v>1</v>
      </c>
      <c r="IV558">
        <v>19</v>
      </c>
      <c r="IW558">
        <v>32.6</v>
      </c>
      <c r="IX558">
        <v>32.299999999999997</v>
      </c>
      <c r="IY558">
        <v>1.02539</v>
      </c>
      <c r="IZ558">
        <v>2.48047</v>
      </c>
      <c r="JA558">
        <v>1.4440900000000001</v>
      </c>
      <c r="JB558">
        <v>2.2863799999999999</v>
      </c>
      <c r="JC558">
        <v>1.54419</v>
      </c>
      <c r="JD558">
        <v>2.3571800000000001</v>
      </c>
      <c r="JE558">
        <v>45.661799999999999</v>
      </c>
      <c r="JF558">
        <v>23.912400000000002</v>
      </c>
      <c r="JG558">
        <v>18</v>
      </c>
      <c r="JH558">
        <v>506.21100000000001</v>
      </c>
      <c r="JI558">
        <v>431.959</v>
      </c>
      <c r="JJ558">
        <v>27.834800000000001</v>
      </c>
      <c r="JK558">
        <v>31.6572</v>
      </c>
      <c r="JL558">
        <v>30.009</v>
      </c>
      <c r="JM558">
        <v>31.425599999999999</v>
      </c>
      <c r="JN558">
        <v>31.371600000000001</v>
      </c>
      <c r="JO558">
        <v>20.650300000000001</v>
      </c>
      <c r="JP558">
        <v>26.433499999999999</v>
      </c>
      <c r="JQ558">
        <v>6.2839299999999998</v>
      </c>
      <c r="JR558">
        <v>26.452300000000001</v>
      </c>
      <c r="JS558">
        <v>398.447</v>
      </c>
      <c r="JT558">
        <v>28.260200000000001</v>
      </c>
      <c r="JU558">
        <v>99.575500000000005</v>
      </c>
      <c r="JV558">
        <v>99.172200000000004</v>
      </c>
    </row>
    <row r="559" spans="1:282" x14ac:dyDescent="0.25">
      <c r="A559">
        <v>543</v>
      </c>
      <c r="B559">
        <v>1689090355.5</v>
      </c>
      <c r="C559">
        <v>5883.5</v>
      </c>
      <c r="D559" t="s">
        <v>1510</v>
      </c>
      <c r="E559" t="s">
        <v>1511</v>
      </c>
      <c r="F559" t="s">
        <v>414</v>
      </c>
      <c r="G559" t="s">
        <v>415</v>
      </c>
      <c r="H559" t="s">
        <v>1145</v>
      </c>
      <c r="I559" t="s">
        <v>1146</v>
      </c>
      <c r="J559" t="s">
        <v>417</v>
      </c>
      <c r="K559">
        <v>1689090355.5</v>
      </c>
      <c r="L559">
        <f t="shared" si="368"/>
        <v>-9.2209941099594166E-5</v>
      </c>
      <c r="M559">
        <f t="shared" si="369"/>
        <v>-9.220994109959417E-2</v>
      </c>
      <c r="N559">
        <f t="shared" si="370"/>
        <v>1.25537462731323</v>
      </c>
      <c r="O559">
        <f t="shared" si="371"/>
        <v>397.84800000000001</v>
      </c>
      <c r="P559">
        <f t="shared" si="372"/>
        <v>790.55794577423353</v>
      </c>
      <c r="Q559">
        <f t="shared" si="373"/>
        <v>78.387282967317745</v>
      </c>
      <c r="R559">
        <f t="shared" si="374"/>
        <v>39.448371774240002</v>
      </c>
      <c r="S559">
        <f t="shared" si="375"/>
        <v>-4.8875712520253705E-3</v>
      </c>
      <c r="T559">
        <f t="shared" si="376"/>
        <v>2.9091840848870043</v>
      </c>
      <c r="U559">
        <f t="shared" si="377"/>
        <v>-4.8921377210850645E-3</v>
      </c>
      <c r="V559">
        <f t="shared" si="378"/>
        <v>-3.057175452521676E-3</v>
      </c>
      <c r="W559">
        <f t="shared" si="379"/>
        <v>289.57704899999999</v>
      </c>
      <c r="X559">
        <f t="shared" si="380"/>
        <v>32.128335993285667</v>
      </c>
      <c r="Y559">
        <f t="shared" si="381"/>
        <v>31.3246</v>
      </c>
      <c r="Z559">
        <f t="shared" si="382"/>
        <v>4.5955505183233516</v>
      </c>
      <c r="AA559">
        <f t="shared" si="383"/>
        <v>64.183705849997153</v>
      </c>
      <c r="AB559">
        <f t="shared" si="384"/>
        <v>2.7962923321319999</v>
      </c>
      <c r="AC559">
        <f t="shared" si="385"/>
        <v>4.3567012765937445</v>
      </c>
      <c r="AD559">
        <f t="shared" si="386"/>
        <v>1.7992581861913517</v>
      </c>
      <c r="AE559">
        <f t="shared" si="387"/>
        <v>4.0664584024921027</v>
      </c>
      <c r="AF559">
        <f t="shared" si="388"/>
        <v>-146.66102077267857</v>
      </c>
      <c r="AG559">
        <f t="shared" si="389"/>
        <v>-11.304820942726227</v>
      </c>
      <c r="AH559">
        <f t="shared" si="390"/>
        <v>135.67766568708731</v>
      </c>
      <c r="AI559">
        <v>0</v>
      </c>
      <c r="AJ559">
        <v>0</v>
      </c>
      <c r="AK559">
        <f t="shared" si="391"/>
        <v>1</v>
      </c>
      <c r="AL559">
        <f t="shared" si="392"/>
        <v>0</v>
      </c>
      <c r="AM559">
        <f t="shared" si="393"/>
        <v>51686.25265278088</v>
      </c>
      <c r="AN559" t="s">
        <v>418</v>
      </c>
      <c r="AO559" t="s">
        <v>418</v>
      </c>
      <c r="AP559">
        <v>0</v>
      </c>
      <c r="AQ559">
        <v>0</v>
      </c>
      <c r="AR559" t="e">
        <f t="shared" si="394"/>
        <v>#DIV/0!</v>
      </c>
      <c r="AS559">
        <v>0</v>
      </c>
      <c r="AT559" t="s">
        <v>418</v>
      </c>
      <c r="AU559" t="s">
        <v>418</v>
      </c>
      <c r="AV559">
        <v>0</v>
      </c>
      <c r="AW559">
        <v>0</v>
      </c>
      <c r="AX559" t="e">
        <f t="shared" si="395"/>
        <v>#DIV/0!</v>
      </c>
      <c r="AY559">
        <v>0.5</v>
      </c>
      <c r="AZ559">
        <f t="shared" si="396"/>
        <v>1513.2129</v>
      </c>
      <c r="BA559">
        <f t="shared" si="397"/>
        <v>1.25537462731323</v>
      </c>
      <c r="BB559" t="e">
        <f t="shared" si="398"/>
        <v>#DIV/0!</v>
      </c>
      <c r="BC559">
        <f t="shared" si="399"/>
        <v>8.2960872677812229E-4</v>
      </c>
      <c r="BD559" t="e">
        <f t="shared" si="400"/>
        <v>#DIV/0!</v>
      </c>
      <c r="BE559" t="e">
        <f t="shared" si="401"/>
        <v>#DIV/0!</v>
      </c>
      <c r="BF559" t="s">
        <v>418</v>
      </c>
      <c r="BG559">
        <v>0</v>
      </c>
      <c r="BH559" t="e">
        <f t="shared" si="402"/>
        <v>#DIV/0!</v>
      </c>
      <c r="BI559" t="e">
        <f t="shared" si="403"/>
        <v>#DIV/0!</v>
      </c>
      <c r="BJ559" t="e">
        <f t="shared" si="404"/>
        <v>#DIV/0!</v>
      </c>
      <c r="BK559" t="e">
        <f t="shared" si="405"/>
        <v>#DIV/0!</v>
      </c>
      <c r="BL559" t="e">
        <f t="shared" si="406"/>
        <v>#DIV/0!</v>
      </c>
      <c r="BM559" t="e">
        <f t="shared" si="407"/>
        <v>#DIV/0!</v>
      </c>
      <c r="BN559" t="e">
        <f t="shared" si="408"/>
        <v>#DIV/0!</v>
      </c>
      <c r="BO559" t="e">
        <f t="shared" si="409"/>
        <v>#DIV/0!</v>
      </c>
      <c r="CX559">
        <f t="shared" si="410"/>
        <v>1800.03</v>
      </c>
      <c r="CY559">
        <f t="shared" si="411"/>
        <v>1513.2129</v>
      </c>
      <c r="CZ559">
        <f t="shared" si="412"/>
        <v>0.84065982233629444</v>
      </c>
      <c r="DA559">
        <f t="shared" si="413"/>
        <v>0.16087345710904818</v>
      </c>
      <c r="DB559">
        <v>6</v>
      </c>
      <c r="DC559">
        <v>0.5</v>
      </c>
      <c r="DD559" t="s">
        <v>419</v>
      </c>
      <c r="DE559">
        <v>2</v>
      </c>
      <c r="DF559">
        <v>1689090355.5</v>
      </c>
      <c r="DG559">
        <v>397.84800000000001</v>
      </c>
      <c r="DH559">
        <v>399.31</v>
      </c>
      <c r="DI559">
        <v>28.2014</v>
      </c>
      <c r="DJ559">
        <v>28.308900000000001</v>
      </c>
      <c r="DK559">
        <v>399.18599999999998</v>
      </c>
      <c r="DL559">
        <v>28.1266</v>
      </c>
      <c r="DM559">
        <v>500.14600000000002</v>
      </c>
      <c r="DN559">
        <v>99.054100000000005</v>
      </c>
      <c r="DO559">
        <v>0.10027999999999999</v>
      </c>
      <c r="DP559">
        <v>30.389500000000002</v>
      </c>
      <c r="DQ559">
        <v>31.3246</v>
      </c>
      <c r="DR559">
        <v>999.9</v>
      </c>
      <c r="DS559">
        <v>0</v>
      </c>
      <c r="DT559">
        <v>0</v>
      </c>
      <c r="DU559">
        <v>9978.75</v>
      </c>
      <c r="DV559">
        <v>0</v>
      </c>
      <c r="DW559">
        <v>1858.05</v>
      </c>
      <c r="DX559">
        <v>-1.4617599999999999</v>
      </c>
      <c r="DY559">
        <v>409.39299999999997</v>
      </c>
      <c r="DZ559">
        <v>410.94299999999998</v>
      </c>
      <c r="EA559">
        <v>-0.10745399999999999</v>
      </c>
      <c r="EB559">
        <v>399.31</v>
      </c>
      <c r="EC559">
        <v>28.308900000000001</v>
      </c>
      <c r="ED559">
        <v>2.7934700000000001</v>
      </c>
      <c r="EE559">
        <v>2.8041100000000001</v>
      </c>
      <c r="EF559">
        <v>22.845500000000001</v>
      </c>
      <c r="EG559">
        <v>22.908300000000001</v>
      </c>
      <c r="EH559">
        <v>1800.03</v>
      </c>
      <c r="EI559">
        <v>0.97800500000000001</v>
      </c>
      <c r="EJ559">
        <v>2.1995500000000001E-2</v>
      </c>
      <c r="EK559">
        <v>0</v>
      </c>
      <c r="EL559">
        <v>1.8878999999999999</v>
      </c>
      <c r="EM559">
        <v>0</v>
      </c>
      <c r="EN559">
        <v>18827.2</v>
      </c>
      <c r="EO559">
        <v>14169.4</v>
      </c>
      <c r="EP559">
        <v>39.436999999999998</v>
      </c>
      <c r="EQ559">
        <v>44.25</v>
      </c>
      <c r="ER559">
        <v>41.561999999999998</v>
      </c>
      <c r="ES559">
        <v>42.686999999999998</v>
      </c>
      <c r="ET559">
        <v>39.686999999999998</v>
      </c>
      <c r="EU559">
        <v>1760.44</v>
      </c>
      <c r="EV559">
        <v>39.590000000000003</v>
      </c>
      <c r="EW559">
        <v>0</v>
      </c>
      <c r="EX559">
        <v>1689090336.4000001</v>
      </c>
      <c r="EY559">
        <v>0</v>
      </c>
      <c r="EZ559">
        <v>2.2678461538461541</v>
      </c>
      <c r="FA559">
        <v>-0.67059829227030121</v>
      </c>
      <c r="FB559">
        <v>-8490.4546980459945</v>
      </c>
      <c r="FC559">
        <v>19629.16153846154</v>
      </c>
      <c r="FD559">
        <v>15</v>
      </c>
      <c r="FE559">
        <v>1689088405.5999999</v>
      </c>
      <c r="FF559" t="s">
        <v>1147</v>
      </c>
      <c r="FG559">
        <v>1689088390.0999999</v>
      </c>
      <c r="FH559">
        <v>1689088405.5999999</v>
      </c>
      <c r="FI559">
        <v>2</v>
      </c>
      <c r="FJ559">
        <v>0.14699999999999999</v>
      </c>
      <c r="FK559">
        <v>-0.111</v>
      </c>
      <c r="FL559">
        <v>-1.3720000000000001</v>
      </c>
      <c r="FM559">
        <v>7.4999999999999997E-2</v>
      </c>
      <c r="FN559">
        <v>433</v>
      </c>
      <c r="FO559">
        <v>24</v>
      </c>
      <c r="FP559">
        <v>0.03</v>
      </c>
      <c r="FQ559">
        <v>0.04</v>
      </c>
      <c r="FR559">
        <v>-0.92869938674818386</v>
      </c>
      <c r="FS559">
        <v>11.16475117599475</v>
      </c>
      <c r="FT559">
        <v>0.87049230013316425</v>
      </c>
      <c r="FU559">
        <v>-1</v>
      </c>
      <c r="FV559">
        <v>1.6434660946372932E-2</v>
      </c>
      <c r="FW559">
        <v>-0.1235971250361361</v>
      </c>
      <c r="FX559">
        <v>9.6582585212303049E-3</v>
      </c>
      <c r="FY559">
        <v>-1</v>
      </c>
      <c r="FZ559">
        <v>0</v>
      </c>
      <c r="GA559">
        <v>0</v>
      </c>
      <c r="GB559" t="s">
        <v>421</v>
      </c>
      <c r="GC559">
        <v>2.94556</v>
      </c>
      <c r="GD559">
        <v>2.7087500000000002</v>
      </c>
      <c r="GE559">
        <v>8.7700899999999998E-2</v>
      </c>
      <c r="GF559">
        <v>8.7948200000000004E-2</v>
      </c>
      <c r="GG559">
        <v>0.12665899999999999</v>
      </c>
      <c r="GH559">
        <v>0.127079</v>
      </c>
      <c r="GI559">
        <v>30045.3</v>
      </c>
      <c r="GJ559">
        <v>29302.1</v>
      </c>
      <c r="GK559">
        <v>33925.800000000003</v>
      </c>
      <c r="GL559">
        <v>32162.6</v>
      </c>
      <c r="GM559">
        <v>42755.4</v>
      </c>
      <c r="GN559">
        <v>39947</v>
      </c>
      <c r="GO559">
        <v>49119.199999999997</v>
      </c>
      <c r="GP559">
        <v>45534.2</v>
      </c>
      <c r="GQ559">
        <v>1.9886200000000001</v>
      </c>
      <c r="GR559">
        <v>1.81257</v>
      </c>
      <c r="GS559">
        <v>6.9394700000000004E-2</v>
      </c>
      <c r="GT559">
        <v>0</v>
      </c>
      <c r="GU559">
        <v>30.1967</v>
      </c>
      <c r="GV559">
        <v>999.9</v>
      </c>
      <c r="GW559">
        <v>45.8</v>
      </c>
      <c r="GX559">
        <v>40.5</v>
      </c>
      <c r="GY559">
        <v>35.207099999999997</v>
      </c>
      <c r="GZ559">
        <v>60.822099999999999</v>
      </c>
      <c r="HA559">
        <v>26.3261</v>
      </c>
      <c r="HB559">
        <v>1</v>
      </c>
      <c r="HC559">
        <v>0.38008399999999998</v>
      </c>
      <c r="HD559">
        <v>9.2810500000000005</v>
      </c>
      <c r="HE559">
        <v>19.960699999999999</v>
      </c>
      <c r="HF559">
        <v>5.2755400000000003</v>
      </c>
      <c r="HG559">
        <v>12.042299999999999</v>
      </c>
      <c r="HH559">
        <v>4.9675500000000001</v>
      </c>
      <c r="HI559">
        <v>3.3010000000000002</v>
      </c>
      <c r="HJ559">
        <v>9999</v>
      </c>
      <c r="HK559">
        <v>9999</v>
      </c>
      <c r="HL559">
        <v>9999</v>
      </c>
      <c r="HM559">
        <v>999.9</v>
      </c>
      <c r="HN559">
        <v>1.8685700000000001</v>
      </c>
      <c r="HO559">
        <v>1.8722300000000001</v>
      </c>
      <c r="HP559">
        <v>1.87205</v>
      </c>
      <c r="HQ559">
        <v>1.8714900000000001</v>
      </c>
      <c r="HR559">
        <v>1.8647800000000001</v>
      </c>
      <c r="HS559">
        <v>1.8658600000000001</v>
      </c>
      <c r="HT559">
        <v>1.8679600000000001</v>
      </c>
      <c r="HU559">
        <v>1.8725400000000001</v>
      </c>
      <c r="HV559">
        <v>0</v>
      </c>
      <c r="HW559">
        <v>0</v>
      </c>
      <c r="HX559">
        <v>0</v>
      </c>
      <c r="HY559">
        <v>0</v>
      </c>
      <c r="HZ559" t="s">
        <v>422</v>
      </c>
      <c r="IA559" t="s">
        <v>423</v>
      </c>
      <c r="IB559" t="s">
        <v>424</v>
      </c>
      <c r="IC559" t="s">
        <v>424</v>
      </c>
      <c r="ID559" t="s">
        <v>424</v>
      </c>
      <c r="IE559" t="s">
        <v>424</v>
      </c>
      <c r="IF559">
        <v>0</v>
      </c>
      <c r="IG559">
        <v>100</v>
      </c>
      <c r="IH559">
        <v>100</v>
      </c>
      <c r="II559">
        <v>-1.3380000000000001</v>
      </c>
      <c r="IJ559">
        <v>7.4800000000000005E-2</v>
      </c>
      <c r="IK559">
        <v>-0.91279558788852033</v>
      </c>
      <c r="IL559">
        <v>-1.171017271736434E-3</v>
      </c>
      <c r="IM559">
        <v>2.801297040296544E-7</v>
      </c>
      <c r="IN559">
        <v>-3.6238253961199429E-11</v>
      </c>
      <c r="IO559">
        <v>7.4823809523802964E-2</v>
      </c>
      <c r="IP559">
        <v>0</v>
      </c>
      <c r="IQ559">
        <v>0</v>
      </c>
      <c r="IR559">
        <v>0</v>
      </c>
      <c r="IS559">
        <v>0</v>
      </c>
      <c r="IT559">
        <v>2161</v>
      </c>
      <c r="IU559">
        <v>1</v>
      </c>
      <c r="IV559">
        <v>19</v>
      </c>
      <c r="IW559">
        <v>32.799999999999997</v>
      </c>
      <c r="IX559">
        <v>32.5</v>
      </c>
      <c r="IY559">
        <v>1.03027</v>
      </c>
      <c r="IZ559">
        <v>2.4706999999999999</v>
      </c>
      <c r="JA559">
        <v>1.4440900000000001</v>
      </c>
      <c r="JB559">
        <v>2.2863799999999999</v>
      </c>
      <c r="JC559">
        <v>1.54419</v>
      </c>
      <c r="JD559">
        <v>2.3730500000000001</v>
      </c>
      <c r="JE559">
        <v>45.6905</v>
      </c>
      <c r="JF559">
        <v>23.921099999999999</v>
      </c>
      <c r="JG559">
        <v>18</v>
      </c>
      <c r="JH559">
        <v>506.00200000000001</v>
      </c>
      <c r="JI559">
        <v>431.71100000000001</v>
      </c>
      <c r="JJ559">
        <v>25.706299999999999</v>
      </c>
      <c r="JK559">
        <v>31.6632</v>
      </c>
      <c r="JL559">
        <v>30.0091</v>
      </c>
      <c r="JM559">
        <v>31.430199999999999</v>
      </c>
      <c r="JN559">
        <v>31.378499999999999</v>
      </c>
      <c r="JO559">
        <v>20.7621</v>
      </c>
      <c r="JP559">
        <v>25.184699999999999</v>
      </c>
      <c r="JQ559">
        <v>6.2839299999999998</v>
      </c>
      <c r="JR559">
        <v>23.7729</v>
      </c>
      <c r="JS559">
        <v>401.30399999999997</v>
      </c>
      <c r="JT559">
        <v>28.6401</v>
      </c>
      <c r="JU559">
        <v>99.563400000000001</v>
      </c>
      <c r="JV559">
        <v>99.159199999999998</v>
      </c>
    </row>
    <row r="560" spans="1:282" x14ac:dyDescent="0.25">
      <c r="A560">
        <v>544</v>
      </c>
      <c r="B560">
        <v>1689090365.5</v>
      </c>
      <c r="C560">
        <v>5893.5</v>
      </c>
      <c r="D560" t="s">
        <v>1512</v>
      </c>
      <c r="E560" t="s">
        <v>1513</v>
      </c>
      <c r="F560" t="s">
        <v>414</v>
      </c>
      <c r="G560" t="s">
        <v>415</v>
      </c>
      <c r="H560" t="s">
        <v>1145</v>
      </c>
      <c r="I560" t="s">
        <v>1146</v>
      </c>
      <c r="J560" t="s">
        <v>417</v>
      </c>
      <c r="K560">
        <v>1689090365.5</v>
      </c>
      <c r="L560">
        <f t="shared" si="368"/>
        <v>-5.4032325706250843E-4</v>
      </c>
      <c r="M560">
        <f t="shared" si="369"/>
        <v>-0.54032325706250839</v>
      </c>
      <c r="N560">
        <f t="shared" si="370"/>
        <v>3.4647826191782838</v>
      </c>
      <c r="O560">
        <f t="shared" si="371"/>
        <v>397.947</v>
      </c>
      <c r="P560">
        <f t="shared" si="372"/>
        <v>570.7256980914367</v>
      </c>
      <c r="Q560">
        <f t="shared" si="373"/>
        <v>56.589581201894127</v>
      </c>
      <c r="R560">
        <f t="shared" si="374"/>
        <v>39.457928994363002</v>
      </c>
      <c r="S560">
        <f t="shared" si="375"/>
        <v>-2.951883971016225E-2</v>
      </c>
      <c r="T560">
        <f t="shared" si="376"/>
        <v>2.9136635412606018</v>
      </c>
      <c r="U560">
        <f t="shared" si="377"/>
        <v>-2.9686000904789189E-2</v>
      </c>
      <c r="V560">
        <f t="shared" si="378"/>
        <v>-1.8538653554693557E-2</v>
      </c>
      <c r="W560">
        <f t="shared" si="379"/>
        <v>289.593009</v>
      </c>
      <c r="X560">
        <f t="shared" si="380"/>
        <v>32.074021713541491</v>
      </c>
      <c r="Y560">
        <f t="shared" si="381"/>
        <v>31.045400000000001</v>
      </c>
      <c r="Z560">
        <f t="shared" si="382"/>
        <v>4.5230696257993488</v>
      </c>
      <c r="AA560">
        <f t="shared" si="383"/>
        <v>64.543211616856183</v>
      </c>
      <c r="AB560">
        <f t="shared" si="384"/>
        <v>2.7848514634398001</v>
      </c>
      <c r="AC560">
        <f t="shared" si="385"/>
        <v>4.3147085397165226</v>
      </c>
      <c r="AD560">
        <f t="shared" si="386"/>
        <v>1.7382181623595487</v>
      </c>
      <c r="AE560">
        <f t="shared" si="387"/>
        <v>23.828255636456621</v>
      </c>
      <c r="AF560">
        <f t="shared" si="388"/>
        <v>-129.57647064718057</v>
      </c>
      <c r="AG560">
        <f t="shared" si="389"/>
        <v>-9.9505125852670826</v>
      </c>
      <c r="AH560">
        <f t="shared" si="390"/>
        <v>173.89428140400898</v>
      </c>
      <c r="AI560">
        <v>1</v>
      </c>
      <c r="AJ560">
        <v>0</v>
      </c>
      <c r="AK560">
        <f t="shared" si="391"/>
        <v>1</v>
      </c>
      <c r="AL560">
        <f t="shared" si="392"/>
        <v>0</v>
      </c>
      <c r="AM560">
        <f t="shared" si="393"/>
        <v>51842.316987418293</v>
      </c>
      <c r="AN560" t="s">
        <v>418</v>
      </c>
      <c r="AO560" t="s">
        <v>418</v>
      </c>
      <c r="AP560">
        <v>0</v>
      </c>
      <c r="AQ560">
        <v>0</v>
      </c>
      <c r="AR560" t="e">
        <f t="shared" si="394"/>
        <v>#DIV/0!</v>
      </c>
      <c r="AS560">
        <v>0</v>
      </c>
      <c r="AT560" t="s">
        <v>418</v>
      </c>
      <c r="AU560" t="s">
        <v>418</v>
      </c>
      <c r="AV560">
        <v>0</v>
      </c>
      <c r="AW560">
        <v>0</v>
      </c>
      <c r="AX560" t="e">
        <f t="shared" si="395"/>
        <v>#DIV/0!</v>
      </c>
      <c r="AY560">
        <v>0.5</v>
      </c>
      <c r="AZ560">
        <f t="shared" si="396"/>
        <v>1513.2969000000001</v>
      </c>
      <c r="BA560">
        <f t="shared" si="397"/>
        <v>3.4647826191782838</v>
      </c>
      <c r="BB560" t="e">
        <f t="shared" si="398"/>
        <v>#DIV/0!</v>
      </c>
      <c r="BC560">
        <f t="shared" si="399"/>
        <v>2.2895590542597976E-3</v>
      </c>
      <c r="BD560" t="e">
        <f t="shared" si="400"/>
        <v>#DIV/0!</v>
      </c>
      <c r="BE560" t="e">
        <f t="shared" si="401"/>
        <v>#DIV/0!</v>
      </c>
      <c r="BF560" t="s">
        <v>418</v>
      </c>
      <c r="BG560">
        <v>0</v>
      </c>
      <c r="BH560" t="e">
        <f t="shared" si="402"/>
        <v>#DIV/0!</v>
      </c>
      <c r="BI560" t="e">
        <f t="shared" si="403"/>
        <v>#DIV/0!</v>
      </c>
      <c r="BJ560" t="e">
        <f t="shared" si="404"/>
        <v>#DIV/0!</v>
      </c>
      <c r="BK560" t="e">
        <f t="shared" si="405"/>
        <v>#DIV/0!</v>
      </c>
      <c r="BL560" t="e">
        <f t="shared" si="406"/>
        <v>#DIV/0!</v>
      </c>
      <c r="BM560" t="e">
        <f t="shared" si="407"/>
        <v>#DIV/0!</v>
      </c>
      <c r="BN560" t="e">
        <f t="shared" si="408"/>
        <v>#DIV/0!</v>
      </c>
      <c r="BO560" t="e">
        <f t="shared" si="409"/>
        <v>#DIV/0!</v>
      </c>
      <c r="CX560">
        <f t="shared" si="410"/>
        <v>1800.13</v>
      </c>
      <c r="CY560">
        <f t="shared" si="411"/>
        <v>1513.2969000000001</v>
      </c>
      <c r="CZ560">
        <f t="shared" si="412"/>
        <v>0.84065978568214517</v>
      </c>
      <c r="DA560">
        <f t="shared" si="413"/>
        <v>0.16087338636654019</v>
      </c>
      <c r="DB560">
        <v>6</v>
      </c>
      <c r="DC560">
        <v>0.5</v>
      </c>
      <c r="DD560" t="s">
        <v>419</v>
      </c>
      <c r="DE560">
        <v>2</v>
      </c>
      <c r="DF560">
        <v>1689090365.5</v>
      </c>
      <c r="DG560">
        <v>397.947</v>
      </c>
      <c r="DH560">
        <v>401.84500000000003</v>
      </c>
      <c r="DI560">
        <v>28.086200000000002</v>
      </c>
      <c r="DJ560">
        <v>28.716100000000001</v>
      </c>
      <c r="DK560">
        <v>399.28500000000003</v>
      </c>
      <c r="DL560">
        <v>28.011299999999999</v>
      </c>
      <c r="DM560">
        <v>500.22</v>
      </c>
      <c r="DN560">
        <v>99.053600000000003</v>
      </c>
      <c r="DO560">
        <v>0.100129</v>
      </c>
      <c r="DP560">
        <v>30.220500000000001</v>
      </c>
      <c r="DQ560">
        <v>31.045400000000001</v>
      </c>
      <c r="DR560">
        <v>999.9</v>
      </c>
      <c r="DS560">
        <v>0</v>
      </c>
      <c r="DT560">
        <v>0</v>
      </c>
      <c r="DU560">
        <v>10004.4</v>
      </c>
      <c r="DV560">
        <v>0</v>
      </c>
      <c r="DW560">
        <v>1858</v>
      </c>
      <c r="DX560">
        <v>-3.89764</v>
      </c>
      <c r="DY560">
        <v>409.447</v>
      </c>
      <c r="DZ560">
        <v>413.726</v>
      </c>
      <c r="EA560">
        <v>-0.62994000000000006</v>
      </c>
      <c r="EB560">
        <v>401.84500000000003</v>
      </c>
      <c r="EC560">
        <v>28.716100000000001</v>
      </c>
      <c r="ED560">
        <v>2.7820399999999998</v>
      </c>
      <c r="EE560">
        <v>2.84443</v>
      </c>
      <c r="EF560">
        <v>22.777899999999999</v>
      </c>
      <c r="EG560">
        <v>23.144200000000001</v>
      </c>
      <c r="EH560">
        <v>1800.13</v>
      </c>
      <c r="EI560">
        <v>0.97800799999999999</v>
      </c>
      <c r="EJ560">
        <v>2.1992000000000001E-2</v>
      </c>
      <c r="EK560">
        <v>0</v>
      </c>
      <c r="EL560">
        <v>1.9561999999999999</v>
      </c>
      <c r="EM560">
        <v>0</v>
      </c>
      <c r="EN560">
        <v>18681.3</v>
      </c>
      <c r="EO560">
        <v>14170.2</v>
      </c>
      <c r="EP560">
        <v>39.561999999999998</v>
      </c>
      <c r="EQ560">
        <v>44.25</v>
      </c>
      <c r="ER560">
        <v>41.561999999999998</v>
      </c>
      <c r="ES560">
        <v>42.686999999999998</v>
      </c>
      <c r="ET560">
        <v>39.811999999999998</v>
      </c>
      <c r="EU560">
        <v>1760.54</v>
      </c>
      <c r="EV560">
        <v>39.590000000000003</v>
      </c>
      <c r="EW560">
        <v>0</v>
      </c>
      <c r="EX560">
        <v>1689090346.5999999</v>
      </c>
      <c r="EY560">
        <v>0</v>
      </c>
      <c r="EZ560">
        <v>2.3121839999999998</v>
      </c>
      <c r="FA560">
        <v>0.25760769530445171</v>
      </c>
      <c r="FB560">
        <v>-1415.7461556910289</v>
      </c>
      <c r="FC560">
        <v>18795.103999999999</v>
      </c>
      <c r="FD560">
        <v>15</v>
      </c>
      <c r="FE560">
        <v>1689088405.5999999</v>
      </c>
      <c r="FF560" t="s">
        <v>1147</v>
      </c>
      <c r="FG560">
        <v>1689088390.0999999</v>
      </c>
      <c r="FH560">
        <v>1689088405.5999999</v>
      </c>
      <c r="FI560">
        <v>2</v>
      </c>
      <c r="FJ560">
        <v>0.14699999999999999</v>
      </c>
      <c r="FK560">
        <v>-0.111</v>
      </c>
      <c r="FL560">
        <v>-1.3720000000000001</v>
      </c>
      <c r="FM560">
        <v>7.4999999999999997E-2</v>
      </c>
      <c r="FN560">
        <v>433</v>
      </c>
      <c r="FO560">
        <v>24</v>
      </c>
      <c r="FP560">
        <v>0.03</v>
      </c>
      <c r="FQ560">
        <v>0.04</v>
      </c>
      <c r="FR560">
        <v>1.3795268222673569</v>
      </c>
      <c r="FS560">
        <v>18.180308324637451</v>
      </c>
      <c r="FT560">
        <v>1.3587528390559009</v>
      </c>
      <c r="FU560">
        <v>-1</v>
      </c>
      <c r="FV560">
        <v>-5.4969622808093907E-3</v>
      </c>
      <c r="FW560">
        <v>-0.15274187533190911</v>
      </c>
      <c r="FX560">
        <v>1.13953000763345E-2</v>
      </c>
      <c r="FY560">
        <v>-1</v>
      </c>
      <c r="FZ560">
        <v>0</v>
      </c>
      <c r="GA560">
        <v>0</v>
      </c>
      <c r="GB560" t="s">
        <v>421</v>
      </c>
      <c r="GC560">
        <v>2.9457300000000002</v>
      </c>
      <c r="GD560">
        <v>2.7088199999999998</v>
      </c>
      <c r="GE560">
        <v>8.7715199999999993E-2</v>
      </c>
      <c r="GF560">
        <v>8.8376700000000002E-2</v>
      </c>
      <c r="GG560">
        <v>0.12629799999999999</v>
      </c>
      <c r="GH560">
        <v>0.12832399999999999</v>
      </c>
      <c r="GI560">
        <v>30044.1</v>
      </c>
      <c r="GJ560">
        <v>29287.1</v>
      </c>
      <c r="GK560">
        <v>33925</v>
      </c>
      <c r="GL560">
        <v>32161.200000000001</v>
      </c>
      <c r="GM560">
        <v>42772.2</v>
      </c>
      <c r="GN560">
        <v>39888</v>
      </c>
      <c r="GO560">
        <v>49118</v>
      </c>
      <c r="GP560">
        <v>45532.1</v>
      </c>
      <c r="GQ560">
        <v>1.9875</v>
      </c>
      <c r="GR560">
        <v>1.81352</v>
      </c>
      <c r="GS560">
        <v>5.18821E-2</v>
      </c>
      <c r="GT560">
        <v>0</v>
      </c>
      <c r="GU560">
        <v>30.202000000000002</v>
      </c>
      <c r="GV560">
        <v>999.9</v>
      </c>
      <c r="GW560">
        <v>45.7</v>
      </c>
      <c r="GX560">
        <v>40.5</v>
      </c>
      <c r="GY560">
        <v>35.130299999999998</v>
      </c>
      <c r="GZ560">
        <v>60.812100000000001</v>
      </c>
      <c r="HA560">
        <v>26.27</v>
      </c>
      <c r="HB560">
        <v>1</v>
      </c>
      <c r="HC560">
        <v>0.38159300000000002</v>
      </c>
      <c r="HD560">
        <v>9.2810500000000005</v>
      </c>
      <c r="HE560">
        <v>19.968399999999999</v>
      </c>
      <c r="HF560">
        <v>5.27569</v>
      </c>
      <c r="HG560">
        <v>12.0435</v>
      </c>
      <c r="HH560">
        <v>4.9676999999999998</v>
      </c>
      <c r="HI560">
        <v>3.3010000000000002</v>
      </c>
      <c r="HJ560">
        <v>9999</v>
      </c>
      <c r="HK560">
        <v>9999</v>
      </c>
      <c r="HL560">
        <v>9999</v>
      </c>
      <c r="HM560">
        <v>999.9</v>
      </c>
      <c r="HN560">
        <v>1.8685799999999999</v>
      </c>
      <c r="HO560">
        <v>1.87225</v>
      </c>
      <c r="HP560">
        <v>1.87202</v>
      </c>
      <c r="HQ560">
        <v>1.8714900000000001</v>
      </c>
      <c r="HR560">
        <v>1.8647800000000001</v>
      </c>
      <c r="HS560">
        <v>1.86588</v>
      </c>
      <c r="HT560">
        <v>1.8679600000000001</v>
      </c>
      <c r="HU560">
        <v>1.87252</v>
      </c>
      <c r="HV560">
        <v>0</v>
      </c>
      <c r="HW560">
        <v>0</v>
      </c>
      <c r="HX560">
        <v>0</v>
      </c>
      <c r="HY560">
        <v>0</v>
      </c>
      <c r="HZ560" t="s">
        <v>422</v>
      </c>
      <c r="IA560" t="s">
        <v>423</v>
      </c>
      <c r="IB560" t="s">
        <v>424</v>
      </c>
      <c r="IC560" t="s">
        <v>424</v>
      </c>
      <c r="ID560" t="s">
        <v>424</v>
      </c>
      <c r="IE560" t="s">
        <v>424</v>
      </c>
      <c r="IF560">
        <v>0</v>
      </c>
      <c r="IG560">
        <v>100</v>
      </c>
      <c r="IH560">
        <v>100</v>
      </c>
      <c r="II560">
        <v>-1.3380000000000001</v>
      </c>
      <c r="IJ560">
        <v>7.4899999999999994E-2</v>
      </c>
      <c r="IK560">
        <v>-0.91279558788852033</v>
      </c>
      <c r="IL560">
        <v>-1.171017271736434E-3</v>
      </c>
      <c r="IM560">
        <v>2.801297040296544E-7</v>
      </c>
      <c r="IN560">
        <v>-3.6238253961199429E-11</v>
      </c>
      <c r="IO560">
        <v>7.4823809523802964E-2</v>
      </c>
      <c r="IP560">
        <v>0</v>
      </c>
      <c r="IQ560">
        <v>0</v>
      </c>
      <c r="IR560">
        <v>0</v>
      </c>
      <c r="IS560">
        <v>0</v>
      </c>
      <c r="IT560">
        <v>2161</v>
      </c>
      <c r="IU560">
        <v>1</v>
      </c>
      <c r="IV560">
        <v>19</v>
      </c>
      <c r="IW560">
        <v>32.9</v>
      </c>
      <c r="IX560">
        <v>32.700000000000003</v>
      </c>
      <c r="IY560">
        <v>1.0351600000000001</v>
      </c>
      <c r="IZ560">
        <v>2.47437</v>
      </c>
      <c r="JA560">
        <v>1.4440900000000001</v>
      </c>
      <c r="JB560">
        <v>2.2863799999999999</v>
      </c>
      <c r="JC560">
        <v>1.54419</v>
      </c>
      <c r="JD560">
        <v>2.4035600000000001</v>
      </c>
      <c r="JE560">
        <v>45.719299999999997</v>
      </c>
      <c r="JF560">
        <v>23.947399999999998</v>
      </c>
      <c r="JG560">
        <v>18</v>
      </c>
      <c r="JH560">
        <v>505.30700000000002</v>
      </c>
      <c r="JI560">
        <v>432.35899999999998</v>
      </c>
      <c r="JJ560">
        <v>24.282499999999999</v>
      </c>
      <c r="JK560">
        <v>31.6723</v>
      </c>
      <c r="JL560">
        <v>30.0015</v>
      </c>
      <c r="JM560">
        <v>31.435700000000001</v>
      </c>
      <c r="JN560">
        <v>31.385400000000001</v>
      </c>
      <c r="JO560">
        <v>20.8429</v>
      </c>
      <c r="JP560">
        <v>24.3155</v>
      </c>
      <c r="JQ560">
        <v>6.2839299999999998</v>
      </c>
      <c r="JR560">
        <v>23.398599999999998</v>
      </c>
      <c r="JS560">
        <v>402.62900000000002</v>
      </c>
      <c r="JT560">
        <v>28.837599999999998</v>
      </c>
      <c r="JU560">
        <v>99.560900000000004</v>
      </c>
      <c r="JV560">
        <v>99.154799999999994</v>
      </c>
    </row>
    <row r="561" spans="1:282" x14ac:dyDescent="0.25">
      <c r="A561">
        <v>545</v>
      </c>
      <c r="B561">
        <v>1689090375.5</v>
      </c>
      <c r="C561">
        <v>5903.5</v>
      </c>
      <c r="D561" t="s">
        <v>1514</v>
      </c>
      <c r="E561" t="s">
        <v>1515</v>
      </c>
      <c r="F561" t="s">
        <v>414</v>
      </c>
      <c r="G561" t="s">
        <v>415</v>
      </c>
      <c r="H561" t="s">
        <v>1145</v>
      </c>
      <c r="I561" t="s">
        <v>1146</v>
      </c>
      <c r="J561" t="s">
        <v>417</v>
      </c>
      <c r="K561">
        <v>1689090375.5</v>
      </c>
      <c r="L561">
        <f t="shared" si="368"/>
        <v>-8.2353779853809139E-4</v>
      </c>
      <c r="M561">
        <f t="shared" si="369"/>
        <v>-0.82353779853809139</v>
      </c>
      <c r="N561">
        <f t="shared" si="370"/>
        <v>3.4351150676511875</v>
      </c>
      <c r="O561">
        <f t="shared" si="371"/>
        <v>398.94799999999998</v>
      </c>
      <c r="P561">
        <f t="shared" si="372"/>
        <v>505.77691217327288</v>
      </c>
      <c r="Q561">
        <f t="shared" si="373"/>
        <v>50.1512747488893</v>
      </c>
      <c r="R561">
        <f t="shared" si="374"/>
        <v>39.558450132783996</v>
      </c>
      <c r="S561">
        <f t="shared" si="375"/>
        <v>-4.5527776531763639E-2</v>
      </c>
      <c r="T561">
        <f t="shared" si="376"/>
        <v>2.9139316031719518</v>
      </c>
      <c r="U561">
        <f t="shared" si="377"/>
        <v>-4.5926703536950809E-2</v>
      </c>
      <c r="V561">
        <f t="shared" si="378"/>
        <v>-2.8668058338522793E-2</v>
      </c>
      <c r="W561">
        <f t="shared" si="379"/>
        <v>289.57066500000002</v>
      </c>
      <c r="X561">
        <f t="shared" si="380"/>
        <v>31.940168437088332</v>
      </c>
      <c r="Y561">
        <f t="shared" si="381"/>
        <v>30.8553</v>
      </c>
      <c r="Z561">
        <f t="shared" si="382"/>
        <v>4.4742909193362879</v>
      </c>
      <c r="AA561">
        <f t="shared" si="383"/>
        <v>64.760628859344436</v>
      </c>
      <c r="AB561">
        <f t="shared" si="384"/>
        <v>2.761123260168</v>
      </c>
      <c r="AC561">
        <f t="shared" si="385"/>
        <v>4.2635831504430985</v>
      </c>
      <c r="AD561">
        <f t="shared" si="386"/>
        <v>1.7131676591682878</v>
      </c>
      <c r="AE561">
        <f t="shared" si="387"/>
        <v>36.318016915529832</v>
      </c>
      <c r="AF561">
        <f t="shared" si="388"/>
        <v>-132.35327939724897</v>
      </c>
      <c r="AG561">
        <f t="shared" si="389"/>
        <v>-10.142857850237142</v>
      </c>
      <c r="AH561">
        <f t="shared" si="390"/>
        <v>183.39254466804374</v>
      </c>
      <c r="AI561">
        <v>1</v>
      </c>
      <c r="AJ561">
        <v>0</v>
      </c>
      <c r="AK561">
        <f t="shared" si="391"/>
        <v>1</v>
      </c>
      <c r="AL561">
        <f t="shared" si="392"/>
        <v>0</v>
      </c>
      <c r="AM561">
        <f t="shared" si="393"/>
        <v>51885.548313232088</v>
      </c>
      <c r="AN561" t="s">
        <v>418</v>
      </c>
      <c r="AO561" t="s">
        <v>418</v>
      </c>
      <c r="AP561">
        <v>0</v>
      </c>
      <c r="AQ561">
        <v>0</v>
      </c>
      <c r="AR561" t="e">
        <f t="shared" si="394"/>
        <v>#DIV/0!</v>
      </c>
      <c r="AS561">
        <v>0</v>
      </c>
      <c r="AT561" t="s">
        <v>418</v>
      </c>
      <c r="AU561" t="s">
        <v>418</v>
      </c>
      <c r="AV561">
        <v>0</v>
      </c>
      <c r="AW561">
        <v>0</v>
      </c>
      <c r="AX561" t="e">
        <f t="shared" si="395"/>
        <v>#DIV/0!</v>
      </c>
      <c r="AY561">
        <v>0.5</v>
      </c>
      <c r="AZ561">
        <f t="shared" si="396"/>
        <v>1513.1793</v>
      </c>
      <c r="BA561">
        <f t="shared" si="397"/>
        <v>3.4351150676511875</v>
      </c>
      <c r="BB561" t="e">
        <f t="shared" si="398"/>
        <v>#DIV/0!</v>
      </c>
      <c r="BC561">
        <f t="shared" si="399"/>
        <v>2.2701308877614091E-3</v>
      </c>
      <c r="BD561" t="e">
        <f t="shared" si="400"/>
        <v>#DIV/0!</v>
      </c>
      <c r="BE561" t="e">
        <f t="shared" si="401"/>
        <v>#DIV/0!</v>
      </c>
      <c r="BF561" t="s">
        <v>418</v>
      </c>
      <c r="BG561">
        <v>0</v>
      </c>
      <c r="BH561" t="e">
        <f t="shared" si="402"/>
        <v>#DIV/0!</v>
      </c>
      <c r="BI561" t="e">
        <f t="shared" si="403"/>
        <v>#DIV/0!</v>
      </c>
      <c r="BJ561" t="e">
        <f t="shared" si="404"/>
        <v>#DIV/0!</v>
      </c>
      <c r="BK561" t="e">
        <f t="shared" si="405"/>
        <v>#DIV/0!</v>
      </c>
      <c r="BL561" t="e">
        <f t="shared" si="406"/>
        <v>#DIV/0!</v>
      </c>
      <c r="BM561" t="e">
        <f t="shared" si="407"/>
        <v>#DIV/0!</v>
      </c>
      <c r="BN561" t="e">
        <f t="shared" si="408"/>
        <v>#DIV/0!</v>
      </c>
      <c r="BO561" t="e">
        <f t="shared" si="409"/>
        <v>#DIV/0!</v>
      </c>
      <c r="CX561">
        <f t="shared" si="410"/>
        <v>1799.99</v>
      </c>
      <c r="CY561">
        <f t="shared" si="411"/>
        <v>1513.1793</v>
      </c>
      <c r="CZ561">
        <f t="shared" si="412"/>
        <v>0.84065983699909441</v>
      </c>
      <c r="DA561">
        <f t="shared" si="413"/>
        <v>0.16087348540825228</v>
      </c>
      <c r="DB561">
        <v>6</v>
      </c>
      <c r="DC561">
        <v>0.5</v>
      </c>
      <c r="DD561" t="s">
        <v>419</v>
      </c>
      <c r="DE561">
        <v>2</v>
      </c>
      <c r="DF561">
        <v>1689090375.5</v>
      </c>
      <c r="DG561">
        <v>398.94799999999998</v>
      </c>
      <c r="DH561">
        <v>402.67500000000001</v>
      </c>
      <c r="DI561">
        <v>27.846</v>
      </c>
      <c r="DJ561">
        <v>28.8065</v>
      </c>
      <c r="DK561">
        <v>400.28699999999998</v>
      </c>
      <c r="DL561">
        <v>27.7712</v>
      </c>
      <c r="DM561">
        <v>500.11799999999999</v>
      </c>
      <c r="DN561">
        <v>99.056899999999999</v>
      </c>
      <c r="DO561">
        <v>0.100008</v>
      </c>
      <c r="DP561">
        <v>30.012799999999999</v>
      </c>
      <c r="DQ561">
        <v>30.8553</v>
      </c>
      <c r="DR561">
        <v>999.9</v>
      </c>
      <c r="DS561">
        <v>0</v>
      </c>
      <c r="DT561">
        <v>0</v>
      </c>
      <c r="DU561">
        <v>10005.6</v>
      </c>
      <c r="DV561">
        <v>0</v>
      </c>
      <c r="DW561">
        <v>1858.05</v>
      </c>
      <c r="DX561">
        <v>-3.7271700000000001</v>
      </c>
      <c r="DY561">
        <v>410.375</v>
      </c>
      <c r="DZ561">
        <v>414.61900000000003</v>
      </c>
      <c r="EA561">
        <v>-0.96043000000000001</v>
      </c>
      <c r="EB561">
        <v>402.67500000000001</v>
      </c>
      <c r="EC561">
        <v>28.8065</v>
      </c>
      <c r="ED561">
        <v>2.75834</v>
      </c>
      <c r="EE561">
        <v>2.8534799999999998</v>
      </c>
      <c r="EF561">
        <v>22.636900000000001</v>
      </c>
      <c r="EG561">
        <v>23.1968</v>
      </c>
      <c r="EH561">
        <v>1799.99</v>
      </c>
      <c r="EI561">
        <v>0.97800799999999999</v>
      </c>
      <c r="EJ561">
        <v>2.1991900000000002E-2</v>
      </c>
      <c r="EK561">
        <v>0</v>
      </c>
      <c r="EL561">
        <v>2.1459999999999999</v>
      </c>
      <c r="EM561">
        <v>0</v>
      </c>
      <c r="EN561">
        <v>18459</v>
      </c>
      <c r="EO561">
        <v>14169.1</v>
      </c>
      <c r="EP561">
        <v>39.75</v>
      </c>
      <c r="EQ561">
        <v>44.25</v>
      </c>
      <c r="ER561">
        <v>41.625</v>
      </c>
      <c r="ES561">
        <v>42.686999999999998</v>
      </c>
      <c r="ET561">
        <v>39.936999999999998</v>
      </c>
      <c r="EU561">
        <v>1760.4</v>
      </c>
      <c r="EV561">
        <v>39.590000000000003</v>
      </c>
      <c r="EW561">
        <v>0</v>
      </c>
      <c r="EX561">
        <v>1689090356.2</v>
      </c>
      <c r="EY561">
        <v>0</v>
      </c>
      <c r="EZ561">
        <v>2.30274</v>
      </c>
      <c r="FA561">
        <v>-0.64201536825987904</v>
      </c>
      <c r="FB561">
        <v>-1193.3846149168739</v>
      </c>
      <c r="FC561">
        <v>18618.428</v>
      </c>
      <c r="FD561">
        <v>15</v>
      </c>
      <c r="FE561">
        <v>1689088405.5999999</v>
      </c>
      <c r="FF561" t="s">
        <v>1147</v>
      </c>
      <c r="FG561">
        <v>1689088390.0999999</v>
      </c>
      <c r="FH561">
        <v>1689088405.5999999</v>
      </c>
      <c r="FI561">
        <v>2</v>
      </c>
      <c r="FJ561">
        <v>0.14699999999999999</v>
      </c>
      <c r="FK561">
        <v>-0.111</v>
      </c>
      <c r="FL561">
        <v>-1.3720000000000001</v>
      </c>
      <c r="FM561">
        <v>7.4999999999999997E-2</v>
      </c>
      <c r="FN561">
        <v>433</v>
      </c>
      <c r="FO561">
        <v>24</v>
      </c>
      <c r="FP561">
        <v>0.03</v>
      </c>
      <c r="FQ561">
        <v>0.04</v>
      </c>
      <c r="FR561">
        <v>3.298929743560878</v>
      </c>
      <c r="FS561">
        <v>4.1273605270184417</v>
      </c>
      <c r="FT561">
        <v>0.37063683768104833</v>
      </c>
      <c r="FU561">
        <v>-1</v>
      </c>
      <c r="FV561">
        <v>-2.8769783228317421E-2</v>
      </c>
      <c r="FW561">
        <v>-0.12212393390714581</v>
      </c>
      <c r="FX561">
        <v>9.1805240701289433E-3</v>
      </c>
      <c r="FY561">
        <v>-1</v>
      </c>
      <c r="FZ561">
        <v>0</v>
      </c>
      <c r="GA561">
        <v>0</v>
      </c>
      <c r="GB561" t="s">
        <v>421</v>
      </c>
      <c r="GC561">
        <v>2.9454699999999998</v>
      </c>
      <c r="GD561">
        <v>2.70871</v>
      </c>
      <c r="GE561">
        <v>8.7883100000000006E-2</v>
      </c>
      <c r="GF561">
        <v>8.8518399999999997E-2</v>
      </c>
      <c r="GG561">
        <v>0.125551</v>
      </c>
      <c r="GH561">
        <v>0.128603</v>
      </c>
      <c r="GI561">
        <v>30039.5</v>
      </c>
      <c r="GJ561">
        <v>29283.9</v>
      </c>
      <c r="GK561">
        <v>33926.199999999997</v>
      </c>
      <c r="GL561">
        <v>32162.799999999999</v>
      </c>
      <c r="GM561">
        <v>42810.5</v>
      </c>
      <c r="GN561">
        <v>39877.199999999997</v>
      </c>
      <c r="GO561">
        <v>49119.7</v>
      </c>
      <c r="GP561">
        <v>45534.3</v>
      </c>
      <c r="GQ561">
        <v>1.98678</v>
      </c>
      <c r="GR561">
        <v>1.81345</v>
      </c>
      <c r="GS561">
        <v>4.0665300000000001E-2</v>
      </c>
      <c r="GT561">
        <v>0</v>
      </c>
      <c r="GU561">
        <v>30.194099999999999</v>
      </c>
      <c r="GV561">
        <v>999.9</v>
      </c>
      <c r="GW561">
        <v>45.7</v>
      </c>
      <c r="GX561">
        <v>40.5</v>
      </c>
      <c r="GY561">
        <v>35.129399999999997</v>
      </c>
      <c r="GZ561">
        <v>61.012099999999997</v>
      </c>
      <c r="HA561">
        <v>26.3462</v>
      </c>
      <c r="HB561">
        <v>1</v>
      </c>
      <c r="HC561">
        <v>0.38086100000000001</v>
      </c>
      <c r="HD561">
        <v>9.2810500000000005</v>
      </c>
      <c r="HE561">
        <v>19.9742</v>
      </c>
      <c r="HF561">
        <v>5.2714999999999996</v>
      </c>
      <c r="HG561">
        <v>12.0436</v>
      </c>
      <c r="HH561">
        <v>4.96685</v>
      </c>
      <c r="HI561">
        <v>3.3002500000000001</v>
      </c>
      <c r="HJ561">
        <v>9999</v>
      </c>
      <c r="HK561">
        <v>9999</v>
      </c>
      <c r="HL561">
        <v>9999</v>
      </c>
      <c r="HM561">
        <v>999.9</v>
      </c>
      <c r="HN561">
        <v>1.8685799999999999</v>
      </c>
      <c r="HO561">
        <v>1.87225</v>
      </c>
      <c r="HP561">
        <v>1.87208</v>
      </c>
      <c r="HQ561">
        <v>1.8714900000000001</v>
      </c>
      <c r="HR561">
        <v>1.8647800000000001</v>
      </c>
      <c r="HS561">
        <v>1.86588</v>
      </c>
      <c r="HT561">
        <v>1.8679699999999999</v>
      </c>
      <c r="HU561">
        <v>1.87253</v>
      </c>
      <c r="HV561">
        <v>0</v>
      </c>
      <c r="HW561">
        <v>0</v>
      </c>
      <c r="HX561">
        <v>0</v>
      </c>
      <c r="HY561">
        <v>0</v>
      </c>
      <c r="HZ561" t="s">
        <v>422</v>
      </c>
      <c r="IA561" t="s">
        <v>423</v>
      </c>
      <c r="IB561" t="s">
        <v>424</v>
      </c>
      <c r="IC561" t="s">
        <v>424</v>
      </c>
      <c r="ID561" t="s">
        <v>424</v>
      </c>
      <c r="IE561" t="s">
        <v>424</v>
      </c>
      <c r="IF561">
        <v>0</v>
      </c>
      <c r="IG561">
        <v>100</v>
      </c>
      <c r="IH561">
        <v>100</v>
      </c>
      <c r="II561">
        <v>-1.339</v>
      </c>
      <c r="IJ561">
        <v>7.4800000000000005E-2</v>
      </c>
      <c r="IK561">
        <v>-0.91279558788852033</v>
      </c>
      <c r="IL561">
        <v>-1.171017271736434E-3</v>
      </c>
      <c r="IM561">
        <v>2.801297040296544E-7</v>
      </c>
      <c r="IN561">
        <v>-3.6238253961199429E-11</v>
      </c>
      <c r="IO561">
        <v>7.4823809523802964E-2</v>
      </c>
      <c r="IP561">
        <v>0</v>
      </c>
      <c r="IQ561">
        <v>0</v>
      </c>
      <c r="IR561">
        <v>0</v>
      </c>
      <c r="IS561">
        <v>0</v>
      </c>
      <c r="IT561">
        <v>2161</v>
      </c>
      <c r="IU561">
        <v>1</v>
      </c>
      <c r="IV561">
        <v>19</v>
      </c>
      <c r="IW561">
        <v>33.1</v>
      </c>
      <c r="IX561">
        <v>32.799999999999997</v>
      </c>
      <c r="IY561">
        <v>1.0351600000000001</v>
      </c>
      <c r="IZ561">
        <v>2.4694799999999999</v>
      </c>
      <c r="JA561">
        <v>1.4440900000000001</v>
      </c>
      <c r="JB561">
        <v>2.2851599999999999</v>
      </c>
      <c r="JC561">
        <v>1.54419</v>
      </c>
      <c r="JD561">
        <v>2.4401899999999999</v>
      </c>
      <c r="JE561">
        <v>45.719299999999997</v>
      </c>
      <c r="JF561">
        <v>23.921099999999999</v>
      </c>
      <c r="JG561">
        <v>18</v>
      </c>
      <c r="JH561">
        <v>504.89299999999997</v>
      </c>
      <c r="JI561">
        <v>432.37200000000001</v>
      </c>
      <c r="JJ561">
        <v>23.285699999999999</v>
      </c>
      <c r="JK561">
        <v>31.687100000000001</v>
      </c>
      <c r="JL561">
        <v>30.0001</v>
      </c>
      <c r="JM561">
        <v>31.443300000000001</v>
      </c>
      <c r="JN561">
        <v>31.393599999999999</v>
      </c>
      <c r="JO561">
        <v>20.8598</v>
      </c>
      <c r="JP561">
        <v>24.3155</v>
      </c>
      <c r="JQ561">
        <v>6.2839299999999998</v>
      </c>
      <c r="JR561">
        <v>23.3187</v>
      </c>
      <c r="JS561">
        <v>402.72699999999998</v>
      </c>
      <c r="JT561">
        <v>28.737300000000001</v>
      </c>
      <c r="JU561">
        <v>99.564400000000006</v>
      </c>
      <c r="JV561">
        <v>99.159599999999998</v>
      </c>
    </row>
    <row r="562" spans="1:282" x14ac:dyDescent="0.25">
      <c r="A562">
        <v>546</v>
      </c>
      <c r="B562">
        <v>1689090385.5</v>
      </c>
      <c r="C562">
        <v>5913.5</v>
      </c>
      <c r="D562" t="s">
        <v>1516</v>
      </c>
      <c r="E562" t="s">
        <v>1517</v>
      </c>
      <c r="F562" t="s">
        <v>414</v>
      </c>
      <c r="G562" t="s">
        <v>415</v>
      </c>
      <c r="H562" t="s">
        <v>1145</v>
      </c>
      <c r="I562" t="s">
        <v>1146</v>
      </c>
      <c r="J562" t="s">
        <v>417</v>
      </c>
      <c r="K562">
        <v>1689090385.5</v>
      </c>
      <c r="L562">
        <f t="shared" si="368"/>
        <v>-1.072071860700443E-3</v>
      </c>
      <c r="M562">
        <f t="shared" si="369"/>
        <v>-1.0720718607004429</v>
      </c>
      <c r="N562">
        <f t="shared" si="370"/>
        <v>3.3720849098262278</v>
      </c>
      <c r="O562">
        <f t="shared" si="371"/>
        <v>399.33499999999998</v>
      </c>
      <c r="P562">
        <f t="shared" si="372"/>
        <v>478.06714595985324</v>
      </c>
      <c r="Q562">
        <f t="shared" si="373"/>
        <v>47.402821097536012</v>
      </c>
      <c r="R562">
        <f t="shared" si="374"/>
        <v>39.596123103122004</v>
      </c>
      <c r="S562">
        <f t="shared" si="375"/>
        <v>-5.840752842422707E-2</v>
      </c>
      <c r="T562">
        <f t="shared" si="376"/>
        <v>2.9157575305633578</v>
      </c>
      <c r="U562">
        <f t="shared" si="377"/>
        <v>-5.9065441199422773E-2</v>
      </c>
      <c r="V562">
        <f t="shared" si="378"/>
        <v>-3.6856176074573269E-2</v>
      </c>
      <c r="W562">
        <f t="shared" si="379"/>
        <v>289.602147</v>
      </c>
      <c r="X562">
        <f t="shared" si="380"/>
        <v>31.767747326262928</v>
      </c>
      <c r="Y562">
        <f t="shared" si="381"/>
        <v>30.7559</v>
      </c>
      <c r="Z562">
        <f t="shared" si="382"/>
        <v>4.4489683086604384</v>
      </c>
      <c r="AA562">
        <f t="shared" si="383"/>
        <v>64.533073856965984</v>
      </c>
      <c r="AB562">
        <f t="shared" si="384"/>
        <v>2.7142533326661602</v>
      </c>
      <c r="AC562">
        <f t="shared" si="385"/>
        <v>4.2059879848310864</v>
      </c>
      <c r="AD562">
        <f t="shared" si="386"/>
        <v>1.7347149759942782</v>
      </c>
      <c r="AE562">
        <f t="shared" si="387"/>
        <v>47.278369056889531</v>
      </c>
      <c r="AF562">
        <f t="shared" si="388"/>
        <v>-154.00327529198097</v>
      </c>
      <c r="AG562">
        <f t="shared" si="389"/>
        <v>-11.775036887893144</v>
      </c>
      <c r="AH562">
        <f t="shared" si="390"/>
        <v>171.10220387701543</v>
      </c>
      <c r="AI562">
        <v>2</v>
      </c>
      <c r="AJ562">
        <v>0</v>
      </c>
      <c r="AK562">
        <f t="shared" si="391"/>
        <v>1</v>
      </c>
      <c r="AL562">
        <f t="shared" si="392"/>
        <v>0</v>
      </c>
      <c r="AM562">
        <f t="shared" si="393"/>
        <v>51978.053239638335</v>
      </c>
      <c r="AN562" t="s">
        <v>418</v>
      </c>
      <c r="AO562" t="s">
        <v>418</v>
      </c>
      <c r="AP562">
        <v>0</v>
      </c>
      <c r="AQ562">
        <v>0</v>
      </c>
      <c r="AR562" t="e">
        <f t="shared" si="394"/>
        <v>#DIV/0!</v>
      </c>
      <c r="AS562">
        <v>0</v>
      </c>
      <c r="AT562" t="s">
        <v>418</v>
      </c>
      <c r="AU562" t="s">
        <v>418</v>
      </c>
      <c r="AV562">
        <v>0</v>
      </c>
      <c r="AW562">
        <v>0</v>
      </c>
      <c r="AX562" t="e">
        <f t="shared" si="395"/>
        <v>#DIV/0!</v>
      </c>
      <c r="AY562">
        <v>0.5</v>
      </c>
      <c r="AZ562">
        <f t="shared" si="396"/>
        <v>1513.3395</v>
      </c>
      <c r="BA562">
        <f t="shared" si="397"/>
        <v>3.3720849098262278</v>
      </c>
      <c r="BB562" t="e">
        <f t="shared" si="398"/>
        <v>#DIV/0!</v>
      </c>
      <c r="BC562">
        <f t="shared" si="399"/>
        <v>2.2282408605777009E-3</v>
      </c>
      <c r="BD562" t="e">
        <f t="shared" si="400"/>
        <v>#DIV/0!</v>
      </c>
      <c r="BE562" t="e">
        <f t="shared" si="401"/>
        <v>#DIV/0!</v>
      </c>
      <c r="BF562" t="s">
        <v>418</v>
      </c>
      <c r="BG562">
        <v>0</v>
      </c>
      <c r="BH562" t="e">
        <f t="shared" si="402"/>
        <v>#DIV/0!</v>
      </c>
      <c r="BI562" t="e">
        <f t="shared" si="403"/>
        <v>#DIV/0!</v>
      </c>
      <c r="BJ562" t="e">
        <f t="shared" si="404"/>
        <v>#DIV/0!</v>
      </c>
      <c r="BK562" t="e">
        <f t="shared" si="405"/>
        <v>#DIV/0!</v>
      </c>
      <c r="BL562" t="e">
        <f t="shared" si="406"/>
        <v>#DIV/0!</v>
      </c>
      <c r="BM562" t="e">
        <f t="shared" si="407"/>
        <v>#DIV/0!</v>
      </c>
      <c r="BN562" t="e">
        <f t="shared" si="408"/>
        <v>#DIV/0!</v>
      </c>
      <c r="BO562" t="e">
        <f t="shared" si="409"/>
        <v>#DIV/0!</v>
      </c>
      <c r="CX562">
        <f t="shared" si="410"/>
        <v>1800.18</v>
      </c>
      <c r="CY562">
        <f t="shared" si="411"/>
        <v>1513.3395</v>
      </c>
      <c r="CZ562">
        <f t="shared" si="412"/>
        <v>0.84066010065660102</v>
      </c>
      <c r="DA562">
        <f t="shared" si="413"/>
        <v>0.16087399426723994</v>
      </c>
      <c r="DB562">
        <v>6</v>
      </c>
      <c r="DC562">
        <v>0.5</v>
      </c>
      <c r="DD562" t="s">
        <v>419</v>
      </c>
      <c r="DE562">
        <v>2</v>
      </c>
      <c r="DF562">
        <v>1689090385.5</v>
      </c>
      <c r="DG562">
        <v>399.33499999999998</v>
      </c>
      <c r="DH562">
        <v>402.86700000000002</v>
      </c>
      <c r="DI562">
        <v>27.373799999999999</v>
      </c>
      <c r="DJ562">
        <v>28.6248</v>
      </c>
      <c r="DK562">
        <v>400.67399999999998</v>
      </c>
      <c r="DL562">
        <v>27.298999999999999</v>
      </c>
      <c r="DM562">
        <v>500.108</v>
      </c>
      <c r="DN562">
        <v>99.055400000000006</v>
      </c>
      <c r="DO562">
        <v>9.97532E-2</v>
      </c>
      <c r="DP562">
        <v>29.776199999999999</v>
      </c>
      <c r="DQ562">
        <v>30.7559</v>
      </c>
      <c r="DR562">
        <v>999.9</v>
      </c>
      <c r="DS562">
        <v>0</v>
      </c>
      <c r="DT562">
        <v>0</v>
      </c>
      <c r="DU562">
        <v>10016.200000000001</v>
      </c>
      <c r="DV562">
        <v>0</v>
      </c>
      <c r="DW562">
        <v>1857.28</v>
      </c>
      <c r="DX562">
        <v>-3.5324399999999998</v>
      </c>
      <c r="DY562">
        <v>410.57400000000001</v>
      </c>
      <c r="DZ562">
        <v>414.73899999999998</v>
      </c>
      <c r="EA562">
        <v>-1.25102</v>
      </c>
      <c r="EB562">
        <v>402.86700000000002</v>
      </c>
      <c r="EC562">
        <v>28.6248</v>
      </c>
      <c r="ED562">
        <v>2.7115300000000002</v>
      </c>
      <c r="EE562">
        <v>2.8354499999999998</v>
      </c>
      <c r="EF562">
        <v>22.3551</v>
      </c>
      <c r="EG562">
        <v>23.091899999999999</v>
      </c>
      <c r="EH562">
        <v>1800.18</v>
      </c>
      <c r="EI562">
        <v>0.97799499999999995</v>
      </c>
      <c r="EJ562">
        <v>2.2005400000000001E-2</v>
      </c>
      <c r="EK562">
        <v>0</v>
      </c>
      <c r="EL562">
        <v>2.2065000000000001</v>
      </c>
      <c r="EM562">
        <v>0</v>
      </c>
      <c r="EN562">
        <v>18174</v>
      </c>
      <c r="EO562">
        <v>14170.5</v>
      </c>
      <c r="EP562">
        <v>39.875</v>
      </c>
      <c r="EQ562">
        <v>44.311999999999998</v>
      </c>
      <c r="ER562">
        <v>41.686999999999998</v>
      </c>
      <c r="ES562">
        <v>42.75</v>
      </c>
      <c r="ET562">
        <v>40</v>
      </c>
      <c r="EU562">
        <v>1760.57</v>
      </c>
      <c r="EV562">
        <v>39.61</v>
      </c>
      <c r="EW562">
        <v>0</v>
      </c>
      <c r="EX562">
        <v>1689090366.4000001</v>
      </c>
      <c r="EY562">
        <v>0</v>
      </c>
      <c r="EZ562">
        <v>2.2423076923076919</v>
      </c>
      <c r="FA562">
        <v>0.29899485665718362</v>
      </c>
      <c r="FB562">
        <v>-1590.153845799568</v>
      </c>
      <c r="FC562">
        <v>18386.45384615385</v>
      </c>
      <c r="FD562">
        <v>15</v>
      </c>
      <c r="FE562">
        <v>1689088405.5999999</v>
      </c>
      <c r="FF562" t="s">
        <v>1147</v>
      </c>
      <c r="FG562">
        <v>1689088390.0999999</v>
      </c>
      <c r="FH562">
        <v>1689088405.5999999</v>
      </c>
      <c r="FI562">
        <v>2</v>
      </c>
      <c r="FJ562">
        <v>0.14699999999999999</v>
      </c>
      <c r="FK562">
        <v>-0.111</v>
      </c>
      <c r="FL562">
        <v>-1.3720000000000001</v>
      </c>
      <c r="FM562">
        <v>7.4999999999999997E-2</v>
      </c>
      <c r="FN562">
        <v>433</v>
      </c>
      <c r="FO562">
        <v>24</v>
      </c>
      <c r="FP562">
        <v>0.03</v>
      </c>
      <c r="FQ562">
        <v>0.04</v>
      </c>
      <c r="FR562">
        <v>3.4167805305826988</v>
      </c>
      <c r="FS562">
        <v>-1.275290316286483</v>
      </c>
      <c r="FT562">
        <v>0.10038584384872321</v>
      </c>
      <c r="FU562">
        <v>-1</v>
      </c>
      <c r="FV562">
        <v>-4.8034927548928949E-2</v>
      </c>
      <c r="FW562">
        <v>-9.5680562961592927E-2</v>
      </c>
      <c r="FX562">
        <v>7.1700187746672767E-3</v>
      </c>
      <c r="FY562">
        <v>-1</v>
      </c>
      <c r="FZ562">
        <v>0</v>
      </c>
      <c r="GA562">
        <v>0</v>
      </c>
      <c r="GB562" t="s">
        <v>421</v>
      </c>
      <c r="GC562">
        <v>2.9454400000000001</v>
      </c>
      <c r="GD562">
        <v>2.7085499999999998</v>
      </c>
      <c r="GE562">
        <v>8.7941000000000005E-2</v>
      </c>
      <c r="GF562">
        <v>8.8546200000000005E-2</v>
      </c>
      <c r="GG562">
        <v>0.12406499999999999</v>
      </c>
      <c r="GH562">
        <v>0.12804399999999999</v>
      </c>
      <c r="GI562">
        <v>30038.6</v>
      </c>
      <c r="GJ562">
        <v>29283.599999999999</v>
      </c>
      <c r="GK562">
        <v>33927.300000000003</v>
      </c>
      <c r="GL562">
        <v>32163.599999999999</v>
      </c>
      <c r="GM562">
        <v>42885.1</v>
      </c>
      <c r="GN562">
        <v>39904.1</v>
      </c>
      <c r="GO562">
        <v>49121.3</v>
      </c>
      <c r="GP562">
        <v>45535.7</v>
      </c>
      <c r="GQ562">
        <v>1.9862</v>
      </c>
      <c r="GR562">
        <v>1.81253</v>
      </c>
      <c r="GS562">
        <v>3.6638200000000003E-2</v>
      </c>
      <c r="GT562">
        <v>0</v>
      </c>
      <c r="GU562">
        <v>30.1601</v>
      </c>
      <c r="GV562">
        <v>999.9</v>
      </c>
      <c r="GW562">
        <v>45.6</v>
      </c>
      <c r="GX562">
        <v>40.5</v>
      </c>
      <c r="GY562">
        <v>35.0503</v>
      </c>
      <c r="GZ562">
        <v>60.8521</v>
      </c>
      <c r="HA562">
        <v>26.322099999999999</v>
      </c>
      <c r="HB562">
        <v>1</v>
      </c>
      <c r="HC562">
        <v>0.38079000000000002</v>
      </c>
      <c r="HD562">
        <v>9.0769900000000003</v>
      </c>
      <c r="HE562">
        <v>19.988800000000001</v>
      </c>
      <c r="HF562">
        <v>5.2716500000000002</v>
      </c>
      <c r="HG562">
        <v>12.0441</v>
      </c>
      <c r="HH562">
        <v>4.9669999999999996</v>
      </c>
      <c r="HI562">
        <v>3.3002500000000001</v>
      </c>
      <c r="HJ562">
        <v>9999</v>
      </c>
      <c r="HK562">
        <v>9999</v>
      </c>
      <c r="HL562">
        <v>9999</v>
      </c>
      <c r="HM562">
        <v>999.9</v>
      </c>
      <c r="HN562">
        <v>1.86859</v>
      </c>
      <c r="HO562">
        <v>1.87225</v>
      </c>
      <c r="HP562">
        <v>1.87208</v>
      </c>
      <c r="HQ562">
        <v>1.8714900000000001</v>
      </c>
      <c r="HR562">
        <v>1.8647800000000001</v>
      </c>
      <c r="HS562">
        <v>1.86592</v>
      </c>
      <c r="HT562">
        <v>1.86795</v>
      </c>
      <c r="HU562">
        <v>1.8725499999999999</v>
      </c>
      <c r="HV562">
        <v>0</v>
      </c>
      <c r="HW562">
        <v>0</v>
      </c>
      <c r="HX562">
        <v>0</v>
      </c>
      <c r="HY562">
        <v>0</v>
      </c>
      <c r="HZ562" t="s">
        <v>422</v>
      </c>
      <c r="IA562" t="s">
        <v>423</v>
      </c>
      <c r="IB562" t="s">
        <v>424</v>
      </c>
      <c r="IC562" t="s">
        <v>424</v>
      </c>
      <c r="ID562" t="s">
        <v>424</v>
      </c>
      <c r="IE562" t="s">
        <v>424</v>
      </c>
      <c r="IF562">
        <v>0</v>
      </c>
      <c r="IG562">
        <v>100</v>
      </c>
      <c r="IH562">
        <v>100</v>
      </c>
      <c r="II562">
        <v>-1.339</v>
      </c>
      <c r="IJ562">
        <v>7.4800000000000005E-2</v>
      </c>
      <c r="IK562">
        <v>-0.91279558788852033</v>
      </c>
      <c r="IL562">
        <v>-1.171017271736434E-3</v>
      </c>
      <c r="IM562">
        <v>2.801297040296544E-7</v>
      </c>
      <c r="IN562">
        <v>-3.6238253961199429E-11</v>
      </c>
      <c r="IO562">
        <v>7.4823809523802964E-2</v>
      </c>
      <c r="IP562">
        <v>0</v>
      </c>
      <c r="IQ562">
        <v>0</v>
      </c>
      <c r="IR562">
        <v>0</v>
      </c>
      <c r="IS562">
        <v>0</v>
      </c>
      <c r="IT562">
        <v>2161</v>
      </c>
      <c r="IU562">
        <v>1</v>
      </c>
      <c r="IV562">
        <v>19</v>
      </c>
      <c r="IW562">
        <v>33.299999999999997</v>
      </c>
      <c r="IX562">
        <v>33</v>
      </c>
      <c r="IY562">
        <v>1.0363800000000001</v>
      </c>
      <c r="IZ562">
        <v>2.4694799999999999</v>
      </c>
      <c r="JA562">
        <v>1.4440900000000001</v>
      </c>
      <c r="JB562">
        <v>2.2863799999999999</v>
      </c>
      <c r="JC562">
        <v>1.54419</v>
      </c>
      <c r="JD562">
        <v>2.4255399999999998</v>
      </c>
      <c r="JE562">
        <v>45.747999999999998</v>
      </c>
      <c r="JF562">
        <v>23.947399999999998</v>
      </c>
      <c r="JG562">
        <v>18</v>
      </c>
      <c r="JH562">
        <v>504.577</v>
      </c>
      <c r="JI562">
        <v>431.83800000000002</v>
      </c>
      <c r="JJ562">
        <v>22.553999999999998</v>
      </c>
      <c r="JK562">
        <v>31.705200000000001</v>
      </c>
      <c r="JL562">
        <v>30</v>
      </c>
      <c r="JM562">
        <v>31.450700000000001</v>
      </c>
      <c r="JN562">
        <v>31.400099999999998</v>
      </c>
      <c r="JO562">
        <v>20.866199999999999</v>
      </c>
      <c r="JP562">
        <v>26.581900000000001</v>
      </c>
      <c r="JQ562">
        <v>6.2839299999999998</v>
      </c>
      <c r="JR562">
        <v>23.831399999999999</v>
      </c>
      <c r="JS562">
        <v>402.96899999999999</v>
      </c>
      <c r="JT562">
        <v>28.035799999999998</v>
      </c>
      <c r="JU562">
        <v>99.567700000000002</v>
      </c>
      <c r="JV562">
        <v>99.162300000000002</v>
      </c>
    </row>
    <row r="563" spans="1:282" x14ac:dyDescent="0.25">
      <c r="A563">
        <v>547</v>
      </c>
      <c r="B563">
        <v>1689090395.5</v>
      </c>
      <c r="C563">
        <v>5923.5</v>
      </c>
      <c r="D563" t="s">
        <v>1518</v>
      </c>
      <c r="E563" t="s">
        <v>1519</v>
      </c>
      <c r="F563" t="s">
        <v>414</v>
      </c>
      <c r="G563" t="s">
        <v>415</v>
      </c>
      <c r="H563" t="s">
        <v>1145</v>
      </c>
      <c r="I563" t="s">
        <v>1146</v>
      </c>
      <c r="J563" t="s">
        <v>417</v>
      </c>
      <c r="K563">
        <v>1689090395.5</v>
      </c>
      <c r="L563">
        <f t="shared" si="368"/>
        <v>-9.0431276564290134E-5</v>
      </c>
      <c r="M563">
        <f t="shared" si="369"/>
        <v>-9.0431276564290133E-2</v>
      </c>
      <c r="N563">
        <f t="shared" si="370"/>
        <v>3.7468663339319246</v>
      </c>
      <c r="O563">
        <f t="shared" si="371"/>
        <v>399.05700000000002</v>
      </c>
      <c r="P563">
        <f t="shared" si="372"/>
        <v>1506.227578954923</v>
      </c>
      <c r="Q563">
        <f t="shared" si="373"/>
        <v>149.35322042452191</v>
      </c>
      <c r="R563">
        <f t="shared" si="374"/>
        <v>39.569351216036999</v>
      </c>
      <c r="S563">
        <f t="shared" si="375"/>
        <v>-5.2856222436790815E-3</v>
      </c>
      <c r="T563">
        <f t="shared" si="376"/>
        <v>2.9090163222159995</v>
      </c>
      <c r="U563">
        <f t="shared" si="377"/>
        <v>-5.2909635480419088E-3</v>
      </c>
      <c r="V563">
        <f t="shared" si="378"/>
        <v>-3.3063718862912372E-3</v>
      </c>
      <c r="W563">
        <f t="shared" si="379"/>
        <v>289.53990300000004</v>
      </c>
      <c r="X563">
        <f t="shared" si="380"/>
        <v>31.330220679231065</v>
      </c>
      <c r="Y563">
        <f t="shared" si="381"/>
        <v>30.4468</v>
      </c>
      <c r="Z563">
        <f t="shared" si="382"/>
        <v>4.3710196600559685</v>
      </c>
      <c r="AA563">
        <f t="shared" si="383"/>
        <v>65.771576602775369</v>
      </c>
      <c r="AB563">
        <f t="shared" si="384"/>
        <v>2.7370048158806997</v>
      </c>
      <c r="AC563">
        <f t="shared" si="385"/>
        <v>4.1613793636280354</v>
      </c>
      <c r="AD563">
        <f t="shared" si="386"/>
        <v>1.6340148441752689</v>
      </c>
      <c r="AE563">
        <f t="shared" si="387"/>
        <v>3.988019296485195</v>
      </c>
      <c r="AF563">
        <f t="shared" si="388"/>
        <v>-134.21587391899959</v>
      </c>
      <c r="AG563">
        <f t="shared" si="389"/>
        <v>-10.26074633782342</v>
      </c>
      <c r="AH563">
        <f t="shared" si="390"/>
        <v>149.05130203966223</v>
      </c>
      <c r="AI563">
        <v>0</v>
      </c>
      <c r="AJ563">
        <v>0</v>
      </c>
      <c r="AK563">
        <f t="shared" si="391"/>
        <v>1</v>
      </c>
      <c r="AL563">
        <f t="shared" si="392"/>
        <v>0</v>
      </c>
      <c r="AM563">
        <f t="shared" si="393"/>
        <v>51817.933533671494</v>
      </c>
      <c r="AN563" t="s">
        <v>418</v>
      </c>
      <c r="AO563" t="s">
        <v>418</v>
      </c>
      <c r="AP563">
        <v>0</v>
      </c>
      <c r="AQ563">
        <v>0</v>
      </c>
      <c r="AR563" t="e">
        <f t="shared" si="394"/>
        <v>#DIV/0!</v>
      </c>
      <c r="AS563">
        <v>0</v>
      </c>
      <c r="AT563" t="s">
        <v>418</v>
      </c>
      <c r="AU563" t="s">
        <v>418</v>
      </c>
      <c r="AV563">
        <v>0</v>
      </c>
      <c r="AW563">
        <v>0</v>
      </c>
      <c r="AX563" t="e">
        <f t="shared" si="395"/>
        <v>#DIV/0!</v>
      </c>
      <c r="AY563">
        <v>0.5</v>
      </c>
      <c r="AZ563">
        <f t="shared" si="396"/>
        <v>1513.0119000000002</v>
      </c>
      <c r="BA563">
        <f t="shared" si="397"/>
        <v>3.7468663339319246</v>
      </c>
      <c r="BB563" t="e">
        <f t="shared" si="398"/>
        <v>#DIV/0!</v>
      </c>
      <c r="BC563">
        <f t="shared" si="399"/>
        <v>2.476428859503302E-3</v>
      </c>
      <c r="BD563" t="e">
        <f t="shared" si="400"/>
        <v>#DIV/0!</v>
      </c>
      <c r="BE563" t="e">
        <f t="shared" si="401"/>
        <v>#DIV/0!</v>
      </c>
      <c r="BF563" t="s">
        <v>418</v>
      </c>
      <c r="BG563">
        <v>0</v>
      </c>
      <c r="BH563" t="e">
        <f t="shared" si="402"/>
        <v>#DIV/0!</v>
      </c>
      <c r="BI563" t="e">
        <f t="shared" si="403"/>
        <v>#DIV/0!</v>
      </c>
      <c r="BJ563" t="e">
        <f t="shared" si="404"/>
        <v>#DIV/0!</v>
      </c>
      <c r="BK563" t="e">
        <f t="shared" si="405"/>
        <v>#DIV/0!</v>
      </c>
      <c r="BL563" t="e">
        <f t="shared" si="406"/>
        <v>#DIV/0!</v>
      </c>
      <c r="BM563" t="e">
        <f t="shared" si="407"/>
        <v>#DIV/0!</v>
      </c>
      <c r="BN563" t="e">
        <f t="shared" si="408"/>
        <v>#DIV/0!</v>
      </c>
      <c r="BO563" t="e">
        <f t="shared" si="409"/>
        <v>#DIV/0!</v>
      </c>
      <c r="CX563">
        <f t="shared" si="410"/>
        <v>1799.79</v>
      </c>
      <c r="CY563">
        <f t="shared" si="411"/>
        <v>1513.0119000000002</v>
      </c>
      <c r="CZ563">
        <f t="shared" si="412"/>
        <v>0.84066024369509784</v>
      </c>
      <c r="DA563">
        <f t="shared" si="413"/>
        <v>0.1608742703315387</v>
      </c>
      <c r="DB563">
        <v>6</v>
      </c>
      <c r="DC563">
        <v>0.5</v>
      </c>
      <c r="DD563" t="s">
        <v>419</v>
      </c>
      <c r="DE563">
        <v>2</v>
      </c>
      <c r="DF563">
        <v>1689090395.5</v>
      </c>
      <c r="DG563">
        <v>399.05700000000002</v>
      </c>
      <c r="DH563">
        <v>403.50900000000001</v>
      </c>
      <c r="DI563">
        <v>27.602699999999999</v>
      </c>
      <c r="DJ563">
        <v>27.708200000000001</v>
      </c>
      <c r="DK563">
        <v>400.39600000000002</v>
      </c>
      <c r="DL563">
        <v>27.527899999999999</v>
      </c>
      <c r="DM563">
        <v>500.10500000000002</v>
      </c>
      <c r="DN563">
        <v>99.057000000000002</v>
      </c>
      <c r="DO563">
        <v>0.10014099999999999</v>
      </c>
      <c r="DP563">
        <v>29.591000000000001</v>
      </c>
      <c r="DQ563">
        <v>30.4468</v>
      </c>
      <c r="DR563">
        <v>999.9</v>
      </c>
      <c r="DS563">
        <v>0</v>
      </c>
      <c r="DT563">
        <v>0</v>
      </c>
      <c r="DU563">
        <v>9977.5</v>
      </c>
      <c r="DV563">
        <v>0</v>
      </c>
      <c r="DW563">
        <v>1856.95</v>
      </c>
      <c r="DX563">
        <v>-4.4518700000000004</v>
      </c>
      <c r="DY563">
        <v>410.38499999999999</v>
      </c>
      <c r="DZ563">
        <v>415.00799999999998</v>
      </c>
      <c r="EA563">
        <v>-0.105433</v>
      </c>
      <c r="EB563">
        <v>403.50900000000001</v>
      </c>
      <c r="EC563">
        <v>27.708200000000001</v>
      </c>
      <c r="ED563">
        <v>2.7342499999999998</v>
      </c>
      <c r="EE563">
        <v>2.7446899999999999</v>
      </c>
      <c r="EF563">
        <v>22.4924</v>
      </c>
      <c r="EG563">
        <v>22.555099999999999</v>
      </c>
      <c r="EH563">
        <v>1799.79</v>
      </c>
      <c r="EI563">
        <v>0.97799100000000005</v>
      </c>
      <c r="EJ563">
        <v>2.2009000000000001E-2</v>
      </c>
      <c r="EK563">
        <v>0</v>
      </c>
      <c r="EL563">
        <v>2.3784999999999998</v>
      </c>
      <c r="EM563">
        <v>0</v>
      </c>
      <c r="EN563">
        <v>17948.400000000001</v>
      </c>
      <c r="EO563">
        <v>14167.4</v>
      </c>
      <c r="EP563">
        <v>40.061999999999998</v>
      </c>
      <c r="EQ563">
        <v>44.311999999999998</v>
      </c>
      <c r="ER563">
        <v>41.811999999999998</v>
      </c>
      <c r="ES563">
        <v>42.75</v>
      </c>
      <c r="ET563">
        <v>40.125</v>
      </c>
      <c r="EU563">
        <v>1760.18</v>
      </c>
      <c r="EV563">
        <v>39.61</v>
      </c>
      <c r="EW563">
        <v>0</v>
      </c>
      <c r="EX563">
        <v>1689090376.5999999</v>
      </c>
      <c r="EY563">
        <v>0</v>
      </c>
      <c r="EZ563">
        <v>2.3156080000000001</v>
      </c>
      <c r="FA563">
        <v>-0.86731540145481545</v>
      </c>
      <c r="FB563">
        <v>-1304.53077086956</v>
      </c>
      <c r="FC563">
        <v>18123.768</v>
      </c>
      <c r="FD563">
        <v>15</v>
      </c>
      <c r="FE563">
        <v>1689088405.5999999</v>
      </c>
      <c r="FF563" t="s">
        <v>1147</v>
      </c>
      <c r="FG563">
        <v>1689088390.0999999</v>
      </c>
      <c r="FH563">
        <v>1689088405.5999999</v>
      </c>
      <c r="FI563">
        <v>2</v>
      </c>
      <c r="FJ563">
        <v>0.14699999999999999</v>
      </c>
      <c r="FK563">
        <v>-0.111</v>
      </c>
      <c r="FL563">
        <v>-1.3720000000000001</v>
      </c>
      <c r="FM563">
        <v>7.4999999999999997E-2</v>
      </c>
      <c r="FN563">
        <v>433</v>
      </c>
      <c r="FO563">
        <v>24</v>
      </c>
      <c r="FP563">
        <v>0.03</v>
      </c>
      <c r="FQ563">
        <v>0.04</v>
      </c>
      <c r="FR563">
        <v>3.465640854967023</v>
      </c>
      <c r="FS563">
        <v>1.8120116976563061</v>
      </c>
      <c r="FT563">
        <v>0.1406605145598076</v>
      </c>
      <c r="FU563">
        <v>-1</v>
      </c>
      <c r="FV563">
        <v>-4.9728081756773068E-2</v>
      </c>
      <c r="FW563">
        <v>0.1211408605819382</v>
      </c>
      <c r="FX563">
        <v>1.2079452703421209E-2</v>
      </c>
      <c r="FY563">
        <v>-1</v>
      </c>
      <c r="FZ563">
        <v>0</v>
      </c>
      <c r="GA563">
        <v>0</v>
      </c>
      <c r="GB563" t="s">
        <v>421</v>
      </c>
      <c r="GC563">
        <v>2.9454400000000001</v>
      </c>
      <c r="GD563">
        <v>2.7086100000000002</v>
      </c>
      <c r="GE563">
        <v>8.7895100000000004E-2</v>
      </c>
      <c r="GF563">
        <v>8.8646100000000005E-2</v>
      </c>
      <c r="GG563">
        <v>0.12478300000000001</v>
      </c>
      <c r="GH563">
        <v>0.125221</v>
      </c>
      <c r="GI563">
        <v>30041.7</v>
      </c>
      <c r="GJ563">
        <v>29281.599999999999</v>
      </c>
      <c r="GK563">
        <v>33929.300000000003</v>
      </c>
      <c r="GL563">
        <v>32165.1</v>
      </c>
      <c r="GM563">
        <v>42852</v>
      </c>
      <c r="GN563">
        <v>40035.699999999997</v>
      </c>
      <c r="GO563">
        <v>49123.7</v>
      </c>
      <c r="GP563">
        <v>45537.8</v>
      </c>
      <c r="GQ563">
        <v>1.9888300000000001</v>
      </c>
      <c r="GR563">
        <v>1.8108</v>
      </c>
      <c r="GS563">
        <v>2.13794E-2</v>
      </c>
      <c r="GT563">
        <v>0</v>
      </c>
      <c r="GU563">
        <v>30.099</v>
      </c>
      <c r="GV563">
        <v>999.9</v>
      </c>
      <c r="GW563">
        <v>45.5</v>
      </c>
      <c r="GX563">
        <v>40.6</v>
      </c>
      <c r="GY563">
        <v>35.1614</v>
      </c>
      <c r="GZ563">
        <v>60.692100000000003</v>
      </c>
      <c r="HA563">
        <v>26.3462</v>
      </c>
      <c r="HB563">
        <v>1</v>
      </c>
      <c r="HC563">
        <v>0.35594300000000001</v>
      </c>
      <c r="HD563">
        <v>5.0111999999999997</v>
      </c>
      <c r="HE563">
        <v>20.1508</v>
      </c>
      <c r="HF563">
        <v>5.2680600000000002</v>
      </c>
      <c r="HG563">
        <v>12.039899999999999</v>
      </c>
      <c r="HH563">
        <v>4.9662499999999996</v>
      </c>
      <c r="HI563">
        <v>3.30023</v>
      </c>
      <c r="HJ563">
        <v>9999</v>
      </c>
      <c r="HK563">
        <v>9999</v>
      </c>
      <c r="HL563">
        <v>9999</v>
      </c>
      <c r="HM563">
        <v>999.9</v>
      </c>
      <c r="HN563">
        <v>1.86859</v>
      </c>
      <c r="HO563">
        <v>1.87225</v>
      </c>
      <c r="HP563">
        <v>1.8721000000000001</v>
      </c>
      <c r="HQ563">
        <v>1.8714999999999999</v>
      </c>
      <c r="HR563">
        <v>1.8647800000000001</v>
      </c>
      <c r="HS563">
        <v>1.8659699999999999</v>
      </c>
      <c r="HT563">
        <v>1.86798</v>
      </c>
      <c r="HU563">
        <v>1.87256</v>
      </c>
      <c r="HV563">
        <v>0</v>
      </c>
      <c r="HW563">
        <v>0</v>
      </c>
      <c r="HX563">
        <v>0</v>
      </c>
      <c r="HY563">
        <v>0</v>
      </c>
      <c r="HZ563" t="s">
        <v>422</v>
      </c>
      <c r="IA563" t="s">
        <v>423</v>
      </c>
      <c r="IB563" t="s">
        <v>424</v>
      </c>
      <c r="IC563" t="s">
        <v>424</v>
      </c>
      <c r="ID563" t="s">
        <v>424</v>
      </c>
      <c r="IE563" t="s">
        <v>424</v>
      </c>
      <c r="IF563">
        <v>0</v>
      </c>
      <c r="IG563">
        <v>100</v>
      </c>
      <c r="IH563">
        <v>100</v>
      </c>
      <c r="II563">
        <v>-1.339</v>
      </c>
      <c r="IJ563">
        <v>7.4800000000000005E-2</v>
      </c>
      <c r="IK563">
        <v>-0.91279558788852033</v>
      </c>
      <c r="IL563">
        <v>-1.171017271736434E-3</v>
      </c>
      <c r="IM563">
        <v>2.801297040296544E-7</v>
      </c>
      <c r="IN563">
        <v>-3.6238253961199429E-11</v>
      </c>
      <c r="IO563">
        <v>7.4823809523802964E-2</v>
      </c>
      <c r="IP563">
        <v>0</v>
      </c>
      <c r="IQ563">
        <v>0</v>
      </c>
      <c r="IR563">
        <v>0</v>
      </c>
      <c r="IS563">
        <v>0</v>
      </c>
      <c r="IT563">
        <v>2161</v>
      </c>
      <c r="IU563">
        <v>1</v>
      </c>
      <c r="IV563">
        <v>19</v>
      </c>
      <c r="IW563">
        <v>33.4</v>
      </c>
      <c r="IX563">
        <v>33.200000000000003</v>
      </c>
      <c r="IY563">
        <v>1.0363800000000001</v>
      </c>
      <c r="IZ563">
        <v>2.4694799999999999</v>
      </c>
      <c r="JA563">
        <v>1.4440900000000001</v>
      </c>
      <c r="JB563">
        <v>2.2863799999999999</v>
      </c>
      <c r="JC563">
        <v>1.54419</v>
      </c>
      <c r="JD563">
        <v>2.4414099999999999</v>
      </c>
      <c r="JE563">
        <v>45.776800000000001</v>
      </c>
      <c r="JF563">
        <v>23.9999</v>
      </c>
      <c r="JG563">
        <v>18</v>
      </c>
      <c r="JH563">
        <v>506.39499999999998</v>
      </c>
      <c r="JI563">
        <v>430.79599999999999</v>
      </c>
      <c r="JJ563">
        <v>23.192</v>
      </c>
      <c r="JK563">
        <v>31.726800000000001</v>
      </c>
      <c r="JL563">
        <v>29.9894</v>
      </c>
      <c r="JM563">
        <v>31.4618</v>
      </c>
      <c r="JN563">
        <v>31.405999999999999</v>
      </c>
      <c r="JO563">
        <v>20.880199999999999</v>
      </c>
      <c r="JP563">
        <v>29.142399999999999</v>
      </c>
      <c r="JQ563">
        <v>5.9125300000000003</v>
      </c>
      <c r="JR563">
        <v>23.041599999999999</v>
      </c>
      <c r="JS563">
        <v>403.98899999999998</v>
      </c>
      <c r="JT563">
        <v>27.104800000000001</v>
      </c>
      <c r="JU563">
        <v>99.572900000000004</v>
      </c>
      <c r="JV563">
        <v>99.166899999999998</v>
      </c>
    </row>
    <row r="564" spans="1:282" x14ac:dyDescent="0.25">
      <c r="A564">
        <v>548</v>
      </c>
      <c r="B564">
        <v>1689090405.5</v>
      </c>
      <c r="C564">
        <v>5933.5</v>
      </c>
      <c r="D564" t="s">
        <v>1520</v>
      </c>
      <c r="E564" t="s">
        <v>1521</v>
      </c>
      <c r="F564" t="s">
        <v>414</v>
      </c>
      <c r="G564" t="s">
        <v>415</v>
      </c>
      <c r="H564" t="s">
        <v>1145</v>
      </c>
      <c r="I564" t="s">
        <v>1146</v>
      </c>
      <c r="J564" t="s">
        <v>417</v>
      </c>
      <c r="K564">
        <v>1689090405.5</v>
      </c>
      <c r="L564">
        <f t="shared" si="368"/>
        <v>2.9599205719859094E-4</v>
      </c>
      <c r="M564">
        <f t="shared" si="369"/>
        <v>0.29599205719859095</v>
      </c>
      <c r="N564">
        <f t="shared" si="370"/>
        <v>4.7373956890167674</v>
      </c>
      <c r="O564">
        <f t="shared" si="371"/>
        <v>398.64400000000001</v>
      </c>
      <c r="P564">
        <f t="shared" si="372"/>
        <v>-32.761144611593146</v>
      </c>
      <c r="Q564">
        <f t="shared" si="373"/>
        <v>-3.2484614669767056</v>
      </c>
      <c r="R564">
        <f t="shared" si="374"/>
        <v>39.527912971124003</v>
      </c>
      <c r="S564">
        <f t="shared" si="375"/>
        <v>1.7822674499494252E-2</v>
      </c>
      <c r="T564">
        <f t="shared" si="376"/>
        <v>2.911183584463882</v>
      </c>
      <c r="U564">
        <f t="shared" si="377"/>
        <v>1.7762278026778589E-2</v>
      </c>
      <c r="V564">
        <f t="shared" si="378"/>
        <v>1.1106833004647619E-2</v>
      </c>
      <c r="W564">
        <f t="shared" si="379"/>
        <v>289.57022699999999</v>
      </c>
      <c r="X564">
        <f t="shared" si="380"/>
        <v>31.076867281262885</v>
      </c>
      <c r="Y564">
        <f t="shared" si="381"/>
        <v>30.327999999999999</v>
      </c>
      <c r="Z564">
        <f t="shared" si="382"/>
        <v>4.3413788654910119</v>
      </c>
      <c r="AA564">
        <f t="shared" si="383"/>
        <v>66.617991684342925</v>
      </c>
      <c r="AB564">
        <f t="shared" si="384"/>
        <v>2.7481063505150001</v>
      </c>
      <c r="AC564">
        <f t="shared" si="385"/>
        <v>4.125171415458448</v>
      </c>
      <c r="AD564">
        <f t="shared" si="386"/>
        <v>1.5932725149760119</v>
      </c>
      <c r="AE564">
        <f t="shared" si="387"/>
        <v>-13.05324972245786</v>
      </c>
      <c r="AF564">
        <f t="shared" si="388"/>
        <v>-139.46375234983117</v>
      </c>
      <c r="AG564">
        <f t="shared" si="389"/>
        <v>-10.639754333905083</v>
      </c>
      <c r="AH564">
        <f t="shared" si="390"/>
        <v>126.41347059380587</v>
      </c>
      <c r="AI564">
        <v>1</v>
      </c>
      <c r="AJ564">
        <v>0</v>
      </c>
      <c r="AK564">
        <f t="shared" si="391"/>
        <v>1</v>
      </c>
      <c r="AL564">
        <f t="shared" si="392"/>
        <v>0</v>
      </c>
      <c r="AM564">
        <f t="shared" si="393"/>
        <v>51905.599015472471</v>
      </c>
      <c r="AN564" t="s">
        <v>418</v>
      </c>
      <c r="AO564" t="s">
        <v>418</v>
      </c>
      <c r="AP564">
        <v>0</v>
      </c>
      <c r="AQ564">
        <v>0</v>
      </c>
      <c r="AR564" t="e">
        <f t="shared" si="394"/>
        <v>#DIV/0!</v>
      </c>
      <c r="AS564">
        <v>0</v>
      </c>
      <c r="AT564" t="s">
        <v>418</v>
      </c>
      <c r="AU564" t="s">
        <v>418</v>
      </c>
      <c r="AV564">
        <v>0</v>
      </c>
      <c r="AW564">
        <v>0</v>
      </c>
      <c r="AX564" t="e">
        <f t="shared" si="395"/>
        <v>#DIV/0!</v>
      </c>
      <c r="AY564">
        <v>0.5</v>
      </c>
      <c r="AZ564">
        <f t="shared" si="396"/>
        <v>1513.1715000000002</v>
      </c>
      <c r="BA564">
        <f t="shared" si="397"/>
        <v>4.7373956890167674</v>
      </c>
      <c r="BB564" t="e">
        <f t="shared" si="398"/>
        <v>#DIV/0!</v>
      </c>
      <c r="BC564">
        <f t="shared" si="399"/>
        <v>3.1307724795350475E-3</v>
      </c>
      <c r="BD564" t="e">
        <f t="shared" si="400"/>
        <v>#DIV/0!</v>
      </c>
      <c r="BE564" t="e">
        <f t="shared" si="401"/>
        <v>#DIV/0!</v>
      </c>
      <c r="BF564" t="s">
        <v>418</v>
      </c>
      <c r="BG564">
        <v>0</v>
      </c>
      <c r="BH564" t="e">
        <f t="shared" si="402"/>
        <v>#DIV/0!</v>
      </c>
      <c r="BI564" t="e">
        <f t="shared" si="403"/>
        <v>#DIV/0!</v>
      </c>
      <c r="BJ564" t="e">
        <f t="shared" si="404"/>
        <v>#DIV/0!</v>
      </c>
      <c r="BK564" t="e">
        <f t="shared" si="405"/>
        <v>#DIV/0!</v>
      </c>
      <c r="BL564" t="e">
        <f t="shared" si="406"/>
        <v>#DIV/0!</v>
      </c>
      <c r="BM564" t="e">
        <f t="shared" si="407"/>
        <v>#DIV/0!</v>
      </c>
      <c r="BN564" t="e">
        <f t="shared" si="408"/>
        <v>#DIV/0!</v>
      </c>
      <c r="BO564" t="e">
        <f t="shared" si="409"/>
        <v>#DIV/0!</v>
      </c>
      <c r="CX564">
        <f t="shared" si="410"/>
        <v>1799.98</v>
      </c>
      <c r="CY564">
        <f t="shared" si="411"/>
        <v>1513.1715000000002</v>
      </c>
      <c r="CZ564">
        <f t="shared" si="412"/>
        <v>0.84066017400193338</v>
      </c>
      <c r="DA564">
        <f t="shared" si="413"/>
        <v>0.16087413582373136</v>
      </c>
      <c r="DB564">
        <v>6</v>
      </c>
      <c r="DC564">
        <v>0.5</v>
      </c>
      <c r="DD564" t="s">
        <v>419</v>
      </c>
      <c r="DE564">
        <v>2</v>
      </c>
      <c r="DF564">
        <v>1689090405.5</v>
      </c>
      <c r="DG564">
        <v>398.64400000000001</v>
      </c>
      <c r="DH564">
        <v>404.46800000000002</v>
      </c>
      <c r="DI564">
        <v>27.715</v>
      </c>
      <c r="DJ564">
        <v>27.369800000000001</v>
      </c>
      <c r="DK564">
        <v>399.983</v>
      </c>
      <c r="DL564">
        <v>27.6401</v>
      </c>
      <c r="DM564">
        <v>500.21199999999999</v>
      </c>
      <c r="DN564">
        <v>99.055800000000005</v>
      </c>
      <c r="DO564">
        <v>0.100121</v>
      </c>
      <c r="DP564">
        <v>29.439399999999999</v>
      </c>
      <c r="DQ564">
        <v>30.327999999999999</v>
      </c>
      <c r="DR564">
        <v>999.9</v>
      </c>
      <c r="DS564">
        <v>0</v>
      </c>
      <c r="DT564">
        <v>0</v>
      </c>
      <c r="DU564">
        <v>9990</v>
      </c>
      <c r="DV564">
        <v>0</v>
      </c>
      <c r="DW564">
        <v>1858.36</v>
      </c>
      <c r="DX564">
        <v>-5.8239400000000003</v>
      </c>
      <c r="DY564">
        <v>410.00799999999998</v>
      </c>
      <c r="DZ564">
        <v>415.85</v>
      </c>
      <c r="EA564">
        <v>0.34517100000000001</v>
      </c>
      <c r="EB564">
        <v>404.46800000000002</v>
      </c>
      <c r="EC564">
        <v>27.369800000000001</v>
      </c>
      <c r="ED564">
        <v>2.74533</v>
      </c>
      <c r="EE564">
        <v>2.7111399999999999</v>
      </c>
      <c r="EF564">
        <v>22.559000000000001</v>
      </c>
      <c r="EG564">
        <v>22.352799999999998</v>
      </c>
      <c r="EH564">
        <v>1799.98</v>
      </c>
      <c r="EI564">
        <v>0.97799499999999995</v>
      </c>
      <c r="EJ564">
        <v>2.2005400000000001E-2</v>
      </c>
      <c r="EK564">
        <v>0</v>
      </c>
      <c r="EL564">
        <v>2.1703999999999999</v>
      </c>
      <c r="EM564">
        <v>0</v>
      </c>
      <c r="EN564">
        <v>17828.7</v>
      </c>
      <c r="EO564">
        <v>14168.9</v>
      </c>
      <c r="EP564">
        <v>40.186999999999998</v>
      </c>
      <c r="EQ564">
        <v>44.375</v>
      </c>
      <c r="ER564">
        <v>41.875</v>
      </c>
      <c r="ES564">
        <v>42.811999999999998</v>
      </c>
      <c r="ET564">
        <v>40.25</v>
      </c>
      <c r="EU564">
        <v>1760.37</v>
      </c>
      <c r="EV564">
        <v>39.61</v>
      </c>
      <c r="EW564">
        <v>0</v>
      </c>
      <c r="EX564">
        <v>1689090386.2</v>
      </c>
      <c r="EY564">
        <v>0</v>
      </c>
      <c r="EZ564">
        <v>2.2559680000000002</v>
      </c>
      <c r="FA564">
        <v>0.33656922080883078</v>
      </c>
      <c r="FB564">
        <v>-1076.50769193048</v>
      </c>
      <c r="FC564">
        <v>17941.812000000002</v>
      </c>
      <c r="FD564">
        <v>15</v>
      </c>
      <c r="FE564">
        <v>1689088405.5999999</v>
      </c>
      <c r="FF564" t="s">
        <v>1147</v>
      </c>
      <c r="FG564">
        <v>1689088390.0999999</v>
      </c>
      <c r="FH564">
        <v>1689088405.5999999</v>
      </c>
      <c r="FI564">
        <v>2</v>
      </c>
      <c r="FJ564">
        <v>0.14699999999999999</v>
      </c>
      <c r="FK564">
        <v>-0.111</v>
      </c>
      <c r="FL564">
        <v>-1.3720000000000001</v>
      </c>
      <c r="FM564">
        <v>7.4999999999999997E-2</v>
      </c>
      <c r="FN564">
        <v>433</v>
      </c>
      <c r="FO564">
        <v>24</v>
      </c>
      <c r="FP564">
        <v>0.03</v>
      </c>
      <c r="FQ564">
        <v>0.04</v>
      </c>
      <c r="FR564">
        <v>4.0056378822579646</v>
      </c>
      <c r="FS564">
        <v>5.1344929029794661</v>
      </c>
      <c r="FT564">
        <v>0.39577048161561618</v>
      </c>
      <c r="FU564">
        <v>-1</v>
      </c>
      <c r="FV564">
        <v>-6.0986764922771877E-3</v>
      </c>
      <c r="FW564">
        <v>0.31004719208879672</v>
      </c>
      <c r="FX564">
        <v>2.4822428122610828E-2</v>
      </c>
      <c r="FY564">
        <v>-1</v>
      </c>
      <c r="FZ564">
        <v>0</v>
      </c>
      <c r="GA564">
        <v>0</v>
      </c>
      <c r="GB564" t="s">
        <v>421</v>
      </c>
      <c r="GC564">
        <v>2.9457</v>
      </c>
      <c r="GD564">
        <v>2.7086899999999998</v>
      </c>
      <c r="GE564">
        <v>8.7823300000000007E-2</v>
      </c>
      <c r="GF564">
        <v>8.8801000000000005E-2</v>
      </c>
      <c r="GG564">
        <v>0.12513099999999999</v>
      </c>
      <c r="GH564">
        <v>0.124165</v>
      </c>
      <c r="GI564">
        <v>30043.599999999999</v>
      </c>
      <c r="GJ564">
        <v>29277.599999999999</v>
      </c>
      <c r="GK564">
        <v>33928.9</v>
      </c>
      <c r="GL564">
        <v>32166.2</v>
      </c>
      <c r="GM564">
        <v>42835.1</v>
      </c>
      <c r="GN564">
        <v>40084.9</v>
      </c>
      <c r="GO564">
        <v>49123.9</v>
      </c>
      <c r="GP564">
        <v>45538.5</v>
      </c>
      <c r="GQ564">
        <v>1.98783</v>
      </c>
      <c r="GR564">
        <v>1.8099000000000001</v>
      </c>
      <c r="GS564">
        <v>1.89766E-2</v>
      </c>
      <c r="GT564">
        <v>0</v>
      </c>
      <c r="GU564">
        <v>30.019300000000001</v>
      </c>
      <c r="GV564">
        <v>999.9</v>
      </c>
      <c r="GW564">
        <v>45.4</v>
      </c>
      <c r="GX564">
        <v>40.6</v>
      </c>
      <c r="GY564">
        <v>35.0837</v>
      </c>
      <c r="GZ564">
        <v>60.892099999999999</v>
      </c>
      <c r="HA564">
        <v>26.161899999999999</v>
      </c>
      <c r="HB564">
        <v>1</v>
      </c>
      <c r="HC564">
        <v>0.36536099999999999</v>
      </c>
      <c r="HD564">
        <v>5.7441800000000001</v>
      </c>
      <c r="HE564">
        <v>20.137799999999999</v>
      </c>
      <c r="HF564">
        <v>5.2710499999999998</v>
      </c>
      <c r="HG564">
        <v>12.039899999999999</v>
      </c>
      <c r="HH564">
        <v>4.9671000000000003</v>
      </c>
      <c r="HI564">
        <v>3.3008799999999998</v>
      </c>
      <c r="HJ564">
        <v>9999</v>
      </c>
      <c r="HK564">
        <v>9999</v>
      </c>
      <c r="HL564">
        <v>9999</v>
      </c>
      <c r="HM564">
        <v>999.9</v>
      </c>
      <c r="HN564">
        <v>1.86859</v>
      </c>
      <c r="HO564">
        <v>1.87225</v>
      </c>
      <c r="HP564">
        <v>1.8721000000000001</v>
      </c>
      <c r="HQ564">
        <v>1.8714999999999999</v>
      </c>
      <c r="HR564">
        <v>1.8647800000000001</v>
      </c>
      <c r="HS564">
        <v>1.86592</v>
      </c>
      <c r="HT564">
        <v>1.86798</v>
      </c>
      <c r="HU564">
        <v>1.8725499999999999</v>
      </c>
      <c r="HV564">
        <v>0</v>
      </c>
      <c r="HW564">
        <v>0</v>
      </c>
      <c r="HX564">
        <v>0</v>
      </c>
      <c r="HY564">
        <v>0</v>
      </c>
      <c r="HZ564" t="s">
        <v>422</v>
      </c>
      <c r="IA564" t="s">
        <v>423</v>
      </c>
      <c r="IB564" t="s">
        <v>424</v>
      </c>
      <c r="IC564" t="s">
        <v>424</v>
      </c>
      <c r="ID564" t="s">
        <v>424</v>
      </c>
      <c r="IE564" t="s">
        <v>424</v>
      </c>
      <c r="IF564">
        <v>0</v>
      </c>
      <c r="IG564">
        <v>100</v>
      </c>
      <c r="IH564">
        <v>100</v>
      </c>
      <c r="II564">
        <v>-1.339</v>
      </c>
      <c r="IJ564">
        <v>7.4899999999999994E-2</v>
      </c>
      <c r="IK564">
        <v>-0.91279558788852033</v>
      </c>
      <c r="IL564">
        <v>-1.171017271736434E-3</v>
      </c>
      <c r="IM564">
        <v>2.801297040296544E-7</v>
      </c>
      <c r="IN564">
        <v>-3.6238253961199429E-11</v>
      </c>
      <c r="IO564">
        <v>7.4823809523802964E-2</v>
      </c>
      <c r="IP564">
        <v>0</v>
      </c>
      <c r="IQ564">
        <v>0</v>
      </c>
      <c r="IR564">
        <v>0</v>
      </c>
      <c r="IS564">
        <v>0</v>
      </c>
      <c r="IT564">
        <v>2161</v>
      </c>
      <c r="IU564">
        <v>1</v>
      </c>
      <c r="IV564">
        <v>19</v>
      </c>
      <c r="IW564">
        <v>33.6</v>
      </c>
      <c r="IX564">
        <v>33.299999999999997</v>
      </c>
      <c r="IY564">
        <v>1.0388200000000001</v>
      </c>
      <c r="IZ564">
        <v>2.4682599999999999</v>
      </c>
      <c r="JA564">
        <v>1.4440900000000001</v>
      </c>
      <c r="JB564">
        <v>2.2863799999999999</v>
      </c>
      <c r="JC564">
        <v>1.54419</v>
      </c>
      <c r="JD564">
        <v>2.4169900000000002</v>
      </c>
      <c r="JE564">
        <v>45.776800000000001</v>
      </c>
      <c r="JF564">
        <v>24.026199999999999</v>
      </c>
      <c r="JG564">
        <v>18</v>
      </c>
      <c r="JH564">
        <v>505.81900000000002</v>
      </c>
      <c r="JI564">
        <v>430.29599999999999</v>
      </c>
      <c r="JJ564">
        <v>23.036200000000001</v>
      </c>
      <c r="JK564">
        <v>31.749099999999999</v>
      </c>
      <c r="JL564">
        <v>30</v>
      </c>
      <c r="JM564">
        <v>31.471599999999999</v>
      </c>
      <c r="JN564">
        <v>31.414899999999999</v>
      </c>
      <c r="JO564">
        <v>20.9251</v>
      </c>
      <c r="JP564">
        <v>29.478899999999999</v>
      </c>
      <c r="JQ564">
        <v>5.54101</v>
      </c>
      <c r="JR564">
        <v>23.168500000000002</v>
      </c>
      <c r="JS564">
        <v>405.36799999999999</v>
      </c>
      <c r="JT564">
        <v>27.051200000000001</v>
      </c>
      <c r="JU564">
        <v>99.572599999999994</v>
      </c>
      <c r="JV564">
        <v>99.169399999999996</v>
      </c>
    </row>
    <row r="565" spans="1:282" x14ac:dyDescent="0.25">
      <c r="A565">
        <v>549</v>
      </c>
      <c r="B565">
        <v>1689090415.5</v>
      </c>
      <c r="C565">
        <v>5943.5</v>
      </c>
      <c r="D565" t="s">
        <v>1522</v>
      </c>
      <c r="E565" t="s">
        <v>1523</v>
      </c>
      <c r="F565" t="s">
        <v>414</v>
      </c>
      <c r="G565" t="s">
        <v>415</v>
      </c>
      <c r="H565" t="s">
        <v>1145</v>
      </c>
      <c r="I565" t="s">
        <v>1146</v>
      </c>
      <c r="J565" t="s">
        <v>417</v>
      </c>
      <c r="K565">
        <v>1689090415.5</v>
      </c>
      <c r="L565">
        <f t="shared" si="368"/>
        <v>6.5930071303453434E-4</v>
      </c>
      <c r="M565">
        <f t="shared" si="369"/>
        <v>0.6593007130345343</v>
      </c>
      <c r="N565">
        <f t="shared" si="370"/>
        <v>5.6523550317630145</v>
      </c>
      <c r="O565">
        <f t="shared" si="371"/>
        <v>398.63</v>
      </c>
      <c r="P565">
        <f t="shared" si="372"/>
        <v>170.89806414822732</v>
      </c>
      <c r="Q565">
        <f t="shared" si="373"/>
        <v>16.945741927306543</v>
      </c>
      <c r="R565">
        <f t="shared" si="374"/>
        <v>39.526960929312999</v>
      </c>
      <c r="S565">
        <f t="shared" si="375"/>
        <v>4.130792309831112E-2</v>
      </c>
      <c r="T565">
        <f t="shared" si="376"/>
        <v>2.9141641558112292</v>
      </c>
      <c r="U565">
        <f t="shared" si="377"/>
        <v>4.0985368150793136E-2</v>
      </c>
      <c r="V565">
        <f t="shared" si="378"/>
        <v>2.5644625288555493E-2</v>
      </c>
      <c r="W565">
        <f t="shared" si="379"/>
        <v>289.59576300000003</v>
      </c>
      <c r="X565">
        <f t="shared" si="380"/>
        <v>30.869893505243969</v>
      </c>
      <c r="Y565">
        <f t="shared" si="381"/>
        <v>30.1082</v>
      </c>
      <c r="Z565">
        <f t="shared" si="382"/>
        <v>4.2869999405366537</v>
      </c>
      <c r="AA565">
        <f t="shared" si="383"/>
        <v>67.055826080011656</v>
      </c>
      <c r="AB565">
        <f t="shared" si="384"/>
        <v>2.7485233858553904</v>
      </c>
      <c r="AC565">
        <f t="shared" si="385"/>
        <v>4.0988584386028233</v>
      </c>
      <c r="AD565">
        <f t="shared" si="386"/>
        <v>1.5384765546812633</v>
      </c>
      <c r="AE565">
        <f t="shared" si="387"/>
        <v>-29.075161444822964</v>
      </c>
      <c r="AF565">
        <f t="shared" si="388"/>
        <v>-122.49743348972397</v>
      </c>
      <c r="AG565">
        <f t="shared" si="389"/>
        <v>-9.3205415825180289</v>
      </c>
      <c r="AH565">
        <f t="shared" si="390"/>
        <v>128.70262648293505</v>
      </c>
      <c r="AI565">
        <v>0</v>
      </c>
      <c r="AJ565">
        <v>0</v>
      </c>
      <c r="AK565">
        <f t="shared" si="391"/>
        <v>1</v>
      </c>
      <c r="AL565">
        <f t="shared" si="392"/>
        <v>0</v>
      </c>
      <c r="AM565">
        <f t="shared" si="393"/>
        <v>52009.624647540957</v>
      </c>
      <c r="AN565" t="s">
        <v>418</v>
      </c>
      <c r="AO565" t="s">
        <v>418</v>
      </c>
      <c r="AP565">
        <v>0</v>
      </c>
      <c r="AQ565">
        <v>0</v>
      </c>
      <c r="AR565" t="e">
        <f t="shared" si="394"/>
        <v>#DIV/0!</v>
      </c>
      <c r="AS565">
        <v>0</v>
      </c>
      <c r="AT565" t="s">
        <v>418</v>
      </c>
      <c r="AU565" t="s">
        <v>418</v>
      </c>
      <c r="AV565">
        <v>0</v>
      </c>
      <c r="AW565">
        <v>0</v>
      </c>
      <c r="AX565" t="e">
        <f t="shared" si="395"/>
        <v>#DIV/0!</v>
      </c>
      <c r="AY565">
        <v>0.5</v>
      </c>
      <c r="AZ565">
        <f t="shared" si="396"/>
        <v>1513.3059000000001</v>
      </c>
      <c r="BA565">
        <f t="shared" si="397"/>
        <v>5.6523550317630145</v>
      </c>
      <c r="BB565" t="e">
        <f t="shared" si="398"/>
        <v>#DIV/0!</v>
      </c>
      <c r="BC565">
        <f t="shared" si="399"/>
        <v>3.7351040736463225E-3</v>
      </c>
      <c r="BD565" t="e">
        <f t="shared" si="400"/>
        <v>#DIV/0!</v>
      </c>
      <c r="BE565" t="e">
        <f t="shared" si="401"/>
        <v>#DIV/0!</v>
      </c>
      <c r="BF565" t="s">
        <v>418</v>
      </c>
      <c r="BG565">
        <v>0</v>
      </c>
      <c r="BH565" t="e">
        <f t="shared" si="402"/>
        <v>#DIV/0!</v>
      </c>
      <c r="BI565" t="e">
        <f t="shared" si="403"/>
        <v>#DIV/0!</v>
      </c>
      <c r="BJ565" t="e">
        <f t="shared" si="404"/>
        <v>#DIV/0!</v>
      </c>
      <c r="BK565" t="e">
        <f t="shared" si="405"/>
        <v>#DIV/0!</v>
      </c>
      <c r="BL565" t="e">
        <f t="shared" si="406"/>
        <v>#DIV/0!</v>
      </c>
      <c r="BM565" t="e">
        <f t="shared" si="407"/>
        <v>#DIV/0!</v>
      </c>
      <c r="BN565" t="e">
        <f t="shared" si="408"/>
        <v>#DIV/0!</v>
      </c>
      <c r="BO565" t="e">
        <f t="shared" si="409"/>
        <v>#DIV/0!</v>
      </c>
      <c r="CX565">
        <f t="shared" si="410"/>
        <v>1800.14</v>
      </c>
      <c r="CY565">
        <f t="shared" si="411"/>
        <v>1513.3059000000001</v>
      </c>
      <c r="CZ565">
        <f t="shared" si="412"/>
        <v>0.84066011532436369</v>
      </c>
      <c r="DA565">
        <f t="shared" si="413"/>
        <v>0.16087402257602187</v>
      </c>
      <c r="DB565">
        <v>6</v>
      </c>
      <c r="DC565">
        <v>0.5</v>
      </c>
      <c r="DD565" t="s">
        <v>419</v>
      </c>
      <c r="DE565">
        <v>2</v>
      </c>
      <c r="DF565">
        <v>1689090415.5</v>
      </c>
      <c r="DG565">
        <v>398.63</v>
      </c>
      <c r="DH565">
        <v>405.72699999999998</v>
      </c>
      <c r="DI565">
        <v>27.718900000000001</v>
      </c>
      <c r="DJ565">
        <v>26.9498</v>
      </c>
      <c r="DK565">
        <v>399.96800000000002</v>
      </c>
      <c r="DL565">
        <v>27.644100000000002</v>
      </c>
      <c r="DM565">
        <v>500.08499999999998</v>
      </c>
      <c r="DN565">
        <v>99.057199999999995</v>
      </c>
      <c r="DO565">
        <v>9.9815100000000004E-2</v>
      </c>
      <c r="DP565">
        <v>29.328499999999998</v>
      </c>
      <c r="DQ565">
        <v>30.1082</v>
      </c>
      <c r="DR565">
        <v>999.9</v>
      </c>
      <c r="DS565">
        <v>0</v>
      </c>
      <c r="DT565">
        <v>0</v>
      </c>
      <c r="DU565">
        <v>10006.9</v>
      </c>
      <c r="DV565">
        <v>0</v>
      </c>
      <c r="DW565">
        <v>1858.61</v>
      </c>
      <c r="DX565">
        <v>-7.0970800000000001</v>
      </c>
      <c r="DY565">
        <v>409.99400000000003</v>
      </c>
      <c r="DZ565">
        <v>416.964</v>
      </c>
      <c r="EA565">
        <v>0.76913100000000001</v>
      </c>
      <c r="EB565">
        <v>405.72699999999998</v>
      </c>
      <c r="EC565">
        <v>26.9498</v>
      </c>
      <c r="ED565">
        <v>2.7457600000000002</v>
      </c>
      <c r="EE565">
        <v>2.6695700000000002</v>
      </c>
      <c r="EF565">
        <v>22.561599999999999</v>
      </c>
      <c r="EG565">
        <v>22.099</v>
      </c>
      <c r="EH565">
        <v>1800.14</v>
      </c>
      <c r="EI565">
        <v>0.97799800000000003</v>
      </c>
      <c r="EJ565">
        <v>2.2001799999999998E-2</v>
      </c>
      <c r="EK565">
        <v>0</v>
      </c>
      <c r="EL565">
        <v>2.0638000000000001</v>
      </c>
      <c r="EM565">
        <v>0</v>
      </c>
      <c r="EN565">
        <v>17629.5</v>
      </c>
      <c r="EO565">
        <v>14170.3</v>
      </c>
      <c r="EP565">
        <v>40.375</v>
      </c>
      <c r="EQ565">
        <v>44.375</v>
      </c>
      <c r="ER565">
        <v>41.936999999999998</v>
      </c>
      <c r="ES565">
        <v>42.811999999999998</v>
      </c>
      <c r="ET565">
        <v>40.375</v>
      </c>
      <c r="EU565">
        <v>1760.53</v>
      </c>
      <c r="EV565">
        <v>39.61</v>
      </c>
      <c r="EW565">
        <v>0</v>
      </c>
      <c r="EX565">
        <v>1689090396.4000001</v>
      </c>
      <c r="EY565">
        <v>0</v>
      </c>
      <c r="EZ565">
        <v>2.2517923076923081</v>
      </c>
      <c r="FA565">
        <v>-1.0705435916427</v>
      </c>
      <c r="FB565">
        <v>-1068.2871799236791</v>
      </c>
      <c r="FC565">
        <v>17771.615384615379</v>
      </c>
      <c r="FD565">
        <v>15</v>
      </c>
      <c r="FE565">
        <v>1689088405.5999999</v>
      </c>
      <c r="FF565" t="s">
        <v>1147</v>
      </c>
      <c r="FG565">
        <v>1689088390.0999999</v>
      </c>
      <c r="FH565">
        <v>1689088405.5999999</v>
      </c>
      <c r="FI565">
        <v>2</v>
      </c>
      <c r="FJ565">
        <v>0.14699999999999999</v>
      </c>
      <c r="FK565">
        <v>-0.111</v>
      </c>
      <c r="FL565">
        <v>-1.3720000000000001</v>
      </c>
      <c r="FM565">
        <v>7.4999999999999997E-2</v>
      </c>
      <c r="FN565">
        <v>433</v>
      </c>
      <c r="FO565">
        <v>24</v>
      </c>
      <c r="FP565">
        <v>0.03</v>
      </c>
      <c r="FQ565">
        <v>0.04</v>
      </c>
      <c r="FR565">
        <v>4.8920250258832336</v>
      </c>
      <c r="FS565">
        <v>5.3625321352616826</v>
      </c>
      <c r="FT565">
        <v>0.38945995359991098</v>
      </c>
      <c r="FU565">
        <v>-1</v>
      </c>
      <c r="FV565">
        <v>2.3359092938836049E-2</v>
      </c>
      <c r="FW565">
        <v>0.10286892634528121</v>
      </c>
      <c r="FX565">
        <v>7.786693557133231E-3</v>
      </c>
      <c r="FY565">
        <v>-1</v>
      </c>
      <c r="FZ565">
        <v>0</v>
      </c>
      <c r="GA565">
        <v>0</v>
      </c>
      <c r="GB565" t="s">
        <v>421</v>
      </c>
      <c r="GC565">
        <v>2.9453800000000001</v>
      </c>
      <c r="GD565">
        <v>2.7085300000000001</v>
      </c>
      <c r="GE565">
        <v>8.7820099999999998E-2</v>
      </c>
      <c r="GF565">
        <v>8.9007900000000001E-2</v>
      </c>
      <c r="GG565">
        <v>0.125143</v>
      </c>
      <c r="GH565">
        <v>0.122852</v>
      </c>
      <c r="GI565">
        <v>30042.5</v>
      </c>
      <c r="GJ565">
        <v>29269.8</v>
      </c>
      <c r="GK565">
        <v>33927.599999999999</v>
      </c>
      <c r="GL565">
        <v>32165</v>
      </c>
      <c r="GM565">
        <v>42832.4</v>
      </c>
      <c r="GN565">
        <v>40144.300000000003</v>
      </c>
      <c r="GO565">
        <v>49121.4</v>
      </c>
      <c r="GP565">
        <v>45537.5</v>
      </c>
      <c r="GQ565">
        <v>1.9881800000000001</v>
      </c>
      <c r="GR565">
        <v>1.80907</v>
      </c>
      <c r="GS565">
        <v>1.00657E-2</v>
      </c>
      <c r="GT565">
        <v>0</v>
      </c>
      <c r="GU565">
        <v>29.944400000000002</v>
      </c>
      <c r="GV565">
        <v>999.9</v>
      </c>
      <c r="GW565">
        <v>45.3</v>
      </c>
      <c r="GX565">
        <v>40.6</v>
      </c>
      <c r="GY565">
        <v>35.005400000000002</v>
      </c>
      <c r="GZ565">
        <v>60.6721</v>
      </c>
      <c r="HA565">
        <v>26.189900000000002</v>
      </c>
      <c r="HB565">
        <v>1</v>
      </c>
      <c r="HC565">
        <v>0.36630800000000002</v>
      </c>
      <c r="HD565">
        <v>5.8005199999999997</v>
      </c>
      <c r="HE565">
        <v>20.134599999999999</v>
      </c>
      <c r="HF565">
        <v>5.2682099999999998</v>
      </c>
      <c r="HG565">
        <v>12.039899999999999</v>
      </c>
      <c r="HH565">
        <v>4.9663000000000004</v>
      </c>
      <c r="HI565">
        <v>3.3002799999999999</v>
      </c>
      <c r="HJ565">
        <v>9999</v>
      </c>
      <c r="HK565">
        <v>9999</v>
      </c>
      <c r="HL565">
        <v>9999</v>
      </c>
      <c r="HM565">
        <v>999.9</v>
      </c>
      <c r="HN565">
        <v>1.86859</v>
      </c>
      <c r="HO565">
        <v>1.87225</v>
      </c>
      <c r="HP565">
        <v>1.87208</v>
      </c>
      <c r="HQ565">
        <v>1.8714900000000001</v>
      </c>
      <c r="HR565">
        <v>1.8647800000000001</v>
      </c>
      <c r="HS565">
        <v>1.86592</v>
      </c>
      <c r="HT565">
        <v>1.86798</v>
      </c>
      <c r="HU565">
        <v>1.8725499999999999</v>
      </c>
      <c r="HV565">
        <v>0</v>
      </c>
      <c r="HW565">
        <v>0</v>
      </c>
      <c r="HX565">
        <v>0</v>
      </c>
      <c r="HY565">
        <v>0</v>
      </c>
      <c r="HZ565" t="s">
        <v>422</v>
      </c>
      <c r="IA565" t="s">
        <v>423</v>
      </c>
      <c r="IB565" t="s">
        <v>424</v>
      </c>
      <c r="IC565" t="s">
        <v>424</v>
      </c>
      <c r="ID565" t="s">
        <v>424</v>
      </c>
      <c r="IE565" t="s">
        <v>424</v>
      </c>
      <c r="IF565">
        <v>0</v>
      </c>
      <c r="IG565">
        <v>100</v>
      </c>
      <c r="IH565">
        <v>100</v>
      </c>
      <c r="II565">
        <v>-1.3380000000000001</v>
      </c>
      <c r="IJ565">
        <v>7.4800000000000005E-2</v>
      </c>
      <c r="IK565">
        <v>-0.91279558788852033</v>
      </c>
      <c r="IL565">
        <v>-1.171017271736434E-3</v>
      </c>
      <c r="IM565">
        <v>2.801297040296544E-7</v>
      </c>
      <c r="IN565">
        <v>-3.6238253961199429E-11</v>
      </c>
      <c r="IO565">
        <v>7.4823809523802964E-2</v>
      </c>
      <c r="IP565">
        <v>0</v>
      </c>
      <c r="IQ565">
        <v>0</v>
      </c>
      <c r="IR565">
        <v>0</v>
      </c>
      <c r="IS565">
        <v>0</v>
      </c>
      <c r="IT565">
        <v>2161</v>
      </c>
      <c r="IU565">
        <v>1</v>
      </c>
      <c r="IV565">
        <v>19</v>
      </c>
      <c r="IW565">
        <v>33.799999999999997</v>
      </c>
      <c r="IX565">
        <v>33.5</v>
      </c>
      <c r="IY565">
        <v>1.0412600000000001</v>
      </c>
      <c r="IZ565">
        <v>2.4706999999999999</v>
      </c>
      <c r="JA565">
        <v>1.4440900000000001</v>
      </c>
      <c r="JB565">
        <v>2.2863799999999999</v>
      </c>
      <c r="JC565">
        <v>1.54419</v>
      </c>
      <c r="JD565">
        <v>2.4426299999999999</v>
      </c>
      <c r="JE565">
        <v>45.805599999999998</v>
      </c>
      <c r="JF565">
        <v>24.043700000000001</v>
      </c>
      <c r="JG565">
        <v>18</v>
      </c>
      <c r="JH565">
        <v>506.14100000000002</v>
      </c>
      <c r="JI565">
        <v>429.84399999999999</v>
      </c>
      <c r="JJ565">
        <v>23.0974</v>
      </c>
      <c r="JK565">
        <v>31.771999999999998</v>
      </c>
      <c r="JL565">
        <v>30.001100000000001</v>
      </c>
      <c r="JM565">
        <v>31.482700000000001</v>
      </c>
      <c r="JN565">
        <v>31.4238</v>
      </c>
      <c r="JO565">
        <v>20.961500000000001</v>
      </c>
      <c r="JP565">
        <v>31.069500000000001</v>
      </c>
      <c r="JQ565">
        <v>5.1259399999999999</v>
      </c>
      <c r="JR565">
        <v>23.0928</v>
      </c>
      <c r="JS565">
        <v>406.35899999999998</v>
      </c>
      <c r="JT565">
        <v>26.494800000000001</v>
      </c>
      <c r="JU565">
        <v>99.568200000000004</v>
      </c>
      <c r="JV565">
        <v>99.166499999999999</v>
      </c>
    </row>
    <row r="566" spans="1:282" x14ac:dyDescent="0.25">
      <c r="A566">
        <v>550</v>
      </c>
      <c r="B566">
        <v>1689090425.5</v>
      </c>
      <c r="C566">
        <v>5953.5</v>
      </c>
      <c r="D566" t="s">
        <v>1524</v>
      </c>
      <c r="E566" t="s">
        <v>1525</v>
      </c>
      <c r="F566" t="s">
        <v>414</v>
      </c>
      <c r="G566" t="s">
        <v>415</v>
      </c>
      <c r="H566" t="s">
        <v>1145</v>
      </c>
      <c r="I566" t="s">
        <v>1146</v>
      </c>
      <c r="J566" t="s">
        <v>417</v>
      </c>
      <c r="K566">
        <v>1689090425.5</v>
      </c>
      <c r="L566">
        <f t="shared" si="368"/>
        <v>1.0476918390814264E-3</v>
      </c>
      <c r="M566">
        <f t="shared" si="369"/>
        <v>1.0476918390814265</v>
      </c>
      <c r="N566">
        <f t="shared" si="370"/>
        <v>6.711118375146766</v>
      </c>
      <c r="O566">
        <f t="shared" si="371"/>
        <v>398.38</v>
      </c>
      <c r="P566">
        <f t="shared" si="372"/>
        <v>224.09833862472337</v>
      </c>
      <c r="Q566">
        <f t="shared" si="373"/>
        <v>22.221332558905459</v>
      </c>
      <c r="R566">
        <f t="shared" si="374"/>
        <v>39.502900910127998</v>
      </c>
      <c r="S566">
        <f t="shared" si="375"/>
        <v>6.5293330312107559E-2</v>
      </c>
      <c r="T566">
        <f t="shared" si="376"/>
        <v>2.9140718094628424</v>
      </c>
      <c r="U566">
        <f t="shared" si="377"/>
        <v>6.4491340158144575E-2</v>
      </c>
      <c r="V566">
        <f t="shared" si="378"/>
        <v>4.0378322408143513E-2</v>
      </c>
      <c r="W566">
        <f t="shared" si="379"/>
        <v>289.577628</v>
      </c>
      <c r="X566">
        <f t="shared" si="380"/>
        <v>30.595862875502824</v>
      </c>
      <c r="Y566">
        <f t="shared" si="381"/>
        <v>30.11</v>
      </c>
      <c r="Z566">
        <f t="shared" si="382"/>
        <v>4.2874428418852526</v>
      </c>
      <c r="AA566">
        <f t="shared" si="383"/>
        <v>67.360523402727608</v>
      </c>
      <c r="AB566">
        <f t="shared" si="384"/>
        <v>2.73359122373168</v>
      </c>
      <c r="AC566">
        <f t="shared" si="385"/>
        <v>4.0581502126822695</v>
      </c>
      <c r="AD566">
        <f t="shared" si="386"/>
        <v>1.5538516181535726</v>
      </c>
      <c r="AE566">
        <f t="shared" si="387"/>
        <v>-46.203210103490903</v>
      </c>
      <c r="AF566">
        <f t="shared" si="388"/>
        <v>-149.9238122115573</v>
      </c>
      <c r="AG566">
        <f t="shared" si="389"/>
        <v>-11.398057877130046</v>
      </c>
      <c r="AH566">
        <f t="shared" si="390"/>
        <v>82.052547807821753</v>
      </c>
      <c r="AI566">
        <v>0</v>
      </c>
      <c r="AJ566">
        <v>0</v>
      </c>
      <c r="AK566">
        <f t="shared" si="391"/>
        <v>1</v>
      </c>
      <c r="AL566">
        <f t="shared" si="392"/>
        <v>0</v>
      </c>
      <c r="AM566">
        <f t="shared" si="393"/>
        <v>52036.770603110206</v>
      </c>
      <c r="AN566" t="s">
        <v>418</v>
      </c>
      <c r="AO566" t="s">
        <v>418</v>
      </c>
      <c r="AP566">
        <v>0</v>
      </c>
      <c r="AQ566">
        <v>0</v>
      </c>
      <c r="AR566" t="e">
        <f t="shared" si="394"/>
        <v>#DIV/0!</v>
      </c>
      <c r="AS566">
        <v>0</v>
      </c>
      <c r="AT566" t="s">
        <v>418</v>
      </c>
      <c r="AU566" t="s">
        <v>418</v>
      </c>
      <c r="AV566">
        <v>0</v>
      </c>
      <c r="AW566">
        <v>0</v>
      </c>
      <c r="AX566" t="e">
        <f t="shared" si="395"/>
        <v>#DIV/0!</v>
      </c>
      <c r="AY566">
        <v>0.5</v>
      </c>
      <c r="AZ566">
        <f t="shared" si="396"/>
        <v>1513.2131999999999</v>
      </c>
      <c r="BA566">
        <f t="shared" si="397"/>
        <v>6.711118375146766</v>
      </c>
      <c r="BB566" t="e">
        <f t="shared" si="398"/>
        <v>#DIV/0!</v>
      </c>
      <c r="BC566">
        <f t="shared" si="399"/>
        <v>4.4350117849532153E-3</v>
      </c>
      <c r="BD566" t="e">
        <f t="shared" si="400"/>
        <v>#DIV/0!</v>
      </c>
      <c r="BE566" t="e">
        <f t="shared" si="401"/>
        <v>#DIV/0!</v>
      </c>
      <c r="BF566" t="s">
        <v>418</v>
      </c>
      <c r="BG566">
        <v>0</v>
      </c>
      <c r="BH566" t="e">
        <f t="shared" si="402"/>
        <v>#DIV/0!</v>
      </c>
      <c r="BI566" t="e">
        <f t="shared" si="403"/>
        <v>#DIV/0!</v>
      </c>
      <c r="BJ566" t="e">
        <f t="shared" si="404"/>
        <v>#DIV/0!</v>
      </c>
      <c r="BK566" t="e">
        <f t="shared" si="405"/>
        <v>#DIV/0!</v>
      </c>
      <c r="BL566" t="e">
        <f t="shared" si="406"/>
        <v>#DIV/0!</v>
      </c>
      <c r="BM566" t="e">
        <f t="shared" si="407"/>
        <v>#DIV/0!</v>
      </c>
      <c r="BN566" t="e">
        <f t="shared" si="408"/>
        <v>#DIV/0!</v>
      </c>
      <c r="BO566" t="e">
        <f t="shared" si="409"/>
        <v>#DIV/0!</v>
      </c>
      <c r="CX566">
        <f t="shared" si="410"/>
        <v>1800.03</v>
      </c>
      <c r="CY566">
        <f t="shared" si="411"/>
        <v>1513.2131999999999</v>
      </c>
      <c r="CZ566">
        <f t="shared" si="412"/>
        <v>0.84065998900018335</v>
      </c>
      <c r="DA566">
        <f t="shared" si="413"/>
        <v>0.16087377877035383</v>
      </c>
      <c r="DB566">
        <v>6</v>
      </c>
      <c r="DC566">
        <v>0.5</v>
      </c>
      <c r="DD566" t="s">
        <v>419</v>
      </c>
      <c r="DE566">
        <v>2</v>
      </c>
      <c r="DF566">
        <v>1689090425.5</v>
      </c>
      <c r="DG566">
        <v>398.38</v>
      </c>
      <c r="DH566">
        <v>406.93299999999999</v>
      </c>
      <c r="DI566">
        <v>27.567799999999998</v>
      </c>
      <c r="DJ566">
        <v>26.345400000000001</v>
      </c>
      <c r="DK566">
        <v>399.71899999999999</v>
      </c>
      <c r="DL566">
        <v>27.492999999999999</v>
      </c>
      <c r="DM566">
        <v>500.07</v>
      </c>
      <c r="DN566">
        <v>99.058899999999994</v>
      </c>
      <c r="DO566">
        <v>9.9945599999999996E-2</v>
      </c>
      <c r="DP566">
        <v>29.1557</v>
      </c>
      <c r="DQ566">
        <v>30.11</v>
      </c>
      <c r="DR566">
        <v>999.9</v>
      </c>
      <c r="DS566">
        <v>0</v>
      </c>
      <c r="DT566">
        <v>0</v>
      </c>
      <c r="DU566">
        <v>10006.200000000001</v>
      </c>
      <c r="DV566">
        <v>0</v>
      </c>
      <c r="DW566">
        <v>1856.07</v>
      </c>
      <c r="DX566">
        <v>-8.5526099999999996</v>
      </c>
      <c r="DY566">
        <v>409.67399999999998</v>
      </c>
      <c r="DZ566">
        <v>417.94400000000002</v>
      </c>
      <c r="EA566">
        <v>1.22241</v>
      </c>
      <c r="EB566">
        <v>406.93299999999999</v>
      </c>
      <c r="EC566">
        <v>26.345400000000001</v>
      </c>
      <c r="ED566">
        <v>2.7308400000000002</v>
      </c>
      <c r="EE566">
        <v>2.60975</v>
      </c>
      <c r="EF566">
        <v>22.471900000000002</v>
      </c>
      <c r="EG566">
        <v>21.727599999999999</v>
      </c>
      <c r="EH566">
        <v>1800.03</v>
      </c>
      <c r="EI566">
        <v>0.97799800000000003</v>
      </c>
      <c r="EJ566">
        <v>2.2001799999999998E-2</v>
      </c>
      <c r="EK566">
        <v>0</v>
      </c>
      <c r="EL566">
        <v>2.2824</v>
      </c>
      <c r="EM566">
        <v>0</v>
      </c>
      <c r="EN566">
        <v>17457.900000000001</v>
      </c>
      <c r="EO566">
        <v>14169.4</v>
      </c>
      <c r="EP566">
        <v>40.436999999999998</v>
      </c>
      <c r="EQ566">
        <v>44.436999999999998</v>
      </c>
      <c r="ER566">
        <v>42.061999999999998</v>
      </c>
      <c r="ES566">
        <v>42.875</v>
      </c>
      <c r="ET566">
        <v>40.436999999999998</v>
      </c>
      <c r="EU566">
        <v>1760.43</v>
      </c>
      <c r="EV566">
        <v>39.6</v>
      </c>
      <c r="EW566">
        <v>0</v>
      </c>
      <c r="EX566">
        <v>1689090406.5999999</v>
      </c>
      <c r="EY566">
        <v>0</v>
      </c>
      <c r="EZ566">
        <v>2.2269920000000001</v>
      </c>
      <c r="FA566">
        <v>-0.32103079939142493</v>
      </c>
      <c r="FB566">
        <v>-1074.169232692384</v>
      </c>
      <c r="FC566">
        <v>17572.191999999999</v>
      </c>
      <c r="FD566">
        <v>15</v>
      </c>
      <c r="FE566">
        <v>1689088405.5999999</v>
      </c>
      <c r="FF566" t="s">
        <v>1147</v>
      </c>
      <c r="FG566">
        <v>1689088390.0999999</v>
      </c>
      <c r="FH566">
        <v>1689088405.5999999</v>
      </c>
      <c r="FI566">
        <v>2</v>
      </c>
      <c r="FJ566">
        <v>0.14699999999999999</v>
      </c>
      <c r="FK566">
        <v>-0.111</v>
      </c>
      <c r="FL566">
        <v>-1.3720000000000001</v>
      </c>
      <c r="FM566">
        <v>7.4999999999999997E-2</v>
      </c>
      <c r="FN566">
        <v>433</v>
      </c>
      <c r="FO566">
        <v>24</v>
      </c>
      <c r="FP566">
        <v>0.03</v>
      </c>
      <c r="FQ566">
        <v>0.04</v>
      </c>
      <c r="FR566">
        <v>5.8208028903159157</v>
      </c>
      <c r="FS566">
        <v>5.7413431169131766</v>
      </c>
      <c r="FT566">
        <v>0.41550892508916942</v>
      </c>
      <c r="FU566">
        <v>-1</v>
      </c>
      <c r="FV566">
        <v>4.5950650929920123E-2</v>
      </c>
      <c r="FW566">
        <v>0.15815816639695771</v>
      </c>
      <c r="FX566">
        <v>1.1437536363020671E-2</v>
      </c>
      <c r="FY566">
        <v>-1</v>
      </c>
      <c r="FZ566">
        <v>0</v>
      </c>
      <c r="GA566">
        <v>0</v>
      </c>
      <c r="GB566" t="s">
        <v>421</v>
      </c>
      <c r="GC566">
        <v>2.9453399999999998</v>
      </c>
      <c r="GD566">
        <v>2.70865</v>
      </c>
      <c r="GE566">
        <v>8.7775199999999998E-2</v>
      </c>
      <c r="GF566">
        <v>8.9202900000000002E-2</v>
      </c>
      <c r="GG566">
        <v>0.124667</v>
      </c>
      <c r="GH566">
        <v>0.120946</v>
      </c>
      <c r="GI566">
        <v>30042.3</v>
      </c>
      <c r="GJ566">
        <v>29262.3</v>
      </c>
      <c r="GK566">
        <v>33925.9</v>
      </c>
      <c r="GL566">
        <v>32163.9</v>
      </c>
      <c r="GM566">
        <v>42854.1</v>
      </c>
      <c r="GN566">
        <v>40230.400000000001</v>
      </c>
      <c r="GO566">
        <v>49119.4</v>
      </c>
      <c r="GP566">
        <v>45535.8</v>
      </c>
      <c r="GQ566">
        <v>1.9881500000000001</v>
      </c>
      <c r="GR566">
        <v>1.8077000000000001</v>
      </c>
      <c r="GS566">
        <v>1.43275E-2</v>
      </c>
      <c r="GT566">
        <v>0</v>
      </c>
      <c r="GU566">
        <v>29.876799999999999</v>
      </c>
      <c r="GV566">
        <v>999.9</v>
      </c>
      <c r="GW566">
        <v>45.2</v>
      </c>
      <c r="GX566">
        <v>40.6</v>
      </c>
      <c r="GY566">
        <v>34.927399999999999</v>
      </c>
      <c r="GZ566">
        <v>61.142099999999999</v>
      </c>
      <c r="HA566">
        <v>26.394200000000001</v>
      </c>
      <c r="HB566">
        <v>1</v>
      </c>
      <c r="HC566">
        <v>0.36774400000000002</v>
      </c>
      <c r="HD566">
        <v>5.7083700000000004</v>
      </c>
      <c r="HE566">
        <v>20.1373</v>
      </c>
      <c r="HF566">
        <v>5.2683499999999999</v>
      </c>
      <c r="HG566">
        <v>12.039899999999999</v>
      </c>
      <c r="HH566">
        <v>4.9661999999999997</v>
      </c>
      <c r="HI566">
        <v>3.3002500000000001</v>
      </c>
      <c r="HJ566">
        <v>9999</v>
      </c>
      <c r="HK566">
        <v>9999</v>
      </c>
      <c r="HL566">
        <v>9999</v>
      </c>
      <c r="HM566">
        <v>999.9</v>
      </c>
      <c r="HN566">
        <v>1.86859</v>
      </c>
      <c r="HO566">
        <v>1.87225</v>
      </c>
      <c r="HP566">
        <v>1.8721000000000001</v>
      </c>
      <c r="HQ566">
        <v>1.8714900000000001</v>
      </c>
      <c r="HR566">
        <v>1.8647800000000001</v>
      </c>
      <c r="HS566">
        <v>1.86591</v>
      </c>
      <c r="HT566">
        <v>1.8679699999999999</v>
      </c>
      <c r="HU566">
        <v>1.8725499999999999</v>
      </c>
      <c r="HV566">
        <v>0</v>
      </c>
      <c r="HW566">
        <v>0</v>
      </c>
      <c r="HX566">
        <v>0</v>
      </c>
      <c r="HY566">
        <v>0</v>
      </c>
      <c r="HZ566" t="s">
        <v>422</v>
      </c>
      <c r="IA566" t="s">
        <v>423</v>
      </c>
      <c r="IB566" t="s">
        <v>424</v>
      </c>
      <c r="IC566" t="s">
        <v>424</v>
      </c>
      <c r="ID566" t="s">
        <v>424</v>
      </c>
      <c r="IE566" t="s">
        <v>424</v>
      </c>
      <c r="IF566">
        <v>0</v>
      </c>
      <c r="IG566">
        <v>100</v>
      </c>
      <c r="IH566">
        <v>100</v>
      </c>
      <c r="II566">
        <v>-1.339</v>
      </c>
      <c r="IJ566">
        <v>7.4800000000000005E-2</v>
      </c>
      <c r="IK566">
        <v>-0.91279558788852033</v>
      </c>
      <c r="IL566">
        <v>-1.171017271736434E-3</v>
      </c>
      <c r="IM566">
        <v>2.801297040296544E-7</v>
      </c>
      <c r="IN566">
        <v>-3.6238253961199429E-11</v>
      </c>
      <c r="IO566">
        <v>7.4823809523802964E-2</v>
      </c>
      <c r="IP566">
        <v>0</v>
      </c>
      <c r="IQ566">
        <v>0</v>
      </c>
      <c r="IR566">
        <v>0</v>
      </c>
      <c r="IS566">
        <v>0</v>
      </c>
      <c r="IT566">
        <v>2161</v>
      </c>
      <c r="IU566">
        <v>1</v>
      </c>
      <c r="IV566">
        <v>19</v>
      </c>
      <c r="IW566">
        <v>33.9</v>
      </c>
      <c r="IX566">
        <v>33.700000000000003</v>
      </c>
      <c r="IY566">
        <v>1.0437000000000001</v>
      </c>
      <c r="IZ566">
        <v>2.47559</v>
      </c>
      <c r="JA566">
        <v>1.4440900000000001</v>
      </c>
      <c r="JB566">
        <v>2.2863799999999999</v>
      </c>
      <c r="JC566">
        <v>1.54419</v>
      </c>
      <c r="JD566">
        <v>2.4084500000000002</v>
      </c>
      <c r="JE566">
        <v>45.834400000000002</v>
      </c>
      <c r="JF566">
        <v>24.035</v>
      </c>
      <c r="JG566">
        <v>18</v>
      </c>
      <c r="JH566">
        <v>506.21100000000001</v>
      </c>
      <c r="JI566">
        <v>429.05</v>
      </c>
      <c r="JJ566">
        <v>23.065899999999999</v>
      </c>
      <c r="JK566">
        <v>31.793800000000001</v>
      </c>
      <c r="JL566">
        <v>30.000699999999998</v>
      </c>
      <c r="JM566">
        <v>31.493099999999998</v>
      </c>
      <c r="JN566">
        <v>31.4331</v>
      </c>
      <c r="JO566">
        <v>21.004100000000001</v>
      </c>
      <c r="JP566">
        <v>32.465299999999999</v>
      </c>
      <c r="JQ566">
        <v>4.7440300000000004</v>
      </c>
      <c r="JR566">
        <v>23.081299999999999</v>
      </c>
      <c r="JS566">
        <v>407.74299999999999</v>
      </c>
      <c r="JT566">
        <v>25.939800000000002</v>
      </c>
      <c r="JU566">
        <v>99.563699999999997</v>
      </c>
      <c r="JV566">
        <v>99.162899999999993</v>
      </c>
    </row>
    <row r="567" spans="1:282" x14ac:dyDescent="0.25">
      <c r="A567">
        <v>551</v>
      </c>
      <c r="B567">
        <v>1689090435.5</v>
      </c>
      <c r="C567">
        <v>5963.5</v>
      </c>
      <c r="D567" t="s">
        <v>1526</v>
      </c>
      <c r="E567" t="s">
        <v>1527</v>
      </c>
      <c r="F567" t="s">
        <v>414</v>
      </c>
      <c r="G567" t="s">
        <v>415</v>
      </c>
      <c r="H567" t="s">
        <v>1145</v>
      </c>
      <c r="I567" t="s">
        <v>1146</v>
      </c>
      <c r="J567" t="s">
        <v>417</v>
      </c>
      <c r="K567">
        <v>1689090435.5</v>
      </c>
      <c r="L567">
        <f t="shared" si="368"/>
        <v>1.2986990417924271E-3</v>
      </c>
      <c r="M567">
        <f t="shared" si="369"/>
        <v>1.2986990417924271</v>
      </c>
      <c r="N567">
        <f t="shared" si="370"/>
        <v>8.0534515782309395</v>
      </c>
      <c r="O567">
        <f t="shared" si="371"/>
        <v>398.24099999999999</v>
      </c>
      <c r="P567">
        <f t="shared" si="372"/>
        <v>231.88263963238748</v>
      </c>
      <c r="Q567">
        <f t="shared" si="373"/>
        <v>22.992677588552326</v>
      </c>
      <c r="R567">
        <f t="shared" si="374"/>
        <v>39.488195106192599</v>
      </c>
      <c r="S567">
        <f t="shared" si="375"/>
        <v>8.2483920330671104E-2</v>
      </c>
      <c r="T567">
        <f t="shared" si="376"/>
        <v>2.9209132220571119</v>
      </c>
      <c r="U567">
        <f t="shared" si="377"/>
        <v>8.1211423788015547E-2</v>
      </c>
      <c r="V567">
        <f t="shared" si="378"/>
        <v>5.0869833310638699E-2</v>
      </c>
      <c r="W567">
        <f t="shared" si="379"/>
        <v>289.56166800000005</v>
      </c>
      <c r="X567">
        <f t="shared" si="380"/>
        <v>30.426468261835225</v>
      </c>
      <c r="Y567">
        <f t="shared" si="381"/>
        <v>29.926100000000002</v>
      </c>
      <c r="Z567">
        <f t="shared" si="382"/>
        <v>4.2423986205952726</v>
      </c>
      <c r="AA567">
        <f t="shared" si="383"/>
        <v>67.227867265581736</v>
      </c>
      <c r="AB567">
        <f t="shared" si="384"/>
        <v>2.71233759897726</v>
      </c>
      <c r="AC567">
        <f t="shared" si="385"/>
        <v>4.0345435744112619</v>
      </c>
      <c r="AD567">
        <f t="shared" si="386"/>
        <v>1.5300610216180126</v>
      </c>
      <c r="AE567">
        <f t="shared" si="387"/>
        <v>-57.272627743046037</v>
      </c>
      <c r="AF567">
        <f t="shared" si="388"/>
        <v>-137.2055920116785</v>
      </c>
      <c r="AG567">
        <f t="shared" si="389"/>
        <v>-10.392027085173558</v>
      </c>
      <c r="AH567">
        <f t="shared" si="390"/>
        <v>84.691421160101982</v>
      </c>
      <c r="AI567">
        <v>0</v>
      </c>
      <c r="AJ567">
        <v>0</v>
      </c>
      <c r="AK567">
        <f t="shared" si="391"/>
        <v>1</v>
      </c>
      <c r="AL567">
        <f t="shared" si="392"/>
        <v>0</v>
      </c>
      <c r="AM567">
        <f t="shared" si="393"/>
        <v>52249.490767162242</v>
      </c>
      <c r="AN567" t="s">
        <v>418</v>
      </c>
      <c r="AO567" t="s">
        <v>418</v>
      </c>
      <c r="AP567">
        <v>0</v>
      </c>
      <c r="AQ567">
        <v>0</v>
      </c>
      <c r="AR567" t="e">
        <f t="shared" si="394"/>
        <v>#DIV/0!</v>
      </c>
      <c r="AS567">
        <v>0</v>
      </c>
      <c r="AT567" t="s">
        <v>418</v>
      </c>
      <c r="AU567" t="s">
        <v>418</v>
      </c>
      <c r="AV567">
        <v>0</v>
      </c>
      <c r="AW567">
        <v>0</v>
      </c>
      <c r="AX567" t="e">
        <f t="shared" si="395"/>
        <v>#DIV/0!</v>
      </c>
      <c r="AY567">
        <v>0.5</v>
      </c>
      <c r="AZ567">
        <f t="shared" si="396"/>
        <v>1513.1292000000001</v>
      </c>
      <c r="BA567">
        <f t="shared" si="397"/>
        <v>8.0534515782309395</v>
      </c>
      <c r="BB567" t="e">
        <f t="shared" si="398"/>
        <v>#DIV/0!</v>
      </c>
      <c r="BC567">
        <f t="shared" si="399"/>
        <v>5.3223819738796524E-3</v>
      </c>
      <c r="BD567" t="e">
        <f t="shared" si="400"/>
        <v>#DIV/0!</v>
      </c>
      <c r="BE567" t="e">
        <f t="shared" si="401"/>
        <v>#DIV/0!</v>
      </c>
      <c r="BF567" t="s">
        <v>418</v>
      </c>
      <c r="BG567">
        <v>0</v>
      </c>
      <c r="BH567" t="e">
        <f t="shared" si="402"/>
        <v>#DIV/0!</v>
      </c>
      <c r="BI567" t="e">
        <f t="shared" si="403"/>
        <v>#DIV/0!</v>
      </c>
      <c r="BJ567" t="e">
        <f t="shared" si="404"/>
        <v>#DIV/0!</v>
      </c>
      <c r="BK567" t="e">
        <f t="shared" si="405"/>
        <v>#DIV/0!</v>
      </c>
      <c r="BL567" t="e">
        <f t="shared" si="406"/>
        <v>#DIV/0!</v>
      </c>
      <c r="BM567" t="e">
        <f t="shared" si="407"/>
        <v>#DIV/0!</v>
      </c>
      <c r="BN567" t="e">
        <f t="shared" si="408"/>
        <v>#DIV/0!</v>
      </c>
      <c r="BO567" t="e">
        <f t="shared" si="409"/>
        <v>#DIV/0!</v>
      </c>
      <c r="CX567">
        <f t="shared" si="410"/>
        <v>1799.93</v>
      </c>
      <c r="CY567">
        <f t="shared" si="411"/>
        <v>1513.1292000000001</v>
      </c>
      <c r="CZ567">
        <f t="shared" si="412"/>
        <v>0.84066002566766485</v>
      </c>
      <c r="DA567">
        <f t="shared" si="413"/>
        <v>0.16087384953859318</v>
      </c>
      <c r="DB567">
        <v>6</v>
      </c>
      <c r="DC567">
        <v>0.5</v>
      </c>
      <c r="DD567" t="s">
        <v>419</v>
      </c>
      <c r="DE567">
        <v>2</v>
      </c>
      <c r="DF567">
        <v>1689090435.5</v>
      </c>
      <c r="DG567">
        <v>398.24099999999999</v>
      </c>
      <c r="DH567">
        <v>408.52300000000002</v>
      </c>
      <c r="DI567">
        <v>27.354099999999999</v>
      </c>
      <c r="DJ567">
        <v>25.838699999999999</v>
      </c>
      <c r="DK567">
        <v>399.57900000000001</v>
      </c>
      <c r="DL567">
        <v>27.279199999999999</v>
      </c>
      <c r="DM567">
        <v>500.13499999999999</v>
      </c>
      <c r="DN567">
        <v>99.056799999999996</v>
      </c>
      <c r="DO567">
        <v>9.9728600000000001E-2</v>
      </c>
      <c r="DP567">
        <v>29.0548</v>
      </c>
      <c r="DQ567">
        <v>29.926100000000002</v>
      </c>
      <c r="DR567">
        <v>999.9</v>
      </c>
      <c r="DS567">
        <v>0</v>
      </c>
      <c r="DT567">
        <v>0</v>
      </c>
      <c r="DU567">
        <v>10045.6</v>
      </c>
      <c r="DV567">
        <v>0</v>
      </c>
      <c r="DW567">
        <v>1855.26</v>
      </c>
      <c r="DX567">
        <v>-10.282500000000001</v>
      </c>
      <c r="DY567">
        <v>409.44099999999997</v>
      </c>
      <c r="DZ567">
        <v>419.35899999999998</v>
      </c>
      <c r="EA567">
        <v>1.51535</v>
      </c>
      <c r="EB567">
        <v>408.52300000000002</v>
      </c>
      <c r="EC567">
        <v>25.838699999999999</v>
      </c>
      <c r="ED567">
        <v>2.7096100000000001</v>
      </c>
      <c r="EE567">
        <v>2.5594999999999999</v>
      </c>
      <c r="EF567">
        <v>22.343499999999999</v>
      </c>
      <c r="EG567">
        <v>21.4099</v>
      </c>
      <c r="EH567">
        <v>1799.93</v>
      </c>
      <c r="EI567">
        <v>0.97799800000000003</v>
      </c>
      <c r="EJ567">
        <v>2.2001799999999998E-2</v>
      </c>
      <c r="EK567">
        <v>0</v>
      </c>
      <c r="EL567">
        <v>2.2641</v>
      </c>
      <c r="EM567">
        <v>0</v>
      </c>
      <c r="EN567">
        <v>17381.900000000001</v>
      </c>
      <c r="EO567">
        <v>14168.6</v>
      </c>
      <c r="EP567">
        <v>40.625</v>
      </c>
      <c r="EQ567">
        <v>44.436999999999998</v>
      </c>
      <c r="ER567">
        <v>42.125</v>
      </c>
      <c r="ES567">
        <v>42.875</v>
      </c>
      <c r="ET567">
        <v>40.561999999999998</v>
      </c>
      <c r="EU567">
        <v>1760.33</v>
      </c>
      <c r="EV567">
        <v>39.6</v>
      </c>
      <c r="EW567">
        <v>0</v>
      </c>
      <c r="EX567">
        <v>1689090416.2</v>
      </c>
      <c r="EY567">
        <v>0</v>
      </c>
      <c r="EZ567">
        <v>2.2689879999999998</v>
      </c>
      <c r="FA567">
        <v>0.94297690951823898</v>
      </c>
      <c r="FB567">
        <v>-570.70000031665916</v>
      </c>
      <c r="FC567">
        <v>17444.076000000001</v>
      </c>
      <c r="FD567">
        <v>15</v>
      </c>
      <c r="FE567">
        <v>1689088405.5999999</v>
      </c>
      <c r="FF567" t="s">
        <v>1147</v>
      </c>
      <c r="FG567">
        <v>1689088390.0999999</v>
      </c>
      <c r="FH567">
        <v>1689088405.5999999</v>
      </c>
      <c r="FI567">
        <v>2</v>
      </c>
      <c r="FJ567">
        <v>0.14699999999999999</v>
      </c>
      <c r="FK567">
        <v>-0.111</v>
      </c>
      <c r="FL567">
        <v>-1.3720000000000001</v>
      </c>
      <c r="FM567">
        <v>7.4999999999999997E-2</v>
      </c>
      <c r="FN567">
        <v>433</v>
      </c>
      <c r="FO567">
        <v>24</v>
      </c>
      <c r="FP567">
        <v>0.03</v>
      </c>
      <c r="FQ567">
        <v>0.04</v>
      </c>
      <c r="FR567">
        <v>6.9630160412674824</v>
      </c>
      <c r="FS567">
        <v>7.579649817960644</v>
      </c>
      <c r="FT567">
        <v>0.56565343870677376</v>
      </c>
      <c r="FU567">
        <v>-1</v>
      </c>
      <c r="FV567">
        <v>6.8167286804902014E-2</v>
      </c>
      <c r="FW567">
        <v>0.10346167583093049</v>
      </c>
      <c r="FX567">
        <v>7.7952760221918606E-3</v>
      </c>
      <c r="FY567">
        <v>-1</v>
      </c>
      <c r="FZ567">
        <v>0</v>
      </c>
      <c r="GA567">
        <v>0</v>
      </c>
      <c r="GB567" t="s">
        <v>421</v>
      </c>
      <c r="GC567">
        <v>2.9455100000000001</v>
      </c>
      <c r="GD567">
        <v>2.70878</v>
      </c>
      <c r="GE567">
        <v>8.7746299999999999E-2</v>
      </c>
      <c r="GF567">
        <v>8.9460799999999993E-2</v>
      </c>
      <c r="GG567">
        <v>0.123989</v>
      </c>
      <c r="GH567">
        <v>0.11933100000000001</v>
      </c>
      <c r="GI567">
        <v>30041.4</v>
      </c>
      <c r="GJ567">
        <v>29252.799999999999</v>
      </c>
      <c r="GK567">
        <v>33923.9</v>
      </c>
      <c r="GL567">
        <v>32162.7</v>
      </c>
      <c r="GM567">
        <v>42885.7</v>
      </c>
      <c r="GN567">
        <v>40302.9</v>
      </c>
      <c r="GO567">
        <v>49117.2</v>
      </c>
      <c r="GP567">
        <v>45533.9</v>
      </c>
      <c r="GQ567">
        <v>1.9889699999999999</v>
      </c>
      <c r="GR567">
        <v>1.8064199999999999</v>
      </c>
      <c r="GS567">
        <v>7.1451099999999997E-3</v>
      </c>
      <c r="GT567">
        <v>0</v>
      </c>
      <c r="GU567">
        <v>29.809799999999999</v>
      </c>
      <c r="GV567">
        <v>999.9</v>
      </c>
      <c r="GW567">
        <v>45.1</v>
      </c>
      <c r="GX567">
        <v>40.6</v>
      </c>
      <c r="GY567">
        <v>34.853299999999997</v>
      </c>
      <c r="GZ567">
        <v>60.652099999999997</v>
      </c>
      <c r="HA567">
        <v>25.6691</v>
      </c>
      <c r="HB567">
        <v>1</v>
      </c>
      <c r="HC567">
        <v>0.36853200000000003</v>
      </c>
      <c r="HD567">
        <v>1.02153</v>
      </c>
      <c r="HE567">
        <v>20.107299999999999</v>
      </c>
      <c r="HF567">
        <v>5.2689500000000002</v>
      </c>
      <c r="HG567">
        <v>12.04</v>
      </c>
      <c r="HH567">
        <v>4.9664999999999999</v>
      </c>
      <c r="HI567">
        <v>3.3002500000000001</v>
      </c>
      <c r="HJ567">
        <v>9999</v>
      </c>
      <c r="HK567">
        <v>9999</v>
      </c>
      <c r="HL567">
        <v>9999</v>
      </c>
      <c r="HM567">
        <v>999.9</v>
      </c>
      <c r="HN567">
        <v>1.86859</v>
      </c>
      <c r="HO567">
        <v>1.87225</v>
      </c>
      <c r="HP567">
        <v>1.8721000000000001</v>
      </c>
      <c r="HQ567">
        <v>1.8714999999999999</v>
      </c>
      <c r="HR567">
        <v>1.8647800000000001</v>
      </c>
      <c r="HS567">
        <v>1.8659300000000001</v>
      </c>
      <c r="HT567">
        <v>1.86798</v>
      </c>
      <c r="HU567">
        <v>1.87249</v>
      </c>
      <c r="HV567">
        <v>0</v>
      </c>
      <c r="HW567">
        <v>0</v>
      </c>
      <c r="HX567">
        <v>0</v>
      </c>
      <c r="HY567">
        <v>0</v>
      </c>
      <c r="HZ567" t="s">
        <v>422</v>
      </c>
      <c r="IA567" t="s">
        <v>423</v>
      </c>
      <c r="IB567" t="s">
        <v>424</v>
      </c>
      <c r="IC567" t="s">
        <v>424</v>
      </c>
      <c r="ID567" t="s">
        <v>424</v>
      </c>
      <c r="IE567" t="s">
        <v>424</v>
      </c>
      <c r="IF567">
        <v>0</v>
      </c>
      <c r="IG567">
        <v>100</v>
      </c>
      <c r="IH567">
        <v>100</v>
      </c>
      <c r="II567">
        <v>-1.3380000000000001</v>
      </c>
      <c r="IJ567">
        <v>7.4899999999999994E-2</v>
      </c>
      <c r="IK567">
        <v>-0.91279558788852033</v>
      </c>
      <c r="IL567">
        <v>-1.171017271736434E-3</v>
      </c>
      <c r="IM567">
        <v>2.801297040296544E-7</v>
      </c>
      <c r="IN567">
        <v>-3.6238253961199429E-11</v>
      </c>
      <c r="IO567">
        <v>7.4823809523802964E-2</v>
      </c>
      <c r="IP567">
        <v>0</v>
      </c>
      <c r="IQ567">
        <v>0</v>
      </c>
      <c r="IR567">
        <v>0</v>
      </c>
      <c r="IS567">
        <v>0</v>
      </c>
      <c r="IT567">
        <v>2161</v>
      </c>
      <c r="IU567">
        <v>1</v>
      </c>
      <c r="IV567">
        <v>19</v>
      </c>
      <c r="IW567">
        <v>34.1</v>
      </c>
      <c r="IX567">
        <v>33.799999999999997</v>
      </c>
      <c r="IY567">
        <v>1.0461400000000001</v>
      </c>
      <c r="IZ567">
        <v>2.47437</v>
      </c>
      <c r="JA567">
        <v>1.4440900000000001</v>
      </c>
      <c r="JB567">
        <v>2.2863799999999999</v>
      </c>
      <c r="JC567">
        <v>1.54419</v>
      </c>
      <c r="JD567">
        <v>2.3913600000000002</v>
      </c>
      <c r="JE567">
        <v>45.834400000000002</v>
      </c>
      <c r="JF567">
        <v>23.973700000000001</v>
      </c>
      <c r="JG567">
        <v>18</v>
      </c>
      <c r="JH567">
        <v>506.85199999999998</v>
      </c>
      <c r="JI567">
        <v>428.32499999999999</v>
      </c>
      <c r="JJ567">
        <v>23.146599999999999</v>
      </c>
      <c r="JK567">
        <v>31.814800000000002</v>
      </c>
      <c r="JL567">
        <v>30.000699999999998</v>
      </c>
      <c r="JM567">
        <v>31.504899999999999</v>
      </c>
      <c r="JN567">
        <v>31.443000000000001</v>
      </c>
      <c r="JO567">
        <v>21.0518</v>
      </c>
      <c r="JP567">
        <v>33.724899999999998</v>
      </c>
      <c r="JQ567">
        <v>4.3729500000000003</v>
      </c>
      <c r="JR567">
        <v>25.864699999999999</v>
      </c>
      <c r="JS567">
        <v>409.20100000000002</v>
      </c>
      <c r="JT567">
        <v>25.471299999999999</v>
      </c>
      <c r="JU567">
        <v>99.558700000000002</v>
      </c>
      <c r="JV567">
        <v>99.158900000000003</v>
      </c>
    </row>
    <row r="568" spans="1:282" x14ac:dyDescent="0.25">
      <c r="A568">
        <v>552</v>
      </c>
      <c r="B568">
        <v>1689090445.5</v>
      </c>
      <c r="C568">
        <v>5973.5</v>
      </c>
      <c r="D568" t="s">
        <v>1528</v>
      </c>
      <c r="E568" t="s">
        <v>1529</v>
      </c>
      <c r="F568" t="s">
        <v>414</v>
      </c>
      <c r="G568" t="s">
        <v>415</v>
      </c>
      <c r="H568" t="s">
        <v>1145</v>
      </c>
      <c r="I568" t="s">
        <v>1146</v>
      </c>
      <c r="J568" t="s">
        <v>417</v>
      </c>
      <c r="K568">
        <v>1689090445.5</v>
      </c>
      <c r="L568">
        <f t="shared" si="368"/>
        <v>2.792224292933335E-3</v>
      </c>
      <c r="M568">
        <f t="shared" si="369"/>
        <v>2.792224292933335</v>
      </c>
      <c r="N568">
        <f t="shared" si="370"/>
        <v>9.1922198664683989</v>
      </c>
      <c r="O568">
        <f t="shared" si="371"/>
        <v>397.97300000000001</v>
      </c>
      <c r="P568">
        <f t="shared" si="372"/>
        <v>309.12901559685906</v>
      </c>
      <c r="Q568">
        <f t="shared" si="373"/>
        <v>30.652707296303216</v>
      </c>
      <c r="R568">
        <f t="shared" si="374"/>
        <v>39.46232564833241</v>
      </c>
      <c r="S568">
        <f t="shared" si="375"/>
        <v>0.18896675410580513</v>
      </c>
      <c r="T568">
        <f t="shared" si="376"/>
        <v>2.9123230110970471</v>
      </c>
      <c r="U568">
        <f t="shared" si="377"/>
        <v>0.1824097947271924</v>
      </c>
      <c r="V568">
        <f t="shared" si="378"/>
        <v>0.11457628389384075</v>
      </c>
      <c r="W568">
        <f t="shared" si="379"/>
        <v>289.54251599999998</v>
      </c>
      <c r="X568">
        <f t="shared" si="380"/>
        <v>30.111970159194815</v>
      </c>
      <c r="Y568">
        <f t="shared" si="381"/>
        <v>30.0169</v>
      </c>
      <c r="Z568">
        <f t="shared" si="382"/>
        <v>4.2645872351723311</v>
      </c>
      <c r="AA568">
        <f t="shared" si="383"/>
        <v>69.132594500563258</v>
      </c>
      <c r="AB568">
        <f t="shared" si="384"/>
        <v>2.8008054762450403</v>
      </c>
      <c r="AC568">
        <f t="shared" si="385"/>
        <v>4.051353050581981</v>
      </c>
      <c r="AD568">
        <f t="shared" si="386"/>
        <v>1.4637817589272908</v>
      </c>
      <c r="AE568">
        <f t="shared" si="387"/>
        <v>-123.13709131836008</v>
      </c>
      <c r="AF568">
        <f t="shared" si="388"/>
        <v>-139.76955260672983</v>
      </c>
      <c r="AG568">
        <f t="shared" si="389"/>
        <v>-10.62601751898012</v>
      </c>
      <c r="AH568">
        <f t="shared" si="390"/>
        <v>16.009854555929934</v>
      </c>
      <c r="AI568">
        <v>0</v>
      </c>
      <c r="AJ568">
        <v>0</v>
      </c>
      <c r="AK568">
        <f t="shared" si="391"/>
        <v>1</v>
      </c>
      <c r="AL568">
        <f t="shared" si="392"/>
        <v>0</v>
      </c>
      <c r="AM568">
        <f t="shared" si="393"/>
        <v>51991.869170247584</v>
      </c>
      <c r="AN568" t="s">
        <v>418</v>
      </c>
      <c r="AO568" t="s">
        <v>418</v>
      </c>
      <c r="AP568">
        <v>0</v>
      </c>
      <c r="AQ568">
        <v>0</v>
      </c>
      <c r="AR568" t="e">
        <f t="shared" si="394"/>
        <v>#DIV/0!</v>
      </c>
      <c r="AS568">
        <v>0</v>
      </c>
      <c r="AT568" t="s">
        <v>418</v>
      </c>
      <c r="AU568" t="s">
        <v>418</v>
      </c>
      <c r="AV568">
        <v>0</v>
      </c>
      <c r="AW568">
        <v>0</v>
      </c>
      <c r="AX568" t="e">
        <f t="shared" si="395"/>
        <v>#DIV/0!</v>
      </c>
      <c r="AY568">
        <v>0.5</v>
      </c>
      <c r="AZ568">
        <f t="shared" si="396"/>
        <v>1513.0283999999999</v>
      </c>
      <c r="BA568">
        <f t="shared" si="397"/>
        <v>9.1922198664683989</v>
      </c>
      <c r="BB568" t="e">
        <f t="shared" si="398"/>
        <v>#DIV/0!</v>
      </c>
      <c r="BC568">
        <f t="shared" si="399"/>
        <v>6.0753782721252288E-3</v>
      </c>
      <c r="BD568" t="e">
        <f t="shared" si="400"/>
        <v>#DIV/0!</v>
      </c>
      <c r="BE568" t="e">
        <f t="shared" si="401"/>
        <v>#DIV/0!</v>
      </c>
      <c r="BF568" t="s">
        <v>418</v>
      </c>
      <c r="BG568">
        <v>0</v>
      </c>
      <c r="BH568" t="e">
        <f t="shared" si="402"/>
        <v>#DIV/0!</v>
      </c>
      <c r="BI568" t="e">
        <f t="shared" si="403"/>
        <v>#DIV/0!</v>
      </c>
      <c r="BJ568" t="e">
        <f t="shared" si="404"/>
        <v>#DIV/0!</v>
      </c>
      <c r="BK568" t="e">
        <f t="shared" si="405"/>
        <v>#DIV/0!</v>
      </c>
      <c r="BL568" t="e">
        <f t="shared" si="406"/>
        <v>#DIV/0!</v>
      </c>
      <c r="BM568" t="e">
        <f t="shared" si="407"/>
        <v>#DIV/0!</v>
      </c>
      <c r="BN568" t="e">
        <f t="shared" si="408"/>
        <v>#DIV/0!</v>
      </c>
      <c r="BO568" t="e">
        <f t="shared" si="409"/>
        <v>#DIV/0!</v>
      </c>
      <c r="CX568">
        <f t="shared" si="410"/>
        <v>1799.81</v>
      </c>
      <c r="CY568">
        <f t="shared" si="411"/>
        <v>1513.0283999999999</v>
      </c>
      <c r="CZ568">
        <f t="shared" si="412"/>
        <v>0.84066006967402118</v>
      </c>
      <c r="DA568">
        <f t="shared" si="413"/>
        <v>0.16087393447086082</v>
      </c>
      <c r="DB568">
        <v>6</v>
      </c>
      <c r="DC568">
        <v>0.5</v>
      </c>
      <c r="DD568" t="s">
        <v>419</v>
      </c>
      <c r="DE568">
        <v>2</v>
      </c>
      <c r="DF568">
        <v>1689090445.5</v>
      </c>
      <c r="DG568">
        <v>397.97300000000001</v>
      </c>
      <c r="DH568">
        <v>410.334</v>
      </c>
      <c r="DI568">
        <v>28.245799999999999</v>
      </c>
      <c r="DJ568">
        <v>24.990600000000001</v>
      </c>
      <c r="DK568">
        <v>399.31099999999998</v>
      </c>
      <c r="DL568">
        <v>28.170999999999999</v>
      </c>
      <c r="DM568">
        <v>500.12700000000001</v>
      </c>
      <c r="DN568">
        <v>99.058400000000006</v>
      </c>
      <c r="DO568">
        <v>9.9898799999999996E-2</v>
      </c>
      <c r="DP568">
        <v>29.1267</v>
      </c>
      <c r="DQ568">
        <v>30.0169</v>
      </c>
      <c r="DR568">
        <v>999.9</v>
      </c>
      <c r="DS568">
        <v>0</v>
      </c>
      <c r="DT568">
        <v>0</v>
      </c>
      <c r="DU568">
        <v>9996.25</v>
      </c>
      <c r="DV568">
        <v>0</v>
      </c>
      <c r="DW568">
        <v>1853.72</v>
      </c>
      <c r="DX568">
        <v>-12.360099999999999</v>
      </c>
      <c r="DY568">
        <v>409.541</v>
      </c>
      <c r="DZ568">
        <v>420.851</v>
      </c>
      <c r="EA568">
        <v>3.25515</v>
      </c>
      <c r="EB568">
        <v>410.334</v>
      </c>
      <c r="EC568">
        <v>24.990600000000001</v>
      </c>
      <c r="ED568">
        <v>2.7979799999999999</v>
      </c>
      <c r="EE568">
        <v>2.47553</v>
      </c>
      <c r="EF568">
        <v>22.872199999999999</v>
      </c>
      <c r="EG568">
        <v>20.866499999999998</v>
      </c>
      <c r="EH568">
        <v>1799.81</v>
      </c>
      <c r="EI568">
        <v>0.97799800000000003</v>
      </c>
      <c r="EJ568">
        <v>2.2001799999999998E-2</v>
      </c>
      <c r="EK568">
        <v>0</v>
      </c>
      <c r="EL568">
        <v>2.2229999999999999</v>
      </c>
      <c r="EM568">
        <v>0</v>
      </c>
      <c r="EN568">
        <v>17279</v>
      </c>
      <c r="EO568">
        <v>14167.6</v>
      </c>
      <c r="EP568">
        <v>40.75</v>
      </c>
      <c r="EQ568">
        <v>44.5</v>
      </c>
      <c r="ER568">
        <v>42.186999999999998</v>
      </c>
      <c r="ES568">
        <v>42.936999999999998</v>
      </c>
      <c r="ET568">
        <v>40.625</v>
      </c>
      <c r="EU568">
        <v>1760.21</v>
      </c>
      <c r="EV568">
        <v>39.6</v>
      </c>
      <c r="EW568">
        <v>0</v>
      </c>
      <c r="EX568">
        <v>1689090426.4000001</v>
      </c>
      <c r="EY568">
        <v>0</v>
      </c>
      <c r="EZ568">
        <v>2.2853730769230771</v>
      </c>
      <c r="FA568">
        <v>-0.79017777849042814</v>
      </c>
      <c r="FB568">
        <v>-587.49059821039214</v>
      </c>
      <c r="FC568">
        <v>17352.073076923079</v>
      </c>
      <c r="FD568">
        <v>15</v>
      </c>
      <c r="FE568">
        <v>1689088405.5999999</v>
      </c>
      <c r="FF568" t="s">
        <v>1147</v>
      </c>
      <c r="FG568">
        <v>1689088390.0999999</v>
      </c>
      <c r="FH568">
        <v>1689088405.5999999</v>
      </c>
      <c r="FI568">
        <v>2</v>
      </c>
      <c r="FJ568">
        <v>0.14699999999999999</v>
      </c>
      <c r="FK568">
        <v>-0.111</v>
      </c>
      <c r="FL568">
        <v>-1.3720000000000001</v>
      </c>
      <c r="FM568">
        <v>7.4999999999999997E-2</v>
      </c>
      <c r="FN568">
        <v>433</v>
      </c>
      <c r="FO568">
        <v>24</v>
      </c>
      <c r="FP568">
        <v>0.03</v>
      </c>
      <c r="FQ568">
        <v>0.04</v>
      </c>
      <c r="FR568">
        <v>8.1682999434954713</v>
      </c>
      <c r="FS568">
        <v>6.6695645685842653</v>
      </c>
      <c r="FT568">
        <v>0.49794576927134759</v>
      </c>
      <c r="FU568">
        <v>-1</v>
      </c>
      <c r="FV568">
        <v>0.1072630563930778</v>
      </c>
      <c r="FW568">
        <v>0.42954240215212602</v>
      </c>
      <c r="FX568">
        <v>3.405360163044957E-2</v>
      </c>
      <c r="FY568">
        <v>-1</v>
      </c>
      <c r="FZ568">
        <v>0</v>
      </c>
      <c r="GA568">
        <v>0</v>
      </c>
      <c r="GB568" t="s">
        <v>421</v>
      </c>
      <c r="GC568">
        <v>2.9455</v>
      </c>
      <c r="GD568">
        <v>2.70852</v>
      </c>
      <c r="GE568">
        <v>8.7706300000000001E-2</v>
      </c>
      <c r="GF568">
        <v>8.9753700000000006E-2</v>
      </c>
      <c r="GG568">
        <v>0.126777</v>
      </c>
      <c r="GH568">
        <v>0.116604</v>
      </c>
      <c r="GI568">
        <v>30042.1</v>
      </c>
      <c r="GJ568">
        <v>29243.200000000001</v>
      </c>
      <c r="GK568">
        <v>33923.4</v>
      </c>
      <c r="GL568">
        <v>32162.6</v>
      </c>
      <c r="GM568">
        <v>42747.6</v>
      </c>
      <c r="GN568">
        <v>40428.1</v>
      </c>
      <c r="GO568">
        <v>49116.1</v>
      </c>
      <c r="GP568">
        <v>45533.9</v>
      </c>
      <c r="GQ568">
        <v>1.9897499999999999</v>
      </c>
      <c r="GR568">
        <v>1.8042199999999999</v>
      </c>
      <c r="GS568">
        <v>1.6044800000000001E-2</v>
      </c>
      <c r="GT568">
        <v>0</v>
      </c>
      <c r="GU568">
        <v>29.755700000000001</v>
      </c>
      <c r="GV568">
        <v>999.9</v>
      </c>
      <c r="GW568">
        <v>45</v>
      </c>
      <c r="GX568">
        <v>40.700000000000003</v>
      </c>
      <c r="GY568">
        <v>34.959600000000002</v>
      </c>
      <c r="GZ568">
        <v>60.492100000000001</v>
      </c>
      <c r="HA568">
        <v>25.649000000000001</v>
      </c>
      <c r="HB568">
        <v>1</v>
      </c>
      <c r="HC568">
        <v>0.35265200000000002</v>
      </c>
      <c r="HD568">
        <v>0.44907399999999997</v>
      </c>
      <c r="HE568">
        <v>20.227799999999998</v>
      </c>
      <c r="HF568">
        <v>5.2697000000000003</v>
      </c>
      <c r="HG568">
        <v>12.039899999999999</v>
      </c>
      <c r="HH568">
        <v>4.9669499999999998</v>
      </c>
      <c r="HI568">
        <v>3.3010000000000002</v>
      </c>
      <c r="HJ568">
        <v>9999</v>
      </c>
      <c r="HK568">
        <v>9999</v>
      </c>
      <c r="HL568">
        <v>9999</v>
      </c>
      <c r="HM568">
        <v>999.9</v>
      </c>
      <c r="HN568">
        <v>1.86859</v>
      </c>
      <c r="HO568">
        <v>1.87225</v>
      </c>
      <c r="HP568">
        <v>1.8721000000000001</v>
      </c>
      <c r="HQ568">
        <v>1.8714999999999999</v>
      </c>
      <c r="HR568">
        <v>1.8647899999999999</v>
      </c>
      <c r="HS568">
        <v>1.86591</v>
      </c>
      <c r="HT568">
        <v>1.86798</v>
      </c>
      <c r="HU568">
        <v>1.87256</v>
      </c>
      <c r="HV568">
        <v>0</v>
      </c>
      <c r="HW568">
        <v>0</v>
      </c>
      <c r="HX568">
        <v>0</v>
      </c>
      <c r="HY568">
        <v>0</v>
      </c>
      <c r="HZ568" t="s">
        <v>422</v>
      </c>
      <c r="IA568" t="s">
        <v>423</v>
      </c>
      <c r="IB568" t="s">
        <v>424</v>
      </c>
      <c r="IC568" t="s">
        <v>424</v>
      </c>
      <c r="ID568" t="s">
        <v>424</v>
      </c>
      <c r="IE568" t="s">
        <v>424</v>
      </c>
      <c r="IF568">
        <v>0</v>
      </c>
      <c r="IG568">
        <v>100</v>
      </c>
      <c r="IH568">
        <v>100</v>
      </c>
      <c r="II568">
        <v>-1.3380000000000001</v>
      </c>
      <c r="IJ568">
        <v>7.4800000000000005E-2</v>
      </c>
      <c r="IK568">
        <v>-0.91279558788852033</v>
      </c>
      <c r="IL568">
        <v>-1.171017271736434E-3</v>
      </c>
      <c r="IM568">
        <v>2.801297040296544E-7</v>
      </c>
      <c r="IN568">
        <v>-3.6238253961199429E-11</v>
      </c>
      <c r="IO568">
        <v>7.4823809523802964E-2</v>
      </c>
      <c r="IP568">
        <v>0</v>
      </c>
      <c r="IQ568">
        <v>0</v>
      </c>
      <c r="IR568">
        <v>0</v>
      </c>
      <c r="IS568">
        <v>0</v>
      </c>
      <c r="IT568">
        <v>2161</v>
      </c>
      <c r="IU568">
        <v>1</v>
      </c>
      <c r="IV568">
        <v>19</v>
      </c>
      <c r="IW568">
        <v>34.299999999999997</v>
      </c>
      <c r="IX568">
        <v>34</v>
      </c>
      <c r="IY568">
        <v>1.0485800000000001</v>
      </c>
      <c r="IZ568">
        <v>2.47803</v>
      </c>
      <c r="JA568">
        <v>1.4440900000000001</v>
      </c>
      <c r="JB568">
        <v>2.2863799999999999</v>
      </c>
      <c r="JC568">
        <v>1.54419</v>
      </c>
      <c r="JD568">
        <v>2.3547400000000001</v>
      </c>
      <c r="JE568">
        <v>45.863199999999999</v>
      </c>
      <c r="JF568">
        <v>24.07</v>
      </c>
      <c r="JG568">
        <v>18</v>
      </c>
      <c r="JH568">
        <v>507.49400000000003</v>
      </c>
      <c r="JI568">
        <v>427.02600000000001</v>
      </c>
      <c r="JJ568">
        <v>26.148700000000002</v>
      </c>
      <c r="JK568">
        <v>31.836500000000001</v>
      </c>
      <c r="JL568">
        <v>29.9922</v>
      </c>
      <c r="JM568">
        <v>31.520600000000002</v>
      </c>
      <c r="JN568">
        <v>31.453299999999999</v>
      </c>
      <c r="JO568">
        <v>21.101400000000002</v>
      </c>
      <c r="JP568">
        <v>38.571800000000003</v>
      </c>
      <c r="JQ568">
        <v>3.5657700000000001</v>
      </c>
      <c r="JR568">
        <v>25.969000000000001</v>
      </c>
      <c r="JS568">
        <v>410.91699999999997</v>
      </c>
      <c r="JT568">
        <v>23.905100000000001</v>
      </c>
      <c r="JU568">
        <v>99.556700000000006</v>
      </c>
      <c r="JV568">
        <v>99.158799999999999</v>
      </c>
    </row>
    <row r="569" spans="1:282" x14ac:dyDescent="0.25">
      <c r="A569">
        <v>553</v>
      </c>
      <c r="B569">
        <v>1689090455.5</v>
      </c>
      <c r="C569">
        <v>5983.5</v>
      </c>
      <c r="D569" t="s">
        <v>1530</v>
      </c>
      <c r="E569" t="s">
        <v>1531</v>
      </c>
      <c r="F569" t="s">
        <v>414</v>
      </c>
      <c r="G569" t="s">
        <v>415</v>
      </c>
      <c r="H569" t="s">
        <v>1145</v>
      </c>
      <c r="I569" t="s">
        <v>1146</v>
      </c>
      <c r="J569" t="s">
        <v>417</v>
      </c>
      <c r="K569">
        <v>1689090455.5</v>
      </c>
      <c r="L569">
        <f t="shared" si="368"/>
        <v>2.7574513552143243E-3</v>
      </c>
      <c r="M569">
        <f t="shared" si="369"/>
        <v>2.7574513552143243</v>
      </c>
      <c r="N569">
        <f t="shared" si="370"/>
        <v>9.4345775218928516</v>
      </c>
      <c r="O569">
        <f t="shared" si="371"/>
        <v>398.54</v>
      </c>
      <c r="P569">
        <f t="shared" si="372"/>
        <v>299.80993269754384</v>
      </c>
      <c r="Q569">
        <f t="shared" si="373"/>
        <v>29.729150977523883</v>
      </c>
      <c r="R569">
        <f t="shared" si="374"/>
        <v>39.519223809490001</v>
      </c>
      <c r="S569">
        <f t="shared" si="375"/>
        <v>0.17325160092123107</v>
      </c>
      <c r="T569">
        <f t="shared" si="376"/>
        <v>2.9150892484231559</v>
      </c>
      <c r="U569">
        <f t="shared" si="377"/>
        <v>0.16772778964276486</v>
      </c>
      <c r="V569">
        <f t="shared" si="378"/>
        <v>0.10531149010773054</v>
      </c>
      <c r="W569">
        <f t="shared" si="379"/>
        <v>289.57284000000004</v>
      </c>
      <c r="X569">
        <f t="shared" si="380"/>
        <v>30.196598993609069</v>
      </c>
      <c r="Y569">
        <f t="shared" si="381"/>
        <v>30.018000000000001</v>
      </c>
      <c r="Z569">
        <f t="shared" si="382"/>
        <v>4.2648566588169912</v>
      </c>
      <c r="AA569">
        <f t="shared" si="383"/>
        <v>66.150801793816242</v>
      </c>
      <c r="AB569">
        <f t="shared" si="384"/>
        <v>2.6918467635477499</v>
      </c>
      <c r="AC569">
        <f t="shared" si="385"/>
        <v>4.0692579538762033</v>
      </c>
      <c r="AD569">
        <f t="shared" si="386"/>
        <v>1.5730098952692413</v>
      </c>
      <c r="AE569">
        <f t="shared" si="387"/>
        <v>-121.6036047649517</v>
      </c>
      <c r="AF569">
        <f t="shared" si="388"/>
        <v>-128.0840076222064</v>
      </c>
      <c r="AG569">
        <f t="shared" si="389"/>
        <v>-9.7321103991155038</v>
      </c>
      <c r="AH569">
        <f t="shared" si="390"/>
        <v>30.153117213726432</v>
      </c>
      <c r="AI569">
        <v>0</v>
      </c>
      <c r="AJ569">
        <v>0</v>
      </c>
      <c r="AK569">
        <f t="shared" si="391"/>
        <v>1</v>
      </c>
      <c r="AL569">
        <f t="shared" si="392"/>
        <v>0</v>
      </c>
      <c r="AM569">
        <f t="shared" si="393"/>
        <v>52057.676338267564</v>
      </c>
      <c r="AN569" t="s">
        <v>418</v>
      </c>
      <c r="AO569" t="s">
        <v>418</v>
      </c>
      <c r="AP569">
        <v>0</v>
      </c>
      <c r="AQ569">
        <v>0</v>
      </c>
      <c r="AR569" t="e">
        <f t="shared" si="394"/>
        <v>#DIV/0!</v>
      </c>
      <c r="AS569">
        <v>0</v>
      </c>
      <c r="AT569" t="s">
        <v>418</v>
      </c>
      <c r="AU569" t="s">
        <v>418</v>
      </c>
      <c r="AV569">
        <v>0</v>
      </c>
      <c r="AW569">
        <v>0</v>
      </c>
      <c r="AX569" t="e">
        <f t="shared" si="395"/>
        <v>#DIV/0!</v>
      </c>
      <c r="AY569">
        <v>0.5</v>
      </c>
      <c r="AZ569">
        <f t="shared" si="396"/>
        <v>1513.1880000000001</v>
      </c>
      <c r="BA569">
        <f t="shared" si="397"/>
        <v>9.4345775218928516</v>
      </c>
      <c r="BB569" t="e">
        <f t="shared" si="398"/>
        <v>#DIV/0!</v>
      </c>
      <c r="BC569">
        <f t="shared" si="399"/>
        <v>6.2349010974795272E-3</v>
      </c>
      <c r="BD569" t="e">
        <f t="shared" si="400"/>
        <v>#DIV/0!</v>
      </c>
      <c r="BE569" t="e">
        <f t="shared" si="401"/>
        <v>#DIV/0!</v>
      </c>
      <c r="BF569" t="s">
        <v>418</v>
      </c>
      <c r="BG569">
        <v>0</v>
      </c>
      <c r="BH569" t="e">
        <f t="shared" si="402"/>
        <v>#DIV/0!</v>
      </c>
      <c r="BI569" t="e">
        <f t="shared" si="403"/>
        <v>#DIV/0!</v>
      </c>
      <c r="BJ569" t="e">
        <f t="shared" si="404"/>
        <v>#DIV/0!</v>
      </c>
      <c r="BK569" t="e">
        <f t="shared" si="405"/>
        <v>#DIV/0!</v>
      </c>
      <c r="BL569" t="e">
        <f t="shared" si="406"/>
        <v>#DIV/0!</v>
      </c>
      <c r="BM569" t="e">
        <f t="shared" si="407"/>
        <v>#DIV/0!</v>
      </c>
      <c r="BN569" t="e">
        <f t="shared" si="408"/>
        <v>#DIV/0!</v>
      </c>
      <c r="BO569" t="e">
        <f t="shared" si="409"/>
        <v>#DIV/0!</v>
      </c>
      <c r="CX569">
        <f t="shared" si="410"/>
        <v>1800</v>
      </c>
      <c r="CY569">
        <f t="shared" si="411"/>
        <v>1513.1880000000001</v>
      </c>
      <c r="CZ569">
        <f t="shared" si="412"/>
        <v>0.84066000000000007</v>
      </c>
      <c r="DA569">
        <f t="shared" si="413"/>
        <v>0.16087380000000001</v>
      </c>
      <c r="DB569">
        <v>6</v>
      </c>
      <c r="DC569">
        <v>0.5</v>
      </c>
      <c r="DD569" t="s">
        <v>419</v>
      </c>
      <c r="DE569">
        <v>2</v>
      </c>
      <c r="DF569">
        <v>1689090455.5</v>
      </c>
      <c r="DG569">
        <v>398.54</v>
      </c>
      <c r="DH569">
        <v>411.17899999999997</v>
      </c>
      <c r="DI569">
        <v>27.1465</v>
      </c>
      <c r="DJ569">
        <v>23.927700000000002</v>
      </c>
      <c r="DK569">
        <v>399.87900000000002</v>
      </c>
      <c r="DL569">
        <v>27.0717</v>
      </c>
      <c r="DM569">
        <v>500.04899999999998</v>
      </c>
      <c r="DN569">
        <v>99.060100000000006</v>
      </c>
      <c r="DO569">
        <v>9.9893499999999996E-2</v>
      </c>
      <c r="DP569">
        <v>29.202999999999999</v>
      </c>
      <c r="DQ569">
        <v>30.018000000000001</v>
      </c>
      <c r="DR569">
        <v>999.9</v>
      </c>
      <c r="DS569">
        <v>0</v>
      </c>
      <c r="DT569">
        <v>0</v>
      </c>
      <c r="DU569">
        <v>10011.9</v>
      </c>
      <c r="DV569">
        <v>0</v>
      </c>
      <c r="DW569">
        <v>1852.95</v>
      </c>
      <c r="DX569">
        <v>-12.639200000000001</v>
      </c>
      <c r="DY569">
        <v>409.661</v>
      </c>
      <c r="DZ569">
        <v>421.25900000000001</v>
      </c>
      <c r="EA569">
        <v>3.2188699999999999</v>
      </c>
      <c r="EB569">
        <v>411.17899999999997</v>
      </c>
      <c r="EC569">
        <v>23.927700000000002</v>
      </c>
      <c r="ED569">
        <v>2.6891400000000001</v>
      </c>
      <c r="EE569">
        <v>2.3702800000000002</v>
      </c>
      <c r="EF569">
        <v>22.218900000000001</v>
      </c>
      <c r="EG569">
        <v>20.162099999999999</v>
      </c>
      <c r="EH569">
        <v>1800</v>
      </c>
      <c r="EI569">
        <v>0.97800200000000004</v>
      </c>
      <c r="EJ569">
        <v>2.1998199999999999E-2</v>
      </c>
      <c r="EK569">
        <v>0</v>
      </c>
      <c r="EL569">
        <v>2.3287</v>
      </c>
      <c r="EM569">
        <v>0</v>
      </c>
      <c r="EN569">
        <v>17203.8</v>
      </c>
      <c r="EO569">
        <v>14169.1</v>
      </c>
      <c r="EP569">
        <v>40.811999999999998</v>
      </c>
      <c r="EQ569">
        <v>44.561999999999998</v>
      </c>
      <c r="ER569">
        <v>42.311999999999998</v>
      </c>
      <c r="ES569">
        <v>43</v>
      </c>
      <c r="ET569">
        <v>40.75</v>
      </c>
      <c r="EU569">
        <v>1760.4</v>
      </c>
      <c r="EV569">
        <v>39.6</v>
      </c>
      <c r="EW569">
        <v>0</v>
      </c>
      <c r="EX569">
        <v>1689090436.5999999</v>
      </c>
      <c r="EY569">
        <v>0</v>
      </c>
      <c r="EZ569">
        <v>2.2027999999999999</v>
      </c>
      <c r="FA569">
        <v>0.13042307511483031</v>
      </c>
      <c r="FB569">
        <v>-507.52307762340962</v>
      </c>
      <c r="FC569">
        <v>17257.752</v>
      </c>
      <c r="FD569">
        <v>15</v>
      </c>
      <c r="FE569">
        <v>1689088405.5999999</v>
      </c>
      <c r="FF569" t="s">
        <v>1147</v>
      </c>
      <c r="FG569">
        <v>1689088390.0999999</v>
      </c>
      <c r="FH569">
        <v>1689088405.5999999</v>
      </c>
      <c r="FI569">
        <v>2</v>
      </c>
      <c r="FJ569">
        <v>0.14699999999999999</v>
      </c>
      <c r="FK569">
        <v>-0.111</v>
      </c>
      <c r="FL569">
        <v>-1.3720000000000001</v>
      </c>
      <c r="FM569">
        <v>7.4999999999999997E-2</v>
      </c>
      <c r="FN569">
        <v>433</v>
      </c>
      <c r="FO569">
        <v>24</v>
      </c>
      <c r="FP569">
        <v>0.03</v>
      </c>
      <c r="FQ569">
        <v>0.04</v>
      </c>
      <c r="FR569">
        <v>9.0943493289374739</v>
      </c>
      <c r="FS569">
        <v>3.6930540952977751</v>
      </c>
      <c r="FT569">
        <v>0.31256091910717299</v>
      </c>
      <c r="FU569">
        <v>-1</v>
      </c>
      <c r="FV569">
        <v>0.18075028819423219</v>
      </c>
      <c r="FW569">
        <v>0.28994006699935743</v>
      </c>
      <c r="FX569">
        <v>2.701693757989998E-2</v>
      </c>
      <c r="FY569">
        <v>-1</v>
      </c>
      <c r="FZ569">
        <v>0</v>
      </c>
      <c r="GA569">
        <v>0</v>
      </c>
      <c r="GB569" t="s">
        <v>421</v>
      </c>
      <c r="GC569">
        <v>2.9453</v>
      </c>
      <c r="GD569">
        <v>2.70865</v>
      </c>
      <c r="GE569">
        <v>8.7791900000000006E-2</v>
      </c>
      <c r="GF569">
        <v>8.98838E-2</v>
      </c>
      <c r="GG569">
        <v>0.123331</v>
      </c>
      <c r="GH569">
        <v>0.113134</v>
      </c>
      <c r="GI569">
        <v>30039.4</v>
      </c>
      <c r="GJ569">
        <v>29240.1</v>
      </c>
      <c r="GK569">
        <v>33923.699999999997</v>
      </c>
      <c r="GL569">
        <v>32163.9</v>
      </c>
      <c r="GM569">
        <v>42918.3</v>
      </c>
      <c r="GN569">
        <v>40588.800000000003</v>
      </c>
      <c r="GO569">
        <v>49117.3</v>
      </c>
      <c r="GP569">
        <v>45535.4</v>
      </c>
      <c r="GQ569">
        <v>1.98895</v>
      </c>
      <c r="GR569">
        <v>1.80335</v>
      </c>
      <c r="GS569">
        <v>1.73338E-2</v>
      </c>
      <c r="GT569">
        <v>0</v>
      </c>
      <c r="GU569">
        <v>29.735800000000001</v>
      </c>
      <c r="GV569">
        <v>999.9</v>
      </c>
      <c r="GW569">
        <v>44.8</v>
      </c>
      <c r="GX569">
        <v>40.700000000000003</v>
      </c>
      <c r="GY569">
        <v>34.802199999999999</v>
      </c>
      <c r="GZ569">
        <v>60.512099999999997</v>
      </c>
      <c r="HA569">
        <v>25.9255</v>
      </c>
      <c r="HB569">
        <v>1</v>
      </c>
      <c r="HC569">
        <v>0.35563499999999998</v>
      </c>
      <c r="HD569">
        <v>2.3615300000000001</v>
      </c>
      <c r="HE569">
        <v>20.214099999999998</v>
      </c>
      <c r="HF569">
        <v>5.26701</v>
      </c>
      <c r="HG569">
        <v>12.039899999999999</v>
      </c>
      <c r="HH569">
        <v>4.9663500000000003</v>
      </c>
      <c r="HI569">
        <v>3.3003999999999998</v>
      </c>
      <c r="HJ569">
        <v>9999</v>
      </c>
      <c r="HK569">
        <v>9999</v>
      </c>
      <c r="HL569">
        <v>9999</v>
      </c>
      <c r="HM569">
        <v>999.9</v>
      </c>
      <c r="HN569">
        <v>1.86859</v>
      </c>
      <c r="HO569">
        <v>1.87225</v>
      </c>
      <c r="HP569">
        <v>1.87209</v>
      </c>
      <c r="HQ569">
        <v>1.8714900000000001</v>
      </c>
      <c r="HR569">
        <v>1.8647800000000001</v>
      </c>
      <c r="HS569">
        <v>1.8659600000000001</v>
      </c>
      <c r="HT569">
        <v>1.86798</v>
      </c>
      <c r="HU569">
        <v>1.87256</v>
      </c>
      <c r="HV569">
        <v>0</v>
      </c>
      <c r="HW569">
        <v>0</v>
      </c>
      <c r="HX569">
        <v>0</v>
      </c>
      <c r="HY569">
        <v>0</v>
      </c>
      <c r="HZ569" t="s">
        <v>422</v>
      </c>
      <c r="IA569" t="s">
        <v>423</v>
      </c>
      <c r="IB569" t="s">
        <v>424</v>
      </c>
      <c r="IC569" t="s">
        <v>424</v>
      </c>
      <c r="ID569" t="s">
        <v>424</v>
      </c>
      <c r="IE569" t="s">
        <v>424</v>
      </c>
      <c r="IF569">
        <v>0</v>
      </c>
      <c r="IG569">
        <v>100</v>
      </c>
      <c r="IH569">
        <v>100</v>
      </c>
      <c r="II569">
        <v>-1.339</v>
      </c>
      <c r="IJ569">
        <v>7.4800000000000005E-2</v>
      </c>
      <c r="IK569">
        <v>-0.91279558788852033</v>
      </c>
      <c r="IL569">
        <v>-1.171017271736434E-3</v>
      </c>
      <c r="IM569">
        <v>2.801297040296544E-7</v>
      </c>
      <c r="IN569">
        <v>-3.6238253961199429E-11</v>
      </c>
      <c r="IO569">
        <v>7.4823809523802964E-2</v>
      </c>
      <c r="IP569">
        <v>0</v>
      </c>
      <c r="IQ569">
        <v>0</v>
      </c>
      <c r="IR569">
        <v>0</v>
      </c>
      <c r="IS569">
        <v>0</v>
      </c>
      <c r="IT569">
        <v>2161</v>
      </c>
      <c r="IU569">
        <v>1</v>
      </c>
      <c r="IV569">
        <v>19</v>
      </c>
      <c r="IW569">
        <v>34.4</v>
      </c>
      <c r="IX569">
        <v>34.200000000000003</v>
      </c>
      <c r="IY569">
        <v>1.0485800000000001</v>
      </c>
      <c r="IZ569">
        <v>2.4841299999999999</v>
      </c>
      <c r="JA569">
        <v>1.4440900000000001</v>
      </c>
      <c r="JB569">
        <v>2.2875999999999999</v>
      </c>
      <c r="JC569">
        <v>1.54419</v>
      </c>
      <c r="JD569">
        <v>2.3071299999999999</v>
      </c>
      <c r="JE569">
        <v>45.863199999999999</v>
      </c>
      <c r="JF569">
        <v>24.07</v>
      </c>
      <c r="JG569">
        <v>18</v>
      </c>
      <c r="JH569">
        <v>507.04199999999997</v>
      </c>
      <c r="JI569">
        <v>426.56700000000001</v>
      </c>
      <c r="JJ569">
        <v>26.2469</v>
      </c>
      <c r="JK569">
        <v>31.8582</v>
      </c>
      <c r="JL569">
        <v>30.000900000000001</v>
      </c>
      <c r="JM569">
        <v>31.529800000000002</v>
      </c>
      <c r="JN569">
        <v>31.465399999999999</v>
      </c>
      <c r="JO569">
        <v>21.111599999999999</v>
      </c>
      <c r="JP569">
        <v>38.761800000000001</v>
      </c>
      <c r="JQ569">
        <v>3.1886000000000001</v>
      </c>
      <c r="JR569">
        <v>26.154599999999999</v>
      </c>
      <c r="JS569">
        <v>411.65699999999998</v>
      </c>
      <c r="JT569">
        <v>24.194600000000001</v>
      </c>
      <c r="JU569">
        <v>99.558499999999995</v>
      </c>
      <c r="JV569">
        <v>99.162400000000005</v>
      </c>
    </row>
    <row r="570" spans="1:282" x14ac:dyDescent="0.25">
      <c r="A570">
        <v>554</v>
      </c>
      <c r="B570">
        <v>1689090465.5</v>
      </c>
      <c r="C570">
        <v>5993.5</v>
      </c>
      <c r="D570" t="s">
        <v>1532</v>
      </c>
      <c r="E570" t="s">
        <v>1533</v>
      </c>
      <c r="F570" t="s">
        <v>414</v>
      </c>
      <c r="G570" t="s">
        <v>415</v>
      </c>
      <c r="H570" t="s">
        <v>1145</v>
      </c>
      <c r="I570" t="s">
        <v>1146</v>
      </c>
      <c r="J570" t="s">
        <v>417</v>
      </c>
      <c r="K570">
        <v>1689090465.5</v>
      </c>
      <c r="L570">
        <f t="shared" si="368"/>
        <v>1.7317895456274285E-3</v>
      </c>
      <c r="M570">
        <f t="shared" si="369"/>
        <v>1.7317895456274286</v>
      </c>
      <c r="N570">
        <f t="shared" si="370"/>
        <v>10.8351100702971</v>
      </c>
      <c r="O570">
        <f t="shared" si="371"/>
        <v>398.23500000000001</v>
      </c>
      <c r="P570">
        <f t="shared" si="372"/>
        <v>210.44367893980572</v>
      </c>
      <c r="Q570">
        <f t="shared" si="373"/>
        <v>20.867341829481692</v>
      </c>
      <c r="R570">
        <f t="shared" si="374"/>
        <v>39.488503125059999</v>
      </c>
      <c r="S570">
        <f t="shared" si="375"/>
        <v>9.8357957349315919E-2</v>
      </c>
      <c r="T570">
        <f t="shared" si="376"/>
        <v>2.9161477240151639</v>
      </c>
      <c r="U570">
        <f t="shared" si="377"/>
        <v>9.6551431000607382E-2</v>
      </c>
      <c r="V570">
        <f t="shared" si="378"/>
        <v>6.050418993044001E-2</v>
      </c>
      <c r="W570">
        <f t="shared" si="379"/>
        <v>289.56165526157542</v>
      </c>
      <c r="X570">
        <f t="shared" si="380"/>
        <v>30.477656800282407</v>
      </c>
      <c r="Y570">
        <f t="shared" si="381"/>
        <v>30.2316</v>
      </c>
      <c r="Z570">
        <f t="shared" si="382"/>
        <v>4.3174557797421764</v>
      </c>
      <c r="AA570">
        <f t="shared" si="383"/>
        <v>63.865260440091753</v>
      </c>
      <c r="AB570">
        <f t="shared" si="384"/>
        <v>2.6009451349595998</v>
      </c>
      <c r="AC570">
        <f t="shared" si="385"/>
        <v>4.0725507373439642</v>
      </c>
      <c r="AD570">
        <f t="shared" si="386"/>
        <v>1.7165106447825766</v>
      </c>
      <c r="AE570">
        <f t="shared" si="387"/>
        <v>-76.371918962169602</v>
      </c>
      <c r="AF570">
        <f t="shared" si="388"/>
        <v>-159.51070029612353</v>
      </c>
      <c r="AG570">
        <f t="shared" si="389"/>
        <v>-12.129267654441632</v>
      </c>
      <c r="AH570">
        <f t="shared" si="390"/>
        <v>41.549768348840672</v>
      </c>
      <c r="AI570">
        <v>0</v>
      </c>
      <c r="AJ570">
        <v>0</v>
      </c>
      <c r="AK570">
        <f t="shared" si="391"/>
        <v>1</v>
      </c>
      <c r="AL570">
        <f t="shared" si="392"/>
        <v>0</v>
      </c>
      <c r="AM570">
        <f t="shared" si="393"/>
        <v>52085.434984420302</v>
      </c>
      <c r="AN570" t="s">
        <v>418</v>
      </c>
      <c r="AO570" t="s">
        <v>418</v>
      </c>
      <c r="AP570">
        <v>0</v>
      </c>
      <c r="AQ570">
        <v>0</v>
      </c>
      <c r="AR570" t="e">
        <f t="shared" si="394"/>
        <v>#DIV/0!</v>
      </c>
      <c r="AS570">
        <v>0</v>
      </c>
      <c r="AT570" t="s">
        <v>418</v>
      </c>
      <c r="AU570" t="s">
        <v>418</v>
      </c>
      <c r="AV570">
        <v>0</v>
      </c>
      <c r="AW570">
        <v>0</v>
      </c>
      <c r="AX570" t="e">
        <f t="shared" si="395"/>
        <v>#DIV/0!</v>
      </c>
      <c r="AY570">
        <v>0.5</v>
      </c>
      <c r="AZ570">
        <f t="shared" si="396"/>
        <v>1513.1291933997802</v>
      </c>
      <c r="BA570">
        <f t="shared" si="397"/>
        <v>10.8351100702971</v>
      </c>
      <c r="BB570" t="e">
        <f t="shared" si="398"/>
        <v>#DIV/0!</v>
      </c>
      <c r="BC570">
        <f t="shared" si="399"/>
        <v>7.1607303048275674E-3</v>
      </c>
      <c r="BD570" t="e">
        <f t="shared" si="400"/>
        <v>#DIV/0!</v>
      </c>
      <c r="BE570" t="e">
        <f t="shared" si="401"/>
        <v>#DIV/0!</v>
      </c>
      <c r="BF570" t="s">
        <v>418</v>
      </c>
      <c r="BG570">
        <v>0</v>
      </c>
      <c r="BH570" t="e">
        <f t="shared" si="402"/>
        <v>#DIV/0!</v>
      </c>
      <c r="BI570" t="e">
        <f t="shared" si="403"/>
        <v>#DIV/0!</v>
      </c>
      <c r="BJ570" t="e">
        <f t="shared" si="404"/>
        <v>#DIV/0!</v>
      </c>
      <c r="BK570" t="e">
        <f t="shared" si="405"/>
        <v>#DIV/0!</v>
      </c>
      <c r="BL570" t="e">
        <f t="shared" si="406"/>
        <v>#DIV/0!</v>
      </c>
      <c r="BM570" t="e">
        <f t="shared" si="407"/>
        <v>#DIV/0!</v>
      </c>
      <c r="BN570" t="e">
        <f t="shared" si="408"/>
        <v>#DIV/0!</v>
      </c>
      <c r="BO570" t="e">
        <f t="shared" si="409"/>
        <v>#DIV/0!</v>
      </c>
      <c r="CX570">
        <f t="shared" si="410"/>
        <v>1799.93</v>
      </c>
      <c r="CY570">
        <f t="shared" si="411"/>
        <v>1513.1291933997802</v>
      </c>
      <c r="CZ570">
        <f t="shared" si="412"/>
        <v>0.84066002200073342</v>
      </c>
      <c r="DA570">
        <f t="shared" si="413"/>
        <v>0.1608738424614154</v>
      </c>
      <c r="DB570">
        <v>6</v>
      </c>
      <c r="DC570">
        <v>0.5</v>
      </c>
      <c r="DD570" t="s">
        <v>419</v>
      </c>
      <c r="DE570">
        <v>2</v>
      </c>
      <c r="DF570">
        <v>1689090465.5</v>
      </c>
      <c r="DG570">
        <v>398.23500000000001</v>
      </c>
      <c r="DH570">
        <v>412.05900000000003</v>
      </c>
      <c r="DI570">
        <v>26.2301</v>
      </c>
      <c r="DJ570">
        <v>24.2073</v>
      </c>
      <c r="DK570">
        <v>399.57299999999998</v>
      </c>
      <c r="DL570">
        <v>26.1553</v>
      </c>
      <c r="DM570">
        <v>500.20699999999999</v>
      </c>
      <c r="DN570">
        <v>99.058700000000002</v>
      </c>
      <c r="DO570">
        <v>0.100096</v>
      </c>
      <c r="DP570">
        <v>29.216999999999999</v>
      </c>
      <c r="DQ570">
        <v>30.2316</v>
      </c>
      <c r="DR570">
        <v>999.9</v>
      </c>
      <c r="DS570">
        <v>0</v>
      </c>
      <c r="DT570">
        <v>0</v>
      </c>
      <c r="DU570">
        <v>10018.1</v>
      </c>
      <c r="DV570">
        <v>0</v>
      </c>
      <c r="DW570">
        <v>1853.47</v>
      </c>
      <c r="DX570">
        <v>-13.824400000000001</v>
      </c>
      <c r="DY570">
        <v>408.96199999999999</v>
      </c>
      <c r="DZ570">
        <v>422.28100000000001</v>
      </c>
      <c r="EA570">
        <v>2.02285</v>
      </c>
      <c r="EB570">
        <v>412.05900000000003</v>
      </c>
      <c r="EC570">
        <v>24.2073</v>
      </c>
      <c r="ED570">
        <v>2.5983200000000002</v>
      </c>
      <c r="EE570">
        <v>2.3979400000000002</v>
      </c>
      <c r="EF570">
        <v>21.655799999999999</v>
      </c>
      <c r="EG570">
        <v>20.349900000000002</v>
      </c>
      <c r="EH570">
        <v>1799.93</v>
      </c>
      <c r="EI570">
        <v>0.97800200000000004</v>
      </c>
      <c r="EJ570">
        <v>2.1998199999999999E-2</v>
      </c>
      <c r="EK570">
        <v>0</v>
      </c>
      <c r="EL570">
        <v>2.3557999999999999</v>
      </c>
      <c r="EM570">
        <v>0</v>
      </c>
      <c r="EN570">
        <v>17119.7</v>
      </c>
      <c r="EO570">
        <v>14168.6</v>
      </c>
      <c r="EP570">
        <v>40.936999999999998</v>
      </c>
      <c r="EQ570">
        <v>44.625</v>
      </c>
      <c r="ER570">
        <v>42.375</v>
      </c>
      <c r="ES570">
        <v>43</v>
      </c>
      <c r="ET570">
        <v>40.811999999999998</v>
      </c>
      <c r="EU570">
        <v>1760.34</v>
      </c>
      <c r="EV570">
        <v>39.6</v>
      </c>
      <c r="EW570">
        <v>0</v>
      </c>
      <c r="EX570">
        <v>1689090446.2</v>
      </c>
      <c r="EY570">
        <v>0</v>
      </c>
      <c r="EZ570">
        <v>2.211004</v>
      </c>
      <c r="FA570">
        <v>0.21801536025451079</v>
      </c>
      <c r="FB570">
        <v>-567.78461642453078</v>
      </c>
      <c r="FC570">
        <v>17164.099999999999</v>
      </c>
      <c r="FD570">
        <v>15</v>
      </c>
      <c r="FE570">
        <v>1689088405.5999999</v>
      </c>
      <c r="FF570" t="s">
        <v>1147</v>
      </c>
      <c r="FG570">
        <v>1689088390.0999999</v>
      </c>
      <c r="FH570">
        <v>1689088405.5999999</v>
      </c>
      <c r="FI570">
        <v>2</v>
      </c>
      <c r="FJ570">
        <v>0.14699999999999999</v>
      </c>
      <c r="FK570">
        <v>-0.111</v>
      </c>
      <c r="FL570">
        <v>-1.3720000000000001</v>
      </c>
      <c r="FM570">
        <v>7.4999999999999997E-2</v>
      </c>
      <c r="FN570">
        <v>433</v>
      </c>
      <c r="FO570">
        <v>24</v>
      </c>
      <c r="FP570">
        <v>0.03</v>
      </c>
      <c r="FQ570">
        <v>0.04</v>
      </c>
      <c r="FR570">
        <v>9.7212421876990867</v>
      </c>
      <c r="FS570">
        <v>5.3312230570732124</v>
      </c>
      <c r="FT570">
        <v>0.42039991202666122</v>
      </c>
      <c r="FU570">
        <v>-1</v>
      </c>
      <c r="FV570">
        <v>0.1596463039720705</v>
      </c>
      <c r="FW570">
        <v>-0.46221256664179111</v>
      </c>
      <c r="FX570">
        <v>3.4579115561339149E-2</v>
      </c>
      <c r="FY570">
        <v>-1</v>
      </c>
      <c r="FZ570">
        <v>0</v>
      </c>
      <c r="GA570">
        <v>0</v>
      </c>
      <c r="GB570" t="s">
        <v>421</v>
      </c>
      <c r="GC570">
        <v>2.9456699999999998</v>
      </c>
      <c r="GD570">
        <v>2.70892</v>
      </c>
      <c r="GE570">
        <v>8.7729000000000001E-2</v>
      </c>
      <c r="GF570">
        <v>9.0027499999999996E-2</v>
      </c>
      <c r="GG570">
        <v>0.12041</v>
      </c>
      <c r="GH570">
        <v>0.114047</v>
      </c>
      <c r="GI570">
        <v>30039.599999999999</v>
      </c>
      <c r="GJ570">
        <v>29233.3</v>
      </c>
      <c r="GK570">
        <v>33921.599999999999</v>
      </c>
      <c r="GL570">
        <v>32161.599999999999</v>
      </c>
      <c r="GM570">
        <v>43059.6</v>
      </c>
      <c r="GN570">
        <v>40544.199999999997</v>
      </c>
      <c r="GO570">
        <v>49114.5</v>
      </c>
      <c r="GP570">
        <v>45532.4</v>
      </c>
      <c r="GQ570">
        <v>1.9887999999999999</v>
      </c>
      <c r="GR570">
        <v>1.80365</v>
      </c>
      <c r="GS570">
        <v>3.1076400000000001E-2</v>
      </c>
      <c r="GT570">
        <v>0</v>
      </c>
      <c r="GU570">
        <v>29.725899999999999</v>
      </c>
      <c r="GV570">
        <v>999.9</v>
      </c>
      <c r="GW570">
        <v>44.7</v>
      </c>
      <c r="GX570">
        <v>40.700000000000003</v>
      </c>
      <c r="GY570">
        <v>34.7258</v>
      </c>
      <c r="GZ570">
        <v>60.232100000000003</v>
      </c>
      <c r="HA570">
        <v>26.145800000000001</v>
      </c>
      <c r="HB570">
        <v>1</v>
      </c>
      <c r="HC570">
        <v>0.35889500000000002</v>
      </c>
      <c r="HD570">
        <v>2.9637899999999999</v>
      </c>
      <c r="HE570">
        <v>20.204000000000001</v>
      </c>
      <c r="HF570">
        <v>5.2701500000000001</v>
      </c>
      <c r="HG570">
        <v>12.039899999999999</v>
      </c>
      <c r="HH570">
        <v>4.9672999999999998</v>
      </c>
      <c r="HI570">
        <v>3.3010000000000002</v>
      </c>
      <c r="HJ570">
        <v>9999</v>
      </c>
      <c r="HK570">
        <v>9999</v>
      </c>
      <c r="HL570">
        <v>9999</v>
      </c>
      <c r="HM570">
        <v>999.9</v>
      </c>
      <c r="HN570">
        <v>1.86859</v>
      </c>
      <c r="HO570">
        <v>1.87225</v>
      </c>
      <c r="HP570">
        <v>1.8721000000000001</v>
      </c>
      <c r="HQ570">
        <v>1.8714900000000001</v>
      </c>
      <c r="HR570">
        <v>1.8647800000000001</v>
      </c>
      <c r="HS570">
        <v>1.8659300000000001</v>
      </c>
      <c r="HT570">
        <v>1.86798</v>
      </c>
      <c r="HU570">
        <v>1.8725499999999999</v>
      </c>
      <c r="HV570">
        <v>0</v>
      </c>
      <c r="HW570">
        <v>0</v>
      </c>
      <c r="HX570">
        <v>0</v>
      </c>
      <c r="HY570">
        <v>0</v>
      </c>
      <c r="HZ570" t="s">
        <v>422</v>
      </c>
      <c r="IA570" t="s">
        <v>423</v>
      </c>
      <c r="IB570" t="s">
        <v>424</v>
      </c>
      <c r="IC570" t="s">
        <v>424</v>
      </c>
      <c r="ID570" t="s">
        <v>424</v>
      </c>
      <c r="IE570" t="s">
        <v>424</v>
      </c>
      <c r="IF570">
        <v>0</v>
      </c>
      <c r="IG570">
        <v>100</v>
      </c>
      <c r="IH570">
        <v>100</v>
      </c>
      <c r="II570">
        <v>-1.3380000000000001</v>
      </c>
      <c r="IJ570">
        <v>7.4800000000000005E-2</v>
      </c>
      <c r="IK570">
        <v>-0.91279558788852033</v>
      </c>
      <c r="IL570">
        <v>-1.171017271736434E-3</v>
      </c>
      <c r="IM570">
        <v>2.801297040296544E-7</v>
      </c>
      <c r="IN570">
        <v>-3.6238253961199429E-11</v>
      </c>
      <c r="IO570">
        <v>7.4823809523802964E-2</v>
      </c>
      <c r="IP570">
        <v>0</v>
      </c>
      <c r="IQ570">
        <v>0</v>
      </c>
      <c r="IR570">
        <v>0</v>
      </c>
      <c r="IS570">
        <v>0</v>
      </c>
      <c r="IT570">
        <v>2161</v>
      </c>
      <c r="IU570">
        <v>1</v>
      </c>
      <c r="IV570">
        <v>19</v>
      </c>
      <c r="IW570">
        <v>34.6</v>
      </c>
      <c r="IX570">
        <v>34.299999999999997</v>
      </c>
      <c r="IY570">
        <v>1.0522499999999999</v>
      </c>
      <c r="IZ570">
        <v>2.48169</v>
      </c>
      <c r="JA570">
        <v>1.4440900000000001</v>
      </c>
      <c r="JB570">
        <v>2.2863799999999999</v>
      </c>
      <c r="JC570">
        <v>1.54419</v>
      </c>
      <c r="JD570">
        <v>2.2888199999999999</v>
      </c>
      <c r="JE570">
        <v>45.892099999999999</v>
      </c>
      <c r="JF570">
        <v>24.052499999999998</v>
      </c>
      <c r="JG570">
        <v>18</v>
      </c>
      <c r="JH570">
        <v>507.03899999999999</v>
      </c>
      <c r="JI570">
        <v>426.87099999999998</v>
      </c>
      <c r="JJ570">
        <v>26.240200000000002</v>
      </c>
      <c r="JK570">
        <v>31.877099999999999</v>
      </c>
      <c r="JL570">
        <v>30.0015</v>
      </c>
      <c r="JM570">
        <v>31.541399999999999</v>
      </c>
      <c r="JN570">
        <v>31.4815</v>
      </c>
      <c r="JO570">
        <v>21.1831</v>
      </c>
      <c r="JP570">
        <v>35.805500000000002</v>
      </c>
      <c r="JQ570">
        <v>3.1886000000000001</v>
      </c>
      <c r="JR570">
        <v>25.998000000000001</v>
      </c>
      <c r="JS570">
        <v>413.23599999999999</v>
      </c>
      <c r="JT570">
        <v>24.834700000000002</v>
      </c>
      <c r="JU570">
        <v>99.552700000000002</v>
      </c>
      <c r="JV570">
        <v>99.155600000000007</v>
      </c>
    </row>
    <row r="571" spans="1:282" x14ac:dyDescent="0.25">
      <c r="A571">
        <v>555</v>
      </c>
      <c r="B571">
        <v>1689090475.5</v>
      </c>
      <c r="C571">
        <v>6003.5</v>
      </c>
      <c r="D571" t="s">
        <v>1534</v>
      </c>
      <c r="E571" t="s">
        <v>1535</v>
      </c>
      <c r="F571" t="s">
        <v>414</v>
      </c>
      <c r="G571" t="s">
        <v>415</v>
      </c>
      <c r="H571" t="s">
        <v>1145</v>
      </c>
      <c r="I571" t="s">
        <v>1146</v>
      </c>
      <c r="J571" t="s">
        <v>417</v>
      </c>
      <c r="K571">
        <v>1689090475.5</v>
      </c>
      <c r="L571">
        <f t="shared" si="368"/>
        <v>1.0927298519196292E-3</v>
      </c>
      <c r="M571">
        <f t="shared" si="369"/>
        <v>1.0927298519196291</v>
      </c>
      <c r="N571">
        <f t="shared" si="370"/>
        <v>12.329703846213819</v>
      </c>
      <c r="O571">
        <f t="shared" si="371"/>
        <v>398.233</v>
      </c>
      <c r="P571">
        <f t="shared" si="372"/>
        <v>70.204897676241842</v>
      </c>
      <c r="Q571">
        <f t="shared" si="373"/>
        <v>6.9614334638628472</v>
      </c>
      <c r="R571">
        <f t="shared" si="374"/>
        <v>39.488306718986401</v>
      </c>
      <c r="S571">
        <f t="shared" si="375"/>
        <v>6.2009220359207078E-2</v>
      </c>
      <c r="T571">
        <f t="shared" si="376"/>
        <v>2.9130944369877945</v>
      </c>
      <c r="U571">
        <f t="shared" si="377"/>
        <v>6.1285155805535937E-2</v>
      </c>
      <c r="V571">
        <f t="shared" si="378"/>
        <v>3.8367572151097762E-2</v>
      </c>
      <c r="W571">
        <f t="shared" si="379"/>
        <v>289.593009</v>
      </c>
      <c r="X571">
        <f t="shared" si="380"/>
        <v>30.652078889983454</v>
      </c>
      <c r="Y571">
        <f t="shared" si="381"/>
        <v>30.138999999999999</v>
      </c>
      <c r="Z571">
        <f t="shared" si="382"/>
        <v>4.2945839731195701</v>
      </c>
      <c r="AA571">
        <f t="shared" si="383"/>
        <v>63.522573026171955</v>
      </c>
      <c r="AB571">
        <f t="shared" si="384"/>
        <v>2.5879157944389597</v>
      </c>
      <c r="AC571">
        <f t="shared" si="385"/>
        <v>4.074009712063634</v>
      </c>
      <c r="AD571">
        <f t="shared" si="386"/>
        <v>1.7066681786806104</v>
      </c>
      <c r="AE571">
        <f t="shared" si="387"/>
        <v>-48.189386469655645</v>
      </c>
      <c r="AF571">
        <f t="shared" si="388"/>
        <v>-143.8270743653303</v>
      </c>
      <c r="AG571">
        <f t="shared" si="389"/>
        <v>-10.943448415554235</v>
      </c>
      <c r="AH571">
        <f t="shared" si="390"/>
        <v>86.633099749459802</v>
      </c>
      <c r="AI571">
        <v>0</v>
      </c>
      <c r="AJ571">
        <v>0</v>
      </c>
      <c r="AK571">
        <f t="shared" si="391"/>
        <v>1</v>
      </c>
      <c r="AL571">
        <f t="shared" si="392"/>
        <v>0</v>
      </c>
      <c r="AM571">
        <f t="shared" si="393"/>
        <v>51997.277031662037</v>
      </c>
      <c r="AN571" t="s">
        <v>418</v>
      </c>
      <c r="AO571" t="s">
        <v>418</v>
      </c>
      <c r="AP571">
        <v>0</v>
      </c>
      <c r="AQ571">
        <v>0</v>
      </c>
      <c r="AR571" t="e">
        <f t="shared" si="394"/>
        <v>#DIV/0!</v>
      </c>
      <c r="AS571">
        <v>0</v>
      </c>
      <c r="AT571" t="s">
        <v>418</v>
      </c>
      <c r="AU571" t="s">
        <v>418</v>
      </c>
      <c r="AV571">
        <v>0</v>
      </c>
      <c r="AW571">
        <v>0</v>
      </c>
      <c r="AX571" t="e">
        <f t="shared" si="395"/>
        <v>#DIV/0!</v>
      </c>
      <c r="AY571">
        <v>0.5</v>
      </c>
      <c r="AZ571">
        <f t="shared" si="396"/>
        <v>1513.2969000000001</v>
      </c>
      <c r="BA571">
        <f t="shared" si="397"/>
        <v>12.329703846213819</v>
      </c>
      <c r="BB571" t="e">
        <f t="shared" si="398"/>
        <v>#DIV/0!</v>
      </c>
      <c r="BC571">
        <f t="shared" si="399"/>
        <v>8.1475775482086951E-3</v>
      </c>
      <c r="BD571" t="e">
        <f t="shared" si="400"/>
        <v>#DIV/0!</v>
      </c>
      <c r="BE571" t="e">
        <f t="shared" si="401"/>
        <v>#DIV/0!</v>
      </c>
      <c r="BF571" t="s">
        <v>418</v>
      </c>
      <c r="BG571">
        <v>0</v>
      </c>
      <c r="BH571" t="e">
        <f t="shared" si="402"/>
        <v>#DIV/0!</v>
      </c>
      <c r="BI571" t="e">
        <f t="shared" si="403"/>
        <v>#DIV/0!</v>
      </c>
      <c r="BJ571" t="e">
        <f t="shared" si="404"/>
        <v>#DIV/0!</v>
      </c>
      <c r="BK571" t="e">
        <f t="shared" si="405"/>
        <v>#DIV/0!</v>
      </c>
      <c r="BL571" t="e">
        <f t="shared" si="406"/>
        <v>#DIV/0!</v>
      </c>
      <c r="BM571" t="e">
        <f t="shared" si="407"/>
        <v>#DIV/0!</v>
      </c>
      <c r="BN571" t="e">
        <f t="shared" si="408"/>
        <v>#DIV/0!</v>
      </c>
      <c r="BO571" t="e">
        <f t="shared" si="409"/>
        <v>#DIV/0!</v>
      </c>
      <c r="CX571">
        <f t="shared" si="410"/>
        <v>1800.13</v>
      </c>
      <c r="CY571">
        <f t="shared" si="411"/>
        <v>1513.2969000000001</v>
      </c>
      <c r="CZ571">
        <f t="shared" si="412"/>
        <v>0.84065978568214517</v>
      </c>
      <c r="DA571">
        <f t="shared" si="413"/>
        <v>0.16087338636654019</v>
      </c>
      <c r="DB571">
        <v>6</v>
      </c>
      <c r="DC571">
        <v>0.5</v>
      </c>
      <c r="DD571" t="s">
        <v>419</v>
      </c>
      <c r="DE571">
        <v>2</v>
      </c>
      <c r="DF571">
        <v>1689090475.5</v>
      </c>
      <c r="DG571">
        <v>398.233</v>
      </c>
      <c r="DH571">
        <v>413.54899999999998</v>
      </c>
      <c r="DI571">
        <v>26.098700000000001</v>
      </c>
      <c r="DJ571">
        <v>24.8218</v>
      </c>
      <c r="DK571">
        <v>399.572</v>
      </c>
      <c r="DL571">
        <v>26.023900000000001</v>
      </c>
      <c r="DM571">
        <v>500.06</v>
      </c>
      <c r="DN571">
        <v>99.058999999999997</v>
      </c>
      <c r="DO571">
        <v>9.9800799999999995E-2</v>
      </c>
      <c r="DP571">
        <v>29.223199999999999</v>
      </c>
      <c r="DQ571">
        <v>30.138999999999999</v>
      </c>
      <c r="DR571">
        <v>999.9</v>
      </c>
      <c r="DS571">
        <v>0</v>
      </c>
      <c r="DT571">
        <v>0</v>
      </c>
      <c r="DU571">
        <v>10000.6</v>
      </c>
      <c r="DV571">
        <v>0</v>
      </c>
      <c r="DW571">
        <v>1853.47</v>
      </c>
      <c r="DX571">
        <v>-15.3157</v>
      </c>
      <c r="DY571">
        <v>408.90499999999997</v>
      </c>
      <c r="DZ571">
        <v>424.07499999999999</v>
      </c>
      <c r="EA571">
        <v>1.2768900000000001</v>
      </c>
      <c r="EB571">
        <v>413.54899999999998</v>
      </c>
      <c r="EC571">
        <v>24.8218</v>
      </c>
      <c r="ED571">
        <v>2.5853100000000002</v>
      </c>
      <c r="EE571">
        <v>2.4588199999999998</v>
      </c>
      <c r="EF571">
        <v>21.573799999999999</v>
      </c>
      <c r="EG571">
        <v>20.756499999999999</v>
      </c>
      <c r="EH571">
        <v>1800.13</v>
      </c>
      <c r="EI571">
        <v>0.97800500000000001</v>
      </c>
      <c r="EJ571">
        <v>2.19946E-2</v>
      </c>
      <c r="EK571">
        <v>0</v>
      </c>
      <c r="EL571">
        <v>2.2999000000000001</v>
      </c>
      <c r="EM571">
        <v>0</v>
      </c>
      <c r="EN571">
        <v>17101.3</v>
      </c>
      <c r="EO571">
        <v>14170.2</v>
      </c>
      <c r="EP571">
        <v>41.061999999999998</v>
      </c>
      <c r="EQ571">
        <v>44.625</v>
      </c>
      <c r="ER571">
        <v>42.5</v>
      </c>
      <c r="ES571">
        <v>43.061999999999998</v>
      </c>
      <c r="ET571">
        <v>40.875</v>
      </c>
      <c r="EU571">
        <v>1760.54</v>
      </c>
      <c r="EV571">
        <v>39.590000000000003</v>
      </c>
      <c r="EW571">
        <v>0</v>
      </c>
      <c r="EX571">
        <v>1689090456.4000001</v>
      </c>
      <c r="EY571">
        <v>0</v>
      </c>
      <c r="EZ571">
        <v>2.2960884615384609</v>
      </c>
      <c r="FA571">
        <v>0.7212547051786895</v>
      </c>
      <c r="FB571">
        <v>-74.66666718019026</v>
      </c>
      <c r="FC571">
        <v>17113</v>
      </c>
      <c r="FD571">
        <v>15</v>
      </c>
      <c r="FE571">
        <v>1689088405.5999999</v>
      </c>
      <c r="FF571" t="s">
        <v>1147</v>
      </c>
      <c r="FG571">
        <v>1689088390.0999999</v>
      </c>
      <c r="FH571">
        <v>1689088405.5999999</v>
      </c>
      <c r="FI571">
        <v>2</v>
      </c>
      <c r="FJ571">
        <v>0.14699999999999999</v>
      </c>
      <c r="FK571">
        <v>-0.111</v>
      </c>
      <c r="FL571">
        <v>-1.3720000000000001</v>
      </c>
      <c r="FM571">
        <v>7.4999999999999997E-2</v>
      </c>
      <c r="FN571">
        <v>433</v>
      </c>
      <c r="FO571">
        <v>24</v>
      </c>
      <c r="FP571">
        <v>0.03</v>
      </c>
      <c r="FQ571">
        <v>0.04</v>
      </c>
      <c r="FR571">
        <v>11.03776783428289</v>
      </c>
      <c r="FS571">
        <v>9.5520063448859087</v>
      </c>
      <c r="FT571">
        <v>0.71361115947115339</v>
      </c>
      <c r="FU571">
        <v>-1</v>
      </c>
      <c r="FV571">
        <v>9.4421341741029244E-2</v>
      </c>
      <c r="FW571">
        <v>-0.29088792868689411</v>
      </c>
      <c r="FX571">
        <v>2.2008270131535741E-2</v>
      </c>
      <c r="FY571">
        <v>-1</v>
      </c>
      <c r="FZ571">
        <v>0</v>
      </c>
      <c r="GA571">
        <v>0</v>
      </c>
      <c r="GB571" t="s">
        <v>421</v>
      </c>
      <c r="GC571">
        <v>2.9452799999999999</v>
      </c>
      <c r="GD571">
        <v>2.7084600000000001</v>
      </c>
      <c r="GE571">
        <v>8.7724800000000006E-2</v>
      </c>
      <c r="GF571">
        <v>9.0277700000000002E-2</v>
      </c>
      <c r="GG571">
        <v>0.11998499999999999</v>
      </c>
      <c r="GH571">
        <v>0.116048</v>
      </c>
      <c r="GI571">
        <v>30037.599999999999</v>
      </c>
      <c r="GJ571">
        <v>29222.9</v>
      </c>
      <c r="GK571">
        <v>33919.4</v>
      </c>
      <c r="GL571">
        <v>32159.1</v>
      </c>
      <c r="GM571">
        <v>43077.8</v>
      </c>
      <c r="GN571">
        <v>40449.300000000003</v>
      </c>
      <c r="GO571">
        <v>49111.4</v>
      </c>
      <c r="GP571">
        <v>45528.9</v>
      </c>
      <c r="GQ571">
        <v>1.98783</v>
      </c>
      <c r="GR571">
        <v>1.8043499999999999</v>
      </c>
      <c r="GS571">
        <v>2.62931E-2</v>
      </c>
      <c r="GT571">
        <v>0</v>
      </c>
      <c r="GU571">
        <v>29.711099999999998</v>
      </c>
      <c r="GV571">
        <v>999.9</v>
      </c>
      <c r="GW571">
        <v>44.6</v>
      </c>
      <c r="GX571">
        <v>40.700000000000003</v>
      </c>
      <c r="GY571">
        <v>34.647100000000002</v>
      </c>
      <c r="GZ571">
        <v>60.372100000000003</v>
      </c>
      <c r="HA571">
        <v>26.430299999999999</v>
      </c>
      <c r="HB571">
        <v>1</v>
      </c>
      <c r="HC571">
        <v>0.36701499999999998</v>
      </c>
      <c r="HD571">
        <v>3.98068</v>
      </c>
      <c r="HE571">
        <v>20.182700000000001</v>
      </c>
      <c r="HF571">
        <v>5.27135</v>
      </c>
      <c r="HG571">
        <v>12.039899999999999</v>
      </c>
      <c r="HH571">
        <v>4.9672499999999999</v>
      </c>
      <c r="HI571">
        <v>3.3010000000000002</v>
      </c>
      <c r="HJ571">
        <v>9999</v>
      </c>
      <c r="HK571">
        <v>9999</v>
      </c>
      <c r="HL571">
        <v>9999</v>
      </c>
      <c r="HM571">
        <v>999.9</v>
      </c>
      <c r="HN571">
        <v>1.86859</v>
      </c>
      <c r="HO571">
        <v>1.87225</v>
      </c>
      <c r="HP571">
        <v>1.8721000000000001</v>
      </c>
      <c r="HQ571">
        <v>1.8714900000000001</v>
      </c>
      <c r="HR571">
        <v>1.8647800000000001</v>
      </c>
      <c r="HS571">
        <v>1.8659300000000001</v>
      </c>
      <c r="HT571">
        <v>1.86798</v>
      </c>
      <c r="HU571">
        <v>1.87252</v>
      </c>
      <c r="HV571">
        <v>0</v>
      </c>
      <c r="HW571">
        <v>0</v>
      </c>
      <c r="HX571">
        <v>0</v>
      </c>
      <c r="HY571">
        <v>0</v>
      </c>
      <c r="HZ571" t="s">
        <v>422</v>
      </c>
      <c r="IA571" t="s">
        <v>423</v>
      </c>
      <c r="IB571" t="s">
        <v>424</v>
      </c>
      <c r="IC571" t="s">
        <v>424</v>
      </c>
      <c r="ID571" t="s">
        <v>424</v>
      </c>
      <c r="IE571" t="s">
        <v>424</v>
      </c>
      <c r="IF571">
        <v>0</v>
      </c>
      <c r="IG571">
        <v>100</v>
      </c>
      <c r="IH571">
        <v>100</v>
      </c>
      <c r="II571">
        <v>-1.339</v>
      </c>
      <c r="IJ571">
        <v>7.4800000000000005E-2</v>
      </c>
      <c r="IK571">
        <v>-0.91279558788852033</v>
      </c>
      <c r="IL571">
        <v>-1.171017271736434E-3</v>
      </c>
      <c r="IM571">
        <v>2.801297040296544E-7</v>
      </c>
      <c r="IN571">
        <v>-3.6238253961199429E-11</v>
      </c>
      <c r="IO571">
        <v>7.4823809523802964E-2</v>
      </c>
      <c r="IP571">
        <v>0</v>
      </c>
      <c r="IQ571">
        <v>0</v>
      </c>
      <c r="IR571">
        <v>0</v>
      </c>
      <c r="IS571">
        <v>0</v>
      </c>
      <c r="IT571">
        <v>2161</v>
      </c>
      <c r="IU571">
        <v>1</v>
      </c>
      <c r="IV571">
        <v>19</v>
      </c>
      <c r="IW571">
        <v>34.799999999999997</v>
      </c>
      <c r="IX571">
        <v>34.5</v>
      </c>
      <c r="IY571">
        <v>1.0559099999999999</v>
      </c>
      <c r="IZ571">
        <v>2.47681</v>
      </c>
      <c r="JA571">
        <v>1.4440900000000001</v>
      </c>
      <c r="JB571">
        <v>2.2863799999999999</v>
      </c>
      <c r="JC571">
        <v>1.54419</v>
      </c>
      <c r="JD571">
        <v>2.34619</v>
      </c>
      <c r="JE571">
        <v>45.892099999999999</v>
      </c>
      <c r="JF571">
        <v>24.07</v>
      </c>
      <c r="JG571">
        <v>18</v>
      </c>
      <c r="JH571">
        <v>506.51100000000002</v>
      </c>
      <c r="JI571">
        <v>427.39499999999998</v>
      </c>
      <c r="JJ571">
        <v>25.7941</v>
      </c>
      <c r="JK571">
        <v>31.892800000000001</v>
      </c>
      <c r="JL571">
        <v>30.003299999999999</v>
      </c>
      <c r="JM571">
        <v>31.555199999999999</v>
      </c>
      <c r="JN571">
        <v>31.493600000000001</v>
      </c>
      <c r="JO571">
        <v>21.259399999999999</v>
      </c>
      <c r="JP571">
        <v>33.858499999999999</v>
      </c>
      <c r="JQ571">
        <v>2.8143699999999998</v>
      </c>
      <c r="JR571">
        <v>25.636700000000001</v>
      </c>
      <c r="JS571">
        <v>414.6</v>
      </c>
      <c r="JT571">
        <v>25.2378</v>
      </c>
      <c r="JU571">
        <v>99.546300000000002</v>
      </c>
      <c r="JV571">
        <v>99.147900000000007</v>
      </c>
    </row>
    <row r="572" spans="1:282" x14ac:dyDescent="0.25">
      <c r="A572">
        <v>556</v>
      </c>
      <c r="B572">
        <v>1689090485.5</v>
      </c>
      <c r="C572">
        <v>6013.5</v>
      </c>
      <c r="D572" t="s">
        <v>1536</v>
      </c>
      <c r="E572" t="s">
        <v>1537</v>
      </c>
      <c r="F572" t="s">
        <v>414</v>
      </c>
      <c r="G572" t="s">
        <v>415</v>
      </c>
      <c r="H572" t="s">
        <v>1145</v>
      </c>
      <c r="I572" t="s">
        <v>1146</v>
      </c>
      <c r="J572" t="s">
        <v>417</v>
      </c>
      <c r="K572">
        <v>1689090485.5</v>
      </c>
      <c r="L572">
        <f t="shared" si="368"/>
        <v>8.8446289762908047E-4</v>
      </c>
      <c r="M572">
        <f t="shared" si="369"/>
        <v>0.88446289762908048</v>
      </c>
      <c r="N572">
        <f t="shared" si="370"/>
        <v>12.943606029398492</v>
      </c>
      <c r="O572">
        <f t="shared" si="371"/>
        <v>398.66899999999998</v>
      </c>
      <c r="P572">
        <f t="shared" si="372"/>
        <v>-12.296727934768304</v>
      </c>
      <c r="Q572">
        <f t="shared" si="373"/>
        <v>-1.2193361209363163</v>
      </c>
      <c r="R572">
        <f t="shared" si="374"/>
        <v>39.531777443258498</v>
      </c>
      <c r="S572">
        <f t="shared" si="375"/>
        <v>5.1487117770344683E-2</v>
      </c>
      <c r="T572">
        <f t="shared" si="376"/>
        <v>2.913334128772163</v>
      </c>
      <c r="U572">
        <f t="shared" si="377"/>
        <v>5.0986903792302869E-2</v>
      </c>
      <c r="V572">
        <f t="shared" si="378"/>
        <v>3.1911351987816604E-2</v>
      </c>
      <c r="W572">
        <f t="shared" si="379"/>
        <v>289.57545300000004</v>
      </c>
      <c r="X572">
        <f t="shared" si="380"/>
        <v>30.697134872140367</v>
      </c>
      <c r="Y572">
        <f t="shared" si="381"/>
        <v>30.0258</v>
      </c>
      <c r="Z572">
        <f t="shared" si="382"/>
        <v>4.2667675429518424</v>
      </c>
      <c r="AA572">
        <f t="shared" si="383"/>
        <v>64.006876669643631</v>
      </c>
      <c r="AB572">
        <f t="shared" si="384"/>
        <v>2.6062758297870499</v>
      </c>
      <c r="AC572">
        <f t="shared" si="385"/>
        <v>4.0718684700688126</v>
      </c>
      <c r="AD572">
        <f t="shared" si="386"/>
        <v>1.6604917131647925</v>
      </c>
      <c r="AE572">
        <f t="shared" si="387"/>
        <v>-39.004813785442451</v>
      </c>
      <c r="AF572">
        <f t="shared" si="388"/>
        <v>-127.48858057403146</v>
      </c>
      <c r="AG572">
        <f t="shared" si="389"/>
        <v>-9.693612252065833</v>
      </c>
      <c r="AH572">
        <f t="shared" si="390"/>
        <v>113.38844638846032</v>
      </c>
      <c r="AI572">
        <v>0</v>
      </c>
      <c r="AJ572">
        <v>0</v>
      </c>
      <c r="AK572">
        <f t="shared" si="391"/>
        <v>1</v>
      </c>
      <c r="AL572">
        <f t="shared" si="392"/>
        <v>0</v>
      </c>
      <c r="AM572">
        <f t="shared" si="393"/>
        <v>52005.693168935861</v>
      </c>
      <c r="AN572" t="s">
        <v>418</v>
      </c>
      <c r="AO572" t="s">
        <v>418</v>
      </c>
      <c r="AP572">
        <v>0</v>
      </c>
      <c r="AQ572">
        <v>0</v>
      </c>
      <c r="AR572" t="e">
        <f t="shared" si="394"/>
        <v>#DIV/0!</v>
      </c>
      <c r="AS572">
        <v>0</v>
      </c>
      <c r="AT572" t="s">
        <v>418</v>
      </c>
      <c r="AU572" t="s">
        <v>418</v>
      </c>
      <c r="AV572">
        <v>0</v>
      </c>
      <c r="AW572">
        <v>0</v>
      </c>
      <c r="AX572" t="e">
        <f t="shared" si="395"/>
        <v>#DIV/0!</v>
      </c>
      <c r="AY572">
        <v>0.5</v>
      </c>
      <c r="AZ572">
        <f t="shared" si="396"/>
        <v>1513.2045000000001</v>
      </c>
      <c r="BA572">
        <f t="shared" si="397"/>
        <v>12.943606029398492</v>
      </c>
      <c r="BB572" t="e">
        <f t="shared" si="398"/>
        <v>#DIV/0!</v>
      </c>
      <c r="BC572">
        <f t="shared" si="399"/>
        <v>8.5537718328213344E-3</v>
      </c>
      <c r="BD572" t="e">
        <f t="shared" si="400"/>
        <v>#DIV/0!</v>
      </c>
      <c r="BE572" t="e">
        <f t="shared" si="401"/>
        <v>#DIV/0!</v>
      </c>
      <c r="BF572" t="s">
        <v>418</v>
      </c>
      <c r="BG572">
        <v>0</v>
      </c>
      <c r="BH572" t="e">
        <f t="shared" si="402"/>
        <v>#DIV/0!</v>
      </c>
      <c r="BI572" t="e">
        <f t="shared" si="403"/>
        <v>#DIV/0!</v>
      </c>
      <c r="BJ572" t="e">
        <f t="shared" si="404"/>
        <v>#DIV/0!</v>
      </c>
      <c r="BK572" t="e">
        <f t="shared" si="405"/>
        <v>#DIV/0!</v>
      </c>
      <c r="BL572" t="e">
        <f t="shared" si="406"/>
        <v>#DIV/0!</v>
      </c>
      <c r="BM572" t="e">
        <f t="shared" si="407"/>
        <v>#DIV/0!</v>
      </c>
      <c r="BN572" t="e">
        <f t="shared" si="408"/>
        <v>#DIV/0!</v>
      </c>
      <c r="BO572" t="e">
        <f t="shared" si="409"/>
        <v>#DIV/0!</v>
      </c>
      <c r="CX572">
        <f t="shared" si="410"/>
        <v>1800.02</v>
      </c>
      <c r="CY572">
        <f t="shared" si="411"/>
        <v>1513.2045000000001</v>
      </c>
      <c r="CZ572">
        <f t="shared" si="412"/>
        <v>0.84065982600193334</v>
      </c>
      <c r="DA572">
        <f t="shared" si="413"/>
        <v>0.1608734641837313</v>
      </c>
      <c r="DB572">
        <v>6</v>
      </c>
      <c r="DC572">
        <v>0.5</v>
      </c>
      <c r="DD572" t="s">
        <v>419</v>
      </c>
      <c r="DE572">
        <v>2</v>
      </c>
      <c r="DF572">
        <v>1689090485.5</v>
      </c>
      <c r="DG572">
        <v>398.66899999999998</v>
      </c>
      <c r="DH572">
        <v>414.62200000000001</v>
      </c>
      <c r="DI572">
        <v>26.2837</v>
      </c>
      <c r="DJ572">
        <v>25.250399999999999</v>
      </c>
      <c r="DK572">
        <v>400.00700000000001</v>
      </c>
      <c r="DL572">
        <v>26.2089</v>
      </c>
      <c r="DM572">
        <v>500.077</v>
      </c>
      <c r="DN572">
        <v>99.059700000000007</v>
      </c>
      <c r="DO572">
        <v>9.9696499999999993E-2</v>
      </c>
      <c r="DP572">
        <v>29.214099999999998</v>
      </c>
      <c r="DQ572">
        <v>30.0258</v>
      </c>
      <c r="DR572">
        <v>999.9</v>
      </c>
      <c r="DS572">
        <v>0</v>
      </c>
      <c r="DT572">
        <v>0</v>
      </c>
      <c r="DU572">
        <v>10001.9</v>
      </c>
      <c r="DV572">
        <v>0</v>
      </c>
      <c r="DW572">
        <v>1851.88</v>
      </c>
      <c r="DX572">
        <v>-15.9536</v>
      </c>
      <c r="DY572">
        <v>409.43</v>
      </c>
      <c r="DZ572">
        <v>425.363</v>
      </c>
      <c r="EA572">
        <v>1.0333399999999999</v>
      </c>
      <c r="EB572">
        <v>414.62200000000001</v>
      </c>
      <c r="EC572">
        <v>25.250399999999999</v>
      </c>
      <c r="ED572">
        <v>2.6036600000000001</v>
      </c>
      <c r="EE572">
        <v>2.50129</v>
      </c>
      <c r="EF572">
        <v>21.689399999999999</v>
      </c>
      <c r="EG572">
        <v>21.0349</v>
      </c>
      <c r="EH572">
        <v>1800.02</v>
      </c>
      <c r="EI572">
        <v>0.97800500000000001</v>
      </c>
      <c r="EJ572">
        <v>2.19946E-2</v>
      </c>
      <c r="EK572">
        <v>0</v>
      </c>
      <c r="EL572">
        <v>2.3273000000000001</v>
      </c>
      <c r="EM572">
        <v>0</v>
      </c>
      <c r="EN572">
        <v>17024.7</v>
      </c>
      <c r="EO572">
        <v>14169.3</v>
      </c>
      <c r="EP572">
        <v>41.186999999999998</v>
      </c>
      <c r="EQ572">
        <v>44.686999999999998</v>
      </c>
      <c r="ER572">
        <v>42.561999999999998</v>
      </c>
      <c r="ES572">
        <v>43.125</v>
      </c>
      <c r="ET572">
        <v>41</v>
      </c>
      <c r="EU572">
        <v>1760.43</v>
      </c>
      <c r="EV572">
        <v>39.590000000000003</v>
      </c>
      <c r="EW572">
        <v>0</v>
      </c>
      <c r="EX572">
        <v>1689090466.5999999</v>
      </c>
      <c r="EY572">
        <v>0</v>
      </c>
      <c r="EZ572">
        <v>2.2936839999999998</v>
      </c>
      <c r="FA572">
        <v>0.1135384639193943</v>
      </c>
      <c r="FB572">
        <v>-462.42307765672058</v>
      </c>
      <c r="FC572">
        <v>17063.763999999999</v>
      </c>
      <c r="FD572">
        <v>15</v>
      </c>
      <c r="FE572">
        <v>1689088405.5999999</v>
      </c>
      <c r="FF572" t="s">
        <v>1147</v>
      </c>
      <c r="FG572">
        <v>1689088390.0999999</v>
      </c>
      <c r="FH572">
        <v>1689088405.5999999</v>
      </c>
      <c r="FI572">
        <v>2</v>
      </c>
      <c r="FJ572">
        <v>0.14699999999999999</v>
      </c>
      <c r="FK572">
        <v>-0.111</v>
      </c>
      <c r="FL572">
        <v>-1.3720000000000001</v>
      </c>
      <c r="FM572">
        <v>7.4999999999999997E-2</v>
      </c>
      <c r="FN572">
        <v>433</v>
      </c>
      <c r="FO572">
        <v>24</v>
      </c>
      <c r="FP572">
        <v>0.03</v>
      </c>
      <c r="FQ572">
        <v>0.04</v>
      </c>
      <c r="FR572">
        <v>12.36332632117268</v>
      </c>
      <c r="FS572">
        <v>5.8594244041045123</v>
      </c>
      <c r="FT572">
        <v>0.45223920703710918</v>
      </c>
      <c r="FU572">
        <v>-1</v>
      </c>
      <c r="FV572">
        <v>6.2155351211676903E-2</v>
      </c>
      <c r="FW572">
        <v>-0.1008130323479972</v>
      </c>
      <c r="FX572">
        <v>7.8659252134175555E-3</v>
      </c>
      <c r="FY572">
        <v>-1</v>
      </c>
      <c r="FZ572">
        <v>0</v>
      </c>
      <c r="GA572">
        <v>0</v>
      </c>
      <c r="GB572" t="s">
        <v>421</v>
      </c>
      <c r="GC572">
        <v>2.9453</v>
      </c>
      <c r="GD572">
        <v>2.7083699999999999</v>
      </c>
      <c r="GE572">
        <v>8.7797500000000001E-2</v>
      </c>
      <c r="GF572">
        <v>9.0457599999999999E-2</v>
      </c>
      <c r="GG572">
        <v>0.120576</v>
      </c>
      <c r="GH572">
        <v>0.11743099999999999</v>
      </c>
      <c r="GI572">
        <v>30033.200000000001</v>
      </c>
      <c r="GJ572">
        <v>29215.8</v>
      </c>
      <c r="GK572">
        <v>33917.1</v>
      </c>
      <c r="GL572">
        <v>32157.599999999999</v>
      </c>
      <c r="GM572">
        <v>43046.5</v>
      </c>
      <c r="GN572">
        <v>40384.300000000003</v>
      </c>
      <c r="GO572">
        <v>49108.800000000003</v>
      </c>
      <c r="GP572">
        <v>45527.1</v>
      </c>
      <c r="GQ572">
        <v>1.9872700000000001</v>
      </c>
      <c r="GR572">
        <v>1.8043499999999999</v>
      </c>
      <c r="GS572">
        <v>2.0630699999999998E-2</v>
      </c>
      <c r="GT572">
        <v>0</v>
      </c>
      <c r="GU572">
        <v>29.69</v>
      </c>
      <c r="GV572">
        <v>999.9</v>
      </c>
      <c r="GW572">
        <v>44.5</v>
      </c>
      <c r="GX572">
        <v>40.799999999999997</v>
      </c>
      <c r="GY572">
        <v>34.756</v>
      </c>
      <c r="GZ572">
        <v>60.332099999999997</v>
      </c>
      <c r="HA572">
        <v>26.4984</v>
      </c>
      <c r="HB572">
        <v>1</v>
      </c>
      <c r="HC572">
        <v>0.36831000000000003</v>
      </c>
      <c r="HD572">
        <v>3.7944300000000002</v>
      </c>
      <c r="HE572">
        <v>20.187100000000001</v>
      </c>
      <c r="HF572">
        <v>5.2680600000000002</v>
      </c>
      <c r="HG572">
        <v>12.039899999999999</v>
      </c>
      <c r="HH572">
        <v>4.9663500000000003</v>
      </c>
      <c r="HI572">
        <v>3.3003999999999998</v>
      </c>
      <c r="HJ572">
        <v>9999</v>
      </c>
      <c r="HK572">
        <v>9999</v>
      </c>
      <c r="HL572">
        <v>9999</v>
      </c>
      <c r="HM572">
        <v>999.9</v>
      </c>
      <c r="HN572">
        <v>1.86859</v>
      </c>
      <c r="HO572">
        <v>1.87225</v>
      </c>
      <c r="HP572">
        <v>1.8721000000000001</v>
      </c>
      <c r="HQ572">
        <v>1.87151</v>
      </c>
      <c r="HR572">
        <v>1.8647800000000001</v>
      </c>
      <c r="HS572">
        <v>1.8659600000000001</v>
      </c>
      <c r="HT572">
        <v>1.86798</v>
      </c>
      <c r="HU572">
        <v>1.8725499999999999</v>
      </c>
      <c r="HV572">
        <v>0</v>
      </c>
      <c r="HW572">
        <v>0</v>
      </c>
      <c r="HX572">
        <v>0</v>
      </c>
      <c r="HY572">
        <v>0</v>
      </c>
      <c r="HZ572" t="s">
        <v>422</v>
      </c>
      <c r="IA572" t="s">
        <v>423</v>
      </c>
      <c r="IB572" t="s">
        <v>424</v>
      </c>
      <c r="IC572" t="s">
        <v>424</v>
      </c>
      <c r="ID572" t="s">
        <v>424</v>
      </c>
      <c r="IE572" t="s">
        <v>424</v>
      </c>
      <c r="IF572">
        <v>0</v>
      </c>
      <c r="IG572">
        <v>100</v>
      </c>
      <c r="IH572">
        <v>100</v>
      </c>
      <c r="II572">
        <v>-1.3380000000000001</v>
      </c>
      <c r="IJ572">
        <v>7.4800000000000005E-2</v>
      </c>
      <c r="IK572">
        <v>-0.91279558788852033</v>
      </c>
      <c r="IL572">
        <v>-1.171017271736434E-3</v>
      </c>
      <c r="IM572">
        <v>2.801297040296544E-7</v>
      </c>
      <c r="IN572">
        <v>-3.6238253961199429E-11</v>
      </c>
      <c r="IO572">
        <v>7.4823809523802964E-2</v>
      </c>
      <c r="IP572">
        <v>0</v>
      </c>
      <c r="IQ572">
        <v>0</v>
      </c>
      <c r="IR572">
        <v>0</v>
      </c>
      <c r="IS572">
        <v>0</v>
      </c>
      <c r="IT572">
        <v>2161</v>
      </c>
      <c r="IU572">
        <v>1</v>
      </c>
      <c r="IV572">
        <v>19</v>
      </c>
      <c r="IW572">
        <v>34.9</v>
      </c>
      <c r="IX572">
        <v>34.700000000000003</v>
      </c>
      <c r="IY572">
        <v>1.0583499999999999</v>
      </c>
      <c r="IZ572">
        <v>2.47437</v>
      </c>
      <c r="JA572">
        <v>1.4440900000000001</v>
      </c>
      <c r="JB572">
        <v>2.2863799999999999</v>
      </c>
      <c r="JC572">
        <v>1.54419</v>
      </c>
      <c r="JD572">
        <v>2.3840300000000001</v>
      </c>
      <c r="JE572">
        <v>45.920999999999999</v>
      </c>
      <c r="JF572">
        <v>24.078700000000001</v>
      </c>
      <c r="JG572">
        <v>18</v>
      </c>
      <c r="JH572">
        <v>506.25400000000002</v>
      </c>
      <c r="JI572">
        <v>427.47500000000002</v>
      </c>
      <c r="JJ572">
        <v>25.462</v>
      </c>
      <c r="JK572">
        <v>31.9054</v>
      </c>
      <c r="JL572">
        <v>30.000800000000002</v>
      </c>
      <c r="JM572">
        <v>31.568000000000001</v>
      </c>
      <c r="JN572">
        <v>31.5046</v>
      </c>
      <c r="JO572">
        <v>21.3049</v>
      </c>
      <c r="JP572">
        <v>33.268000000000001</v>
      </c>
      <c r="JQ572">
        <v>2.4166300000000001</v>
      </c>
      <c r="JR572">
        <v>25.444700000000001</v>
      </c>
      <c r="JS572">
        <v>415.32900000000001</v>
      </c>
      <c r="JT572">
        <v>25.3828</v>
      </c>
      <c r="JU572">
        <v>99.540499999999994</v>
      </c>
      <c r="JV572">
        <v>99.143699999999995</v>
      </c>
    </row>
    <row r="573" spans="1:282" x14ac:dyDescent="0.25">
      <c r="A573">
        <v>557</v>
      </c>
      <c r="B573">
        <v>1689090495.5</v>
      </c>
      <c r="C573">
        <v>6023.5</v>
      </c>
      <c r="D573" t="s">
        <v>1538</v>
      </c>
      <c r="E573" t="s">
        <v>1539</v>
      </c>
      <c r="F573" t="s">
        <v>414</v>
      </c>
      <c r="G573" t="s">
        <v>415</v>
      </c>
      <c r="H573" t="s">
        <v>1145</v>
      </c>
      <c r="I573" t="s">
        <v>1146</v>
      </c>
      <c r="J573" t="s">
        <v>417</v>
      </c>
      <c r="K573">
        <v>1689090495.5</v>
      </c>
      <c r="L573">
        <f t="shared" si="368"/>
        <v>1.018756944647032E-3</v>
      </c>
      <c r="M573">
        <f t="shared" si="369"/>
        <v>1.0187569446470321</v>
      </c>
      <c r="N573">
        <f t="shared" si="370"/>
        <v>13.244970777960861</v>
      </c>
      <c r="O573">
        <f t="shared" si="371"/>
        <v>399.04199999999997</v>
      </c>
      <c r="P573">
        <f t="shared" si="372"/>
        <v>32.223942338007667</v>
      </c>
      <c r="Q573">
        <f t="shared" si="373"/>
        <v>3.1953333726238666</v>
      </c>
      <c r="R573">
        <f t="shared" si="374"/>
        <v>39.569094504450007</v>
      </c>
      <c r="S573">
        <f t="shared" si="375"/>
        <v>5.929884035350394E-2</v>
      </c>
      <c r="T573">
        <f t="shared" si="376"/>
        <v>2.9131138575019162</v>
      </c>
      <c r="U573">
        <f t="shared" si="377"/>
        <v>5.8636328812474291E-2</v>
      </c>
      <c r="V573">
        <f t="shared" si="378"/>
        <v>3.6706612675107927E-2</v>
      </c>
      <c r="W573">
        <f t="shared" si="379"/>
        <v>289.56268499999999</v>
      </c>
      <c r="X573">
        <f t="shared" si="380"/>
        <v>30.617154309290886</v>
      </c>
      <c r="Y573">
        <f t="shared" si="381"/>
        <v>30.119299999999999</v>
      </c>
      <c r="Z573">
        <f t="shared" si="382"/>
        <v>4.289731800811353</v>
      </c>
      <c r="AA573">
        <f t="shared" si="383"/>
        <v>64.683623813502962</v>
      </c>
      <c r="AB573">
        <f t="shared" si="384"/>
        <v>2.6269923447900005</v>
      </c>
      <c r="AC573">
        <f t="shared" si="385"/>
        <v>4.0612943275475635</v>
      </c>
      <c r="AD573">
        <f t="shared" si="386"/>
        <v>1.6627394560213524</v>
      </c>
      <c r="AE573">
        <f t="shared" si="387"/>
        <v>-44.927181258934112</v>
      </c>
      <c r="AF573">
        <f t="shared" si="388"/>
        <v>-149.23061493021808</v>
      </c>
      <c r="AG573">
        <f t="shared" si="389"/>
        <v>-11.350364631373262</v>
      </c>
      <c r="AH573">
        <f t="shared" si="390"/>
        <v>84.054524179474498</v>
      </c>
      <c r="AI573">
        <v>0</v>
      </c>
      <c r="AJ573">
        <v>0</v>
      </c>
      <c r="AK573">
        <f t="shared" si="391"/>
        <v>1</v>
      </c>
      <c r="AL573">
        <f t="shared" si="392"/>
        <v>0</v>
      </c>
      <c r="AM573">
        <f t="shared" si="393"/>
        <v>52007.164069730214</v>
      </c>
      <c r="AN573" t="s">
        <v>418</v>
      </c>
      <c r="AO573" t="s">
        <v>418</v>
      </c>
      <c r="AP573">
        <v>0</v>
      </c>
      <c r="AQ573">
        <v>0</v>
      </c>
      <c r="AR573" t="e">
        <f t="shared" si="394"/>
        <v>#DIV/0!</v>
      </c>
      <c r="AS573">
        <v>0</v>
      </c>
      <c r="AT573" t="s">
        <v>418</v>
      </c>
      <c r="AU573" t="s">
        <v>418</v>
      </c>
      <c r="AV573">
        <v>0</v>
      </c>
      <c r="AW573">
        <v>0</v>
      </c>
      <c r="AX573" t="e">
        <f t="shared" si="395"/>
        <v>#DIV/0!</v>
      </c>
      <c r="AY573">
        <v>0.5</v>
      </c>
      <c r="AZ573">
        <f t="shared" si="396"/>
        <v>1513.1373000000001</v>
      </c>
      <c r="BA573">
        <f t="shared" si="397"/>
        <v>13.244970777960861</v>
      </c>
      <c r="BB573" t="e">
        <f t="shared" si="398"/>
        <v>#DIV/0!</v>
      </c>
      <c r="BC573">
        <f t="shared" si="399"/>
        <v>8.7533172158011444E-3</v>
      </c>
      <c r="BD573" t="e">
        <f t="shared" si="400"/>
        <v>#DIV/0!</v>
      </c>
      <c r="BE573" t="e">
        <f t="shared" si="401"/>
        <v>#DIV/0!</v>
      </c>
      <c r="BF573" t="s">
        <v>418</v>
      </c>
      <c r="BG573">
        <v>0</v>
      </c>
      <c r="BH573" t="e">
        <f t="shared" si="402"/>
        <v>#DIV/0!</v>
      </c>
      <c r="BI573" t="e">
        <f t="shared" si="403"/>
        <v>#DIV/0!</v>
      </c>
      <c r="BJ573" t="e">
        <f t="shared" si="404"/>
        <v>#DIV/0!</v>
      </c>
      <c r="BK573" t="e">
        <f t="shared" si="405"/>
        <v>#DIV/0!</v>
      </c>
      <c r="BL573" t="e">
        <f t="shared" si="406"/>
        <v>#DIV/0!</v>
      </c>
      <c r="BM573" t="e">
        <f t="shared" si="407"/>
        <v>#DIV/0!</v>
      </c>
      <c r="BN573" t="e">
        <f t="shared" si="408"/>
        <v>#DIV/0!</v>
      </c>
      <c r="BO573" t="e">
        <f t="shared" si="409"/>
        <v>#DIV/0!</v>
      </c>
      <c r="CX573">
        <f t="shared" si="410"/>
        <v>1799.94</v>
      </c>
      <c r="CY573">
        <f t="shared" si="411"/>
        <v>1513.1373000000001</v>
      </c>
      <c r="CZ573">
        <f t="shared" si="412"/>
        <v>0.84065985532851095</v>
      </c>
      <c r="DA573">
        <f t="shared" si="413"/>
        <v>0.16087352078402611</v>
      </c>
      <c r="DB573">
        <v>6</v>
      </c>
      <c r="DC573">
        <v>0.5</v>
      </c>
      <c r="DD573" t="s">
        <v>419</v>
      </c>
      <c r="DE573">
        <v>2</v>
      </c>
      <c r="DF573">
        <v>1689090495.5</v>
      </c>
      <c r="DG573">
        <v>399.04199999999997</v>
      </c>
      <c r="DH573">
        <v>415.41800000000001</v>
      </c>
      <c r="DI573">
        <v>26.4924</v>
      </c>
      <c r="DJ573">
        <v>25.302700000000002</v>
      </c>
      <c r="DK573">
        <v>400.38099999999997</v>
      </c>
      <c r="DL573">
        <v>26.4176</v>
      </c>
      <c r="DM573">
        <v>500.17700000000002</v>
      </c>
      <c r="DN573">
        <v>99.060100000000006</v>
      </c>
      <c r="DO573">
        <v>0.10012500000000001</v>
      </c>
      <c r="DP573">
        <v>29.1691</v>
      </c>
      <c r="DQ573">
        <v>30.119299999999999</v>
      </c>
      <c r="DR573">
        <v>999.9</v>
      </c>
      <c r="DS573">
        <v>0</v>
      </c>
      <c r="DT573">
        <v>0</v>
      </c>
      <c r="DU573">
        <v>10000.6</v>
      </c>
      <c r="DV573">
        <v>0</v>
      </c>
      <c r="DW573">
        <v>1854.35</v>
      </c>
      <c r="DX573">
        <v>-16.3767</v>
      </c>
      <c r="DY573">
        <v>409.90100000000001</v>
      </c>
      <c r="DZ573">
        <v>426.202</v>
      </c>
      <c r="EA573">
        <v>1.1896599999999999</v>
      </c>
      <c r="EB573">
        <v>415.41800000000001</v>
      </c>
      <c r="EC573">
        <v>25.302700000000002</v>
      </c>
      <c r="ED573">
        <v>2.6243400000000001</v>
      </c>
      <c r="EE573">
        <v>2.5064899999999999</v>
      </c>
      <c r="EF573">
        <v>21.818899999999999</v>
      </c>
      <c r="EG573">
        <v>21.0687</v>
      </c>
      <c r="EH573">
        <v>1799.94</v>
      </c>
      <c r="EI573">
        <v>0.97800500000000001</v>
      </c>
      <c r="EJ573">
        <v>2.19946E-2</v>
      </c>
      <c r="EK573">
        <v>0</v>
      </c>
      <c r="EL573">
        <v>1.9139999999999999</v>
      </c>
      <c r="EM573">
        <v>0</v>
      </c>
      <c r="EN573">
        <v>17025.2</v>
      </c>
      <c r="EO573">
        <v>14168.7</v>
      </c>
      <c r="EP573">
        <v>41.25</v>
      </c>
      <c r="EQ573">
        <v>44.75</v>
      </c>
      <c r="ER573">
        <v>42.625</v>
      </c>
      <c r="ES573">
        <v>43.125</v>
      </c>
      <c r="ET573">
        <v>41.061999999999998</v>
      </c>
      <c r="EU573">
        <v>1760.35</v>
      </c>
      <c r="EV573">
        <v>39.590000000000003</v>
      </c>
      <c r="EW573">
        <v>0</v>
      </c>
      <c r="EX573">
        <v>1689090476.2</v>
      </c>
      <c r="EY573">
        <v>0</v>
      </c>
      <c r="EZ573">
        <v>2.2699319999999998</v>
      </c>
      <c r="FA573">
        <v>-0.44663077412507513</v>
      </c>
      <c r="FB573">
        <v>-49.253845890328812</v>
      </c>
      <c r="FC573">
        <v>17028.856</v>
      </c>
      <c r="FD573">
        <v>15</v>
      </c>
      <c r="FE573">
        <v>1689088405.5999999</v>
      </c>
      <c r="FF573" t="s">
        <v>1147</v>
      </c>
      <c r="FG573">
        <v>1689088390.0999999</v>
      </c>
      <c r="FH573">
        <v>1689088405.5999999</v>
      </c>
      <c r="FI573">
        <v>2</v>
      </c>
      <c r="FJ573">
        <v>0.14699999999999999</v>
      </c>
      <c r="FK573">
        <v>-0.111</v>
      </c>
      <c r="FL573">
        <v>-1.3720000000000001</v>
      </c>
      <c r="FM573">
        <v>7.4999999999999997E-2</v>
      </c>
      <c r="FN573">
        <v>433</v>
      </c>
      <c r="FO573">
        <v>24</v>
      </c>
      <c r="FP573">
        <v>0.03</v>
      </c>
      <c r="FQ573">
        <v>0.04</v>
      </c>
      <c r="FR573">
        <v>12.99868335074461</v>
      </c>
      <c r="FS573">
        <v>2.057961025351366</v>
      </c>
      <c r="FT573">
        <v>0.16160824824006731</v>
      </c>
      <c r="FU573">
        <v>-1</v>
      </c>
      <c r="FV573">
        <v>5.5122193615963232E-2</v>
      </c>
      <c r="FW573">
        <v>1.445504572580497E-2</v>
      </c>
      <c r="FX573">
        <v>2.2291720780433081E-3</v>
      </c>
      <c r="FY573">
        <v>-1</v>
      </c>
      <c r="FZ573">
        <v>0</v>
      </c>
      <c r="GA573">
        <v>0</v>
      </c>
      <c r="GB573" t="s">
        <v>421</v>
      </c>
      <c r="GC573">
        <v>2.9455499999999999</v>
      </c>
      <c r="GD573">
        <v>2.70879</v>
      </c>
      <c r="GE573">
        <v>8.7859699999999999E-2</v>
      </c>
      <c r="GF573">
        <v>9.0588100000000005E-2</v>
      </c>
      <c r="GG573">
        <v>0.12124</v>
      </c>
      <c r="GH573">
        <v>0.11759799999999999</v>
      </c>
      <c r="GI573">
        <v>30030.6</v>
      </c>
      <c r="GJ573">
        <v>29211.3</v>
      </c>
      <c r="GK573">
        <v>33916.6</v>
      </c>
      <c r="GL573">
        <v>32157.3</v>
      </c>
      <c r="GM573">
        <v>43012.9</v>
      </c>
      <c r="GN573">
        <v>40376.199999999997</v>
      </c>
      <c r="GO573">
        <v>49107.7</v>
      </c>
      <c r="GP573">
        <v>45526.5</v>
      </c>
      <c r="GQ573">
        <v>1.98752</v>
      </c>
      <c r="GR573">
        <v>1.8039000000000001</v>
      </c>
      <c r="GS573">
        <v>2.76975E-2</v>
      </c>
      <c r="GT573">
        <v>0</v>
      </c>
      <c r="GU573">
        <v>29.668500000000002</v>
      </c>
      <c r="GV573">
        <v>999.9</v>
      </c>
      <c r="GW573">
        <v>44.4</v>
      </c>
      <c r="GX573">
        <v>40.799999999999997</v>
      </c>
      <c r="GY573">
        <v>34.676400000000001</v>
      </c>
      <c r="GZ573">
        <v>60.3521</v>
      </c>
      <c r="HA573">
        <v>26.4543</v>
      </c>
      <c r="HB573">
        <v>1</v>
      </c>
      <c r="HC573">
        <v>0.36661300000000002</v>
      </c>
      <c r="HD573">
        <v>3.3462900000000002</v>
      </c>
      <c r="HE573">
        <v>20.197399999999998</v>
      </c>
      <c r="HF573">
        <v>5.2697000000000003</v>
      </c>
      <c r="HG573">
        <v>12.039899999999999</v>
      </c>
      <c r="HH573">
        <v>4.9669999999999996</v>
      </c>
      <c r="HI573">
        <v>3.3010000000000002</v>
      </c>
      <c r="HJ573">
        <v>9999</v>
      </c>
      <c r="HK573">
        <v>9999</v>
      </c>
      <c r="HL573">
        <v>9999</v>
      </c>
      <c r="HM573">
        <v>999.9</v>
      </c>
      <c r="HN573">
        <v>1.86859</v>
      </c>
      <c r="HO573">
        <v>1.87225</v>
      </c>
      <c r="HP573">
        <v>1.8721000000000001</v>
      </c>
      <c r="HQ573">
        <v>1.8714900000000001</v>
      </c>
      <c r="HR573">
        <v>1.8647800000000001</v>
      </c>
      <c r="HS573">
        <v>1.86592</v>
      </c>
      <c r="HT573">
        <v>1.86798</v>
      </c>
      <c r="HU573">
        <v>1.8725400000000001</v>
      </c>
      <c r="HV573">
        <v>0</v>
      </c>
      <c r="HW573">
        <v>0</v>
      </c>
      <c r="HX573">
        <v>0</v>
      </c>
      <c r="HY573">
        <v>0</v>
      </c>
      <c r="HZ573" t="s">
        <v>422</v>
      </c>
      <c r="IA573" t="s">
        <v>423</v>
      </c>
      <c r="IB573" t="s">
        <v>424</v>
      </c>
      <c r="IC573" t="s">
        <v>424</v>
      </c>
      <c r="ID573" t="s">
        <v>424</v>
      </c>
      <c r="IE573" t="s">
        <v>424</v>
      </c>
      <c r="IF573">
        <v>0</v>
      </c>
      <c r="IG573">
        <v>100</v>
      </c>
      <c r="IH573">
        <v>100</v>
      </c>
      <c r="II573">
        <v>-1.339</v>
      </c>
      <c r="IJ573">
        <v>7.4800000000000005E-2</v>
      </c>
      <c r="IK573">
        <v>-0.91279558788852033</v>
      </c>
      <c r="IL573">
        <v>-1.171017271736434E-3</v>
      </c>
      <c r="IM573">
        <v>2.801297040296544E-7</v>
      </c>
      <c r="IN573">
        <v>-3.6238253961199429E-11</v>
      </c>
      <c r="IO573">
        <v>7.4823809523802964E-2</v>
      </c>
      <c r="IP573">
        <v>0</v>
      </c>
      <c r="IQ573">
        <v>0</v>
      </c>
      <c r="IR573">
        <v>0</v>
      </c>
      <c r="IS573">
        <v>0</v>
      </c>
      <c r="IT573">
        <v>2161</v>
      </c>
      <c r="IU573">
        <v>1</v>
      </c>
      <c r="IV573">
        <v>19</v>
      </c>
      <c r="IW573">
        <v>35.1</v>
      </c>
      <c r="IX573">
        <v>34.799999999999997</v>
      </c>
      <c r="IY573">
        <v>1.0595699999999999</v>
      </c>
      <c r="IZ573">
        <v>2.4706999999999999</v>
      </c>
      <c r="JA573">
        <v>1.4440900000000001</v>
      </c>
      <c r="JB573">
        <v>2.2875999999999999</v>
      </c>
      <c r="JC573">
        <v>1.54419</v>
      </c>
      <c r="JD573">
        <v>2.4279799999999998</v>
      </c>
      <c r="JE573">
        <v>45.920999999999999</v>
      </c>
      <c r="JF573">
        <v>24.07</v>
      </c>
      <c r="JG573">
        <v>18</v>
      </c>
      <c r="JH573">
        <v>506.51600000000002</v>
      </c>
      <c r="JI573">
        <v>427.262</v>
      </c>
      <c r="JJ573">
        <v>25.370200000000001</v>
      </c>
      <c r="JK573">
        <v>31.916599999999999</v>
      </c>
      <c r="JL573">
        <v>29.999600000000001</v>
      </c>
      <c r="JM573">
        <v>31.579799999999999</v>
      </c>
      <c r="JN573">
        <v>31.5139</v>
      </c>
      <c r="JO573">
        <v>21.3277</v>
      </c>
      <c r="JP573">
        <v>32.9923</v>
      </c>
      <c r="JQ573">
        <v>2.03383</v>
      </c>
      <c r="JR573">
        <v>25.390499999999999</v>
      </c>
      <c r="JS573">
        <v>415.75700000000001</v>
      </c>
      <c r="JT573">
        <v>25.386099999999999</v>
      </c>
      <c r="JU573">
        <v>99.538499999999999</v>
      </c>
      <c r="JV573">
        <v>99.142700000000005</v>
      </c>
    </row>
    <row r="574" spans="1:282" x14ac:dyDescent="0.25">
      <c r="A574">
        <v>558</v>
      </c>
      <c r="B574">
        <v>1689090505.5</v>
      </c>
      <c r="C574">
        <v>6033.5</v>
      </c>
      <c r="D574" t="s">
        <v>1540</v>
      </c>
      <c r="E574" t="s">
        <v>1541</v>
      </c>
      <c r="F574" t="s">
        <v>414</v>
      </c>
      <c r="G574" t="s">
        <v>415</v>
      </c>
      <c r="H574" t="s">
        <v>1145</v>
      </c>
      <c r="I574" t="s">
        <v>1146</v>
      </c>
      <c r="J574" t="s">
        <v>417</v>
      </c>
      <c r="K574">
        <v>1689090505.5</v>
      </c>
      <c r="L574">
        <f t="shared" si="368"/>
        <v>1.0781293258259866E-3</v>
      </c>
      <c r="M574">
        <f t="shared" si="369"/>
        <v>1.0781293258259865</v>
      </c>
      <c r="N574">
        <f t="shared" si="370"/>
        <v>13.448275929388936</v>
      </c>
      <c r="O574">
        <f t="shared" si="371"/>
        <v>399.19799999999998</v>
      </c>
      <c r="P574">
        <f t="shared" si="372"/>
        <v>49.916738597271745</v>
      </c>
      <c r="Q574">
        <f t="shared" si="373"/>
        <v>4.9498807209194391</v>
      </c>
      <c r="R574">
        <f t="shared" si="374"/>
        <v>39.585568680114001</v>
      </c>
      <c r="S574">
        <f t="shared" si="375"/>
        <v>6.3362088395365584E-2</v>
      </c>
      <c r="T574">
        <f t="shared" si="376"/>
        <v>2.9114120978404667</v>
      </c>
      <c r="U574">
        <f t="shared" si="377"/>
        <v>6.2605861634506307E-2</v>
      </c>
      <c r="V574">
        <f t="shared" si="378"/>
        <v>3.9195855396247134E-2</v>
      </c>
      <c r="W574">
        <f t="shared" si="379"/>
        <v>289.59460500000006</v>
      </c>
      <c r="X574">
        <f t="shared" si="380"/>
        <v>30.593432506384627</v>
      </c>
      <c r="Y574">
        <f t="shared" si="381"/>
        <v>30.106000000000002</v>
      </c>
      <c r="Z574">
        <f t="shared" si="382"/>
        <v>4.2864586708124524</v>
      </c>
      <c r="AA574">
        <f t="shared" si="383"/>
        <v>64.999387608909572</v>
      </c>
      <c r="AB574">
        <f t="shared" si="384"/>
        <v>2.6384131867267002</v>
      </c>
      <c r="AC574">
        <f t="shared" si="385"/>
        <v>4.059135453093174</v>
      </c>
      <c r="AD574">
        <f t="shared" si="386"/>
        <v>1.6480454840857521</v>
      </c>
      <c r="AE574">
        <f t="shared" si="387"/>
        <v>-47.545503268926005</v>
      </c>
      <c r="AF574">
        <f t="shared" si="388"/>
        <v>-148.49990237666344</v>
      </c>
      <c r="AG574">
        <f t="shared" si="389"/>
        <v>-11.30012866888792</v>
      </c>
      <c r="AH574">
        <f t="shared" si="390"/>
        <v>82.249070685522696</v>
      </c>
      <c r="AI574">
        <v>0</v>
      </c>
      <c r="AJ574">
        <v>0</v>
      </c>
      <c r="AK574">
        <f t="shared" si="391"/>
        <v>1</v>
      </c>
      <c r="AL574">
        <f t="shared" si="392"/>
        <v>0</v>
      </c>
      <c r="AM574">
        <f t="shared" si="393"/>
        <v>51960.272096320165</v>
      </c>
      <c r="AN574" t="s">
        <v>418</v>
      </c>
      <c r="AO574" t="s">
        <v>418</v>
      </c>
      <c r="AP574">
        <v>0</v>
      </c>
      <c r="AQ574">
        <v>0</v>
      </c>
      <c r="AR574" t="e">
        <f t="shared" si="394"/>
        <v>#DIV/0!</v>
      </c>
      <c r="AS574">
        <v>0</v>
      </c>
      <c r="AT574" t="s">
        <v>418</v>
      </c>
      <c r="AU574" t="s">
        <v>418</v>
      </c>
      <c r="AV574">
        <v>0</v>
      </c>
      <c r="AW574">
        <v>0</v>
      </c>
      <c r="AX574" t="e">
        <f t="shared" si="395"/>
        <v>#DIV/0!</v>
      </c>
      <c r="AY574">
        <v>0.5</v>
      </c>
      <c r="AZ574">
        <f t="shared" si="396"/>
        <v>1513.3053</v>
      </c>
      <c r="BA574">
        <f t="shared" si="397"/>
        <v>13.448275929388936</v>
      </c>
      <c r="BB574" t="e">
        <f t="shared" si="398"/>
        <v>#DIV/0!</v>
      </c>
      <c r="BC574">
        <f t="shared" si="399"/>
        <v>8.8866905636218515E-3</v>
      </c>
      <c r="BD574" t="e">
        <f t="shared" si="400"/>
        <v>#DIV/0!</v>
      </c>
      <c r="BE574" t="e">
        <f t="shared" si="401"/>
        <v>#DIV/0!</v>
      </c>
      <c r="BF574" t="s">
        <v>418</v>
      </c>
      <c r="BG574">
        <v>0</v>
      </c>
      <c r="BH574" t="e">
        <f t="shared" si="402"/>
        <v>#DIV/0!</v>
      </c>
      <c r="BI574" t="e">
        <f t="shared" si="403"/>
        <v>#DIV/0!</v>
      </c>
      <c r="BJ574" t="e">
        <f t="shared" si="404"/>
        <v>#DIV/0!</v>
      </c>
      <c r="BK574" t="e">
        <f t="shared" si="405"/>
        <v>#DIV/0!</v>
      </c>
      <c r="BL574" t="e">
        <f t="shared" si="406"/>
        <v>#DIV/0!</v>
      </c>
      <c r="BM574" t="e">
        <f t="shared" si="407"/>
        <v>#DIV/0!</v>
      </c>
      <c r="BN574" t="e">
        <f t="shared" si="408"/>
        <v>#DIV/0!</v>
      </c>
      <c r="BO574" t="e">
        <f t="shared" si="409"/>
        <v>#DIV/0!</v>
      </c>
      <c r="CX574">
        <f t="shared" si="410"/>
        <v>1800.14</v>
      </c>
      <c r="CY574">
        <f t="shared" si="411"/>
        <v>1513.3053</v>
      </c>
      <c r="CZ574">
        <f t="shared" si="412"/>
        <v>0.84065978201695424</v>
      </c>
      <c r="DA574">
        <f t="shared" si="413"/>
        <v>0.16087337929272169</v>
      </c>
      <c r="DB574">
        <v>6</v>
      </c>
      <c r="DC574">
        <v>0.5</v>
      </c>
      <c r="DD574" t="s">
        <v>419</v>
      </c>
      <c r="DE574">
        <v>2</v>
      </c>
      <c r="DF574">
        <v>1689090505.5</v>
      </c>
      <c r="DG574">
        <v>399.19799999999998</v>
      </c>
      <c r="DH574">
        <v>415.84800000000001</v>
      </c>
      <c r="DI574">
        <v>26.6069</v>
      </c>
      <c r="DJ574">
        <v>25.347899999999999</v>
      </c>
      <c r="DK574">
        <v>400.53800000000001</v>
      </c>
      <c r="DL574">
        <v>26.5321</v>
      </c>
      <c r="DM574">
        <v>500.13200000000001</v>
      </c>
      <c r="DN574">
        <v>99.062600000000003</v>
      </c>
      <c r="DO574">
        <v>0.100143</v>
      </c>
      <c r="DP574">
        <v>29.1599</v>
      </c>
      <c r="DQ574">
        <v>30.106000000000002</v>
      </c>
      <c r="DR574">
        <v>999.9</v>
      </c>
      <c r="DS574">
        <v>0</v>
      </c>
      <c r="DT574">
        <v>0</v>
      </c>
      <c r="DU574">
        <v>9990.6200000000008</v>
      </c>
      <c r="DV574">
        <v>0</v>
      </c>
      <c r="DW574">
        <v>1855.94</v>
      </c>
      <c r="DX574">
        <v>-16.6494</v>
      </c>
      <c r="DY574">
        <v>410.11</v>
      </c>
      <c r="DZ574">
        <v>426.66300000000001</v>
      </c>
      <c r="EA574">
        <v>1.2589699999999999</v>
      </c>
      <c r="EB574">
        <v>415.84800000000001</v>
      </c>
      <c r="EC574">
        <v>25.347899999999999</v>
      </c>
      <c r="ED574">
        <v>2.6357499999999998</v>
      </c>
      <c r="EE574">
        <v>2.5110299999999999</v>
      </c>
      <c r="EF574">
        <v>21.889900000000001</v>
      </c>
      <c r="EG574">
        <v>21.098199999999999</v>
      </c>
      <c r="EH574">
        <v>1800.14</v>
      </c>
      <c r="EI574">
        <v>0.97800900000000002</v>
      </c>
      <c r="EJ574">
        <v>2.1991E-2</v>
      </c>
      <c r="EK574">
        <v>0</v>
      </c>
      <c r="EL574">
        <v>2.5081000000000002</v>
      </c>
      <c r="EM574">
        <v>0</v>
      </c>
      <c r="EN574">
        <v>16996.099999999999</v>
      </c>
      <c r="EO574">
        <v>14170.3</v>
      </c>
      <c r="EP574">
        <v>41.375</v>
      </c>
      <c r="EQ574">
        <v>44.811999999999998</v>
      </c>
      <c r="ER574">
        <v>42.686999999999998</v>
      </c>
      <c r="ES574">
        <v>43.186999999999998</v>
      </c>
      <c r="ET574">
        <v>41.125</v>
      </c>
      <c r="EU574">
        <v>1760.55</v>
      </c>
      <c r="EV574">
        <v>39.590000000000003</v>
      </c>
      <c r="EW574">
        <v>0</v>
      </c>
      <c r="EX574">
        <v>1689090486.4000001</v>
      </c>
      <c r="EY574">
        <v>0</v>
      </c>
      <c r="EZ574">
        <v>2.2731192307692312</v>
      </c>
      <c r="FA574">
        <v>0.22867349827030881</v>
      </c>
      <c r="FB574">
        <v>-105.0324788928378</v>
      </c>
      <c r="FC574">
        <v>17015.707692307689</v>
      </c>
      <c r="FD574">
        <v>15</v>
      </c>
      <c r="FE574">
        <v>1689088405.5999999</v>
      </c>
      <c r="FF574" t="s">
        <v>1147</v>
      </c>
      <c r="FG574">
        <v>1689088390.0999999</v>
      </c>
      <c r="FH574">
        <v>1689088405.5999999</v>
      </c>
      <c r="FI574">
        <v>2</v>
      </c>
      <c r="FJ574">
        <v>0.14699999999999999</v>
      </c>
      <c r="FK574">
        <v>-0.111</v>
      </c>
      <c r="FL574">
        <v>-1.3720000000000001</v>
      </c>
      <c r="FM574">
        <v>7.4999999999999997E-2</v>
      </c>
      <c r="FN574">
        <v>433</v>
      </c>
      <c r="FO574">
        <v>24</v>
      </c>
      <c r="FP574">
        <v>0.03</v>
      </c>
      <c r="FQ574">
        <v>0.04</v>
      </c>
      <c r="FR574">
        <v>13.243721090263159</v>
      </c>
      <c r="FS574">
        <v>0.91675516221013653</v>
      </c>
      <c r="FT574">
        <v>7.7220121985643791E-2</v>
      </c>
      <c r="FU574">
        <v>-1</v>
      </c>
      <c r="FV574">
        <v>6.1260873761174978E-2</v>
      </c>
      <c r="FW574">
        <v>4.8617971364155937E-2</v>
      </c>
      <c r="FX574">
        <v>3.6082629236071188E-3</v>
      </c>
      <c r="FY574">
        <v>-1</v>
      </c>
      <c r="FZ574">
        <v>0</v>
      </c>
      <c r="GA574">
        <v>0</v>
      </c>
      <c r="GB574" t="s">
        <v>421</v>
      </c>
      <c r="GC574">
        <v>2.9454199999999999</v>
      </c>
      <c r="GD574">
        <v>2.70872</v>
      </c>
      <c r="GE574">
        <v>8.7886599999999995E-2</v>
      </c>
      <c r="GF574">
        <v>9.0659400000000001E-2</v>
      </c>
      <c r="GG574">
        <v>0.121605</v>
      </c>
      <c r="GH574">
        <v>0.117743</v>
      </c>
      <c r="GI574">
        <v>30029.4</v>
      </c>
      <c r="GJ574">
        <v>29208</v>
      </c>
      <c r="GK574">
        <v>33916.300000000003</v>
      </c>
      <c r="GL574">
        <v>32156.3</v>
      </c>
      <c r="GM574">
        <v>42995.1</v>
      </c>
      <c r="GN574">
        <v>40368.5</v>
      </c>
      <c r="GO574">
        <v>49107.8</v>
      </c>
      <c r="GP574">
        <v>45525.3</v>
      </c>
      <c r="GQ574">
        <v>1.98732</v>
      </c>
      <c r="GR574">
        <v>1.8037300000000001</v>
      </c>
      <c r="GS574">
        <v>2.8040300000000001E-2</v>
      </c>
      <c r="GT574">
        <v>0</v>
      </c>
      <c r="GU574">
        <v>29.6496</v>
      </c>
      <c r="GV574">
        <v>999.9</v>
      </c>
      <c r="GW574">
        <v>44.3</v>
      </c>
      <c r="GX574">
        <v>40.799999999999997</v>
      </c>
      <c r="GY574">
        <v>34.594700000000003</v>
      </c>
      <c r="GZ574">
        <v>60.432099999999998</v>
      </c>
      <c r="HA574">
        <v>26.25</v>
      </c>
      <c r="HB574">
        <v>1</v>
      </c>
      <c r="HC574">
        <v>0.36789899999999998</v>
      </c>
      <c r="HD574">
        <v>3.5455000000000001</v>
      </c>
      <c r="HE574">
        <v>20.1937</v>
      </c>
      <c r="HF574">
        <v>5.2697000000000003</v>
      </c>
      <c r="HG574">
        <v>12.039899999999999</v>
      </c>
      <c r="HH574">
        <v>4.9671500000000002</v>
      </c>
      <c r="HI574">
        <v>3.3010000000000002</v>
      </c>
      <c r="HJ574">
        <v>9999</v>
      </c>
      <c r="HK574">
        <v>9999</v>
      </c>
      <c r="HL574">
        <v>9999</v>
      </c>
      <c r="HM574">
        <v>999.9</v>
      </c>
      <c r="HN574">
        <v>1.86859</v>
      </c>
      <c r="HO574">
        <v>1.87225</v>
      </c>
      <c r="HP574">
        <v>1.8721000000000001</v>
      </c>
      <c r="HQ574">
        <v>1.8714900000000001</v>
      </c>
      <c r="HR574">
        <v>1.8647800000000001</v>
      </c>
      <c r="HS574">
        <v>1.8659399999999999</v>
      </c>
      <c r="HT574">
        <v>1.8679699999999999</v>
      </c>
      <c r="HU574">
        <v>1.87256</v>
      </c>
      <c r="HV574">
        <v>0</v>
      </c>
      <c r="HW574">
        <v>0</v>
      </c>
      <c r="HX574">
        <v>0</v>
      </c>
      <c r="HY574">
        <v>0</v>
      </c>
      <c r="HZ574" t="s">
        <v>422</v>
      </c>
      <c r="IA574" t="s">
        <v>423</v>
      </c>
      <c r="IB574" t="s">
        <v>424</v>
      </c>
      <c r="IC574" t="s">
        <v>424</v>
      </c>
      <c r="ID574" t="s">
        <v>424</v>
      </c>
      <c r="IE574" t="s">
        <v>424</v>
      </c>
      <c r="IF574">
        <v>0</v>
      </c>
      <c r="IG574">
        <v>100</v>
      </c>
      <c r="IH574">
        <v>100</v>
      </c>
      <c r="II574">
        <v>-1.34</v>
      </c>
      <c r="IJ574">
        <v>7.4800000000000005E-2</v>
      </c>
      <c r="IK574">
        <v>-0.91279558788852033</v>
      </c>
      <c r="IL574">
        <v>-1.171017271736434E-3</v>
      </c>
      <c r="IM574">
        <v>2.801297040296544E-7</v>
      </c>
      <c r="IN574">
        <v>-3.6238253961199429E-11</v>
      </c>
      <c r="IO574">
        <v>7.4823809523802964E-2</v>
      </c>
      <c r="IP574">
        <v>0</v>
      </c>
      <c r="IQ574">
        <v>0</v>
      </c>
      <c r="IR574">
        <v>0</v>
      </c>
      <c r="IS574">
        <v>0</v>
      </c>
      <c r="IT574">
        <v>2161</v>
      </c>
      <c r="IU574">
        <v>1</v>
      </c>
      <c r="IV574">
        <v>19</v>
      </c>
      <c r="IW574">
        <v>35.299999999999997</v>
      </c>
      <c r="IX574">
        <v>35</v>
      </c>
      <c r="IY574">
        <v>1.0607899999999999</v>
      </c>
      <c r="IZ574">
        <v>2.4682599999999999</v>
      </c>
      <c r="JA574">
        <v>1.4440900000000001</v>
      </c>
      <c r="JB574">
        <v>2.2875999999999999</v>
      </c>
      <c r="JC574">
        <v>1.54419</v>
      </c>
      <c r="JD574">
        <v>2.4304199999999998</v>
      </c>
      <c r="JE574">
        <v>45.9499</v>
      </c>
      <c r="JF574">
        <v>24.087499999999999</v>
      </c>
      <c r="JG574">
        <v>18</v>
      </c>
      <c r="JH574">
        <v>506.47699999999998</v>
      </c>
      <c r="JI574">
        <v>427.22399999999999</v>
      </c>
      <c r="JJ574">
        <v>25.2822</v>
      </c>
      <c r="JK574">
        <v>31.927399999999999</v>
      </c>
      <c r="JL574">
        <v>30.000800000000002</v>
      </c>
      <c r="JM574">
        <v>31.590900000000001</v>
      </c>
      <c r="JN574">
        <v>31.523900000000001</v>
      </c>
      <c r="JO574">
        <v>21.354800000000001</v>
      </c>
      <c r="JP574">
        <v>32.721800000000002</v>
      </c>
      <c r="JQ574">
        <v>2.03383</v>
      </c>
      <c r="JR574">
        <v>25.245699999999999</v>
      </c>
      <c r="JS574">
        <v>416.43900000000002</v>
      </c>
      <c r="JT574">
        <v>25.357800000000001</v>
      </c>
      <c r="JU574">
        <v>99.538300000000007</v>
      </c>
      <c r="JV574">
        <v>99.139899999999997</v>
      </c>
    </row>
    <row r="575" spans="1:282" x14ac:dyDescent="0.25">
      <c r="A575">
        <v>559</v>
      </c>
      <c r="B575">
        <v>1689090515.5</v>
      </c>
      <c r="C575">
        <v>6043.5</v>
      </c>
      <c r="D575" t="s">
        <v>1542</v>
      </c>
      <c r="E575" t="s">
        <v>1543</v>
      </c>
      <c r="F575" t="s">
        <v>414</v>
      </c>
      <c r="G575" t="s">
        <v>415</v>
      </c>
      <c r="H575" t="s">
        <v>1145</v>
      </c>
      <c r="I575" t="s">
        <v>1146</v>
      </c>
      <c r="J575" t="s">
        <v>417</v>
      </c>
      <c r="K575">
        <v>1689090515.5</v>
      </c>
      <c r="L575">
        <f t="shared" si="368"/>
        <v>1.1551767387277207E-3</v>
      </c>
      <c r="M575">
        <f t="shared" si="369"/>
        <v>1.1551767387277208</v>
      </c>
      <c r="N575">
        <f t="shared" si="370"/>
        <v>13.77224659446324</v>
      </c>
      <c r="O575">
        <f t="shared" si="371"/>
        <v>399.29300000000001</v>
      </c>
      <c r="P575">
        <f t="shared" si="372"/>
        <v>72.406656544646012</v>
      </c>
      <c r="Q575">
        <f t="shared" si="373"/>
        <v>7.1799649820835283</v>
      </c>
      <c r="R575">
        <f t="shared" si="374"/>
        <v>39.594560699310001</v>
      </c>
      <c r="S575">
        <f t="shared" si="375"/>
        <v>6.9524821328694308E-2</v>
      </c>
      <c r="T575">
        <f t="shared" si="376"/>
        <v>2.9095317862749761</v>
      </c>
      <c r="U575">
        <f t="shared" si="377"/>
        <v>6.8614895377146809E-2</v>
      </c>
      <c r="V575">
        <f t="shared" si="378"/>
        <v>4.2965070615850233E-2</v>
      </c>
      <c r="W575">
        <f t="shared" si="379"/>
        <v>289.537149</v>
      </c>
      <c r="X575">
        <f t="shared" si="380"/>
        <v>30.574117431431088</v>
      </c>
      <c r="Y575">
        <f t="shared" si="381"/>
        <v>29.9847</v>
      </c>
      <c r="Z575">
        <f t="shared" si="382"/>
        <v>4.2567070397567157</v>
      </c>
      <c r="AA575">
        <f t="shared" si="383"/>
        <v>65.169291979773149</v>
      </c>
      <c r="AB575">
        <f t="shared" si="384"/>
        <v>2.6453557029240002</v>
      </c>
      <c r="AC575">
        <f t="shared" si="385"/>
        <v>4.0592058353880072</v>
      </c>
      <c r="AD575">
        <f t="shared" si="386"/>
        <v>1.6113513368327155</v>
      </c>
      <c r="AE575">
        <f t="shared" si="387"/>
        <v>-50.943294177892483</v>
      </c>
      <c r="AF575">
        <f t="shared" si="388"/>
        <v>-129.32997973203587</v>
      </c>
      <c r="AG575">
        <f t="shared" si="389"/>
        <v>-9.841839151470257</v>
      </c>
      <c r="AH575">
        <f t="shared" si="390"/>
        <v>99.422035938601397</v>
      </c>
      <c r="AI575">
        <v>0</v>
      </c>
      <c r="AJ575">
        <v>0</v>
      </c>
      <c r="AK575">
        <f t="shared" si="391"/>
        <v>1</v>
      </c>
      <c r="AL575">
        <f t="shared" si="392"/>
        <v>0</v>
      </c>
      <c r="AM575">
        <f t="shared" si="393"/>
        <v>51906.595011712743</v>
      </c>
      <c r="AN575" t="s">
        <v>418</v>
      </c>
      <c r="AO575" t="s">
        <v>418</v>
      </c>
      <c r="AP575">
        <v>0</v>
      </c>
      <c r="AQ575">
        <v>0</v>
      </c>
      <c r="AR575" t="e">
        <f t="shared" si="394"/>
        <v>#DIV/0!</v>
      </c>
      <c r="AS575">
        <v>0</v>
      </c>
      <c r="AT575" t="s">
        <v>418</v>
      </c>
      <c r="AU575" t="s">
        <v>418</v>
      </c>
      <c r="AV575">
        <v>0</v>
      </c>
      <c r="AW575">
        <v>0</v>
      </c>
      <c r="AX575" t="e">
        <f t="shared" si="395"/>
        <v>#DIV/0!</v>
      </c>
      <c r="AY575">
        <v>0.5</v>
      </c>
      <c r="AZ575">
        <f t="shared" si="396"/>
        <v>1513.0029</v>
      </c>
      <c r="BA575">
        <f t="shared" si="397"/>
        <v>13.77224659446324</v>
      </c>
      <c r="BB575" t="e">
        <f t="shared" si="398"/>
        <v>#DIV/0!</v>
      </c>
      <c r="BC575">
        <f t="shared" si="399"/>
        <v>9.1025910092196391E-3</v>
      </c>
      <c r="BD575" t="e">
        <f t="shared" si="400"/>
        <v>#DIV/0!</v>
      </c>
      <c r="BE575" t="e">
        <f t="shared" si="401"/>
        <v>#DIV/0!</v>
      </c>
      <c r="BF575" t="s">
        <v>418</v>
      </c>
      <c r="BG575">
        <v>0</v>
      </c>
      <c r="BH575" t="e">
        <f t="shared" si="402"/>
        <v>#DIV/0!</v>
      </c>
      <c r="BI575" t="e">
        <f t="shared" si="403"/>
        <v>#DIV/0!</v>
      </c>
      <c r="BJ575" t="e">
        <f t="shared" si="404"/>
        <v>#DIV/0!</v>
      </c>
      <c r="BK575" t="e">
        <f t="shared" si="405"/>
        <v>#DIV/0!</v>
      </c>
      <c r="BL575" t="e">
        <f t="shared" si="406"/>
        <v>#DIV/0!</v>
      </c>
      <c r="BM575" t="e">
        <f t="shared" si="407"/>
        <v>#DIV/0!</v>
      </c>
      <c r="BN575" t="e">
        <f t="shared" si="408"/>
        <v>#DIV/0!</v>
      </c>
      <c r="BO575" t="e">
        <f t="shared" si="409"/>
        <v>#DIV/0!</v>
      </c>
      <c r="CX575">
        <f t="shared" si="410"/>
        <v>1799.78</v>
      </c>
      <c r="CY575">
        <f t="shared" si="411"/>
        <v>1513.0029</v>
      </c>
      <c r="CZ575">
        <f t="shared" si="412"/>
        <v>0.84065991398948758</v>
      </c>
      <c r="DA575">
        <f t="shared" si="413"/>
        <v>0.16087363399971108</v>
      </c>
      <c r="DB575">
        <v>6</v>
      </c>
      <c r="DC575">
        <v>0.5</v>
      </c>
      <c r="DD575" t="s">
        <v>419</v>
      </c>
      <c r="DE575">
        <v>2</v>
      </c>
      <c r="DF575">
        <v>1689090515.5</v>
      </c>
      <c r="DG575">
        <v>399.29300000000001</v>
      </c>
      <c r="DH575">
        <v>416.36900000000003</v>
      </c>
      <c r="DI575">
        <v>26.677199999999999</v>
      </c>
      <c r="DJ575">
        <v>25.328299999999999</v>
      </c>
      <c r="DK575">
        <v>400.63299999999998</v>
      </c>
      <c r="DL575">
        <v>26.602399999999999</v>
      </c>
      <c r="DM575">
        <v>500.12299999999999</v>
      </c>
      <c r="DN575">
        <v>99.061400000000006</v>
      </c>
      <c r="DO575">
        <v>0.10027</v>
      </c>
      <c r="DP575">
        <v>29.1602</v>
      </c>
      <c r="DQ575">
        <v>29.9847</v>
      </c>
      <c r="DR575">
        <v>999.9</v>
      </c>
      <c r="DS575">
        <v>0</v>
      </c>
      <c r="DT575">
        <v>0</v>
      </c>
      <c r="DU575">
        <v>9980</v>
      </c>
      <c r="DV575">
        <v>0</v>
      </c>
      <c r="DW575">
        <v>1856.4</v>
      </c>
      <c r="DX575">
        <v>-17.075500000000002</v>
      </c>
      <c r="DY575">
        <v>410.23700000000002</v>
      </c>
      <c r="DZ575">
        <v>427.18900000000002</v>
      </c>
      <c r="EA575">
        <v>1.3489199999999999</v>
      </c>
      <c r="EB575">
        <v>416.36900000000003</v>
      </c>
      <c r="EC575">
        <v>25.328299999999999</v>
      </c>
      <c r="ED575">
        <v>2.6426799999999999</v>
      </c>
      <c r="EE575">
        <v>2.5090599999999998</v>
      </c>
      <c r="EF575">
        <v>21.933</v>
      </c>
      <c r="EG575">
        <v>21.0854</v>
      </c>
      <c r="EH575">
        <v>1799.78</v>
      </c>
      <c r="EI575">
        <v>0.97800500000000001</v>
      </c>
      <c r="EJ575">
        <v>2.19946E-2</v>
      </c>
      <c r="EK575">
        <v>0</v>
      </c>
      <c r="EL575">
        <v>2.2517999999999998</v>
      </c>
      <c r="EM575">
        <v>0</v>
      </c>
      <c r="EN575">
        <v>16948.2</v>
      </c>
      <c r="EO575">
        <v>14167.5</v>
      </c>
      <c r="EP575">
        <v>41.436999999999998</v>
      </c>
      <c r="EQ575">
        <v>44.811999999999998</v>
      </c>
      <c r="ER575">
        <v>42.811999999999998</v>
      </c>
      <c r="ES575">
        <v>43.25</v>
      </c>
      <c r="ET575">
        <v>41.25</v>
      </c>
      <c r="EU575">
        <v>1760.19</v>
      </c>
      <c r="EV575">
        <v>39.590000000000003</v>
      </c>
      <c r="EW575">
        <v>0</v>
      </c>
      <c r="EX575">
        <v>1689090496.5999999</v>
      </c>
      <c r="EY575">
        <v>0</v>
      </c>
      <c r="EZ575">
        <v>2.2447879999999998</v>
      </c>
      <c r="FA575">
        <v>-0.80963079787471193</v>
      </c>
      <c r="FB575">
        <v>-223.07692450279569</v>
      </c>
      <c r="FC575">
        <v>16976.756000000001</v>
      </c>
      <c r="FD575">
        <v>15</v>
      </c>
      <c r="FE575">
        <v>1689088405.5999999</v>
      </c>
      <c r="FF575" t="s">
        <v>1147</v>
      </c>
      <c r="FG575">
        <v>1689088390.0999999</v>
      </c>
      <c r="FH575">
        <v>1689088405.5999999</v>
      </c>
      <c r="FI575">
        <v>2</v>
      </c>
      <c r="FJ575">
        <v>0.14699999999999999</v>
      </c>
      <c r="FK575">
        <v>-0.111</v>
      </c>
      <c r="FL575">
        <v>-1.3720000000000001</v>
      </c>
      <c r="FM575">
        <v>7.4999999999999997E-2</v>
      </c>
      <c r="FN575">
        <v>433</v>
      </c>
      <c r="FO575">
        <v>24</v>
      </c>
      <c r="FP575">
        <v>0.03</v>
      </c>
      <c r="FQ575">
        <v>0.04</v>
      </c>
      <c r="FR575">
        <v>13.46833778669165</v>
      </c>
      <c r="FS575">
        <v>1.755720925756884</v>
      </c>
      <c r="FT575">
        <v>0.13654183119886229</v>
      </c>
      <c r="FU575">
        <v>-1</v>
      </c>
      <c r="FV575">
        <v>6.5165833922180033E-2</v>
      </c>
      <c r="FW575">
        <v>6.3447331401329746E-3</v>
      </c>
      <c r="FX575">
        <v>1.6106142970448789E-3</v>
      </c>
      <c r="FY575">
        <v>-1</v>
      </c>
      <c r="FZ575">
        <v>0</v>
      </c>
      <c r="GA575">
        <v>0</v>
      </c>
      <c r="GB575" t="s">
        <v>421</v>
      </c>
      <c r="GC575">
        <v>2.9453900000000002</v>
      </c>
      <c r="GD575">
        <v>2.7087500000000002</v>
      </c>
      <c r="GE575">
        <v>8.7899900000000003E-2</v>
      </c>
      <c r="GF575">
        <v>9.0742100000000006E-2</v>
      </c>
      <c r="GG575">
        <v>0.121825</v>
      </c>
      <c r="GH575">
        <v>0.117676</v>
      </c>
      <c r="GI575">
        <v>30027.599999999999</v>
      </c>
      <c r="GJ575">
        <v>29204.400000000001</v>
      </c>
      <c r="GK575">
        <v>33914.9</v>
      </c>
      <c r="GL575">
        <v>32155.3</v>
      </c>
      <c r="GM575">
        <v>42982.5</v>
      </c>
      <c r="GN575">
        <v>40370.199999999997</v>
      </c>
      <c r="GO575">
        <v>49105.7</v>
      </c>
      <c r="GP575">
        <v>45523.8</v>
      </c>
      <c r="GQ575">
        <v>1.9868699999999999</v>
      </c>
      <c r="GR575">
        <v>1.8037300000000001</v>
      </c>
      <c r="GS575">
        <v>2.1621600000000001E-2</v>
      </c>
      <c r="GT575">
        <v>0</v>
      </c>
      <c r="GU575">
        <v>29.6327</v>
      </c>
      <c r="GV575">
        <v>999.9</v>
      </c>
      <c r="GW575">
        <v>44.2</v>
      </c>
      <c r="GX575">
        <v>40.799999999999997</v>
      </c>
      <c r="GY575">
        <v>34.520499999999998</v>
      </c>
      <c r="GZ575">
        <v>60.542099999999998</v>
      </c>
      <c r="HA575">
        <v>26.037700000000001</v>
      </c>
      <c r="HB575">
        <v>1</v>
      </c>
      <c r="HC575">
        <v>0.37009700000000001</v>
      </c>
      <c r="HD575">
        <v>3.8187600000000002</v>
      </c>
      <c r="HE575">
        <v>20.1874</v>
      </c>
      <c r="HF575">
        <v>5.27</v>
      </c>
      <c r="HG575">
        <v>12.039899999999999</v>
      </c>
      <c r="HH575">
        <v>4.9672999999999998</v>
      </c>
      <c r="HI575">
        <v>3.3010000000000002</v>
      </c>
      <c r="HJ575">
        <v>9999</v>
      </c>
      <c r="HK575">
        <v>9999</v>
      </c>
      <c r="HL575">
        <v>9999</v>
      </c>
      <c r="HM575">
        <v>999.9</v>
      </c>
      <c r="HN575">
        <v>1.86859</v>
      </c>
      <c r="HO575">
        <v>1.87225</v>
      </c>
      <c r="HP575">
        <v>1.8721000000000001</v>
      </c>
      <c r="HQ575">
        <v>1.8714900000000001</v>
      </c>
      <c r="HR575">
        <v>1.8647800000000001</v>
      </c>
      <c r="HS575">
        <v>1.86592</v>
      </c>
      <c r="HT575">
        <v>1.8679600000000001</v>
      </c>
      <c r="HU575">
        <v>1.87256</v>
      </c>
      <c r="HV575">
        <v>0</v>
      </c>
      <c r="HW575">
        <v>0</v>
      </c>
      <c r="HX575">
        <v>0</v>
      </c>
      <c r="HY575">
        <v>0</v>
      </c>
      <c r="HZ575" t="s">
        <v>422</v>
      </c>
      <c r="IA575" t="s">
        <v>423</v>
      </c>
      <c r="IB575" t="s">
        <v>424</v>
      </c>
      <c r="IC575" t="s">
        <v>424</v>
      </c>
      <c r="ID575" t="s">
        <v>424</v>
      </c>
      <c r="IE575" t="s">
        <v>424</v>
      </c>
      <c r="IF575">
        <v>0</v>
      </c>
      <c r="IG575">
        <v>100</v>
      </c>
      <c r="IH575">
        <v>100</v>
      </c>
      <c r="II575">
        <v>-1.34</v>
      </c>
      <c r="IJ575">
        <v>7.4800000000000005E-2</v>
      </c>
      <c r="IK575">
        <v>-0.91279558788852033</v>
      </c>
      <c r="IL575">
        <v>-1.171017271736434E-3</v>
      </c>
      <c r="IM575">
        <v>2.801297040296544E-7</v>
      </c>
      <c r="IN575">
        <v>-3.6238253961199429E-11</v>
      </c>
      <c r="IO575">
        <v>7.4823809523802964E-2</v>
      </c>
      <c r="IP575">
        <v>0</v>
      </c>
      <c r="IQ575">
        <v>0</v>
      </c>
      <c r="IR575">
        <v>0</v>
      </c>
      <c r="IS575">
        <v>0</v>
      </c>
      <c r="IT575">
        <v>2161</v>
      </c>
      <c r="IU575">
        <v>1</v>
      </c>
      <c r="IV575">
        <v>19</v>
      </c>
      <c r="IW575">
        <v>35.4</v>
      </c>
      <c r="IX575">
        <v>35.200000000000003</v>
      </c>
      <c r="IY575">
        <v>1.0620099999999999</v>
      </c>
      <c r="IZ575">
        <v>2.4719199999999999</v>
      </c>
      <c r="JA575">
        <v>1.4440900000000001</v>
      </c>
      <c r="JB575">
        <v>2.2875999999999999</v>
      </c>
      <c r="JC575">
        <v>1.54419</v>
      </c>
      <c r="JD575">
        <v>2.4365199999999998</v>
      </c>
      <c r="JE575">
        <v>45.9499</v>
      </c>
      <c r="JF575">
        <v>24.078700000000001</v>
      </c>
      <c r="JG575">
        <v>18</v>
      </c>
      <c r="JH575">
        <v>506.267</v>
      </c>
      <c r="JI575">
        <v>427.29700000000003</v>
      </c>
      <c r="JJ575">
        <v>25.122800000000002</v>
      </c>
      <c r="JK575">
        <v>31.937899999999999</v>
      </c>
      <c r="JL575">
        <v>30.001300000000001</v>
      </c>
      <c r="JM575">
        <v>31.601299999999998</v>
      </c>
      <c r="JN575">
        <v>31.533899999999999</v>
      </c>
      <c r="JO575">
        <v>21.371400000000001</v>
      </c>
      <c r="JP575">
        <v>32.721800000000002</v>
      </c>
      <c r="JQ575">
        <v>1.6558900000000001</v>
      </c>
      <c r="JR575">
        <v>25.052099999999999</v>
      </c>
      <c r="JS575">
        <v>416.7</v>
      </c>
      <c r="JT575">
        <v>25.341799999999999</v>
      </c>
      <c r="JU575">
        <v>99.534099999999995</v>
      </c>
      <c r="JV575">
        <v>99.136600000000001</v>
      </c>
    </row>
    <row r="576" spans="1:282" x14ac:dyDescent="0.25">
      <c r="A576">
        <v>560</v>
      </c>
      <c r="B576">
        <v>1689090525.5</v>
      </c>
      <c r="C576">
        <v>6053.5</v>
      </c>
      <c r="D576" t="s">
        <v>1544</v>
      </c>
      <c r="E576" t="s">
        <v>1545</v>
      </c>
      <c r="F576" t="s">
        <v>414</v>
      </c>
      <c r="G576" t="s">
        <v>415</v>
      </c>
      <c r="H576" t="s">
        <v>1145</v>
      </c>
      <c r="I576" t="s">
        <v>1146</v>
      </c>
      <c r="J576" t="s">
        <v>417</v>
      </c>
      <c r="K576">
        <v>1689090525.5</v>
      </c>
      <c r="L576">
        <f t="shared" si="368"/>
        <v>1.24033019702347E-3</v>
      </c>
      <c r="M576">
        <f t="shared" si="369"/>
        <v>1.2403301970234699</v>
      </c>
      <c r="N576">
        <f t="shared" si="370"/>
        <v>14.084534728586586</v>
      </c>
      <c r="O576">
        <f t="shared" si="371"/>
        <v>399.27600000000001</v>
      </c>
      <c r="P576">
        <f t="shared" si="372"/>
        <v>90.75857604707727</v>
      </c>
      <c r="Q576">
        <f t="shared" si="373"/>
        <v>8.9997218507644874</v>
      </c>
      <c r="R576">
        <f t="shared" si="374"/>
        <v>39.592654470712795</v>
      </c>
      <c r="S576">
        <f t="shared" si="375"/>
        <v>7.55382274790629E-2</v>
      </c>
      <c r="T576">
        <f t="shared" si="376"/>
        <v>2.9165255148846132</v>
      </c>
      <c r="U576">
        <f t="shared" si="377"/>
        <v>7.446793299078007E-2</v>
      </c>
      <c r="V576">
        <f t="shared" si="378"/>
        <v>4.6637356442826176E-2</v>
      </c>
      <c r="W576">
        <f t="shared" si="379"/>
        <v>289.57646999999997</v>
      </c>
      <c r="X576">
        <f t="shared" si="380"/>
        <v>30.5115298087836</v>
      </c>
      <c r="Y576">
        <f t="shared" si="381"/>
        <v>29.941299999999998</v>
      </c>
      <c r="Z576">
        <f t="shared" si="382"/>
        <v>4.2461059872342455</v>
      </c>
      <c r="AA576">
        <f t="shared" si="383"/>
        <v>65.473151299615239</v>
      </c>
      <c r="AB576">
        <f t="shared" si="384"/>
        <v>2.6519351861078597</v>
      </c>
      <c r="AC576">
        <f t="shared" si="385"/>
        <v>4.0504162904458276</v>
      </c>
      <c r="AD576">
        <f t="shared" si="386"/>
        <v>1.5941708011263858</v>
      </c>
      <c r="AE576">
        <f t="shared" si="387"/>
        <v>-54.698561688735026</v>
      </c>
      <c r="AF576">
        <f t="shared" si="388"/>
        <v>-128.71316330495475</v>
      </c>
      <c r="AG576">
        <f t="shared" si="389"/>
        <v>-9.7674937447513539</v>
      </c>
      <c r="AH576">
        <f t="shared" si="390"/>
        <v>96.397251261558864</v>
      </c>
      <c r="AI576">
        <v>0</v>
      </c>
      <c r="AJ576">
        <v>0</v>
      </c>
      <c r="AK576">
        <f t="shared" si="391"/>
        <v>1</v>
      </c>
      <c r="AL576">
        <f t="shared" si="392"/>
        <v>0</v>
      </c>
      <c r="AM576">
        <f t="shared" si="393"/>
        <v>52112.532898278703</v>
      </c>
      <c r="AN576" t="s">
        <v>418</v>
      </c>
      <c r="AO576" t="s">
        <v>418</v>
      </c>
      <c r="AP576">
        <v>0</v>
      </c>
      <c r="AQ576">
        <v>0</v>
      </c>
      <c r="AR576" t="e">
        <f t="shared" si="394"/>
        <v>#DIV/0!</v>
      </c>
      <c r="AS576">
        <v>0</v>
      </c>
      <c r="AT576" t="s">
        <v>418</v>
      </c>
      <c r="AU576" t="s">
        <v>418</v>
      </c>
      <c r="AV576">
        <v>0</v>
      </c>
      <c r="AW576">
        <v>0</v>
      </c>
      <c r="AX576" t="e">
        <f t="shared" si="395"/>
        <v>#DIV/0!</v>
      </c>
      <c r="AY576">
        <v>0.5</v>
      </c>
      <c r="AZ576">
        <f t="shared" si="396"/>
        <v>1513.2125999999998</v>
      </c>
      <c r="BA576">
        <f t="shared" si="397"/>
        <v>14.084534728586586</v>
      </c>
      <c r="BB576" t="e">
        <f t="shared" si="398"/>
        <v>#DIV/0!</v>
      </c>
      <c r="BC576">
        <f t="shared" si="399"/>
        <v>9.3077038405486364E-3</v>
      </c>
      <c r="BD576" t="e">
        <f t="shared" si="400"/>
        <v>#DIV/0!</v>
      </c>
      <c r="BE576" t="e">
        <f t="shared" si="401"/>
        <v>#DIV/0!</v>
      </c>
      <c r="BF576" t="s">
        <v>418</v>
      </c>
      <c r="BG576">
        <v>0</v>
      </c>
      <c r="BH576" t="e">
        <f t="shared" si="402"/>
        <v>#DIV/0!</v>
      </c>
      <c r="BI576" t="e">
        <f t="shared" si="403"/>
        <v>#DIV/0!</v>
      </c>
      <c r="BJ576" t="e">
        <f t="shared" si="404"/>
        <v>#DIV/0!</v>
      </c>
      <c r="BK576" t="e">
        <f t="shared" si="405"/>
        <v>#DIV/0!</v>
      </c>
      <c r="BL576" t="e">
        <f t="shared" si="406"/>
        <v>#DIV/0!</v>
      </c>
      <c r="BM576" t="e">
        <f t="shared" si="407"/>
        <v>#DIV/0!</v>
      </c>
      <c r="BN576" t="e">
        <f t="shared" si="408"/>
        <v>#DIV/0!</v>
      </c>
      <c r="BO576" t="e">
        <f t="shared" si="409"/>
        <v>#DIV/0!</v>
      </c>
      <c r="CX576">
        <f t="shared" si="410"/>
        <v>1800.03</v>
      </c>
      <c r="CY576">
        <f t="shared" si="411"/>
        <v>1513.2125999999998</v>
      </c>
      <c r="CZ576">
        <f t="shared" si="412"/>
        <v>0.84065965567240541</v>
      </c>
      <c r="DA576">
        <f t="shared" si="413"/>
        <v>0.16087313544774254</v>
      </c>
      <c r="DB576">
        <v>6</v>
      </c>
      <c r="DC576">
        <v>0.5</v>
      </c>
      <c r="DD576" t="s">
        <v>419</v>
      </c>
      <c r="DE576">
        <v>2</v>
      </c>
      <c r="DF576">
        <v>1689090525.5</v>
      </c>
      <c r="DG576">
        <v>399.27600000000001</v>
      </c>
      <c r="DH576">
        <v>416.767</v>
      </c>
      <c r="DI576">
        <v>26.7437</v>
      </c>
      <c r="DJ576">
        <v>25.295500000000001</v>
      </c>
      <c r="DK576">
        <v>400.61500000000001</v>
      </c>
      <c r="DL576">
        <v>26.668900000000001</v>
      </c>
      <c r="DM576">
        <v>500.13499999999999</v>
      </c>
      <c r="DN576">
        <v>99.061300000000003</v>
      </c>
      <c r="DO576">
        <v>9.9817799999999998E-2</v>
      </c>
      <c r="DP576">
        <v>29.122699999999998</v>
      </c>
      <c r="DQ576">
        <v>29.941299999999998</v>
      </c>
      <c r="DR576">
        <v>999.9</v>
      </c>
      <c r="DS576">
        <v>0</v>
      </c>
      <c r="DT576">
        <v>0</v>
      </c>
      <c r="DU576">
        <v>10020</v>
      </c>
      <c r="DV576">
        <v>0</v>
      </c>
      <c r="DW576">
        <v>1854.63</v>
      </c>
      <c r="DX576">
        <v>-17.491299999999999</v>
      </c>
      <c r="DY576">
        <v>410.24799999999999</v>
      </c>
      <c r="DZ576">
        <v>427.58300000000003</v>
      </c>
      <c r="EA576">
        <v>1.4482299999999999</v>
      </c>
      <c r="EB576">
        <v>416.767</v>
      </c>
      <c r="EC576">
        <v>25.295500000000001</v>
      </c>
      <c r="ED576">
        <v>2.64927</v>
      </c>
      <c r="EE576">
        <v>2.5057999999999998</v>
      </c>
      <c r="EF576">
        <v>21.973800000000001</v>
      </c>
      <c r="EG576">
        <v>21.064299999999999</v>
      </c>
      <c r="EH576">
        <v>1800.03</v>
      </c>
      <c r="EI576">
        <v>0.97800900000000002</v>
      </c>
      <c r="EJ576">
        <v>2.1991E-2</v>
      </c>
      <c r="EK576">
        <v>0</v>
      </c>
      <c r="EL576">
        <v>2.3258000000000001</v>
      </c>
      <c r="EM576">
        <v>0</v>
      </c>
      <c r="EN576">
        <v>16924.7</v>
      </c>
      <c r="EO576">
        <v>14169.4</v>
      </c>
      <c r="EP576">
        <v>41.561999999999998</v>
      </c>
      <c r="EQ576">
        <v>44.875</v>
      </c>
      <c r="ER576">
        <v>42.875</v>
      </c>
      <c r="ES576">
        <v>43.25</v>
      </c>
      <c r="ET576">
        <v>41.311999999999998</v>
      </c>
      <c r="EU576">
        <v>1760.45</v>
      </c>
      <c r="EV576">
        <v>39.58</v>
      </c>
      <c r="EW576">
        <v>0</v>
      </c>
      <c r="EX576">
        <v>1689090506.2</v>
      </c>
      <c r="EY576">
        <v>0</v>
      </c>
      <c r="EZ576">
        <v>2.2264919999999999</v>
      </c>
      <c r="FA576">
        <v>0.24996153515730399</v>
      </c>
      <c r="FB576">
        <v>-174.03846220478289</v>
      </c>
      <c r="FC576">
        <v>16954.892</v>
      </c>
      <c r="FD576">
        <v>15</v>
      </c>
      <c r="FE576">
        <v>1689088405.5999999</v>
      </c>
      <c r="FF576" t="s">
        <v>1147</v>
      </c>
      <c r="FG576">
        <v>1689088390.0999999</v>
      </c>
      <c r="FH576">
        <v>1689088405.5999999</v>
      </c>
      <c r="FI576">
        <v>2</v>
      </c>
      <c r="FJ576">
        <v>0.14699999999999999</v>
      </c>
      <c r="FK576">
        <v>-0.111</v>
      </c>
      <c r="FL576">
        <v>-1.3720000000000001</v>
      </c>
      <c r="FM576">
        <v>7.4999999999999997E-2</v>
      </c>
      <c r="FN576">
        <v>433</v>
      </c>
      <c r="FO576">
        <v>24</v>
      </c>
      <c r="FP576">
        <v>0.03</v>
      </c>
      <c r="FQ576">
        <v>0.04</v>
      </c>
      <c r="FR576">
        <v>13.7550482665111</v>
      </c>
      <c r="FS576">
        <v>1.737083478462766</v>
      </c>
      <c r="FT576">
        <v>0.1344505278629404</v>
      </c>
      <c r="FU576">
        <v>-1</v>
      </c>
      <c r="FV576">
        <v>6.8674781177452668E-2</v>
      </c>
      <c r="FW576">
        <v>3.1617535002261207E-2</v>
      </c>
      <c r="FX576">
        <v>2.4874074523054761E-3</v>
      </c>
      <c r="FY576">
        <v>-1</v>
      </c>
      <c r="FZ576">
        <v>0</v>
      </c>
      <c r="GA576">
        <v>0</v>
      </c>
      <c r="GB576" t="s">
        <v>421</v>
      </c>
      <c r="GC576">
        <v>2.9454199999999999</v>
      </c>
      <c r="GD576">
        <v>2.70865</v>
      </c>
      <c r="GE576">
        <v>8.7895500000000001E-2</v>
      </c>
      <c r="GF576">
        <v>9.0805499999999997E-2</v>
      </c>
      <c r="GG576">
        <v>0.122033</v>
      </c>
      <c r="GH576">
        <v>0.11756800000000001</v>
      </c>
      <c r="GI576">
        <v>30027.1</v>
      </c>
      <c r="GJ576">
        <v>29202.2</v>
      </c>
      <c r="GK576">
        <v>33914.199999999997</v>
      </c>
      <c r="GL576">
        <v>32155.1</v>
      </c>
      <c r="GM576">
        <v>42971.5</v>
      </c>
      <c r="GN576">
        <v>40375.1</v>
      </c>
      <c r="GO576">
        <v>49104.800000000003</v>
      </c>
      <c r="GP576">
        <v>45523.7</v>
      </c>
      <c r="GQ576">
        <v>1.9874799999999999</v>
      </c>
      <c r="GR576">
        <v>1.80338</v>
      </c>
      <c r="GS576">
        <v>2.03885E-2</v>
      </c>
      <c r="GT576">
        <v>0</v>
      </c>
      <c r="GU576">
        <v>29.609400000000001</v>
      </c>
      <c r="GV576">
        <v>999.9</v>
      </c>
      <c r="GW576">
        <v>44.1</v>
      </c>
      <c r="GX576">
        <v>40.799999999999997</v>
      </c>
      <c r="GY576">
        <v>34.439599999999999</v>
      </c>
      <c r="GZ576">
        <v>60.1721</v>
      </c>
      <c r="HA576">
        <v>25.837299999999999</v>
      </c>
      <c r="HB576">
        <v>1</v>
      </c>
      <c r="HC576">
        <v>0.36308400000000002</v>
      </c>
      <c r="HD576">
        <v>1.6762999999999999</v>
      </c>
      <c r="HE576">
        <v>20.2224</v>
      </c>
      <c r="HF576">
        <v>5.26776</v>
      </c>
      <c r="HG576">
        <v>12.039899999999999</v>
      </c>
      <c r="HH576">
        <v>4.9668999999999999</v>
      </c>
      <c r="HI576">
        <v>3.3010000000000002</v>
      </c>
      <c r="HJ576">
        <v>9999</v>
      </c>
      <c r="HK576">
        <v>9999</v>
      </c>
      <c r="HL576">
        <v>9999</v>
      </c>
      <c r="HM576">
        <v>999.9</v>
      </c>
      <c r="HN576">
        <v>1.86859</v>
      </c>
      <c r="HO576">
        <v>1.87225</v>
      </c>
      <c r="HP576">
        <v>1.8721000000000001</v>
      </c>
      <c r="HQ576">
        <v>1.8714999999999999</v>
      </c>
      <c r="HR576">
        <v>1.8647800000000001</v>
      </c>
      <c r="HS576">
        <v>1.86592</v>
      </c>
      <c r="HT576">
        <v>1.8679699999999999</v>
      </c>
      <c r="HU576">
        <v>1.8725499999999999</v>
      </c>
      <c r="HV576">
        <v>0</v>
      </c>
      <c r="HW576">
        <v>0</v>
      </c>
      <c r="HX576">
        <v>0</v>
      </c>
      <c r="HY576">
        <v>0</v>
      </c>
      <c r="HZ576" t="s">
        <v>422</v>
      </c>
      <c r="IA576" t="s">
        <v>423</v>
      </c>
      <c r="IB576" t="s">
        <v>424</v>
      </c>
      <c r="IC576" t="s">
        <v>424</v>
      </c>
      <c r="ID576" t="s">
        <v>424</v>
      </c>
      <c r="IE576" t="s">
        <v>424</v>
      </c>
      <c r="IF576">
        <v>0</v>
      </c>
      <c r="IG576">
        <v>100</v>
      </c>
      <c r="IH576">
        <v>100</v>
      </c>
      <c r="II576">
        <v>-1.339</v>
      </c>
      <c r="IJ576">
        <v>7.4800000000000005E-2</v>
      </c>
      <c r="IK576">
        <v>-0.91279558788852033</v>
      </c>
      <c r="IL576">
        <v>-1.171017271736434E-3</v>
      </c>
      <c r="IM576">
        <v>2.801297040296544E-7</v>
      </c>
      <c r="IN576">
        <v>-3.6238253961199429E-11</v>
      </c>
      <c r="IO576">
        <v>7.4823809523802964E-2</v>
      </c>
      <c r="IP576">
        <v>0</v>
      </c>
      <c r="IQ576">
        <v>0</v>
      </c>
      <c r="IR576">
        <v>0</v>
      </c>
      <c r="IS576">
        <v>0</v>
      </c>
      <c r="IT576">
        <v>2161</v>
      </c>
      <c r="IU576">
        <v>1</v>
      </c>
      <c r="IV576">
        <v>19</v>
      </c>
      <c r="IW576">
        <v>35.6</v>
      </c>
      <c r="IX576">
        <v>35.299999999999997</v>
      </c>
      <c r="IY576">
        <v>1.0632299999999999</v>
      </c>
      <c r="IZ576">
        <v>2.47559</v>
      </c>
      <c r="JA576">
        <v>1.4440900000000001</v>
      </c>
      <c r="JB576">
        <v>2.2875999999999999</v>
      </c>
      <c r="JC576">
        <v>1.54419</v>
      </c>
      <c r="JD576">
        <v>2.4121100000000002</v>
      </c>
      <c r="JE576">
        <v>45.9499</v>
      </c>
      <c r="JF576">
        <v>24.087499999999999</v>
      </c>
      <c r="JG576">
        <v>18</v>
      </c>
      <c r="JH576">
        <v>506.73700000000002</v>
      </c>
      <c r="JI576">
        <v>427.14400000000001</v>
      </c>
      <c r="JJ576">
        <v>25.5059</v>
      </c>
      <c r="JK576">
        <v>31.947099999999999</v>
      </c>
      <c r="JL576">
        <v>29.995999999999999</v>
      </c>
      <c r="JM576">
        <v>31.610399999999998</v>
      </c>
      <c r="JN576">
        <v>31.542899999999999</v>
      </c>
      <c r="JO576">
        <v>21.3992</v>
      </c>
      <c r="JP576">
        <v>32.721800000000002</v>
      </c>
      <c r="JQ576">
        <v>1.27857</v>
      </c>
      <c r="JR576">
        <v>25.6751</v>
      </c>
      <c r="JS576">
        <v>417.23</v>
      </c>
      <c r="JT576">
        <v>25.2852</v>
      </c>
      <c r="JU576">
        <v>99.532200000000003</v>
      </c>
      <c r="JV576">
        <v>99.136300000000006</v>
      </c>
    </row>
    <row r="577" spans="1:282" x14ac:dyDescent="0.25">
      <c r="A577">
        <v>561</v>
      </c>
      <c r="B577">
        <v>1689090535.5</v>
      </c>
      <c r="C577">
        <v>6063.5</v>
      </c>
      <c r="D577" t="s">
        <v>1546</v>
      </c>
      <c r="E577" t="s">
        <v>1547</v>
      </c>
      <c r="F577" t="s">
        <v>414</v>
      </c>
      <c r="G577" t="s">
        <v>415</v>
      </c>
      <c r="H577" t="s">
        <v>1145</v>
      </c>
      <c r="I577" t="s">
        <v>1146</v>
      </c>
      <c r="J577" t="s">
        <v>417</v>
      </c>
      <c r="K577">
        <v>1689090535.5</v>
      </c>
      <c r="L577">
        <f t="shared" si="368"/>
        <v>1.3592613223247557E-3</v>
      </c>
      <c r="M577">
        <f t="shared" si="369"/>
        <v>1.3592613223247556</v>
      </c>
      <c r="N577">
        <f t="shared" si="370"/>
        <v>14.65058537725117</v>
      </c>
      <c r="O577">
        <f t="shared" si="371"/>
        <v>399.24799999999999</v>
      </c>
      <c r="P577">
        <f t="shared" si="372"/>
        <v>104.73842435983767</v>
      </c>
      <c r="Q577">
        <f t="shared" si="373"/>
        <v>10.385962079978343</v>
      </c>
      <c r="R577">
        <f t="shared" si="374"/>
        <v>39.589812562592002</v>
      </c>
      <c r="S577">
        <f t="shared" si="375"/>
        <v>8.2552851354634915E-2</v>
      </c>
      <c r="T577">
        <f t="shared" si="376"/>
        <v>2.9077676358391993</v>
      </c>
      <c r="U577">
        <f t="shared" si="377"/>
        <v>8.1272578862613729E-2</v>
      </c>
      <c r="V577">
        <f t="shared" si="378"/>
        <v>5.0908735213331696E-2</v>
      </c>
      <c r="W577">
        <f t="shared" si="379"/>
        <v>289.56689399999999</v>
      </c>
      <c r="X577">
        <f t="shared" si="380"/>
        <v>30.483262607444058</v>
      </c>
      <c r="Y577">
        <f t="shared" si="381"/>
        <v>30.007899999999999</v>
      </c>
      <c r="Z577">
        <f t="shared" si="382"/>
        <v>4.262383416999719</v>
      </c>
      <c r="AA577">
        <f t="shared" si="383"/>
        <v>65.721659310678518</v>
      </c>
      <c r="AB577">
        <f t="shared" si="384"/>
        <v>2.6618469008898002</v>
      </c>
      <c r="AC577">
        <f t="shared" si="385"/>
        <v>4.0501821299227316</v>
      </c>
      <c r="AD577">
        <f t="shared" si="386"/>
        <v>1.6005365161099188</v>
      </c>
      <c r="AE577">
        <f t="shared" si="387"/>
        <v>-59.943424314521728</v>
      </c>
      <c r="AF577">
        <f t="shared" si="388"/>
        <v>-138.92387465581604</v>
      </c>
      <c r="AG577">
        <f t="shared" si="389"/>
        <v>-10.577536494212765</v>
      </c>
      <c r="AH577">
        <f t="shared" si="390"/>
        <v>80.12205853544944</v>
      </c>
      <c r="AI577">
        <v>0</v>
      </c>
      <c r="AJ577">
        <v>0</v>
      </c>
      <c r="AK577">
        <f t="shared" si="391"/>
        <v>1</v>
      </c>
      <c r="AL577">
        <f t="shared" si="392"/>
        <v>0</v>
      </c>
      <c r="AM577">
        <f t="shared" si="393"/>
        <v>51862.919568340199</v>
      </c>
      <c r="AN577" t="s">
        <v>418</v>
      </c>
      <c r="AO577" t="s">
        <v>418</v>
      </c>
      <c r="AP577">
        <v>0</v>
      </c>
      <c r="AQ577">
        <v>0</v>
      </c>
      <c r="AR577" t="e">
        <f t="shared" si="394"/>
        <v>#DIV/0!</v>
      </c>
      <c r="AS577">
        <v>0</v>
      </c>
      <c r="AT577" t="s">
        <v>418</v>
      </c>
      <c r="AU577" t="s">
        <v>418</v>
      </c>
      <c r="AV577">
        <v>0</v>
      </c>
      <c r="AW577">
        <v>0</v>
      </c>
      <c r="AX577" t="e">
        <f t="shared" si="395"/>
        <v>#DIV/0!</v>
      </c>
      <c r="AY577">
        <v>0.5</v>
      </c>
      <c r="AZ577">
        <f t="shared" si="396"/>
        <v>1513.1622</v>
      </c>
      <c r="BA577">
        <f t="shared" si="397"/>
        <v>14.65058537725117</v>
      </c>
      <c r="BB577" t="e">
        <f t="shared" si="398"/>
        <v>#DIV/0!</v>
      </c>
      <c r="BC577">
        <f t="shared" si="399"/>
        <v>9.6820984407693846E-3</v>
      </c>
      <c r="BD577" t="e">
        <f t="shared" si="400"/>
        <v>#DIV/0!</v>
      </c>
      <c r="BE577" t="e">
        <f t="shared" si="401"/>
        <v>#DIV/0!</v>
      </c>
      <c r="BF577" t="s">
        <v>418</v>
      </c>
      <c r="BG577">
        <v>0</v>
      </c>
      <c r="BH577" t="e">
        <f t="shared" si="402"/>
        <v>#DIV/0!</v>
      </c>
      <c r="BI577" t="e">
        <f t="shared" si="403"/>
        <v>#DIV/0!</v>
      </c>
      <c r="BJ577" t="e">
        <f t="shared" si="404"/>
        <v>#DIV/0!</v>
      </c>
      <c r="BK577" t="e">
        <f t="shared" si="405"/>
        <v>#DIV/0!</v>
      </c>
      <c r="BL577" t="e">
        <f t="shared" si="406"/>
        <v>#DIV/0!</v>
      </c>
      <c r="BM577" t="e">
        <f t="shared" si="407"/>
        <v>#DIV/0!</v>
      </c>
      <c r="BN577" t="e">
        <f t="shared" si="408"/>
        <v>#DIV/0!</v>
      </c>
      <c r="BO577" t="e">
        <f t="shared" si="409"/>
        <v>#DIV/0!</v>
      </c>
      <c r="CX577">
        <f t="shared" si="410"/>
        <v>1799.97</v>
      </c>
      <c r="CY577">
        <f t="shared" si="411"/>
        <v>1513.1622</v>
      </c>
      <c r="CZ577">
        <f t="shared" si="412"/>
        <v>0.84065967766129435</v>
      </c>
      <c r="DA577">
        <f t="shared" si="413"/>
        <v>0.1608731778862981</v>
      </c>
      <c r="DB577">
        <v>6</v>
      </c>
      <c r="DC577">
        <v>0.5</v>
      </c>
      <c r="DD577" t="s">
        <v>419</v>
      </c>
      <c r="DE577">
        <v>2</v>
      </c>
      <c r="DF577">
        <v>1689090535.5</v>
      </c>
      <c r="DG577">
        <v>399.24799999999999</v>
      </c>
      <c r="DH577">
        <v>417.47500000000002</v>
      </c>
      <c r="DI577">
        <v>26.843699999999998</v>
      </c>
      <c r="DJ577">
        <v>25.256799999999998</v>
      </c>
      <c r="DK577">
        <v>400.58699999999999</v>
      </c>
      <c r="DL577">
        <v>26.768899999999999</v>
      </c>
      <c r="DM577">
        <v>500.13499999999999</v>
      </c>
      <c r="DN577">
        <v>99.060699999999997</v>
      </c>
      <c r="DO577">
        <v>0.100254</v>
      </c>
      <c r="DP577">
        <v>29.121700000000001</v>
      </c>
      <c r="DQ577">
        <v>30.007899999999999</v>
      </c>
      <c r="DR577">
        <v>999.9</v>
      </c>
      <c r="DS577">
        <v>0</v>
      </c>
      <c r="DT577">
        <v>0</v>
      </c>
      <c r="DU577">
        <v>9970</v>
      </c>
      <c r="DV577">
        <v>0</v>
      </c>
      <c r="DW577">
        <v>1852.3</v>
      </c>
      <c r="DX577">
        <v>-18.2273</v>
      </c>
      <c r="DY577">
        <v>410.26100000000002</v>
      </c>
      <c r="DZ577">
        <v>428.29199999999997</v>
      </c>
      <c r="EA577">
        <v>1.58691</v>
      </c>
      <c r="EB577">
        <v>417.47500000000002</v>
      </c>
      <c r="EC577">
        <v>25.256799999999998</v>
      </c>
      <c r="ED577">
        <v>2.6591499999999999</v>
      </c>
      <c r="EE577">
        <v>2.5019499999999999</v>
      </c>
      <c r="EF577">
        <v>22.0349</v>
      </c>
      <c r="EG577">
        <v>21.039200000000001</v>
      </c>
      <c r="EH577">
        <v>1799.97</v>
      </c>
      <c r="EI577">
        <v>0.97800900000000002</v>
      </c>
      <c r="EJ577">
        <v>2.1991E-2</v>
      </c>
      <c r="EK577">
        <v>0</v>
      </c>
      <c r="EL577">
        <v>2.3761999999999999</v>
      </c>
      <c r="EM577">
        <v>0</v>
      </c>
      <c r="EN577">
        <v>16882.8</v>
      </c>
      <c r="EO577">
        <v>14168.9</v>
      </c>
      <c r="EP577">
        <v>41.625</v>
      </c>
      <c r="EQ577">
        <v>44.875</v>
      </c>
      <c r="ER577">
        <v>42.936999999999998</v>
      </c>
      <c r="ES577">
        <v>43.311999999999998</v>
      </c>
      <c r="ET577">
        <v>41.375</v>
      </c>
      <c r="EU577">
        <v>1760.39</v>
      </c>
      <c r="EV577">
        <v>39.58</v>
      </c>
      <c r="EW577">
        <v>0</v>
      </c>
      <c r="EX577">
        <v>1689090516.4000001</v>
      </c>
      <c r="EY577">
        <v>0</v>
      </c>
      <c r="EZ577">
        <v>2.2763730769230772</v>
      </c>
      <c r="FA577">
        <v>0.3701914600342654</v>
      </c>
      <c r="FB577">
        <v>-209.21367455863151</v>
      </c>
      <c r="FC577">
        <v>16913.580769230772</v>
      </c>
      <c r="FD577">
        <v>15</v>
      </c>
      <c r="FE577">
        <v>1689088405.5999999</v>
      </c>
      <c r="FF577" t="s">
        <v>1147</v>
      </c>
      <c r="FG577">
        <v>1689088390.0999999</v>
      </c>
      <c r="FH577">
        <v>1689088405.5999999</v>
      </c>
      <c r="FI577">
        <v>2</v>
      </c>
      <c r="FJ577">
        <v>0.14699999999999999</v>
      </c>
      <c r="FK577">
        <v>-0.111</v>
      </c>
      <c r="FL577">
        <v>-1.3720000000000001</v>
      </c>
      <c r="FM577">
        <v>7.4999999999999997E-2</v>
      </c>
      <c r="FN577">
        <v>433</v>
      </c>
      <c r="FO577">
        <v>24</v>
      </c>
      <c r="FP577">
        <v>0.03</v>
      </c>
      <c r="FQ577">
        <v>0.04</v>
      </c>
      <c r="FR577">
        <v>14.19552903197976</v>
      </c>
      <c r="FS577">
        <v>3.3636764383009941</v>
      </c>
      <c r="FT577">
        <v>0.25455610817343949</v>
      </c>
      <c r="FU577">
        <v>-1</v>
      </c>
      <c r="FV577">
        <v>7.6638854298263254E-2</v>
      </c>
      <c r="FW577">
        <v>5.5405289640431427E-2</v>
      </c>
      <c r="FX577">
        <v>4.2574219525621142E-3</v>
      </c>
      <c r="FY577">
        <v>-1</v>
      </c>
      <c r="FZ577">
        <v>0</v>
      </c>
      <c r="GA577">
        <v>0</v>
      </c>
      <c r="GB577" t="s">
        <v>421</v>
      </c>
      <c r="GC577">
        <v>2.9454099999999999</v>
      </c>
      <c r="GD577">
        <v>2.70865</v>
      </c>
      <c r="GE577">
        <v>8.7888999999999995E-2</v>
      </c>
      <c r="GF577">
        <v>9.0919799999999995E-2</v>
      </c>
      <c r="GG577">
        <v>0.122348</v>
      </c>
      <c r="GH577">
        <v>0.117441</v>
      </c>
      <c r="GI577">
        <v>30027.1</v>
      </c>
      <c r="GJ577">
        <v>29198.6</v>
      </c>
      <c r="GK577">
        <v>33914</v>
      </c>
      <c r="GL577">
        <v>32155.3</v>
      </c>
      <c r="GM577">
        <v>42955.9</v>
      </c>
      <c r="GN577">
        <v>40381.1</v>
      </c>
      <c r="GO577">
        <v>49104.6</v>
      </c>
      <c r="GP577">
        <v>45523.7</v>
      </c>
      <c r="GQ577">
        <v>1.98715</v>
      </c>
      <c r="GR577">
        <v>1.8030999999999999</v>
      </c>
      <c r="GS577">
        <v>2.6952500000000001E-2</v>
      </c>
      <c r="GT577">
        <v>0</v>
      </c>
      <c r="GU577">
        <v>29.569199999999999</v>
      </c>
      <c r="GV577">
        <v>999.9</v>
      </c>
      <c r="GW577">
        <v>44</v>
      </c>
      <c r="GX577">
        <v>40.9</v>
      </c>
      <c r="GY577">
        <v>34.548499999999997</v>
      </c>
      <c r="GZ577">
        <v>60.702100000000002</v>
      </c>
      <c r="HA577">
        <v>25.729199999999999</v>
      </c>
      <c r="HB577">
        <v>1</v>
      </c>
      <c r="HC577">
        <v>0.36471500000000001</v>
      </c>
      <c r="HD577">
        <v>2.41201</v>
      </c>
      <c r="HE577">
        <v>20.213799999999999</v>
      </c>
      <c r="HF577">
        <v>5.2679099999999996</v>
      </c>
      <c r="HG577">
        <v>12.039899999999999</v>
      </c>
      <c r="HH577">
        <v>4.9665499999999998</v>
      </c>
      <c r="HI577">
        <v>3.3010000000000002</v>
      </c>
      <c r="HJ577">
        <v>9999</v>
      </c>
      <c r="HK577">
        <v>9999</v>
      </c>
      <c r="HL577">
        <v>9999</v>
      </c>
      <c r="HM577">
        <v>999.9</v>
      </c>
      <c r="HN577">
        <v>1.86859</v>
      </c>
      <c r="HO577">
        <v>1.87225</v>
      </c>
      <c r="HP577">
        <v>1.8721000000000001</v>
      </c>
      <c r="HQ577">
        <v>1.8714900000000001</v>
      </c>
      <c r="HR577">
        <v>1.8647800000000001</v>
      </c>
      <c r="HS577">
        <v>1.8659300000000001</v>
      </c>
      <c r="HT577">
        <v>1.8679600000000001</v>
      </c>
      <c r="HU577">
        <v>1.8725499999999999</v>
      </c>
      <c r="HV577">
        <v>0</v>
      </c>
      <c r="HW577">
        <v>0</v>
      </c>
      <c r="HX577">
        <v>0</v>
      </c>
      <c r="HY577">
        <v>0</v>
      </c>
      <c r="HZ577" t="s">
        <v>422</v>
      </c>
      <c r="IA577" t="s">
        <v>423</v>
      </c>
      <c r="IB577" t="s">
        <v>424</v>
      </c>
      <c r="IC577" t="s">
        <v>424</v>
      </c>
      <c r="ID577" t="s">
        <v>424</v>
      </c>
      <c r="IE577" t="s">
        <v>424</v>
      </c>
      <c r="IF577">
        <v>0</v>
      </c>
      <c r="IG577">
        <v>100</v>
      </c>
      <c r="IH577">
        <v>100</v>
      </c>
      <c r="II577">
        <v>-1.339</v>
      </c>
      <c r="IJ577">
        <v>7.4800000000000005E-2</v>
      </c>
      <c r="IK577">
        <v>-0.91279558788852033</v>
      </c>
      <c r="IL577">
        <v>-1.171017271736434E-3</v>
      </c>
      <c r="IM577">
        <v>2.801297040296544E-7</v>
      </c>
      <c r="IN577">
        <v>-3.6238253961199429E-11</v>
      </c>
      <c r="IO577">
        <v>7.4823809523802964E-2</v>
      </c>
      <c r="IP577">
        <v>0</v>
      </c>
      <c r="IQ577">
        <v>0</v>
      </c>
      <c r="IR577">
        <v>0</v>
      </c>
      <c r="IS577">
        <v>0</v>
      </c>
      <c r="IT577">
        <v>2161</v>
      </c>
      <c r="IU577">
        <v>1</v>
      </c>
      <c r="IV577">
        <v>19</v>
      </c>
      <c r="IW577">
        <v>35.799999999999997</v>
      </c>
      <c r="IX577">
        <v>35.5</v>
      </c>
      <c r="IY577">
        <v>1.0644499999999999</v>
      </c>
      <c r="IZ577">
        <v>2.47681</v>
      </c>
      <c r="JA577">
        <v>1.4440900000000001</v>
      </c>
      <c r="JB577">
        <v>2.2875999999999999</v>
      </c>
      <c r="JC577">
        <v>1.54419</v>
      </c>
      <c r="JD577">
        <v>2.3901400000000002</v>
      </c>
      <c r="JE577">
        <v>45.9788</v>
      </c>
      <c r="JF577">
        <v>24.078700000000001</v>
      </c>
      <c r="JG577">
        <v>18</v>
      </c>
      <c r="JH577">
        <v>506.59699999999998</v>
      </c>
      <c r="JI577">
        <v>427.02699999999999</v>
      </c>
      <c r="JJ577">
        <v>25.7669</v>
      </c>
      <c r="JK577">
        <v>31.955500000000001</v>
      </c>
      <c r="JL577">
        <v>30.000399999999999</v>
      </c>
      <c r="JM577">
        <v>31.619399999999999</v>
      </c>
      <c r="JN577">
        <v>31.5505</v>
      </c>
      <c r="JO577">
        <v>21.4285</v>
      </c>
      <c r="JP577">
        <v>32.721800000000002</v>
      </c>
      <c r="JQ577">
        <v>0.89689099999999999</v>
      </c>
      <c r="JR577">
        <v>25.7286</v>
      </c>
      <c r="JS577">
        <v>417.83199999999999</v>
      </c>
      <c r="JT577">
        <v>25.154499999999999</v>
      </c>
      <c r="JU577">
        <v>99.531700000000001</v>
      </c>
      <c r="JV577">
        <v>99.136499999999998</v>
      </c>
    </row>
    <row r="578" spans="1:282" x14ac:dyDescent="0.25">
      <c r="A578">
        <v>562</v>
      </c>
      <c r="B578">
        <v>1689090545.5</v>
      </c>
      <c r="C578">
        <v>6073.5</v>
      </c>
      <c r="D578" t="s">
        <v>1548</v>
      </c>
      <c r="E578" t="s">
        <v>1549</v>
      </c>
      <c r="F578" t="s">
        <v>414</v>
      </c>
      <c r="G578" t="s">
        <v>415</v>
      </c>
      <c r="H578" t="s">
        <v>1145</v>
      </c>
      <c r="I578" t="s">
        <v>1146</v>
      </c>
      <c r="J578" t="s">
        <v>417</v>
      </c>
      <c r="K578">
        <v>1689090545.5</v>
      </c>
      <c r="L578">
        <f t="shared" si="368"/>
        <v>1.3937877698510768E-3</v>
      </c>
      <c r="M578">
        <f t="shared" si="369"/>
        <v>1.3937877698510768</v>
      </c>
      <c r="N578">
        <f t="shared" si="370"/>
        <v>14.935408875635146</v>
      </c>
      <c r="O578">
        <f t="shared" si="371"/>
        <v>399.44200000000001</v>
      </c>
      <c r="P578">
        <f t="shared" si="372"/>
        <v>105.41410473127252</v>
      </c>
      <c r="Q578">
        <f t="shared" si="373"/>
        <v>10.452956000966953</v>
      </c>
      <c r="R578">
        <f t="shared" si="374"/>
        <v>39.609022545723604</v>
      </c>
      <c r="S578">
        <f t="shared" si="375"/>
        <v>8.4331378385112912E-2</v>
      </c>
      <c r="T578">
        <f t="shared" si="376"/>
        <v>2.9154371430931314</v>
      </c>
      <c r="U578">
        <f t="shared" si="377"/>
        <v>8.2999281673249242E-2</v>
      </c>
      <c r="V578">
        <f t="shared" si="378"/>
        <v>5.1992481848764344E-2</v>
      </c>
      <c r="W578">
        <f t="shared" si="379"/>
        <v>289.56224700000001</v>
      </c>
      <c r="X578">
        <f t="shared" si="380"/>
        <v>30.481488765719142</v>
      </c>
      <c r="Y578">
        <f t="shared" si="381"/>
        <v>30.024699999999999</v>
      </c>
      <c r="Z578">
        <f t="shared" si="382"/>
        <v>4.2664980141067295</v>
      </c>
      <c r="AA578">
        <f t="shared" si="383"/>
        <v>65.622629036851322</v>
      </c>
      <c r="AB578">
        <f t="shared" si="384"/>
        <v>2.6594652088902602</v>
      </c>
      <c r="AC578">
        <f t="shared" si="385"/>
        <v>4.0526648321218577</v>
      </c>
      <c r="AD578">
        <f t="shared" si="386"/>
        <v>1.6070328052164693</v>
      </c>
      <c r="AE578">
        <f t="shared" si="387"/>
        <v>-61.46604065043249</v>
      </c>
      <c r="AF578">
        <f t="shared" si="388"/>
        <v>-140.26479697342887</v>
      </c>
      <c r="AG578">
        <f t="shared" si="389"/>
        <v>-10.652985942904554</v>
      </c>
      <c r="AH578">
        <f t="shared" si="390"/>
        <v>77.178423433234116</v>
      </c>
      <c r="AI578">
        <v>0</v>
      </c>
      <c r="AJ578">
        <v>0</v>
      </c>
      <c r="AK578">
        <f t="shared" si="391"/>
        <v>1</v>
      </c>
      <c r="AL578">
        <f t="shared" si="392"/>
        <v>0</v>
      </c>
      <c r="AM578">
        <f t="shared" si="393"/>
        <v>52079.80571297885</v>
      </c>
      <c r="AN578" t="s">
        <v>418</v>
      </c>
      <c r="AO578" t="s">
        <v>418</v>
      </c>
      <c r="AP578">
        <v>0</v>
      </c>
      <c r="AQ578">
        <v>0</v>
      </c>
      <c r="AR578" t="e">
        <f t="shared" si="394"/>
        <v>#DIV/0!</v>
      </c>
      <c r="AS578">
        <v>0</v>
      </c>
      <c r="AT578" t="s">
        <v>418</v>
      </c>
      <c r="AU578" t="s">
        <v>418</v>
      </c>
      <c r="AV578">
        <v>0</v>
      </c>
      <c r="AW578">
        <v>0</v>
      </c>
      <c r="AX578" t="e">
        <f t="shared" si="395"/>
        <v>#DIV/0!</v>
      </c>
      <c r="AY578">
        <v>0.5</v>
      </c>
      <c r="AZ578">
        <f t="shared" si="396"/>
        <v>1513.1295</v>
      </c>
      <c r="BA578">
        <f t="shared" si="397"/>
        <v>14.935408875635146</v>
      </c>
      <c r="BB578" t="e">
        <f t="shared" si="398"/>
        <v>#DIV/0!</v>
      </c>
      <c r="BC578">
        <f t="shared" si="399"/>
        <v>9.8705423928587381E-3</v>
      </c>
      <c r="BD578" t="e">
        <f t="shared" si="400"/>
        <v>#DIV/0!</v>
      </c>
      <c r="BE578" t="e">
        <f t="shared" si="401"/>
        <v>#DIV/0!</v>
      </c>
      <c r="BF578" t="s">
        <v>418</v>
      </c>
      <c r="BG578">
        <v>0</v>
      </c>
      <c r="BH578" t="e">
        <f t="shared" si="402"/>
        <v>#DIV/0!</v>
      </c>
      <c r="BI578" t="e">
        <f t="shared" si="403"/>
        <v>#DIV/0!</v>
      </c>
      <c r="BJ578" t="e">
        <f t="shared" si="404"/>
        <v>#DIV/0!</v>
      </c>
      <c r="BK578" t="e">
        <f t="shared" si="405"/>
        <v>#DIV/0!</v>
      </c>
      <c r="BL578" t="e">
        <f t="shared" si="406"/>
        <v>#DIV/0!</v>
      </c>
      <c r="BM578" t="e">
        <f t="shared" si="407"/>
        <v>#DIV/0!</v>
      </c>
      <c r="BN578" t="e">
        <f t="shared" si="408"/>
        <v>#DIV/0!</v>
      </c>
      <c r="BO578" t="e">
        <f t="shared" si="409"/>
        <v>#DIV/0!</v>
      </c>
      <c r="CX578">
        <f t="shared" si="410"/>
        <v>1799.93</v>
      </c>
      <c r="CY578">
        <f t="shared" si="411"/>
        <v>1513.1295</v>
      </c>
      <c r="CZ578">
        <f t="shared" si="412"/>
        <v>0.84066019234081324</v>
      </c>
      <c r="DA578">
        <f t="shared" si="413"/>
        <v>0.16087417121776959</v>
      </c>
      <c r="DB578">
        <v>6</v>
      </c>
      <c r="DC578">
        <v>0.5</v>
      </c>
      <c r="DD578" t="s">
        <v>419</v>
      </c>
      <c r="DE578">
        <v>2</v>
      </c>
      <c r="DF578">
        <v>1689090545.5</v>
      </c>
      <c r="DG578">
        <v>399.44200000000001</v>
      </c>
      <c r="DH578">
        <v>418.02699999999999</v>
      </c>
      <c r="DI578">
        <v>26.819700000000001</v>
      </c>
      <c r="DJ578">
        <v>25.192499999999999</v>
      </c>
      <c r="DK578">
        <v>400.78199999999998</v>
      </c>
      <c r="DL578">
        <v>26.744900000000001</v>
      </c>
      <c r="DM578">
        <v>500.15</v>
      </c>
      <c r="DN578">
        <v>99.061000000000007</v>
      </c>
      <c r="DO578">
        <v>9.9885799999999997E-2</v>
      </c>
      <c r="DP578">
        <v>29.132300000000001</v>
      </c>
      <c r="DQ578">
        <v>30.024699999999999</v>
      </c>
      <c r="DR578">
        <v>999.9</v>
      </c>
      <c r="DS578">
        <v>0</v>
      </c>
      <c r="DT578">
        <v>0</v>
      </c>
      <c r="DU578">
        <v>10013.799999999999</v>
      </c>
      <c r="DV578">
        <v>0</v>
      </c>
      <c r="DW578">
        <v>1851.64</v>
      </c>
      <c r="DX578">
        <v>-18.584700000000002</v>
      </c>
      <c r="DY578">
        <v>410.45</v>
      </c>
      <c r="DZ578">
        <v>428.83</v>
      </c>
      <c r="EA578">
        <v>1.6272</v>
      </c>
      <c r="EB578">
        <v>418.02699999999999</v>
      </c>
      <c r="EC578">
        <v>25.192499999999999</v>
      </c>
      <c r="ED578">
        <v>2.65679</v>
      </c>
      <c r="EE578">
        <v>2.4956</v>
      </c>
      <c r="EF578">
        <v>22.020299999999999</v>
      </c>
      <c r="EG578">
        <v>20.997800000000002</v>
      </c>
      <c r="EH578">
        <v>1799.93</v>
      </c>
      <c r="EI578">
        <v>0.97799199999999997</v>
      </c>
      <c r="EJ578">
        <v>2.2008E-2</v>
      </c>
      <c r="EK578">
        <v>0</v>
      </c>
      <c r="EL578">
        <v>2.3730000000000002</v>
      </c>
      <c r="EM578">
        <v>0</v>
      </c>
      <c r="EN578">
        <v>16850.900000000001</v>
      </c>
      <c r="EO578">
        <v>14168.5</v>
      </c>
      <c r="EP578">
        <v>41.686999999999998</v>
      </c>
      <c r="EQ578">
        <v>44.936999999999998</v>
      </c>
      <c r="ER578">
        <v>43</v>
      </c>
      <c r="ES578">
        <v>43.375</v>
      </c>
      <c r="ET578">
        <v>41.436999999999998</v>
      </c>
      <c r="EU578">
        <v>1760.32</v>
      </c>
      <c r="EV578">
        <v>39.61</v>
      </c>
      <c r="EW578">
        <v>0</v>
      </c>
      <c r="EX578">
        <v>1689090526.5999999</v>
      </c>
      <c r="EY578">
        <v>0</v>
      </c>
      <c r="EZ578">
        <v>2.2418</v>
      </c>
      <c r="FA578">
        <v>-1.2736846173839169</v>
      </c>
      <c r="FB578">
        <v>-320.92307659757591</v>
      </c>
      <c r="FC578">
        <v>16873.544000000002</v>
      </c>
      <c r="FD578">
        <v>15</v>
      </c>
      <c r="FE578">
        <v>1689088405.5999999</v>
      </c>
      <c r="FF578" t="s">
        <v>1147</v>
      </c>
      <c r="FG578">
        <v>1689088390.0999999</v>
      </c>
      <c r="FH578">
        <v>1689088405.5999999</v>
      </c>
      <c r="FI578">
        <v>2</v>
      </c>
      <c r="FJ578">
        <v>0.14699999999999999</v>
      </c>
      <c r="FK578">
        <v>-0.111</v>
      </c>
      <c r="FL578">
        <v>-1.3720000000000001</v>
      </c>
      <c r="FM578">
        <v>7.4999999999999997E-2</v>
      </c>
      <c r="FN578">
        <v>433</v>
      </c>
      <c r="FO578">
        <v>24</v>
      </c>
      <c r="FP578">
        <v>0.03</v>
      </c>
      <c r="FQ578">
        <v>0.04</v>
      </c>
      <c r="FR578">
        <v>14.66745112273856</v>
      </c>
      <c r="FS578">
        <v>2.0720190100596541</v>
      </c>
      <c r="FT578">
        <v>0.16069520855271219</v>
      </c>
      <c r="FU578">
        <v>-1</v>
      </c>
      <c r="FV578">
        <v>8.2511386237132542E-2</v>
      </c>
      <c r="FW578">
        <v>1.2562129917844261E-2</v>
      </c>
      <c r="FX578">
        <v>1.2244561928890631E-3</v>
      </c>
      <c r="FY578">
        <v>-1</v>
      </c>
      <c r="FZ578">
        <v>0</v>
      </c>
      <c r="GA578">
        <v>0</v>
      </c>
      <c r="GB578" t="s">
        <v>421</v>
      </c>
      <c r="GC578">
        <v>2.9454500000000001</v>
      </c>
      <c r="GD578">
        <v>2.7086700000000001</v>
      </c>
      <c r="GE578">
        <v>8.7920200000000004E-2</v>
      </c>
      <c r="GF578">
        <v>9.1009099999999996E-2</v>
      </c>
      <c r="GG578">
        <v>0.12227</v>
      </c>
      <c r="GH578">
        <v>0.117232</v>
      </c>
      <c r="GI578">
        <v>30025.3</v>
      </c>
      <c r="GJ578">
        <v>29195</v>
      </c>
      <c r="GK578">
        <v>33913.1</v>
      </c>
      <c r="GL578">
        <v>32154.6</v>
      </c>
      <c r="GM578">
        <v>42958.7</v>
      </c>
      <c r="GN578">
        <v>40389.599999999999</v>
      </c>
      <c r="GO578">
        <v>49103.4</v>
      </c>
      <c r="GP578">
        <v>45522.6</v>
      </c>
      <c r="GQ578">
        <v>1.9870000000000001</v>
      </c>
      <c r="GR578">
        <v>1.8028999999999999</v>
      </c>
      <c r="GS578">
        <v>3.05437E-2</v>
      </c>
      <c r="GT578">
        <v>0</v>
      </c>
      <c r="GU578">
        <v>29.5275</v>
      </c>
      <c r="GV578">
        <v>999.9</v>
      </c>
      <c r="GW578">
        <v>43.9</v>
      </c>
      <c r="GX578">
        <v>40.9</v>
      </c>
      <c r="GY578">
        <v>34.465899999999998</v>
      </c>
      <c r="GZ578">
        <v>60.302100000000003</v>
      </c>
      <c r="HA578">
        <v>25.637</v>
      </c>
      <c r="HB578">
        <v>1</v>
      </c>
      <c r="HC578">
        <v>0.36710599999999999</v>
      </c>
      <c r="HD578">
        <v>2.7746499999999998</v>
      </c>
      <c r="HE578">
        <v>20.2075</v>
      </c>
      <c r="HF578">
        <v>5.2680600000000002</v>
      </c>
      <c r="HG578">
        <v>12.039899999999999</v>
      </c>
      <c r="HH578">
        <v>4.9662499999999996</v>
      </c>
      <c r="HI578">
        <v>3.3010000000000002</v>
      </c>
      <c r="HJ578">
        <v>9999</v>
      </c>
      <c r="HK578">
        <v>9999</v>
      </c>
      <c r="HL578">
        <v>9999</v>
      </c>
      <c r="HM578">
        <v>999.9</v>
      </c>
      <c r="HN578">
        <v>1.86859</v>
      </c>
      <c r="HO578">
        <v>1.87225</v>
      </c>
      <c r="HP578">
        <v>1.8721000000000001</v>
      </c>
      <c r="HQ578">
        <v>1.87151</v>
      </c>
      <c r="HR578">
        <v>1.8647800000000001</v>
      </c>
      <c r="HS578">
        <v>1.8659399999999999</v>
      </c>
      <c r="HT578">
        <v>1.86798</v>
      </c>
      <c r="HU578">
        <v>1.87256</v>
      </c>
      <c r="HV578">
        <v>0</v>
      </c>
      <c r="HW578">
        <v>0</v>
      </c>
      <c r="HX578">
        <v>0</v>
      </c>
      <c r="HY578">
        <v>0</v>
      </c>
      <c r="HZ578" t="s">
        <v>422</v>
      </c>
      <c r="IA578" t="s">
        <v>423</v>
      </c>
      <c r="IB578" t="s">
        <v>424</v>
      </c>
      <c r="IC578" t="s">
        <v>424</v>
      </c>
      <c r="ID578" t="s">
        <v>424</v>
      </c>
      <c r="IE578" t="s">
        <v>424</v>
      </c>
      <c r="IF578">
        <v>0</v>
      </c>
      <c r="IG578">
        <v>100</v>
      </c>
      <c r="IH578">
        <v>100</v>
      </c>
      <c r="II578">
        <v>-1.34</v>
      </c>
      <c r="IJ578">
        <v>7.4800000000000005E-2</v>
      </c>
      <c r="IK578">
        <v>-0.91279558788852033</v>
      </c>
      <c r="IL578">
        <v>-1.171017271736434E-3</v>
      </c>
      <c r="IM578">
        <v>2.801297040296544E-7</v>
      </c>
      <c r="IN578">
        <v>-3.6238253961199429E-11</v>
      </c>
      <c r="IO578">
        <v>7.4823809523802964E-2</v>
      </c>
      <c r="IP578">
        <v>0</v>
      </c>
      <c r="IQ578">
        <v>0</v>
      </c>
      <c r="IR578">
        <v>0</v>
      </c>
      <c r="IS578">
        <v>0</v>
      </c>
      <c r="IT578">
        <v>2161</v>
      </c>
      <c r="IU578">
        <v>1</v>
      </c>
      <c r="IV578">
        <v>19</v>
      </c>
      <c r="IW578">
        <v>35.9</v>
      </c>
      <c r="IX578">
        <v>35.700000000000003</v>
      </c>
      <c r="IY578">
        <v>1.0656699999999999</v>
      </c>
      <c r="IZ578">
        <v>2.47803</v>
      </c>
      <c r="JA578">
        <v>1.4440900000000001</v>
      </c>
      <c r="JB578">
        <v>2.2875999999999999</v>
      </c>
      <c r="JC578">
        <v>1.54419</v>
      </c>
      <c r="JD578">
        <v>2.36328</v>
      </c>
      <c r="JE578">
        <v>45.9788</v>
      </c>
      <c r="JF578">
        <v>24.07</v>
      </c>
      <c r="JG578">
        <v>18</v>
      </c>
      <c r="JH578">
        <v>506.55599999999998</v>
      </c>
      <c r="JI578">
        <v>426.947</v>
      </c>
      <c r="JJ578">
        <v>25.7622</v>
      </c>
      <c r="JK578">
        <v>31.9604</v>
      </c>
      <c r="JL578">
        <v>30.001000000000001</v>
      </c>
      <c r="JM578">
        <v>31.6264</v>
      </c>
      <c r="JN578">
        <v>31.556699999999999</v>
      </c>
      <c r="JO578">
        <v>21.442900000000002</v>
      </c>
      <c r="JP578">
        <v>33.011499999999998</v>
      </c>
      <c r="JQ578">
        <v>0.51050300000000004</v>
      </c>
      <c r="JR578">
        <v>25.698599999999999</v>
      </c>
      <c r="JS578">
        <v>418.17500000000001</v>
      </c>
      <c r="JT578">
        <v>25.094899999999999</v>
      </c>
      <c r="JU578">
        <v>99.529300000000006</v>
      </c>
      <c r="JV578">
        <v>99.134100000000004</v>
      </c>
    </row>
    <row r="579" spans="1:282" x14ac:dyDescent="0.25">
      <c r="A579">
        <v>563</v>
      </c>
      <c r="B579">
        <v>1689090555.5</v>
      </c>
      <c r="C579">
        <v>6083.5</v>
      </c>
      <c r="D579" t="s">
        <v>1550</v>
      </c>
      <c r="E579" t="s">
        <v>1551</v>
      </c>
      <c r="F579" t="s">
        <v>414</v>
      </c>
      <c r="G579" t="s">
        <v>415</v>
      </c>
      <c r="H579" t="s">
        <v>1145</v>
      </c>
      <c r="I579" t="s">
        <v>1146</v>
      </c>
      <c r="J579" t="s">
        <v>417</v>
      </c>
      <c r="K579">
        <v>1689090555.5</v>
      </c>
      <c r="L579">
        <f t="shared" si="368"/>
        <v>1.383433390427202E-3</v>
      </c>
      <c r="M579">
        <f t="shared" si="369"/>
        <v>1.383433390427202</v>
      </c>
      <c r="N579">
        <f t="shared" si="370"/>
        <v>15.03637314189363</v>
      </c>
      <c r="O579">
        <f t="shared" si="371"/>
        <v>399.45299999999997</v>
      </c>
      <c r="P579">
        <f t="shared" si="372"/>
        <v>103.22254114565031</v>
      </c>
      <c r="Q579">
        <f t="shared" si="373"/>
        <v>10.235960070167268</v>
      </c>
      <c r="R579">
        <f t="shared" si="374"/>
        <v>39.611357292000001</v>
      </c>
      <c r="S579">
        <f t="shared" si="375"/>
        <v>8.4235908394395279E-2</v>
      </c>
      <c r="T579">
        <f t="shared" si="376"/>
        <v>2.9088069762451449</v>
      </c>
      <c r="U579">
        <f t="shared" si="377"/>
        <v>8.2903822594622756E-2</v>
      </c>
      <c r="V579">
        <f t="shared" si="378"/>
        <v>5.1932816988085759E-2</v>
      </c>
      <c r="W579">
        <f t="shared" si="379"/>
        <v>289.55426699999998</v>
      </c>
      <c r="X579">
        <f t="shared" si="380"/>
        <v>30.490903066066696</v>
      </c>
      <c r="Y579">
        <f t="shared" si="381"/>
        <v>29.956099999999999</v>
      </c>
      <c r="Z579">
        <f t="shared" si="382"/>
        <v>4.2497185043812173</v>
      </c>
      <c r="AA579">
        <f t="shared" si="383"/>
        <v>65.4369407683985</v>
      </c>
      <c r="AB579">
        <f t="shared" si="384"/>
        <v>2.652537836</v>
      </c>
      <c r="AC579">
        <f t="shared" si="385"/>
        <v>4.0535786130163833</v>
      </c>
      <c r="AD579">
        <f t="shared" si="386"/>
        <v>1.5971806683812173</v>
      </c>
      <c r="AE579">
        <f t="shared" si="387"/>
        <v>-61.009412517839607</v>
      </c>
      <c r="AF579">
        <f t="shared" si="388"/>
        <v>-128.57639143655894</v>
      </c>
      <c r="AG579">
        <f t="shared" si="389"/>
        <v>-9.7843781079473739</v>
      </c>
      <c r="AH579">
        <f t="shared" si="390"/>
        <v>90.184084937654063</v>
      </c>
      <c r="AI579">
        <v>0</v>
      </c>
      <c r="AJ579">
        <v>0</v>
      </c>
      <c r="AK579">
        <f t="shared" si="391"/>
        <v>1</v>
      </c>
      <c r="AL579">
        <f t="shared" si="392"/>
        <v>0</v>
      </c>
      <c r="AM579">
        <f t="shared" si="393"/>
        <v>51890.111650560175</v>
      </c>
      <c r="AN579" t="s">
        <v>418</v>
      </c>
      <c r="AO579" t="s">
        <v>418</v>
      </c>
      <c r="AP579">
        <v>0</v>
      </c>
      <c r="AQ579">
        <v>0</v>
      </c>
      <c r="AR579" t="e">
        <f t="shared" si="394"/>
        <v>#DIV/0!</v>
      </c>
      <c r="AS579">
        <v>0</v>
      </c>
      <c r="AT579" t="s">
        <v>418</v>
      </c>
      <c r="AU579" t="s">
        <v>418</v>
      </c>
      <c r="AV579">
        <v>0</v>
      </c>
      <c r="AW579">
        <v>0</v>
      </c>
      <c r="AX579" t="e">
        <f t="shared" si="395"/>
        <v>#DIV/0!</v>
      </c>
      <c r="AY579">
        <v>0.5</v>
      </c>
      <c r="AZ579">
        <f t="shared" si="396"/>
        <v>1513.0874999999999</v>
      </c>
      <c r="BA579">
        <f t="shared" si="397"/>
        <v>15.03637314189363</v>
      </c>
      <c r="BB579" t="e">
        <f t="shared" si="398"/>
        <v>#DIV/0!</v>
      </c>
      <c r="BC579">
        <f t="shared" si="399"/>
        <v>9.9375436925449659E-3</v>
      </c>
      <c r="BD579" t="e">
        <f t="shared" si="400"/>
        <v>#DIV/0!</v>
      </c>
      <c r="BE579" t="e">
        <f t="shared" si="401"/>
        <v>#DIV/0!</v>
      </c>
      <c r="BF579" t="s">
        <v>418</v>
      </c>
      <c r="BG579">
        <v>0</v>
      </c>
      <c r="BH579" t="e">
        <f t="shared" si="402"/>
        <v>#DIV/0!</v>
      </c>
      <c r="BI579" t="e">
        <f t="shared" si="403"/>
        <v>#DIV/0!</v>
      </c>
      <c r="BJ579" t="e">
        <f t="shared" si="404"/>
        <v>#DIV/0!</v>
      </c>
      <c r="BK579" t="e">
        <f t="shared" si="405"/>
        <v>#DIV/0!</v>
      </c>
      <c r="BL579" t="e">
        <f t="shared" si="406"/>
        <v>#DIV/0!</v>
      </c>
      <c r="BM579" t="e">
        <f t="shared" si="407"/>
        <v>#DIV/0!</v>
      </c>
      <c r="BN579" t="e">
        <f t="shared" si="408"/>
        <v>#DIV/0!</v>
      </c>
      <c r="BO579" t="e">
        <f t="shared" si="409"/>
        <v>#DIV/0!</v>
      </c>
      <c r="CX579">
        <f t="shared" si="410"/>
        <v>1799.88</v>
      </c>
      <c r="CY579">
        <f t="shared" si="411"/>
        <v>1513.0874999999999</v>
      </c>
      <c r="CZ579">
        <f t="shared" si="412"/>
        <v>0.84066021068071195</v>
      </c>
      <c r="DA579">
        <f t="shared" si="413"/>
        <v>0.16087420661377425</v>
      </c>
      <c r="DB579">
        <v>6</v>
      </c>
      <c r="DC579">
        <v>0.5</v>
      </c>
      <c r="DD579" t="s">
        <v>419</v>
      </c>
      <c r="DE579">
        <v>2</v>
      </c>
      <c r="DF579">
        <v>1689090555.5</v>
      </c>
      <c r="DG579">
        <v>399.45299999999997</v>
      </c>
      <c r="DH579">
        <v>418.15499999999997</v>
      </c>
      <c r="DI579">
        <v>26.748999999999999</v>
      </c>
      <c r="DJ579">
        <v>25.133700000000001</v>
      </c>
      <c r="DK579">
        <v>400.79199999999997</v>
      </c>
      <c r="DL579">
        <v>26.674199999999999</v>
      </c>
      <c r="DM579">
        <v>500.12799999999999</v>
      </c>
      <c r="DN579">
        <v>99.063800000000001</v>
      </c>
      <c r="DO579">
        <v>0.1002</v>
      </c>
      <c r="DP579">
        <v>29.136199999999999</v>
      </c>
      <c r="DQ579">
        <v>29.956099999999999</v>
      </c>
      <c r="DR579">
        <v>999.9</v>
      </c>
      <c r="DS579">
        <v>0</v>
      </c>
      <c r="DT579">
        <v>0</v>
      </c>
      <c r="DU579">
        <v>9975.6200000000008</v>
      </c>
      <c r="DV579">
        <v>0</v>
      </c>
      <c r="DW579">
        <v>1851.42</v>
      </c>
      <c r="DX579">
        <v>-18.701899999999998</v>
      </c>
      <c r="DY579">
        <v>410.43099999999998</v>
      </c>
      <c r="DZ579">
        <v>428.935</v>
      </c>
      <c r="EA579">
        <v>1.6152899999999999</v>
      </c>
      <c r="EB579">
        <v>418.15499999999997</v>
      </c>
      <c r="EC579">
        <v>25.133700000000001</v>
      </c>
      <c r="ED579">
        <v>2.6498599999999999</v>
      </c>
      <c r="EE579">
        <v>2.4898400000000001</v>
      </c>
      <c r="EF579">
        <v>21.977499999999999</v>
      </c>
      <c r="EG579">
        <v>20.9603</v>
      </c>
      <c r="EH579">
        <v>1799.88</v>
      </c>
      <c r="EI579">
        <v>0.97799199999999997</v>
      </c>
      <c r="EJ579">
        <v>2.2008E-2</v>
      </c>
      <c r="EK579">
        <v>0</v>
      </c>
      <c r="EL579">
        <v>2.7844000000000002</v>
      </c>
      <c r="EM579">
        <v>0</v>
      </c>
      <c r="EN579">
        <v>16792.8</v>
      </c>
      <c r="EO579">
        <v>14168.2</v>
      </c>
      <c r="EP579">
        <v>41.811999999999998</v>
      </c>
      <c r="EQ579">
        <v>45</v>
      </c>
      <c r="ER579">
        <v>43.125</v>
      </c>
      <c r="ES579">
        <v>43.375</v>
      </c>
      <c r="ET579">
        <v>41.5</v>
      </c>
      <c r="EU579">
        <v>1760.27</v>
      </c>
      <c r="EV579">
        <v>39.61</v>
      </c>
      <c r="EW579">
        <v>0</v>
      </c>
      <c r="EX579">
        <v>1689090536.2</v>
      </c>
      <c r="EY579">
        <v>0</v>
      </c>
      <c r="EZ579">
        <v>2.2563399999999998</v>
      </c>
      <c r="FA579">
        <v>1.350323078840207</v>
      </c>
      <c r="FB579">
        <v>-188.66922985283429</v>
      </c>
      <c r="FC579">
        <v>16835.896000000001</v>
      </c>
      <c r="FD579">
        <v>15</v>
      </c>
      <c r="FE579">
        <v>1689088405.5999999</v>
      </c>
      <c r="FF579" t="s">
        <v>1147</v>
      </c>
      <c r="FG579">
        <v>1689088390.0999999</v>
      </c>
      <c r="FH579">
        <v>1689088405.5999999</v>
      </c>
      <c r="FI579">
        <v>2</v>
      </c>
      <c r="FJ579">
        <v>0.14699999999999999</v>
      </c>
      <c r="FK579">
        <v>-0.111</v>
      </c>
      <c r="FL579">
        <v>-1.3720000000000001</v>
      </c>
      <c r="FM579">
        <v>7.4999999999999997E-2</v>
      </c>
      <c r="FN579">
        <v>433</v>
      </c>
      <c r="FO579">
        <v>24</v>
      </c>
      <c r="FP579">
        <v>0.03</v>
      </c>
      <c r="FQ579">
        <v>0.04</v>
      </c>
      <c r="FR579">
        <v>14.89038465023955</v>
      </c>
      <c r="FS579">
        <v>0.95247991559230638</v>
      </c>
      <c r="FT579">
        <v>8.1155281291024187E-2</v>
      </c>
      <c r="FU579">
        <v>-1</v>
      </c>
      <c r="FV579">
        <v>8.4121969617227038E-2</v>
      </c>
      <c r="FW579">
        <v>7.6130518323390762E-3</v>
      </c>
      <c r="FX579">
        <v>7.8623980407494312E-4</v>
      </c>
      <c r="FY579">
        <v>-1</v>
      </c>
      <c r="FZ579">
        <v>0</v>
      </c>
      <c r="GA579">
        <v>0</v>
      </c>
      <c r="GB579" t="s">
        <v>421</v>
      </c>
      <c r="GC579">
        <v>2.9453900000000002</v>
      </c>
      <c r="GD579">
        <v>2.7086399999999999</v>
      </c>
      <c r="GE579">
        <v>8.7922299999999995E-2</v>
      </c>
      <c r="GF579">
        <v>9.1030899999999998E-2</v>
      </c>
      <c r="GG579">
        <v>0.122047</v>
      </c>
      <c r="GH579">
        <v>0.117045</v>
      </c>
      <c r="GI579">
        <v>30024.6</v>
      </c>
      <c r="GJ579">
        <v>29193.3</v>
      </c>
      <c r="GK579">
        <v>33912.5</v>
      </c>
      <c r="GL579">
        <v>32153.4</v>
      </c>
      <c r="GM579">
        <v>42969.1</v>
      </c>
      <c r="GN579">
        <v>40397.199999999997</v>
      </c>
      <c r="GO579">
        <v>49102.8</v>
      </c>
      <c r="GP579">
        <v>45521.4</v>
      </c>
      <c r="GQ579">
        <v>1.98682</v>
      </c>
      <c r="GR579">
        <v>1.8026</v>
      </c>
      <c r="GS579">
        <v>2.8885899999999999E-2</v>
      </c>
      <c r="GT579">
        <v>0</v>
      </c>
      <c r="GU579">
        <v>29.485800000000001</v>
      </c>
      <c r="GV579">
        <v>999.9</v>
      </c>
      <c r="GW579">
        <v>43.8</v>
      </c>
      <c r="GX579">
        <v>40.9</v>
      </c>
      <c r="GY579">
        <v>34.386699999999998</v>
      </c>
      <c r="GZ579">
        <v>60.412100000000002</v>
      </c>
      <c r="HA579">
        <v>25.713100000000001</v>
      </c>
      <c r="HB579">
        <v>1</v>
      </c>
      <c r="HC579">
        <v>0.36851099999999998</v>
      </c>
      <c r="HD579">
        <v>2.9108399999999999</v>
      </c>
      <c r="HE579">
        <v>20.205200000000001</v>
      </c>
      <c r="HF579">
        <v>5.2685000000000004</v>
      </c>
      <c r="HG579">
        <v>12.039899999999999</v>
      </c>
      <c r="HH579">
        <v>4.9661999999999997</v>
      </c>
      <c r="HI579">
        <v>3.3010000000000002</v>
      </c>
      <c r="HJ579">
        <v>9999</v>
      </c>
      <c r="HK579">
        <v>9999</v>
      </c>
      <c r="HL579">
        <v>9999</v>
      </c>
      <c r="HM579">
        <v>999.9</v>
      </c>
      <c r="HN579">
        <v>1.86859</v>
      </c>
      <c r="HO579">
        <v>1.87225</v>
      </c>
      <c r="HP579">
        <v>1.8721000000000001</v>
      </c>
      <c r="HQ579">
        <v>1.8714900000000001</v>
      </c>
      <c r="HR579">
        <v>1.8647800000000001</v>
      </c>
      <c r="HS579">
        <v>1.86595</v>
      </c>
      <c r="HT579">
        <v>1.8679699999999999</v>
      </c>
      <c r="HU579">
        <v>1.8725499999999999</v>
      </c>
      <c r="HV579">
        <v>0</v>
      </c>
      <c r="HW579">
        <v>0</v>
      </c>
      <c r="HX579">
        <v>0</v>
      </c>
      <c r="HY579">
        <v>0</v>
      </c>
      <c r="HZ579" t="s">
        <v>422</v>
      </c>
      <c r="IA579" t="s">
        <v>423</v>
      </c>
      <c r="IB579" t="s">
        <v>424</v>
      </c>
      <c r="IC579" t="s">
        <v>424</v>
      </c>
      <c r="ID579" t="s">
        <v>424</v>
      </c>
      <c r="IE579" t="s">
        <v>424</v>
      </c>
      <c r="IF579">
        <v>0</v>
      </c>
      <c r="IG579">
        <v>100</v>
      </c>
      <c r="IH579">
        <v>100</v>
      </c>
      <c r="II579">
        <v>-1.339</v>
      </c>
      <c r="IJ579">
        <v>7.4800000000000005E-2</v>
      </c>
      <c r="IK579">
        <v>-0.91279558788852033</v>
      </c>
      <c r="IL579">
        <v>-1.171017271736434E-3</v>
      </c>
      <c r="IM579">
        <v>2.801297040296544E-7</v>
      </c>
      <c r="IN579">
        <v>-3.6238253961199429E-11</v>
      </c>
      <c r="IO579">
        <v>7.4823809523802964E-2</v>
      </c>
      <c r="IP579">
        <v>0</v>
      </c>
      <c r="IQ579">
        <v>0</v>
      </c>
      <c r="IR579">
        <v>0</v>
      </c>
      <c r="IS579">
        <v>0</v>
      </c>
      <c r="IT579">
        <v>2161</v>
      </c>
      <c r="IU579">
        <v>1</v>
      </c>
      <c r="IV579">
        <v>19</v>
      </c>
      <c r="IW579">
        <v>36.1</v>
      </c>
      <c r="IX579">
        <v>35.799999999999997</v>
      </c>
      <c r="IY579">
        <v>1.0656699999999999</v>
      </c>
      <c r="IZ579">
        <v>2.48047</v>
      </c>
      <c r="JA579">
        <v>1.4440900000000001</v>
      </c>
      <c r="JB579">
        <v>2.2875999999999999</v>
      </c>
      <c r="JC579">
        <v>1.54419</v>
      </c>
      <c r="JD579">
        <v>2.3315399999999999</v>
      </c>
      <c r="JE579">
        <v>46.0077</v>
      </c>
      <c r="JF579">
        <v>24.087499999999999</v>
      </c>
      <c r="JG579">
        <v>18</v>
      </c>
      <c r="JH579">
        <v>506.49799999999999</v>
      </c>
      <c r="JI579">
        <v>426.803</v>
      </c>
      <c r="JJ579">
        <v>25.667899999999999</v>
      </c>
      <c r="JK579">
        <v>31.9649</v>
      </c>
      <c r="JL579">
        <v>30.000599999999999</v>
      </c>
      <c r="JM579">
        <v>31.633299999999998</v>
      </c>
      <c r="JN579">
        <v>31.5626</v>
      </c>
      <c r="JO579">
        <v>21.464600000000001</v>
      </c>
      <c r="JP579">
        <v>33.011499999999998</v>
      </c>
      <c r="JQ579">
        <v>0.12906400000000001</v>
      </c>
      <c r="JR579">
        <v>25.6494</v>
      </c>
      <c r="JS579">
        <v>418.61500000000001</v>
      </c>
      <c r="JT579">
        <v>25.101500000000001</v>
      </c>
      <c r="JU579">
        <v>99.527699999999996</v>
      </c>
      <c r="JV579">
        <v>99.131200000000007</v>
      </c>
    </row>
    <row r="580" spans="1:282" x14ac:dyDescent="0.25">
      <c r="A580">
        <v>564</v>
      </c>
      <c r="B580">
        <v>1689090565.5</v>
      </c>
      <c r="C580">
        <v>6093.5</v>
      </c>
      <c r="D580" t="s">
        <v>1552</v>
      </c>
      <c r="E580" t="s">
        <v>1553</v>
      </c>
      <c r="F580" t="s">
        <v>414</v>
      </c>
      <c r="G580" t="s">
        <v>415</v>
      </c>
      <c r="H580" t="s">
        <v>1145</v>
      </c>
      <c r="I580" t="s">
        <v>1146</v>
      </c>
      <c r="J580" t="s">
        <v>417</v>
      </c>
      <c r="K580">
        <v>1689090565.5</v>
      </c>
      <c r="L580">
        <f t="shared" si="368"/>
        <v>1.3920687449732799E-3</v>
      </c>
      <c r="M580">
        <f t="shared" si="369"/>
        <v>1.3920687449732798</v>
      </c>
      <c r="N580">
        <f t="shared" si="370"/>
        <v>15.155904045383989</v>
      </c>
      <c r="O580">
        <f t="shared" si="371"/>
        <v>399.66</v>
      </c>
      <c r="P580">
        <f t="shared" si="372"/>
        <v>98.231635878121068</v>
      </c>
      <c r="Q580">
        <f t="shared" si="373"/>
        <v>9.7410126082515252</v>
      </c>
      <c r="R580">
        <f t="shared" si="374"/>
        <v>39.631764901524001</v>
      </c>
      <c r="S580">
        <f t="shared" si="375"/>
        <v>8.3406637646997545E-2</v>
      </c>
      <c r="T580">
        <f t="shared" si="376"/>
        <v>2.9153660520335087</v>
      </c>
      <c r="U580">
        <f t="shared" si="377"/>
        <v>8.2103320489827838E-2</v>
      </c>
      <c r="V580">
        <f t="shared" si="378"/>
        <v>5.1429976680829312E-2</v>
      </c>
      <c r="W580">
        <f t="shared" si="379"/>
        <v>289.587783</v>
      </c>
      <c r="X580">
        <f t="shared" si="380"/>
        <v>30.462137665300382</v>
      </c>
      <c r="Y580">
        <f t="shared" si="381"/>
        <v>30.040900000000001</v>
      </c>
      <c r="Z580">
        <f t="shared" si="382"/>
        <v>4.2704689391508035</v>
      </c>
      <c r="AA580">
        <f t="shared" si="383"/>
        <v>65.41012501648845</v>
      </c>
      <c r="AB580">
        <f t="shared" si="384"/>
        <v>2.6477898238216802</v>
      </c>
      <c r="AC580">
        <f t="shared" si="385"/>
        <v>4.0479815978860012</v>
      </c>
      <c r="AD580">
        <f t="shared" si="386"/>
        <v>1.6226791153291233</v>
      </c>
      <c r="AE580">
        <f t="shared" si="387"/>
        <v>-61.390231653321642</v>
      </c>
      <c r="AF580">
        <f t="shared" si="388"/>
        <v>-145.95104707498817</v>
      </c>
      <c r="AG580">
        <f t="shared" si="389"/>
        <v>-11.084915033041227</v>
      </c>
      <c r="AH580">
        <f t="shared" si="390"/>
        <v>71.161589238648958</v>
      </c>
      <c r="AI580">
        <v>0</v>
      </c>
      <c r="AJ580">
        <v>0</v>
      </c>
      <c r="AK580">
        <f t="shared" si="391"/>
        <v>1</v>
      </c>
      <c r="AL580">
        <f t="shared" si="392"/>
        <v>0</v>
      </c>
      <c r="AM580">
        <f t="shared" si="393"/>
        <v>52081.287233251023</v>
      </c>
      <c r="AN580" t="s">
        <v>418</v>
      </c>
      <c r="AO580" t="s">
        <v>418</v>
      </c>
      <c r="AP580">
        <v>0</v>
      </c>
      <c r="AQ580">
        <v>0</v>
      </c>
      <c r="AR580" t="e">
        <f t="shared" si="394"/>
        <v>#DIV/0!</v>
      </c>
      <c r="AS580">
        <v>0</v>
      </c>
      <c r="AT580" t="s">
        <v>418</v>
      </c>
      <c r="AU580" t="s">
        <v>418</v>
      </c>
      <c r="AV580">
        <v>0</v>
      </c>
      <c r="AW580">
        <v>0</v>
      </c>
      <c r="AX580" t="e">
        <f t="shared" si="395"/>
        <v>#DIV/0!</v>
      </c>
      <c r="AY580">
        <v>0.5</v>
      </c>
      <c r="AZ580">
        <f t="shared" si="396"/>
        <v>1513.2638999999999</v>
      </c>
      <c r="BA580">
        <f t="shared" si="397"/>
        <v>15.155904045383989</v>
      </c>
      <c r="BB580" t="e">
        <f t="shared" si="398"/>
        <v>#DIV/0!</v>
      </c>
      <c r="BC580">
        <f t="shared" si="399"/>
        <v>1.0015374083386243E-2</v>
      </c>
      <c r="BD580" t="e">
        <f t="shared" si="400"/>
        <v>#DIV/0!</v>
      </c>
      <c r="BE580" t="e">
        <f t="shared" si="401"/>
        <v>#DIV/0!</v>
      </c>
      <c r="BF580" t="s">
        <v>418</v>
      </c>
      <c r="BG580">
        <v>0</v>
      </c>
      <c r="BH580" t="e">
        <f t="shared" si="402"/>
        <v>#DIV/0!</v>
      </c>
      <c r="BI580" t="e">
        <f t="shared" si="403"/>
        <v>#DIV/0!</v>
      </c>
      <c r="BJ580" t="e">
        <f t="shared" si="404"/>
        <v>#DIV/0!</v>
      </c>
      <c r="BK580" t="e">
        <f t="shared" si="405"/>
        <v>#DIV/0!</v>
      </c>
      <c r="BL580" t="e">
        <f t="shared" si="406"/>
        <v>#DIV/0!</v>
      </c>
      <c r="BM580" t="e">
        <f t="shared" si="407"/>
        <v>#DIV/0!</v>
      </c>
      <c r="BN580" t="e">
        <f t="shared" si="408"/>
        <v>#DIV/0!</v>
      </c>
      <c r="BO580" t="e">
        <f t="shared" si="409"/>
        <v>#DIV/0!</v>
      </c>
      <c r="CX580">
        <f t="shared" si="410"/>
        <v>1800.09</v>
      </c>
      <c r="CY580">
        <f t="shared" si="411"/>
        <v>1513.2638999999999</v>
      </c>
      <c r="CZ580">
        <f t="shared" si="412"/>
        <v>0.84066013365998371</v>
      </c>
      <c r="DA580">
        <f t="shared" si="413"/>
        <v>0.1608740579637685</v>
      </c>
      <c r="DB580">
        <v>6</v>
      </c>
      <c r="DC580">
        <v>0.5</v>
      </c>
      <c r="DD580" t="s">
        <v>419</v>
      </c>
      <c r="DE580">
        <v>2</v>
      </c>
      <c r="DF580">
        <v>1689090565.5</v>
      </c>
      <c r="DG580">
        <v>399.66</v>
      </c>
      <c r="DH580">
        <v>418.50799999999998</v>
      </c>
      <c r="DI580">
        <v>26.7012</v>
      </c>
      <c r="DJ580">
        <v>25.075900000000001</v>
      </c>
      <c r="DK580">
        <v>401</v>
      </c>
      <c r="DL580">
        <v>26.6264</v>
      </c>
      <c r="DM580">
        <v>500.178</v>
      </c>
      <c r="DN580">
        <v>99.063900000000004</v>
      </c>
      <c r="DO580">
        <v>9.9801399999999998E-2</v>
      </c>
      <c r="DP580">
        <v>29.112300000000001</v>
      </c>
      <c r="DQ580">
        <v>30.040900000000001</v>
      </c>
      <c r="DR580">
        <v>999.9</v>
      </c>
      <c r="DS580">
        <v>0</v>
      </c>
      <c r="DT580">
        <v>0</v>
      </c>
      <c r="DU580">
        <v>10013.1</v>
      </c>
      <c r="DV580">
        <v>0</v>
      </c>
      <c r="DW580">
        <v>1853.82</v>
      </c>
      <c r="DX580">
        <v>-18.848400000000002</v>
      </c>
      <c r="DY580">
        <v>410.62400000000002</v>
      </c>
      <c r="DZ580">
        <v>429.27300000000002</v>
      </c>
      <c r="EA580">
        <v>1.6253200000000001</v>
      </c>
      <c r="EB580">
        <v>418.50799999999998</v>
      </c>
      <c r="EC580">
        <v>25.075900000000001</v>
      </c>
      <c r="ED580">
        <v>2.64513</v>
      </c>
      <c r="EE580">
        <v>2.4841199999999999</v>
      </c>
      <c r="EF580">
        <v>21.9481</v>
      </c>
      <c r="EG580">
        <v>20.922799999999999</v>
      </c>
      <c r="EH580">
        <v>1800.09</v>
      </c>
      <c r="EI580">
        <v>0.97799599999999998</v>
      </c>
      <c r="EJ580">
        <v>2.20044E-2</v>
      </c>
      <c r="EK580">
        <v>0</v>
      </c>
      <c r="EL580">
        <v>1.6846000000000001</v>
      </c>
      <c r="EM580">
        <v>0</v>
      </c>
      <c r="EN580">
        <v>16801.400000000001</v>
      </c>
      <c r="EO580">
        <v>14169.8</v>
      </c>
      <c r="EP580">
        <v>41.875</v>
      </c>
      <c r="EQ580">
        <v>45.061999999999998</v>
      </c>
      <c r="ER580">
        <v>43.125</v>
      </c>
      <c r="ES580">
        <v>43.375</v>
      </c>
      <c r="ET580">
        <v>41.561999999999998</v>
      </c>
      <c r="EU580">
        <v>1760.48</v>
      </c>
      <c r="EV580">
        <v>39.61</v>
      </c>
      <c r="EW580">
        <v>0</v>
      </c>
      <c r="EX580">
        <v>1689090546.4000001</v>
      </c>
      <c r="EY580">
        <v>0</v>
      </c>
      <c r="EZ580">
        <v>2.2966269230769232</v>
      </c>
      <c r="FA580">
        <v>-0.79055384984059562</v>
      </c>
      <c r="FB580">
        <v>-165.1213668068113</v>
      </c>
      <c r="FC580">
        <v>16807.653846153851</v>
      </c>
      <c r="FD580">
        <v>15</v>
      </c>
      <c r="FE580">
        <v>1689088405.5999999</v>
      </c>
      <c r="FF580" t="s">
        <v>1147</v>
      </c>
      <c r="FG580">
        <v>1689088390.0999999</v>
      </c>
      <c r="FH580">
        <v>1689088405.5999999</v>
      </c>
      <c r="FI580">
        <v>2</v>
      </c>
      <c r="FJ580">
        <v>0.14699999999999999</v>
      </c>
      <c r="FK580">
        <v>-0.111</v>
      </c>
      <c r="FL580">
        <v>-1.3720000000000001</v>
      </c>
      <c r="FM580">
        <v>7.4999999999999997E-2</v>
      </c>
      <c r="FN580">
        <v>433</v>
      </c>
      <c r="FO580">
        <v>24</v>
      </c>
      <c r="FP580">
        <v>0.03</v>
      </c>
      <c r="FQ580">
        <v>0.04</v>
      </c>
      <c r="FR580">
        <v>15.090989296957961</v>
      </c>
      <c r="FS580">
        <v>1.4759363580741891</v>
      </c>
      <c r="FT580">
        <v>0.1189092794549703</v>
      </c>
      <c r="FU580">
        <v>-1</v>
      </c>
      <c r="FV580">
        <v>8.4199897661687922E-2</v>
      </c>
      <c r="FW580">
        <v>-4.3808774454666046E-3</v>
      </c>
      <c r="FX580">
        <v>3.4878187854362749E-4</v>
      </c>
      <c r="FY580">
        <v>-1</v>
      </c>
      <c r="FZ580">
        <v>0</v>
      </c>
      <c r="GA580">
        <v>0</v>
      </c>
      <c r="GB580" t="s">
        <v>421</v>
      </c>
      <c r="GC580">
        <v>2.9455100000000001</v>
      </c>
      <c r="GD580">
        <v>2.70858</v>
      </c>
      <c r="GE580">
        <v>8.7955400000000003E-2</v>
      </c>
      <c r="GF580">
        <v>9.1087299999999996E-2</v>
      </c>
      <c r="GG580">
        <v>0.121893</v>
      </c>
      <c r="GH580">
        <v>0.116856</v>
      </c>
      <c r="GI580">
        <v>30023.3</v>
      </c>
      <c r="GJ580">
        <v>29191.3</v>
      </c>
      <c r="GK580">
        <v>33912.300000000003</v>
      </c>
      <c r="GL580">
        <v>32153.200000000001</v>
      </c>
      <c r="GM580">
        <v>42976.1</v>
      </c>
      <c r="GN580">
        <v>40405.599999999999</v>
      </c>
      <c r="GO580">
        <v>49102.1</v>
      </c>
      <c r="GP580">
        <v>45521.1</v>
      </c>
      <c r="GQ580">
        <v>1.98682</v>
      </c>
      <c r="GR580">
        <v>1.8025</v>
      </c>
      <c r="GS580">
        <v>3.6552500000000002E-2</v>
      </c>
      <c r="GT580">
        <v>0</v>
      </c>
      <c r="GU580">
        <v>29.445799999999998</v>
      </c>
      <c r="GV580">
        <v>999.9</v>
      </c>
      <c r="GW580">
        <v>43.7</v>
      </c>
      <c r="GX580">
        <v>40.9</v>
      </c>
      <c r="GY580">
        <v>34.31</v>
      </c>
      <c r="GZ580">
        <v>60.522100000000002</v>
      </c>
      <c r="HA580">
        <v>25.677099999999999</v>
      </c>
      <c r="HB580">
        <v>1</v>
      </c>
      <c r="HC580">
        <v>0.36826999999999999</v>
      </c>
      <c r="HD580">
        <v>2.68581</v>
      </c>
      <c r="HE580">
        <v>20.208300000000001</v>
      </c>
      <c r="HF580">
        <v>5.2661100000000003</v>
      </c>
      <c r="HG580">
        <v>12.039899999999999</v>
      </c>
      <c r="HH580">
        <v>4.9657</v>
      </c>
      <c r="HI580">
        <v>3.3003200000000001</v>
      </c>
      <c r="HJ580">
        <v>9999</v>
      </c>
      <c r="HK580">
        <v>9999</v>
      </c>
      <c r="HL580">
        <v>9999</v>
      </c>
      <c r="HM580">
        <v>999.9</v>
      </c>
      <c r="HN580">
        <v>1.86859</v>
      </c>
      <c r="HO580">
        <v>1.87225</v>
      </c>
      <c r="HP580">
        <v>1.8721000000000001</v>
      </c>
      <c r="HQ580">
        <v>1.8714900000000001</v>
      </c>
      <c r="HR580">
        <v>1.8647800000000001</v>
      </c>
      <c r="HS580">
        <v>1.8659399999999999</v>
      </c>
      <c r="HT580">
        <v>1.86798</v>
      </c>
      <c r="HU580">
        <v>1.8725499999999999</v>
      </c>
      <c r="HV580">
        <v>0</v>
      </c>
      <c r="HW580">
        <v>0</v>
      </c>
      <c r="HX580">
        <v>0</v>
      </c>
      <c r="HY580">
        <v>0</v>
      </c>
      <c r="HZ580" t="s">
        <v>422</v>
      </c>
      <c r="IA580" t="s">
        <v>423</v>
      </c>
      <c r="IB580" t="s">
        <v>424</v>
      </c>
      <c r="IC580" t="s">
        <v>424</v>
      </c>
      <c r="ID580" t="s">
        <v>424</v>
      </c>
      <c r="IE580" t="s">
        <v>424</v>
      </c>
      <c r="IF580">
        <v>0</v>
      </c>
      <c r="IG580">
        <v>100</v>
      </c>
      <c r="IH580">
        <v>100</v>
      </c>
      <c r="II580">
        <v>-1.34</v>
      </c>
      <c r="IJ580">
        <v>7.4800000000000005E-2</v>
      </c>
      <c r="IK580">
        <v>-0.91279558788852033</v>
      </c>
      <c r="IL580">
        <v>-1.171017271736434E-3</v>
      </c>
      <c r="IM580">
        <v>2.801297040296544E-7</v>
      </c>
      <c r="IN580">
        <v>-3.6238253961199429E-11</v>
      </c>
      <c r="IO580">
        <v>7.4823809523802964E-2</v>
      </c>
      <c r="IP580">
        <v>0</v>
      </c>
      <c r="IQ580">
        <v>0</v>
      </c>
      <c r="IR580">
        <v>0</v>
      </c>
      <c r="IS580">
        <v>0</v>
      </c>
      <c r="IT580">
        <v>2161</v>
      </c>
      <c r="IU580">
        <v>1</v>
      </c>
      <c r="IV580">
        <v>19</v>
      </c>
      <c r="IW580">
        <v>36.299999999999997</v>
      </c>
      <c r="IX580">
        <v>36</v>
      </c>
      <c r="IY580">
        <v>1.0668899999999999</v>
      </c>
      <c r="IZ580">
        <v>2.48169</v>
      </c>
      <c r="JA580">
        <v>1.4440900000000001</v>
      </c>
      <c r="JB580">
        <v>2.2875999999999999</v>
      </c>
      <c r="JC580">
        <v>1.54419</v>
      </c>
      <c r="JD580">
        <v>2.32056</v>
      </c>
      <c r="JE580">
        <v>46.0077</v>
      </c>
      <c r="JF580">
        <v>24.07</v>
      </c>
      <c r="JG580">
        <v>18</v>
      </c>
      <c r="JH580">
        <v>506.54399999999998</v>
      </c>
      <c r="JI580">
        <v>426.78199999999998</v>
      </c>
      <c r="JJ580">
        <v>25.656700000000001</v>
      </c>
      <c r="JK580">
        <v>31.967700000000001</v>
      </c>
      <c r="JL580">
        <v>29.9999</v>
      </c>
      <c r="JM580">
        <v>31.6389</v>
      </c>
      <c r="JN580">
        <v>31.5684</v>
      </c>
      <c r="JO580">
        <v>21.4693</v>
      </c>
      <c r="JP580">
        <v>33.011499999999998</v>
      </c>
      <c r="JQ580">
        <v>0</v>
      </c>
      <c r="JR580">
        <v>25.676300000000001</v>
      </c>
      <c r="JS580">
        <v>418.63499999999999</v>
      </c>
      <c r="JT580">
        <v>25.003599999999999</v>
      </c>
      <c r="JU580">
        <v>99.526700000000005</v>
      </c>
      <c r="JV580">
        <v>99.130600000000001</v>
      </c>
    </row>
    <row r="581" spans="1:282" x14ac:dyDescent="0.25">
      <c r="A581">
        <v>565</v>
      </c>
      <c r="B581">
        <v>1689090575.5</v>
      </c>
      <c r="C581">
        <v>6103.5</v>
      </c>
      <c r="D581" t="s">
        <v>1554</v>
      </c>
      <c r="E581" t="s">
        <v>1555</v>
      </c>
      <c r="F581" t="s">
        <v>414</v>
      </c>
      <c r="G581" t="s">
        <v>415</v>
      </c>
      <c r="H581" t="s">
        <v>1145</v>
      </c>
      <c r="I581" t="s">
        <v>1146</v>
      </c>
      <c r="J581" t="s">
        <v>417</v>
      </c>
      <c r="K581">
        <v>1689090575.5</v>
      </c>
      <c r="L581">
        <f t="shared" si="368"/>
        <v>1.4445984986220357E-3</v>
      </c>
      <c r="M581">
        <f t="shared" si="369"/>
        <v>1.4445984986220357</v>
      </c>
      <c r="N581">
        <f t="shared" si="370"/>
        <v>15.441077716776169</v>
      </c>
      <c r="O581">
        <f t="shared" si="371"/>
        <v>399.61700000000002</v>
      </c>
      <c r="P581">
        <f t="shared" si="372"/>
        <v>109.78710650718203</v>
      </c>
      <c r="Q581">
        <f t="shared" si="373"/>
        <v>10.886817382403175</v>
      </c>
      <c r="R581">
        <f t="shared" si="374"/>
        <v>39.627215256093898</v>
      </c>
      <c r="S581">
        <f t="shared" si="375"/>
        <v>8.8534143432963799E-2</v>
      </c>
      <c r="T581">
        <f t="shared" si="376"/>
        <v>2.9119703746664234</v>
      </c>
      <c r="U581">
        <f t="shared" si="377"/>
        <v>8.7065494502771817E-2</v>
      </c>
      <c r="V581">
        <f t="shared" si="378"/>
        <v>5.4545856985225044E-2</v>
      </c>
      <c r="W581">
        <f t="shared" si="379"/>
        <v>289.57341899999994</v>
      </c>
      <c r="X581">
        <f t="shared" si="380"/>
        <v>30.493956781497388</v>
      </c>
      <c r="Y581">
        <f t="shared" si="381"/>
        <v>29.8916</v>
      </c>
      <c r="Z581">
        <f t="shared" si="382"/>
        <v>4.233994340767091</v>
      </c>
      <c r="AA581">
        <f t="shared" si="383"/>
        <v>65.192891914695821</v>
      </c>
      <c r="AB581">
        <f t="shared" si="384"/>
        <v>2.6457478155453602</v>
      </c>
      <c r="AC581">
        <f t="shared" si="385"/>
        <v>4.0583378614455272</v>
      </c>
      <c r="AD581">
        <f t="shared" si="386"/>
        <v>1.5882465252217308</v>
      </c>
      <c r="AE581">
        <f t="shared" si="387"/>
        <v>-63.706793789231774</v>
      </c>
      <c r="AF581">
        <f t="shared" si="388"/>
        <v>-115.4034569413607</v>
      </c>
      <c r="AG581">
        <f t="shared" si="389"/>
        <v>-8.7704814117684453</v>
      </c>
      <c r="AH581">
        <f t="shared" si="390"/>
        <v>101.69268685763902</v>
      </c>
      <c r="AI581">
        <v>0</v>
      </c>
      <c r="AJ581">
        <v>0</v>
      </c>
      <c r="AK581">
        <f t="shared" si="391"/>
        <v>1</v>
      </c>
      <c r="AL581">
        <f t="shared" si="392"/>
        <v>0</v>
      </c>
      <c r="AM581">
        <f t="shared" si="393"/>
        <v>51976.788201762865</v>
      </c>
      <c r="AN581" t="s">
        <v>418</v>
      </c>
      <c r="AO581" t="s">
        <v>418</v>
      </c>
      <c r="AP581">
        <v>0</v>
      </c>
      <c r="AQ581">
        <v>0</v>
      </c>
      <c r="AR581" t="e">
        <f t="shared" si="394"/>
        <v>#DIV/0!</v>
      </c>
      <c r="AS581">
        <v>0</v>
      </c>
      <c r="AT581" t="s">
        <v>418</v>
      </c>
      <c r="AU581" t="s">
        <v>418</v>
      </c>
      <c r="AV581">
        <v>0</v>
      </c>
      <c r="AW581">
        <v>0</v>
      </c>
      <c r="AX581" t="e">
        <f t="shared" si="395"/>
        <v>#DIV/0!</v>
      </c>
      <c r="AY581">
        <v>0.5</v>
      </c>
      <c r="AZ581">
        <f t="shared" si="396"/>
        <v>1513.1883</v>
      </c>
      <c r="BA581">
        <f t="shared" si="397"/>
        <v>15.441077716776169</v>
      </c>
      <c r="BB581" t="e">
        <f t="shared" si="398"/>
        <v>#DIV/0!</v>
      </c>
      <c r="BC581">
        <f t="shared" si="399"/>
        <v>1.0204333272188377E-2</v>
      </c>
      <c r="BD581" t="e">
        <f t="shared" si="400"/>
        <v>#DIV/0!</v>
      </c>
      <c r="BE581" t="e">
        <f t="shared" si="401"/>
        <v>#DIV/0!</v>
      </c>
      <c r="BF581" t="s">
        <v>418</v>
      </c>
      <c r="BG581">
        <v>0</v>
      </c>
      <c r="BH581" t="e">
        <f t="shared" si="402"/>
        <v>#DIV/0!</v>
      </c>
      <c r="BI581" t="e">
        <f t="shared" si="403"/>
        <v>#DIV/0!</v>
      </c>
      <c r="BJ581" t="e">
        <f t="shared" si="404"/>
        <v>#DIV/0!</v>
      </c>
      <c r="BK581" t="e">
        <f t="shared" si="405"/>
        <v>#DIV/0!</v>
      </c>
      <c r="BL581" t="e">
        <f t="shared" si="406"/>
        <v>#DIV/0!</v>
      </c>
      <c r="BM581" t="e">
        <f t="shared" si="407"/>
        <v>#DIV/0!</v>
      </c>
      <c r="BN581" t="e">
        <f t="shared" si="408"/>
        <v>#DIV/0!</v>
      </c>
      <c r="BO581" t="e">
        <f t="shared" si="409"/>
        <v>#DIV/0!</v>
      </c>
      <c r="CX581">
        <f t="shared" si="410"/>
        <v>1800</v>
      </c>
      <c r="CY581">
        <f t="shared" si="411"/>
        <v>1513.1883</v>
      </c>
      <c r="CZ581">
        <f t="shared" si="412"/>
        <v>0.84066016666666665</v>
      </c>
      <c r="DA581">
        <f t="shared" si="413"/>
        <v>0.16087412166666665</v>
      </c>
      <c r="DB581">
        <v>6</v>
      </c>
      <c r="DC581">
        <v>0.5</v>
      </c>
      <c r="DD581" t="s">
        <v>419</v>
      </c>
      <c r="DE581">
        <v>2</v>
      </c>
      <c r="DF581">
        <v>1689090575.5</v>
      </c>
      <c r="DG581">
        <v>399.61700000000002</v>
      </c>
      <c r="DH581">
        <v>418.83600000000001</v>
      </c>
      <c r="DI581">
        <v>26.680800000000001</v>
      </c>
      <c r="DJ581">
        <v>24.9938</v>
      </c>
      <c r="DK581">
        <v>400.95699999999999</v>
      </c>
      <c r="DL581">
        <v>26.606000000000002</v>
      </c>
      <c r="DM581">
        <v>500.07900000000001</v>
      </c>
      <c r="DN581">
        <v>99.063199999999995</v>
      </c>
      <c r="DO581">
        <v>9.9786700000000006E-2</v>
      </c>
      <c r="DP581">
        <v>29.156500000000001</v>
      </c>
      <c r="DQ581">
        <v>29.8916</v>
      </c>
      <c r="DR581">
        <v>999.9</v>
      </c>
      <c r="DS581">
        <v>0</v>
      </c>
      <c r="DT581">
        <v>0</v>
      </c>
      <c r="DU581">
        <v>9993.75</v>
      </c>
      <c r="DV581">
        <v>0</v>
      </c>
      <c r="DW581">
        <v>1853.49</v>
      </c>
      <c r="DX581">
        <v>-19.218900000000001</v>
      </c>
      <c r="DY581">
        <v>410.572</v>
      </c>
      <c r="DZ581">
        <v>429.57299999999998</v>
      </c>
      <c r="EA581">
        <v>1.6869700000000001</v>
      </c>
      <c r="EB581">
        <v>418.83600000000001</v>
      </c>
      <c r="EC581">
        <v>24.9938</v>
      </c>
      <c r="ED581">
        <v>2.6430899999999999</v>
      </c>
      <c r="EE581">
        <v>2.4759699999999998</v>
      </c>
      <c r="EF581">
        <v>21.935500000000001</v>
      </c>
      <c r="EG581">
        <v>20.869399999999999</v>
      </c>
      <c r="EH581">
        <v>1800</v>
      </c>
      <c r="EI581">
        <v>0.97799599999999998</v>
      </c>
      <c r="EJ581">
        <v>2.20044E-2</v>
      </c>
      <c r="EK581">
        <v>0</v>
      </c>
      <c r="EL581">
        <v>2.5817999999999999</v>
      </c>
      <c r="EM581">
        <v>0</v>
      </c>
      <c r="EN581">
        <v>16707.5</v>
      </c>
      <c r="EO581">
        <v>14169.1</v>
      </c>
      <c r="EP581">
        <v>41.936999999999998</v>
      </c>
      <c r="EQ581">
        <v>45.061999999999998</v>
      </c>
      <c r="ER581">
        <v>43.25</v>
      </c>
      <c r="ES581">
        <v>43.436999999999998</v>
      </c>
      <c r="ET581">
        <v>41.625</v>
      </c>
      <c r="EU581">
        <v>1760.39</v>
      </c>
      <c r="EV581">
        <v>39.61</v>
      </c>
      <c r="EW581">
        <v>0</v>
      </c>
      <c r="EX581">
        <v>1689090556.5999999</v>
      </c>
      <c r="EY581">
        <v>0</v>
      </c>
      <c r="EZ581">
        <v>2.1940119999999999</v>
      </c>
      <c r="FA581">
        <v>0.46533075661699608</v>
      </c>
      <c r="FB581">
        <v>-188.67692186609989</v>
      </c>
      <c r="FC581">
        <v>16786.576000000001</v>
      </c>
      <c r="FD581">
        <v>15</v>
      </c>
      <c r="FE581">
        <v>1689088405.5999999</v>
      </c>
      <c r="FF581" t="s">
        <v>1147</v>
      </c>
      <c r="FG581">
        <v>1689088390.0999999</v>
      </c>
      <c r="FH581">
        <v>1689088405.5999999</v>
      </c>
      <c r="FI581">
        <v>2</v>
      </c>
      <c r="FJ581">
        <v>0.14699999999999999</v>
      </c>
      <c r="FK581">
        <v>-0.111</v>
      </c>
      <c r="FL581">
        <v>-1.3720000000000001</v>
      </c>
      <c r="FM581">
        <v>7.4999999999999997E-2</v>
      </c>
      <c r="FN581">
        <v>433</v>
      </c>
      <c r="FO581">
        <v>24</v>
      </c>
      <c r="FP581">
        <v>0.03</v>
      </c>
      <c r="FQ581">
        <v>0.04</v>
      </c>
      <c r="FR581">
        <v>15.24481175058399</v>
      </c>
      <c r="FS581">
        <v>0.73132127573416728</v>
      </c>
      <c r="FT581">
        <v>8.6793234905818278E-2</v>
      </c>
      <c r="FU581">
        <v>-1</v>
      </c>
      <c r="FV581">
        <v>8.396988797455765E-2</v>
      </c>
      <c r="FW581">
        <v>5.2093545000327507E-3</v>
      </c>
      <c r="FX581">
        <v>8.699914694005104E-4</v>
      </c>
      <c r="FY581">
        <v>-1</v>
      </c>
      <c r="FZ581">
        <v>0</v>
      </c>
      <c r="GA581">
        <v>0</v>
      </c>
      <c r="GB581" t="s">
        <v>421</v>
      </c>
      <c r="GC581">
        <v>2.9452699999999998</v>
      </c>
      <c r="GD581">
        <v>2.7083900000000001</v>
      </c>
      <c r="GE581">
        <v>8.7946499999999997E-2</v>
      </c>
      <c r="GF581">
        <v>9.1138999999999998E-2</v>
      </c>
      <c r="GG581">
        <v>0.121826</v>
      </c>
      <c r="GH581">
        <v>0.116589</v>
      </c>
      <c r="GI581">
        <v>30023.5</v>
      </c>
      <c r="GJ581">
        <v>29189.3</v>
      </c>
      <c r="GK581">
        <v>33912.1</v>
      </c>
      <c r="GL581">
        <v>32152.9</v>
      </c>
      <c r="GM581">
        <v>42979.3</v>
      </c>
      <c r="GN581">
        <v>40417.1</v>
      </c>
      <c r="GO581">
        <v>49102</v>
      </c>
      <c r="GP581">
        <v>45520.3</v>
      </c>
      <c r="GQ581">
        <v>1.9866999999999999</v>
      </c>
      <c r="GR581">
        <v>1.8022800000000001</v>
      </c>
      <c r="GS581">
        <v>2.90312E-2</v>
      </c>
      <c r="GT581">
        <v>0</v>
      </c>
      <c r="GU581">
        <v>29.418900000000001</v>
      </c>
      <c r="GV581">
        <v>999.9</v>
      </c>
      <c r="GW581">
        <v>43.6</v>
      </c>
      <c r="GX581">
        <v>40.9</v>
      </c>
      <c r="GY581">
        <v>34.232399999999998</v>
      </c>
      <c r="GZ581">
        <v>60.542099999999998</v>
      </c>
      <c r="HA581">
        <v>25.8614</v>
      </c>
      <c r="HB581">
        <v>1</v>
      </c>
      <c r="HC581">
        <v>0.368087</v>
      </c>
      <c r="HD581">
        <v>2.6907100000000002</v>
      </c>
      <c r="HE581">
        <v>20.2089</v>
      </c>
      <c r="HF581">
        <v>5.2694000000000001</v>
      </c>
      <c r="HG581">
        <v>12.039899999999999</v>
      </c>
      <c r="HH581">
        <v>4.9661999999999997</v>
      </c>
      <c r="HI581">
        <v>3.3010000000000002</v>
      </c>
      <c r="HJ581">
        <v>9999</v>
      </c>
      <c r="HK581">
        <v>9999</v>
      </c>
      <c r="HL581">
        <v>9999</v>
      </c>
      <c r="HM581">
        <v>999.9</v>
      </c>
      <c r="HN581">
        <v>1.86859</v>
      </c>
      <c r="HO581">
        <v>1.87225</v>
      </c>
      <c r="HP581">
        <v>1.8721000000000001</v>
      </c>
      <c r="HQ581">
        <v>1.8714900000000001</v>
      </c>
      <c r="HR581">
        <v>1.8647800000000001</v>
      </c>
      <c r="HS581">
        <v>1.86592</v>
      </c>
      <c r="HT581">
        <v>1.86798</v>
      </c>
      <c r="HU581">
        <v>1.8725499999999999</v>
      </c>
      <c r="HV581">
        <v>0</v>
      </c>
      <c r="HW581">
        <v>0</v>
      </c>
      <c r="HX581">
        <v>0</v>
      </c>
      <c r="HY581">
        <v>0</v>
      </c>
      <c r="HZ581" t="s">
        <v>422</v>
      </c>
      <c r="IA581" t="s">
        <v>423</v>
      </c>
      <c r="IB581" t="s">
        <v>424</v>
      </c>
      <c r="IC581" t="s">
        <v>424</v>
      </c>
      <c r="ID581" t="s">
        <v>424</v>
      </c>
      <c r="IE581" t="s">
        <v>424</v>
      </c>
      <c r="IF581">
        <v>0</v>
      </c>
      <c r="IG581">
        <v>100</v>
      </c>
      <c r="IH581">
        <v>100</v>
      </c>
      <c r="II581">
        <v>-1.34</v>
      </c>
      <c r="IJ581">
        <v>7.4800000000000005E-2</v>
      </c>
      <c r="IK581">
        <v>-0.91279558788852033</v>
      </c>
      <c r="IL581">
        <v>-1.171017271736434E-3</v>
      </c>
      <c r="IM581">
        <v>2.801297040296544E-7</v>
      </c>
      <c r="IN581">
        <v>-3.6238253961199429E-11</v>
      </c>
      <c r="IO581">
        <v>7.4823809523802964E-2</v>
      </c>
      <c r="IP581">
        <v>0</v>
      </c>
      <c r="IQ581">
        <v>0</v>
      </c>
      <c r="IR581">
        <v>0</v>
      </c>
      <c r="IS581">
        <v>0</v>
      </c>
      <c r="IT581">
        <v>2161</v>
      </c>
      <c r="IU581">
        <v>1</v>
      </c>
      <c r="IV581">
        <v>19</v>
      </c>
      <c r="IW581">
        <v>36.4</v>
      </c>
      <c r="IX581">
        <v>36.200000000000003</v>
      </c>
      <c r="IY581">
        <v>1.0668899999999999</v>
      </c>
      <c r="IZ581">
        <v>2.4841299999999999</v>
      </c>
      <c r="JA581">
        <v>1.4440900000000001</v>
      </c>
      <c r="JB581">
        <v>2.2875999999999999</v>
      </c>
      <c r="JC581">
        <v>1.54419</v>
      </c>
      <c r="JD581">
        <v>2.2863799999999999</v>
      </c>
      <c r="JE581">
        <v>46.0077</v>
      </c>
      <c r="JF581">
        <v>24.061199999999999</v>
      </c>
      <c r="JG581">
        <v>18</v>
      </c>
      <c r="JH581">
        <v>506.50200000000001</v>
      </c>
      <c r="JI581">
        <v>426.68</v>
      </c>
      <c r="JJ581">
        <v>25.667100000000001</v>
      </c>
      <c r="JK581">
        <v>31.967700000000001</v>
      </c>
      <c r="JL581">
        <v>30.0002</v>
      </c>
      <c r="JM581">
        <v>31.643799999999999</v>
      </c>
      <c r="JN581">
        <v>31.573599999999999</v>
      </c>
      <c r="JO581">
        <v>21.479800000000001</v>
      </c>
      <c r="JP581">
        <v>33.283299999999997</v>
      </c>
      <c r="JQ581">
        <v>0</v>
      </c>
      <c r="JR581">
        <v>25.668099999999999</v>
      </c>
      <c r="JS581">
        <v>418.887</v>
      </c>
      <c r="JT581">
        <v>24.9392</v>
      </c>
      <c r="JU581">
        <v>99.526300000000006</v>
      </c>
      <c r="JV581">
        <v>99.129199999999997</v>
      </c>
    </row>
    <row r="582" spans="1:282" x14ac:dyDescent="0.25">
      <c r="A582">
        <v>566</v>
      </c>
      <c r="B582">
        <v>1689090585.5</v>
      </c>
      <c r="C582">
        <v>6113.5</v>
      </c>
      <c r="D582" t="s">
        <v>1556</v>
      </c>
      <c r="E582" t="s">
        <v>1557</v>
      </c>
      <c r="F582" t="s">
        <v>414</v>
      </c>
      <c r="G582" t="s">
        <v>415</v>
      </c>
      <c r="H582" t="s">
        <v>1145</v>
      </c>
      <c r="I582" t="s">
        <v>1146</v>
      </c>
      <c r="J582" t="s">
        <v>417</v>
      </c>
      <c r="K582">
        <v>1689090585.5</v>
      </c>
      <c r="L582">
        <f t="shared" si="368"/>
        <v>1.4531717046285997E-3</v>
      </c>
      <c r="M582">
        <f t="shared" si="369"/>
        <v>1.4531717046285997</v>
      </c>
      <c r="N582">
        <f t="shared" si="370"/>
        <v>15.62938209086064</v>
      </c>
      <c r="O582">
        <f t="shared" si="371"/>
        <v>399.59399999999999</v>
      </c>
      <c r="P582">
        <f t="shared" si="372"/>
        <v>108.41689887147241</v>
      </c>
      <c r="Q582">
        <f t="shared" si="373"/>
        <v>10.750996148093156</v>
      </c>
      <c r="R582">
        <f t="shared" si="374"/>
        <v>39.625128550246195</v>
      </c>
      <c r="S582">
        <f t="shared" si="375"/>
        <v>8.9189475382504144E-2</v>
      </c>
      <c r="T582">
        <f t="shared" si="376"/>
        <v>2.9134047508209306</v>
      </c>
      <c r="U582">
        <f t="shared" si="377"/>
        <v>8.769992181547763E-2</v>
      </c>
      <c r="V582">
        <f t="shared" si="378"/>
        <v>5.4944209420301482E-2</v>
      </c>
      <c r="W582">
        <f t="shared" si="379"/>
        <v>289.56543900000003</v>
      </c>
      <c r="X582">
        <f t="shared" si="380"/>
        <v>30.502249213460402</v>
      </c>
      <c r="Y582">
        <f t="shared" si="381"/>
        <v>29.8627</v>
      </c>
      <c r="Z582">
        <f t="shared" si="382"/>
        <v>4.2269654062987447</v>
      </c>
      <c r="AA582">
        <f t="shared" si="383"/>
        <v>65.027465633062818</v>
      </c>
      <c r="AB582">
        <f t="shared" si="384"/>
        <v>2.6407431000434598</v>
      </c>
      <c r="AC582">
        <f t="shared" si="385"/>
        <v>4.0609657386075186</v>
      </c>
      <c r="AD582">
        <f t="shared" si="386"/>
        <v>1.5862223062552849</v>
      </c>
      <c r="AE582">
        <f t="shared" si="387"/>
        <v>-64.084872174121244</v>
      </c>
      <c r="AF582">
        <f t="shared" si="388"/>
        <v>-109.16189646374937</v>
      </c>
      <c r="AG582">
        <f t="shared" si="389"/>
        <v>-8.291319130646345</v>
      </c>
      <c r="AH582">
        <f t="shared" si="390"/>
        <v>108.02735123148307</v>
      </c>
      <c r="AI582">
        <v>0</v>
      </c>
      <c r="AJ582">
        <v>0</v>
      </c>
      <c r="AK582">
        <f t="shared" si="391"/>
        <v>1</v>
      </c>
      <c r="AL582">
        <f t="shared" si="392"/>
        <v>0</v>
      </c>
      <c r="AM582">
        <f t="shared" si="393"/>
        <v>52015.779309344136</v>
      </c>
      <c r="AN582" t="s">
        <v>418</v>
      </c>
      <c r="AO582" t="s">
        <v>418</v>
      </c>
      <c r="AP582">
        <v>0</v>
      </c>
      <c r="AQ582">
        <v>0</v>
      </c>
      <c r="AR582" t="e">
        <f t="shared" si="394"/>
        <v>#DIV/0!</v>
      </c>
      <c r="AS582">
        <v>0</v>
      </c>
      <c r="AT582" t="s">
        <v>418</v>
      </c>
      <c r="AU582" t="s">
        <v>418</v>
      </c>
      <c r="AV582">
        <v>0</v>
      </c>
      <c r="AW582">
        <v>0</v>
      </c>
      <c r="AX582" t="e">
        <f t="shared" si="395"/>
        <v>#DIV/0!</v>
      </c>
      <c r="AY582">
        <v>0.5</v>
      </c>
      <c r="AZ582">
        <f t="shared" si="396"/>
        <v>1513.1463000000001</v>
      </c>
      <c r="BA582">
        <f t="shared" si="397"/>
        <v>15.62938209086064</v>
      </c>
      <c r="BB582" t="e">
        <f t="shared" si="398"/>
        <v>#DIV/0!</v>
      </c>
      <c r="BC582">
        <f t="shared" si="399"/>
        <v>1.0329062094564577E-2</v>
      </c>
      <c r="BD582" t="e">
        <f t="shared" si="400"/>
        <v>#DIV/0!</v>
      </c>
      <c r="BE582" t="e">
        <f t="shared" si="401"/>
        <v>#DIV/0!</v>
      </c>
      <c r="BF582" t="s">
        <v>418</v>
      </c>
      <c r="BG582">
        <v>0</v>
      </c>
      <c r="BH582" t="e">
        <f t="shared" si="402"/>
        <v>#DIV/0!</v>
      </c>
      <c r="BI582" t="e">
        <f t="shared" si="403"/>
        <v>#DIV/0!</v>
      </c>
      <c r="BJ582" t="e">
        <f t="shared" si="404"/>
        <v>#DIV/0!</v>
      </c>
      <c r="BK582" t="e">
        <f t="shared" si="405"/>
        <v>#DIV/0!</v>
      </c>
      <c r="BL582" t="e">
        <f t="shared" si="406"/>
        <v>#DIV/0!</v>
      </c>
      <c r="BM582" t="e">
        <f t="shared" si="407"/>
        <v>#DIV/0!</v>
      </c>
      <c r="BN582" t="e">
        <f t="shared" si="408"/>
        <v>#DIV/0!</v>
      </c>
      <c r="BO582" t="e">
        <f t="shared" si="409"/>
        <v>#DIV/0!</v>
      </c>
      <c r="CX582">
        <f t="shared" si="410"/>
        <v>1799.95</v>
      </c>
      <c r="CY582">
        <f t="shared" si="411"/>
        <v>1513.1463000000001</v>
      </c>
      <c r="CZ582">
        <f t="shared" si="412"/>
        <v>0.84066018500513906</v>
      </c>
      <c r="DA582">
        <f t="shared" si="413"/>
        <v>0.16087415705991834</v>
      </c>
      <c r="DB582">
        <v>6</v>
      </c>
      <c r="DC582">
        <v>0.5</v>
      </c>
      <c r="DD582" t="s">
        <v>419</v>
      </c>
      <c r="DE582">
        <v>2</v>
      </c>
      <c r="DF582">
        <v>1689090585.5</v>
      </c>
      <c r="DG582">
        <v>399.59399999999999</v>
      </c>
      <c r="DH582">
        <v>419.04300000000001</v>
      </c>
      <c r="DI582">
        <v>26.630199999999999</v>
      </c>
      <c r="DJ582">
        <v>24.9331</v>
      </c>
      <c r="DK582">
        <v>400.93400000000003</v>
      </c>
      <c r="DL582">
        <v>26.555399999999999</v>
      </c>
      <c r="DM582">
        <v>500.07900000000001</v>
      </c>
      <c r="DN582">
        <v>99.063699999999997</v>
      </c>
      <c r="DO582">
        <v>9.9772299999999994E-2</v>
      </c>
      <c r="DP582">
        <v>29.1677</v>
      </c>
      <c r="DQ582">
        <v>29.8627</v>
      </c>
      <c r="DR582">
        <v>999.9</v>
      </c>
      <c r="DS582">
        <v>0</v>
      </c>
      <c r="DT582">
        <v>0</v>
      </c>
      <c r="DU582">
        <v>10001.9</v>
      </c>
      <c r="DV582">
        <v>0</v>
      </c>
      <c r="DW582">
        <v>1853.08</v>
      </c>
      <c r="DX582">
        <v>-19.448499999999999</v>
      </c>
      <c r="DY582">
        <v>410.52699999999999</v>
      </c>
      <c r="DZ582">
        <v>429.75799999999998</v>
      </c>
      <c r="EA582">
        <v>1.6971400000000001</v>
      </c>
      <c r="EB582">
        <v>419.04300000000001</v>
      </c>
      <c r="EC582">
        <v>24.9331</v>
      </c>
      <c r="ED582">
        <v>2.63809</v>
      </c>
      <c r="EE582">
        <v>2.4699599999999999</v>
      </c>
      <c r="EF582">
        <v>21.904499999999999</v>
      </c>
      <c r="EG582">
        <v>20.829899999999999</v>
      </c>
      <c r="EH582">
        <v>1799.95</v>
      </c>
      <c r="EI582">
        <v>0.97799599999999998</v>
      </c>
      <c r="EJ582">
        <v>2.20044E-2</v>
      </c>
      <c r="EK582">
        <v>0</v>
      </c>
      <c r="EL582">
        <v>2.3184</v>
      </c>
      <c r="EM582">
        <v>0</v>
      </c>
      <c r="EN582">
        <v>16735.8</v>
      </c>
      <c r="EO582">
        <v>14168.8</v>
      </c>
      <c r="EP582">
        <v>42</v>
      </c>
      <c r="EQ582">
        <v>45.125</v>
      </c>
      <c r="ER582">
        <v>43.311999999999998</v>
      </c>
      <c r="ES582">
        <v>43.5</v>
      </c>
      <c r="ET582">
        <v>41.686999999999998</v>
      </c>
      <c r="EU582">
        <v>1760.34</v>
      </c>
      <c r="EV582">
        <v>39.61</v>
      </c>
      <c r="EW582">
        <v>0</v>
      </c>
      <c r="EX582">
        <v>1689090566.2</v>
      </c>
      <c r="EY582">
        <v>0</v>
      </c>
      <c r="EZ582">
        <v>2.3135880000000002</v>
      </c>
      <c r="FA582">
        <v>0.49006922433621292</v>
      </c>
      <c r="FB582">
        <v>-53.992306605353853</v>
      </c>
      <c r="FC582">
        <v>16762.072</v>
      </c>
      <c r="FD582">
        <v>15</v>
      </c>
      <c r="FE582">
        <v>1689088405.5999999</v>
      </c>
      <c r="FF582" t="s">
        <v>1147</v>
      </c>
      <c r="FG582">
        <v>1689088390.0999999</v>
      </c>
      <c r="FH582">
        <v>1689088405.5999999</v>
      </c>
      <c r="FI582">
        <v>2</v>
      </c>
      <c r="FJ582">
        <v>0.14699999999999999</v>
      </c>
      <c r="FK582">
        <v>-0.111</v>
      </c>
      <c r="FL582">
        <v>-1.3720000000000001</v>
      </c>
      <c r="FM582">
        <v>7.4999999999999997E-2</v>
      </c>
      <c r="FN582">
        <v>433</v>
      </c>
      <c r="FO582">
        <v>24</v>
      </c>
      <c r="FP582">
        <v>0.03</v>
      </c>
      <c r="FQ582">
        <v>0.04</v>
      </c>
      <c r="FR582">
        <v>15.4094215730555</v>
      </c>
      <c r="FS582">
        <v>0.86531982476825897</v>
      </c>
      <c r="FT582">
        <v>7.2434823382285699E-2</v>
      </c>
      <c r="FU582">
        <v>-1</v>
      </c>
      <c r="FV582">
        <v>8.7567630848978839E-2</v>
      </c>
      <c r="FW582">
        <v>2.7873773234270888E-2</v>
      </c>
      <c r="FX582">
        <v>2.4108341523822688E-3</v>
      </c>
      <c r="FY582">
        <v>-1</v>
      </c>
      <c r="FZ582">
        <v>0</v>
      </c>
      <c r="GA582">
        <v>0</v>
      </c>
      <c r="GB582" t="s">
        <v>421</v>
      </c>
      <c r="GC582">
        <v>2.9452699999999998</v>
      </c>
      <c r="GD582">
        <v>2.70845</v>
      </c>
      <c r="GE582">
        <v>8.7941599999999995E-2</v>
      </c>
      <c r="GF582">
        <v>9.1171699999999994E-2</v>
      </c>
      <c r="GG582">
        <v>0.121665</v>
      </c>
      <c r="GH582">
        <v>0.11639099999999999</v>
      </c>
      <c r="GI582">
        <v>30023.200000000001</v>
      </c>
      <c r="GJ582">
        <v>29188.1</v>
      </c>
      <c r="GK582">
        <v>33911.599999999999</v>
      </c>
      <c r="GL582">
        <v>32152.7</v>
      </c>
      <c r="GM582">
        <v>42986.9</v>
      </c>
      <c r="GN582">
        <v>40426.1</v>
      </c>
      <c r="GO582">
        <v>49101.599999999999</v>
      </c>
      <c r="GP582">
        <v>45520.1</v>
      </c>
      <c r="GQ582">
        <v>1.9870300000000001</v>
      </c>
      <c r="GR582">
        <v>1.80217</v>
      </c>
      <c r="GS582">
        <v>2.82489E-2</v>
      </c>
      <c r="GT582">
        <v>0</v>
      </c>
      <c r="GU582">
        <v>29.402799999999999</v>
      </c>
      <c r="GV582">
        <v>999.9</v>
      </c>
      <c r="GW582">
        <v>43.5</v>
      </c>
      <c r="GX582">
        <v>41</v>
      </c>
      <c r="GY582">
        <v>34.333799999999997</v>
      </c>
      <c r="GZ582">
        <v>60.412100000000002</v>
      </c>
      <c r="HA582">
        <v>25.9575</v>
      </c>
      <c r="HB582">
        <v>1</v>
      </c>
      <c r="HC582">
        <v>0.36748500000000001</v>
      </c>
      <c r="HD582">
        <v>2.3484099999999999</v>
      </c>
      <c r="HE582">
        <v>20.214099999999998</v>
      </c>
      <c r="HF582">
        <v>5.2701500000000001</v>
      </c>
      <c r="HG582">
        <v>12.039899999999999</v>
      </c>
      <c r="HH582">
        <v>4.9661</v>
      </c>
      <c r="HI582">
        <v>3.3010000000000002</v>
      </c>
      <c r="HJ582">
        <v>9999</v>
      </c>
      <c r="HK582">
        <v>9999</v>
      </c>
      <c r="HL582">
        <v>9999</v>
      </c>
      <c r="HM582">
        <v>999.9</v>
      </c>
      <c r="HN582">
        <v>1.86859</v>
      </c>
      <c r="HO582">
        <v>1.87225</v>
      </c>
      <c r="HP582">
        <v>1.8721000000000001</v>
      </c>
      <c r="HQ582">
        <v>1.8714900000000001</v>
      </c>
      <c r="HR582">
        <v>1.8647800000000001</v>
      </c>
      <c r="HS582">
        <v>1.8659399999999999</v>
      </c>
      <c r="HT582">
        <v>1.8679699999999999</v>
      </c>
      <c r="HU582">
        <v>1.8725400000000001</v>
      </c>
      <c r="HV582">
        <v>0</v>
      </c>
      <c r="HW582">
        <v>0</v>
      </c>
      <c r="HX582">
        <v>0</v>
      </c>
      <c r="HY582">
        <v>0</v>
      </c>
      <c r="HZ582" t="s">
        <v>422</v>
      </c>
      <c r="IA582" t="s">
        <v>423</v>
      </c>
      <c r="IB582" t="s">
        <v>424</v>
      </c>
      <c r="IC582" t="s">
        <v>424</v>
      </c>
      <c r="ID582" t="s">
        <v>424</v>
      </c>
      <c r="IE582" t="s">
        <v>424</v>
      </c>
      <c r="IF582">
        <v>0</v>
      </c>
      <c r="IG582">
        <v>100</v>
      </c>
      <c r="IH582">
        <v>100</v>
      </c>
      <c r="II582">
        <v>-1.34</v>
      </c>
      <c r="IJ582">
        <v>7.4800000000000005E-2</v>
      </c>
      <c r="IK582">
        <v>-0.91279558788852033</v>
      </c>
      <c r="IL582">
        <v>-1.171017271736434E-3</v>
      </c>
      <c r="IM582">
        <v>2.801297040296544E-7</v>
      </c>
      <c r="IN582">
        <v>-3.6238253961199429E-11</v>
      </c>
      <c r="IO582">
        <v>7.4823809523802964E-2</v>
      </c>
      <c r="IP582">
        <v>0</v>
      </c>
      <c r="IQ582">
        <v>0</v>
      </c>
      <c r="IR582">
        <v>0</v>
      </c>
      <c r="IS582">
        <v>0</v>
      </c>
      <c r="IT582">
        <v>2161</v>
      </c>
      <c r="IU582">
        <v>1</v>
      </c>
      <c r="IV582">
        <v>19</v>
      </c>
      <c r="IW582">
        <v>36.6</v>
      </c>
      <c r="IX582">
        <v>36.299999999999997</v>
      </c>
      <c r="IY582">
        <v>1.06812</v>
      </c>
      <c r="IZ582">
        <v>2.4902299999999999</v>
      </c>
      <c r="JA582">
        <v>1.4440900000000001</v>
      </c>
      <c r="JB582">
        <v>2.2875999999999999</v>
      </c>
      <c r="JC582">
        <v>1.54419</v>
      </c>
      <c r="JD582">
        <v>2.2790499999999998</v>
      </c>
      <c r="JE582">
        <v>46.0077</v>
      </c>
      <c r="JF582">
        <v>24.087499999999999</v>
      </c>
      <c r="JG582">
        <v>18</v>
      </c>
      <c r="JH582">
        <v>506.75700000000001</v>
      </c>
      <c r="JI582">
        <v>426.65699999999998</v>
      </c>
      <c r="JJ582">
        <v>25.7316</v>
      </c>
      <c r="JK582">
        <v>31.970500000000001</v>
      </c>
      <c r="JL582">
        <v>29.999700000000001</v>
      </c>
      <c r="JM582">
        <v>31.648599999999998</v>
      </c>
      <c r="JN582">
        <v>31.5792</v>
      </c>
      <c r="JO582">
        <v>21.4954</v>
      </c>
      <c r="JP582">
        <v>33.283299999999997</v>
      </c>
      <c r="JQ582">
        <v>0</v>
      </c>
      <c r="JR582">
        <v>25.805399999999999</v>
      </c>
      <c r="JS582">
        <v>419.25900000000001</v>
      </c>
      <c r="JT582">
        <v>24.921399999999998</v>
      </c>
      <c r="JU582">
        <v>99.525199999999998</v>
      </c>
      <c r="JV582">
        <v>99.128699999999995</v>
      </c>
    </row>
    <row r="583" spans="1:282" x14ac:dyDescent="0.25">
      <c r="A583">
        <v>567</v>
      </c>
      <c r="B583">
        <v>1689090595.5</v>
      </c>
      <c r="C583">
        <v>6123.5</v>
      </c>
      <c r="D583" t="s">
        <v>1558</v>
      </c>
      <c r="E583" t="s">
        <v>1559</v>
      </c>
      <c r="F583" t="s">
        <v>414</v>
      </c>
      <c r="G583" t="s">
        <v>415</v>
      </c>
      <c r="H583" t="s">
        <v>1145</v>
      </c>
      <c r="I583" t="s">
        <v>1146</v>
      </c>
      <c r="J583" t="s">
        <v>417</v>
      </c>
      <c r="K583">
        <v>1689090595.5</v>
      </c>
      <c r="L583">
        <f t="shared" si="368"/>
        <v>1.4553535427629114E-3</v>
      </c>
      <c r="M583">
        <f t="shared" si="369"/>
        <v>1.4553535427629114</v>
      </c>
      <c r="N583">
        <f t="shared" si="370"/>
        <v>15.650655429917521</v>
      </c>
      <c r="O583">
        <f t="shared" si="371"/>
        <v>399.66899999999998</v>
      </c>
      <c r="P583">
        <f t="shared" si="372"/>
        <v>103.63024863293226</v>
      </c>
      <c r="Q583">
        <f t="shared" si="373"/>
        <v>10.276078659806176</v>
      </c>
      <c r="R583">
        <f t="shared" si="374"/>
        <v>39.631576070357099</v>
      </c>
      <c r="S583">
        <f t="shared" si="375"/>
        <v>8.7806172056424908E-2</v>
      </c>
      <c r="T583">
        <f t="shared" si="376"/>
        <v>2.9133641433765303</v>
      </c>
      <c r="U583">
        <f t="shared" si="377"/>
        <v>8.6362042230224673E-2</v>
      </c>
      <c r="V583">
        <f t="shared" si="378"/>
        <v>5.4104047285152862E-2</v>
      </c>
      <c r="W583">
        <f t="shared" si="379"/>
        <v>289.602147</v>
      </c>
      <c r="X583">
        <f t="shared" si="380"/>
        <v>30.508907748985084</v>
      </c>
      <c r="Y583">
        <f t="shared" si="381"/>
        <v>29.969100000000001</v>
      </c>
      <c r="Z583">
        <f t="shared" si="382"/>
        <v>4.2528938707807962</v>
      </c>
      <c r="AA583">
        <f t="shared" si="383"/>
        <v>64.98123498210488</v>
      </c>
      <c r="AB583">
        <f t="shared" si="384"/>
        <v>2.6399334455469297</v>
      </c>
      <c r="AC583">
        <f t="shared" si="385"/>
        <v>4.0626089151336355</v>
      </c>
      <c r="AD583">
        <f t="shared" si="386"/>
        <v>1.6129604252338665</v>
      </c>
      <c r="AE583">
        <f t="shared" si="387"/>
        <v>-64.181091235844391</v>
      </c>
      <c r="AF583">
        <f t="shared" si="388"/>
        <v>-124.77266454706513</v>
      </c>
      <c r="AG583">
        <f t="shared" si="389"/>
        <v>-9.4824904139846335</v>
      </c>
      <c r="AH583">
        <f t="shared" si="390"/>
        <v>91.165900803105828</v>
      </c>
      <c r="AI583">
        <v>0</v>
      </c>
      <c r="AJ583">
        <v>0</v>
      </c>
      <c r="AK583">
        <f t="shared" si="391"/>
        <v>1</v>
      </c>
      <c r="AL583">
        <f t="shared" si="392"/>
        <v>0</v>
      </c>
      <c r="AM583">
        <f t="shared" si="393"/>
        <v>52013.366700265287</v>
      </c>
      <c r="AN583" t="s">
        <v>418</v>
      </c>
      <c r="AO583" t="s">
        <v>418</v>
      </c>
      <c r="AP583">
        <v>0</v>
      </c>
      <c r="AQ583">
        <v>0</v>
      </c>
      <c r="AR583" t="e">
        <f t="shared" si="394"/>
        <v>#DIV/0!</v>
      </c>
      <c r="AS583">
        <v>0</v>
      </c>
      <c r="AT583" t="s">
        <v>418</v>
      </c>
      <c r="AU583" t="s">
        <v>418</v>
      </c>
      <c r="AV583">
        <v>0</v>
      </c>
      <c r="AW583">
        <v>0</v>
      </c>
      <c r="AX583" t="e">
        <f t="shared" si="395"/>
        <v>#DIV/0!</v>
      </c>
      <c r="AY583">
        <v>0.5</v>
      </c>
      <c r="AZ583">
        <f t="shared" si="396"/>
        <v>1513.3395</v>
      </c>
      <c r="BA583">
        <f t="shared" si="397"/>
        <v>15.650655429917521</v>
      </c>
      <c r="BB583" t="e">
        <f t="shared" si="398"/>
        <v>#DIV/0!</v>
      </c>
      <c r="BC583">
        <f t="shared" si="399"/>
        <v>1.0341800653400986E-2</v>
      </c>
      <c r="BD583" t="e">
        <f t="shared" si="400"/>
        <v>#DIV/0!</v>
      </c>
      <c r="BE583" t="e">
        <f t="shared" si="401"/>
        <v>#DIV/0!</v>
      </c>
      <c r="BF583" t="s">
        <v>418</v>
      </c>
      <c r="BG583">
        <v>0</v>
      </c>
      <c r="BH583" t="e">
        <f t="shared" si="402"/>
        <v>#DIV/0!</v>
      </c>
      <c r="BI583" t="e">
        <f t="shared" si="403"/>
        <v>#DIV/0!</v>
      </c>
      <c r="BJ583" t="e">
        <f t="shared" si="404"/>
        <v>#DIV/0!</v>
      </c>
      <c r="BK583" t="e">
        <f t="shared" si="405"/>
        <v>#DIV/0!</v>
      </c>
      <c r="BL583" t="e">
        <f t="shared" si="406"/>
        <v>#DIV/0!</v>
      </c>
      <c r="BM583" t="e">
        <f t="shared" si="407"/>
        <v>#DIV/0!</v>
      </c>
      <c r="BN583" t="e">
        <f t="shared" si="408"/>
        <v>#DIV/0!</v>
      </c>
      <c r="BO583" t="e">
        <f t="shared" si="409"/>
        <v>#DIV/0!</v>
      </c>
      <c r="CX583">
        <f t="shared" si="410"/>
        <v>1800.18</v>
      </c>
      <c r="CY583">
        <f t="shared" si="411"/>
        <v>1513.3395</v>
      </c>
      <c r="CZ583">
        <f t="shared" si="412"/>
        <v>0.84066010065660102</v>
      </c>
      <c r="DA583">
        <f t="shared" si="413"/>
        <v>0.16087399426723994</v>
      </c>
      <c r="DB583">
        <v>6</v>
      </c>
      <c r="DC583">
        <v>0.5</v>
      </c>
      <c r="DD583" t="s">
        <v>419</v>
      </c>
      <c r="DE583">
        <v>2</v>
      </c>
      <c r="DF583">
        <v>1689090595.5</v>
      </c>
      <c r="DG583">
        <v>399.66899999999998</v>
      </c>
      <c r="DH583">
        <v>419.14400000000001</v>
      </c>
      <c r="DI583">
        <v>26.622699999999998</v>
      </c>
      <c r="DJ583">
        <v>24.923100000000002</v>
      </c>
      <c r="DK583">
        <v>401.00900000000001</v>
      </c>
      <c r="DL583">
        <v>26.547899999999998</v>
      </c>
      <c r="DM583">
        <v>500.09699999999998</v>
      </c>
      <c r="DN583">
        <v>99.061400000000006</v>
      </c>
      <c r="DO583">
        <v>9.9595900000000001E-2</v>
      </c>
      <c r="DP583">
        <v>29.174700000000001</v>
      </c>
      <c r="DQ583">
        <v>29.969100000000001</v>
      </c>
      <c r="DR583">
        <v>999.9</v>
      </c>
      <c r="DS583">
        <v>0</v>
      </c>
      <c r="DT583">
        <v>0</v>
      </c>
      <c r="DU583">
        <v>10001.9</v>
      </c>
      <c r="DV583">
        <v>0</v>
      </c>
      <c r="DW583">
        <v>1852.27</v>
      </c>
      <c r="DX583">
        <v>-19.475000000000001</v>
      </c>
      <c r="DY583">
        <v>410.6</v>
      </c>
      <c r="DZ583">
        <v>429.85700000000003</v>
      </c>
      <c r="EA583">
        <v>1.69963</v>
      </c>
      <c r="EB583">
        <v>419.14400000000001</v>
      </c>
      <c r="EC583">
        <v>24.923100000000002</v>
      </c>
      <c r="ED583">
        <v>2.6372900000000001</v>
      </c>
      <c r="EE583">
        <v>2.4689199999999998</v>
      </c>
      <c r="EF583">
        <v>21.8995</v>
      </c>
      <c r="EG583">
        <v>20.823</v>
      </c>
      <c r="EH583">
        <v>1800.18</v>
      </c>
      <c r="EI583">
        <v>0.97799899999999995</v>
      </c>
      <c r="EJ583">
        <v>2.2000800000000001E-2</v>
      </c>
      <c r="EK583">
        <v>0</v>
      </c>
      <c r="EL583">
        <v>2.2113</v>
      </c>
      <c r="EM583">
        <v>0</v>
      </c>
      <c r="EN583">
        <v>16752.099999999999</v>
      </c>
      <c r="EO583">
        <v>14170.5</v>
      </c>
      <c r="EP583">
        <v>42.125</v>
      </c>
      <c r="EQ583">
        <v>45.186999999999998</v>
      </c>
      <c r="ER583">
        <v>43.375</v>
      </c>
      <c r="ES583">
        <v>43.5</v>
      </c>
      <c r="ET583">
        <v>41.75</v>
      </c>
      <c r="EU583">
        <v>1760.57</v>
      </c>
      <c r="EV583">
        <v>39.61</v>
      </c>
      <c r="EW583">
        <v>0</v>
      </c>
      <c r="EX583">
        <v>1689090576.4000001</v>
      </c>
      <c r="EY583">
        <v>0</v>
      </c>
      <c r="EZ583">
        <v>2.2370269230769231</v>
      </c>
      <c r="FA583">
        <v>-0.6986290528042195</v>
      </c>
      <c r="FB583">
        <v>-151.54529842004541</v>
      </c>
      <c r="FC583">
        <v>16750.465384615389</v>
      </c>
      <c r="FD583">
        <v>15</v>
      </c>
      <c r="FE583">
        <v>1689088405.5999999</v>
      </c>
      <c r="FF583" t="s">
        <v>1147</v>
      </c>
      <c r="FG583">
        <v>1689088390.0999999</v>
      </c>
      <c r="FH583">
        <v>1689088405.5999999</v>
      </c>
      <c r="FI583">
        <v>2</v>
      </c>
      <c r="FJ583">
        <v>0.14699999999999999</v>
      </c>
      <c r="FK583">
        <v>-0.111</v>
      </c>
      <c r="FL583">
        <v>-1.3720000000000001</v>
      </c>
      <c r="FM583">
        <v>7.4999999999999997E-2</v>
      </c>
      <c r="FN583">
        <v>433</v>
      </c>
      <c r="FO583">
        <v>24</v>
      </c>
      <c r="FP583">
        <v>0.03</v>
      </c>
      <c r="FQ583">
        <v>0.04</v>
      </c>
      <c r="FR583">
        <v>15.601946010420431</v>
      </c>
      <c r="FS583">
        <v>1.1600264855607629</v>
      </c>
      <c r="FT583">
        <v>0.1026755732646351</v>
      </c>
      <c r="FU583">
        <v>-1</v>
      </c>
      <c r="FV583">
        <v>8.895539248313962E-2</v>
      </c>
      <c r="FW583">
        <v>-3.6145509692346129E-3</v>
      </c>
      <c r="FX583">
        <v>4.0234762788438939E-4</v>
      </c>
      <c r="FY583">
        <v>-1</v>
      </c>
      <c r="FZ583">
        <v>0</v>
      </c>
      <c r="GA583">
        <v>0</v>
      </c>
      <c r="GB583" t="s">
        <v>421</v>
      </c>
      <c r="GC583">
        <v>2.9453100000000001</v>
      </c>
      <c r="GD583">
        <v>2.7082700000000002</v>
      </c>
      <c r="GE583">
        <v>8.7951000000000001E-2</v>
      </c>
      <c r="GF583">
        <v>9.1184899999999999E-2</v>
      </c>
      <c r="GG583">
        <v>0.121637</v>
      </c>
      <c r="GH583">
        <v>0.116355</v>
      </c>
      <c r="GI583">
        <v>30022.400000000001</v>
      </c>
      <c r="GJ583">
        <v>29187.4</v>
      </c>
      <c r="GK583">
        <v>33911</v>
      </c>
      <c r="GL583">
        <v>32152.400000000001</v>
      </c>
      <c r="GM583">
        <v>42987.9</v>
      </c>
      <c r="GN583">
        <v>40427.699999999997</v>
      </c>
      <c r="GO583">
        <v>49101.1</v>
      </c>
      <c r="GP583">
        <v>45520.1</v>
      </c>
      <c r="GQ583">
        <v>1.98682</v>
      </c>
      <c r="GR583">
        <v>1.80193</v>
      </c>
      <c r="GS583">
        <v>3.5483399999999998E-2</v>
      </c>
      <c r="GT583">
        <v>0</v>
      </c>
      <c r="GU583">
        <v>29.391400000000001</v>
      </c>
      <c r="GV583">
        <v>999.9</v>
      </c>
      <c r="GW583">
        <v>43.4</v>
      </c>
      <c r="GX583">
        <v>41</v>
      </c>
      <c r="GY583">
        <v>34.254600000000003</v>
      </c>
      <c r="GZ583">
        <v>60.192100000000003</v>
      </c>
      <c r="HA583">
        <v>25.997599999999998</v>
      </c>
      <c r="HB583">
        <v>1</v>
      </c>
      <c r="HC583">
        <v>0.36622500000000002</v>
      </c>
      <c r="HD583">
        <v>2.0428500000000001</v>
      </c>
      <c r="HE583">
        <v>20.217600000000001</v>
      </c>
      <c r="HF583">
        <v>5.2674599999999998</v>
      </c>
      <c r="HG583">
        <v>12.039899999999999</v>
      </c>
      <c r="HH583">
        <v>4.9651500000000004</v>
      </c>
      <c r="HI583">
        <v>3.3003200000000001</v>
      </c>
      <c r="HJ583">
        <v>9999</v>
      </c>
      <c r="HK583">
        <v>9999</v>
      </c>
      <c r="HL583">
        <v>9999</v>
      </c>
      <c r="HM583">
        <v>999.9</v>
      </c>
      <c r="HN583">
        <v>1.86859</v>
      </c>
      <c r="HO583">
        <v>1.87225</v>
      </c>
      <c r="HP583">
        <v>1.87209</v>
      </c>
      <c r="HQ583">
        <v>1.8714900000000001</v>
      </c>
      <c r="HR583">
        <v>1.8647800000000001</v>
      </c>
      <c r="HS583">
        <v>1.86592</v>
      </c>
      <c r="HT583">
        <v>1.86798</v>
      </c>
      <c r="HU583">
        <v>1.8725499999999999</v>
      </c>
      <c r="HV583">
        <v>0</v>
      </c>
      <c r="HW583">
        <v>0</v>
      </c>
      <c r="HX583">
        <v>0</v>
      </c>
      <c r="HY583">
        <v>0</v>
      </c>
      <c r="HZ583" t="s">
        <v>422</v>
      </c>
      <c r="IA583" t="s">
        <v>423</v>
      </c>
      <c r="IB583" t="s">
        <v>424</v>
      </c>
      <c r="IC583" t="s">
        <v>424</v>
      </c>
      <c r="ID583" t="s">
        <v>424</v>
      </c>
      <c r="IE583" t="s">
        <v>424</v>
      </c>
      <c r="IF583">
        <v>0</v>
      </c>
      <c r="IG583">
        <v>100</v>
      </c>
      <c r="IH583">
        <v>100</v>
      </c>
      <c r="II583">
        <v>-1.34</v>
      </c>
      <c r="IJ583">
        <v>7.4800000000000005E-2</v>
      </c>
      <c r="IK583">
        <v>-0.91279558788852033</v>
      </c>
      <c r="IL583">
        <v>-1.171017271736434E-3</v>
      </c>
      <c r="IM583">
        <v>2.801297040296544E-7</v>
      </c>
      <c r="IN583">
        <v>-3.6238253961199429E-11</v>
      </c>
      <c r="IO583">
        <v>7.4823809523802964E-2</v>
      </c>
      <c r="IP583">
        <v>0</v>
      </c>
      <c r="IQ583">
        <v>0</v>
      </c>
      <c r="IR583">
        <v>0</v>
      </c>
      <c r="IS583">
        <v>0</v>
      </c>
      <c r="IT583">
        <v>2161</v>
      </c>
      <c r="IU583">
        <v>1</v>
      </c>
      <c r="IV583">
        <v>19</v>
      </c>
      <c r="IW583">
        <v>36.799999999999997</v>
      </c>
      <c r="IX583">
        <v>36.5</v>
      </c>
      <c r="IY583">
        <v>1.06812</v>
      </c>
      <c r="IZ583">
        <v>2.48291</v>
      </c>
      <c r="JA583">
        <v>1.4440900000000001</v>
      </c>
      <c r="JB583">
        <v>2.2875999999999999</v>
      </c>
      <c r="JC583">
        <v>1.54419</v>
      </c>
      <c r="JD583">
        <v>2.2473100000000001</v>
      </c>
      <c r="JE583">
        <v>46.036700000000003</v>
      </c>
      <c r="JF583">
        <v>24.078700000000001</v>
      </c>
      <c r="JG583">
        <v>18</v>
      </c>
      <c r="JH583">
        <v>506.66500000000002</v>
      </c>
      <c r="JI583">
        <v>426.541</v>
      </c>
      <c r="JJ583">
        <v>25.904</v>
      </c>
      <c r="JK583">
        <v>31.970500000000001</v>
      </c>
      <c r="JL583">
        <v>29.999500000000001</v>
      </c>
      <c r="JM583">
        <v>31.653500000000001</v>
      </c>
      <c r="JN583">
        <v>31.584700000000002</v>
      </c>
      <c r="JO583">
        <v>21.502500000000001</v>
      </c>
      <c r="JP583">
        <v>33.283299999999997</v>
      </c>
      <c r="JQ583">
        <v>0</v>
      </c>
      <c r="JR583">
        <v>25.976400000000002</v>
      </c>
      <c r="JS583">
        <v>419.27</v>
      </c>
      <c r="JT583">
        <v>24.8873</v>
      </c>
      <c r="JU583">
        <v>99.524000000000001</v>
      </c>
      <c r="JV583">
        <v>99.128200000000007</v>
      </c>
    </row>
    <row r="584" spans="1:282" x14ac:dyDescent="0.25">
      <c r="A584">
        <v>568</v>
      </c>
      <c r="B584">
        <v>1689090605.5</v>
      </c>
      <c r="C584">
        <v>6133.5</v>
      </c>
      <c r="D584" t="s">
        <v>1560</v>
      </c>
      <c r="E584" t="s">
        <v>1561</v>
      </c>
      <c r="F584" t="s">
        <v>414</v>
      </c>
      <c r="G584" t="s">
        <v>415</v>
      </c>
      <c r="H584" t="s">
        <v>1145</v>
      </c>
      <c r="I584" t="s">
        <v>1146</v>
      </c>
      <c r="J584" t="s">
        <v>417</v>
      </c>
      <c r="K584">
        <v>1689090605.5</v>
      </c>
      <c r="L584">
        <f t="shared" si="368"/>
        <v>1.4684428685479822E-3</v>
      </c>
      <c r="M584">
        <f t="shared" si="369"/>
        <v>1.4684428685479822</v>
      </c>
      <c r="N584">
        <f t="shared" si="370"/>
        <v>15.867541221583982</v>
      </c>
      <c r="O584">
        <f t="shared" si="371"/>
        <v>399.72</v>
      </c>
      <c r="P584">
        <f t="shared" si="372"/>
        <v>102.398097252604</v>
      </c>
      <c r="Q584">
        <f t="shared" si="373"/>
        <v>10.154070805169253</v>
      </c>
      <c r="R584">
        <f t="shared" si="374"/>
        <v>39.637310566716003</v>
      </c>
      <c r="S584">
        <f t="shared" si="375"/>
        <v>8.8636520347447692E-2</v>
      </c>
      <c r="T584">
        <f t="shared" si="376"/>
        <v>2.9125091211408982</v>
      </c>
      <c r="U584">
        <f t="shared" si="377"/>
        <v>8.7164770750040865E-2</v>
      </c>
      <c r="V584">
        <f t="shared" si="378"/>
        <v>5.4608176999721279E-2</v>
      </c>
      <c r="W584">
        <f t="shared" si="379"/>
        <v>289.54251599999998</v>
      </c>
      <c r="X584">
        <f t="shared" si="380"/>
        <v>30.545264345354479</v>
      </c>
      <c r="Y584">
        <f t="shared" si="381"/>
        <v>29.9696</v>
      </c>
      <c r="Z584">
        <f t="shared" si="382"/>
        <v>4.2530160415407465</v>
      </c>
      <c r="AA584">
        <f t="shared" si="383"/>
        <v>64.846225577997558</v>
      </c>
      <c r="AB584">
        <f t="shared" si="384"/>
        <v>2.6405140335774302</v>
      </c>
      <c r="AC584">
        <f t="shared" si="385"/>
        <v>4.0719625699747146</v>
      </c>
      <c r="AD584">
        <f t="shared" si="386"/>
        <v>1.6125020079633163</v>
      </c>
      <c r="AE584">
        <f t="shared" si="387"/>
        <v>-64.758330502966018</v>
      </c>
      <c r="AF584">
        <f t="shared" si="388"/>
        <v>-118.56519168207954</v>
      </c>
      <c r="AG584">
        <f t="shared" si="389"/>
        <v>-9.0151786715130608</v>
      </c>
      <c r="AH584">
        <f t="shared" si="390"/>
        <v>97.203815143441332</v>
      </c>
      <c r="AI584">
        <v>0</v>
      </c>
      <c r="AJ584">
        <v>0</v>
      </c>
      <c r="AK584">
        <f t="shared" si="391"/>
        <v>1</v>
      </c>
      <c r="AL584">
        <f t="shared" si="392"/>
        <v>0</v>
      </c>
      <c r="AM584">
        <f t="shared" si="393"/>
        <v>51982.16290590509</v>
      </c>
      <c r="AN584" t="s">
        <v>418</v>
      </c>
      <c r="AO584" t="s">
        <v>418</v>
      </c>
      <c r="AP584">
        <v>0</v>
      </c>
      <c r="AQ584">
        <v>0</v>
      </c>
      <c r="AR584" t="e">
        <f t="shared" si="394"/>
        <v>#DIV/0!</v>
      </c>
      <c r="AS584">
        <v>0</v>
      </c>
      <c r="AT584" t="s">
        <v>418</v>
      </c>
      <c r="AU584" t="s">
        <v>418</v>
      </c>
      <c r="AV584">
        <v>0</v>
      </c>
      <c r="AW584">
        <v>0</v>
      </c>
      <c r="AX584" t="e">
        <f t="shared" si="395"/>
        <v>#DIV/0!</v>
      </c>
      <c r="AY584">
        <v>0.5</v>
      </c>
      <c r="AZ584">
        <f t="shared" si="396"/>
        <v>1513.0283999999999</v>
      </c>
      <c r="BA584">
        <f t="shared" si="397"/>
        <v>15.867541221583982</v>
      </c>
      <c r="BB584" t="e">
        <f t="shared" si="398"/>
        <v>#DIV/0!</v>
      </c>
      <c r="BC584">
        <f t="shared" si="399"/>
        <v>1.0487272559843545E-2</v>
      </c>
      <c r="BD584" t="e">
        <f t="shared" si="400"/>
        <v>#DIV/0!</v>
      </c>
      <c r="BE584" t="e">
        <f t="shared" si="401"/>
        <v>#DIV/0!</v>
      </c>
      <c r="BF584" t="s">
        <v>418</v>
      </c>
      <c r="BG584">
        <v>0</v>
      </c>
      <c r="BH584" t="e">
        <f t="shared" si="402"/>
        <v>#DIV/0!</v>
      </c>
      <c r="BI584" t="e">
        <f t="shared" si="403"/>
        <v>#DIV/0!</v>
      </c>
      <c r="BJ584" t="e">
        <f t="shared" si="404"/>
        <v>#DIV/0!</v>
      </c>
      <c r="BK584" t="e">
        <f t="shared" si="405"/>
        <v>#DIV/0!</v>
      </c>
      <c r="BL584" t="e">
        <f t="shared" si="406"/>
        <v>#DIV/0!</v>
      </c>
      <c r="BM584" t="e">
        <f t="shared" si="407"/>
        <v>#DIV/0!</v>
      </c>
      <c r="BN584" t="e">
        <f t="shared" si="408"/>
        <v>#DIV/0!</v>
      </c>
      <c r="BO584" t="e">
        <f t="shared" si="409"/>
        <v>#DIV/0!</v>
      </c>
      <c r="CX584">
        <f t="shared" si="410"/>
        <v>1799.81</v>
      </c>
      <c r="CY584">
        <f t="shared" si="411"/>
        <v>1513.0283999999999</v>
      </c>
      <c r="CZ584">
        <f t="shared" si="412"/>
        <v>0.84066006967402118</v>
      </c>
      <c r="DA584">
        <f t="shared" si="413"/>
        <v>0.16087393447086082</v>
      </c>
      <c r="DB584">
        <v>6</v>
      </c>
      <c r="DC584">
        <v>0.5</v>
      </c>
      <c r="DD584" t="s">
        <v>419</v>
      </c>
      <c r="DE584">
        <v>2</v>
      </c>
      <c r="DF584">
        <v>1689090605.5</v>
      </c>
      <c r="DG584">
        <v>399.72</v>
      </c>
      <c r="DH584">
        <v>419.46300000000002</v>
      </c>
      <c r="DI584">
        <v>26.6281</v>
      </c>
      <c r="DJ584">
        <v>24.9131</v>
      </c>
      <c r="DK584">
        <v>401.06</v>
      </c>
      <c r="DL584">
        <v>26.5533</v>
      </c>
      <c r="DM584">
        <v>500.06099999999998</v>
      </c>
      <c r="DN584">
        <v>99.062700000000007</v>
      </c>
      <c r="DO584">
        <v>9.9990300000000004E-2</v>
      </c>
      <c r="DP584">
        <v>29.214500000000001</v>
      </c>
      <c r="DQ584">
        <v>29.9696</v>
      </c>
      <c r="DR584">
        <v>999.9</v>
      </c>
      <c r="DS584">
        <v>0</v>
      </c>
      <c r="DT584">
        <v>0</v>
      </c>
      <c r="DU584">
        <v>9996.8799999999992</v>
      </c>
      <c r="DV584">
        <v>0</v>
      </c>
      <c r="DW584">
        <v>1849.5</v>
      </c>
      <c r="DX584">
        <v>-19.743099999999998</v>
      </c>
      <c r="DY584">
        <v>410.65499999999997</v>
      </c>
      <c r="DZ584">
        <v>430.18</v>
      </c>
      <c r="EA584">
        <v>1.71502</v>
      </c>
      <c r="EB584">
        <v>419.46300000000002</v>
      </c>
      <c r="EC584">
        <v>24.9131</v>
      </c>
      <c r="ED584">
        <v>2.6378499999999998</v>
      </c>
      <c r="EE584">
        <v>2.4679600000000002</v>
      </c>
      <c r="EF584">
        <v>21.902999999999999</v>
      </c>
      <c r="EG584">
        <v>20.816700000000001</v>
      </c>
      <c r="EH584">
        <v>1799.81</v>
      </c>
      <c r="EI584">
        <v>0.97799599999999998</v>
      </c>
      <c r="EJ584">
        <v>2.20044E-2</v>
      </c>
      <c r="EK584">
        <v>0</v>
      </c>
      <c r="EL584">
        <v>2.0110000000000001</v>
      </c>
      <c r="EM584">
        <v>0</v>
      </c>
      <c r="EN584">
        <v>16724.599999999999</v>
      </c>
      <c r="EO584">
        <v>14167.6</v>
      </c>
      <c r="EP584">
        <v>42.186999999999998</v>
      </c>
      <c r="EQ584">
        <v>45.186999999999998</v>
      </c>
      <c r="ER584">
        <v>43.436999999999998</v>
      </c>
      <c r="ES584">
        <v>43.561999999999998</v>
      </c>
      <c r="ET584">
        <v>41.811999999999998</v>
      </c>
      <c r="EU584">
        <v>1760.21</v>
      </c>
      <c r="EV584">
        <v>39.6</v>
      </c>
      <c r="EW584">
        <v>0</v>
      </c>
      <c r="EX584">
        <v>1689090586.5999999</v>
      </c>
      <c r="EY584">
        <v>0</v>
      </c>
      <c r="EZ584">
        <v>2.240272</v>
      </c>
      <c r="FA584">
        <v>-0.1176153736585641</v>
      </c>
      <c r="FB584">
        <v>-36.130768919369572</v>
      </c>
      <c r="FC584">
        <v>16737.531999999999</v>
      </c>
      <c r="FD584">
        <v>15</v>
      </c>
      <c r="FE584">
        <v>1689088405.5999999</v>
      </c>
      <c r="FF584" t="s">
        <v>1147</v>
      </c>
      <c r="FG584">
        <v>1689088390.0999999</v>
      </c>
      <c r="FH584">
        <v>1689088405.5999999</v>
      </c>
      <c r="FI584">
        <v>2</v>
      </c>
      <c r="FJ584">
        <v>0.14699999999999999</v>
      </c>
      <c r="FK584">
        <v>-0.111</v>
      </c>
      <c r="FL584">
        <v>-1.3720000000000001</v>
      </c>
      <c r="FM584">
        <v>7.4999999999999997E-2</v>
      </c>
      <c r="FN584">
        <v>433</v>
      </c>
      <c r="FO584">
        <v>24</v>
      </c>
      <c r="FP584">
        <v>0.03</v>
      </c>
      <c r="FQ584">
        <v>0.04</v>
      </c>
      <c r="FR584">
        <v>15.738303485064501</v>
      </c>
      <c r="FS584">
        <v>0.83111851323973462</v>
      </c>
      <c r="FT584">
        <v>7.441547390912126E-2</v>
      </c>
      <c r="FU584">
        <v>-1</v>
      </c>
      <c r="FV584">
        <v>8.8381504497021937E-2</v>
      </c>
      <c r="FW584">
        <v>-2.292869908171436E-3</v>
      </c>
      <c r="FX584">
        <v>3.9719571084058451E-4</v>
      </c>
      <c r="FY584">
        <v>-1</v>
      </c>
      <c r="FZ584">
        <v>0</v>
      </c>
      <c r="GA584">
        <v>0</v>
      </c>
      <c r="GB584" t="s">
        <v>421</v>
      </c>
      <c r="GC584">
        <v>2.9452199999999999</v>
      </c>
      <c r="GD584">
        <v>2.7086199999999998</v>
      </c>
      <c r="GE584">
        <v>8.7959700000000002E-2</v>
      </c>
      <c r="GF584">
        <v>9.1237299999999993E-2</v>
      </c>
      <c r="GG584">
        <v>0.121654</v>
      </c>
      <c r="GH584">
        <v>0.116323</v>
      </c>
      <c r="GI584">
        <v>30022.5</v>
      </c>
      <c r="GJ584">
        <v>29185.8</v>
      </c>
      <c r="GK584">
        <v>33911.5</v>
      </c>
      <c r="GL584">
        <v>32152.5</v>
      </c>
      <c r="GM584">
        <v>42987.1</v>
      </c>
      <c r="GN584">
        <v>40428.9</v>
      </c>
      <c r="GO584">
        <v>49101.2</v>
      </c>
      <c r="GP584">
        <v>45519.8</v>
      </c>
      <c r="GQ584">
        <v>1.98682</v>
      </c>
      <c r="GR584">
        <v>1.8018700000000001</v>
      </c>
      <c r="GS584">
        <v>3.58447E-2</v>
      </c>
      <c r="GT584">
        <v>0</v>
      </c>
      <c r="GU584">
        <v>29.385999999999999</v>
      </c>
      <c r="GV584">
        <v>999.9</v>
      </c>
      <c r="GW584">
        <v>43.4</v>
      </c>
      <c r="GX584">
        <v>41</v>
      </c>
      <c r="GY584">
        <v>34.255600000000001</v>
      </c>
      <c r="GZ584">
        <v>60.6021</v>
      </c>
      <c r="HA584">
        <v>26.318100000000001</v>
      </c>
      <c r="HB584">
        <v>1</v>
      </c>
      <c r="HC584">
        <v>0.366425</v>
      </c>
      <c r="HD584">
        <v>2.1893699999999998</v>
      </c>
      <c r="HE584">
        <v>20.2163</v>
      </c>
      <c r="HF584">
        <v>5.2701500000000001</v>
      </c>
      <c r="HG584">
        <v>12.039899999999999</v>
      </c>
      <c r="HH584">
        <v>4.9660500000000001</v>
      </c>
      <c r="HI584">
        <v>3.3010000000000002</v>
      </c>
      <c r="HJ584">
        <v>9999</v>
      </c>
      <c r="HK584">
        <v>9999</v>
      </c>
      <c r="HL584">
        <v>9999</v>
      </c>
      <c r="HM584">
        <v>999.9</v>
      </c>
      <c r="HN584">
        <v>1.86859</v>
      </c>
      <c r="HO584">
        <v>1.87225</v>
      </c>
      <c r="HP584">
        <v>1.87208</v>
      </c>
      <c r="HQ584">
        <v>1.8714900000000001</v>
      </c>
      <c r="HR584">
        <v>1.8647800000000001</v>
      </c>
      <c r="HS584">
        <v>1.86588</v>
      </c>
      <c r="HT584">
        <v>1.8679699999999999</v>
      </c>
      <c r="HU584">
        <v>1.8725499999999999</v>
      </c>
      <c r="HV584">
        <v>0</v>
      </c>
      <c r="HW584">
        <v>0</v>
      </c>
      <c r="HX584">
        <v>0</v>
      </c>
      <c r="HY584">
        <v>0</v>
      </c>
      <c r="HZ584" t="s">
        <v>422</v>
      </c>
      <c r="IA584" t="s">
        <v>423</v>
      </c>
      <c r="IB584" t="s">
        <v>424</v>
      </c>
      <c r="IC584" t="s">
        <v>424</v>
      </c>
      <c r="ID584" t="s">
        <v>424</v>
      </c>
      <c r="IE584" t="s">
        <v>424</v>
      </c>
      <c r="IF584">
        <v>0</v>
      </c>
      <c r="IG584">
        <v>100</v>
      </c>
      <c r="IH584">
        <v>100</v>
      </c>
      <c r="II584">
        <v>-1.34</v>
      </c>
      <c r="IJ584">
        <v>7.4800000000000005E-2</v>
      </c>
      <c r="IK584">
        <v>-0.91279558788852033</v>
      </c>
      <c r="IL584">
        <v>-1.171017271736434E-3</v>
      </c>
      <c r="IM584">
        <v>2.801297040296544E-7</v>
      </c>
      <c r="IN584">
        <v>-3.6238253961199429E-11</v>
      </c>
      <c r="IO584">
        <v>7.4823809523802964E-2</v>
      </c>
      <c r="IP584">
        <v>0</v>
      </c>
      <c r="IQ584">
        <v>0</v>
      </c>
      <c r="IR584">
        <v>0</v>
      </c>
      <c r="IS584">
        <v>0</v>
      </c>
      <c r="IT584">
        <v>2161</v>
      </c>
      <c r="IU584">
        <v>1</v>
      </c>
      <c r="IV584">
        <v>19</v>
      </c>
      <c r="IW584">
        <v>36.9</v>
      </c>
      <c r="IX584">
        <v>36.700000000000003</v>
      </c>
      <c r="IY584">
        <v>1.06812</v>
      </c>
      <c r="IZ584">
        <v>2.48047</v>
      </c>
      <c r="JA584">
        <v>1.4440900000000001</v>
      </c>
      <c r="JB584">
        <v>2.2875999999999999</v>
      </c>
      <c r="JC584">
        <v>1.54419</v>
      </c>
      <c r="JD584">
        <v>2.3083499999999999</v>
      </c>
      <c r="JE584">
        <v>46.036700000000003</v>
      </c>
      <c r="JF584">
        <v>24.078700000000001</v>
      </c>
      <c r="JG584">
        <v>18</v>
      </c>
      <c r="JH584">
        <v>506.70800000000003</v>
      </c>
      <c r="JI584">
        <v>426.55200000000002</v>
      </c>
      <c r="JJ584">
        <v>26.027000000000001</v>
      </c>
      <c r="JK584">
        <v>31.971699999999998</v>
      </c>
      <c r="JL584">
        <v>30.000299999999999</v>
      </c>
      <c r="JM584">
        <v>31.6586</v>
      </c>
      <c r="JN584">
        <v>31.590599999999998</v>
      </c>
      <c r="JO584">
        <v>21.507899999999999</v>
      </c>
      <c r="JP584">
        <v>33.283299999999997</v>
      </c>
      <c r="JQ584">
        <v>0</v>
      </c>
      <c r="JR584">
        <v>26.0246</v>
      </c>
      <c r="JS584">
        <v>419.65600000000001</v>
      </c>
      <c r="JT584">
        <v>24.847000000000001</v>
      </c>
      <c r="JU584">
        <v>99.524699999999996</v>
      </c>
      <c r="JV584">
        <v>99.127899999999997</v>
      </c>
    </row>
    <row r="585" spans="1:282" x14ac:dyDescent="0.25">
      <c r="A585">
        <v>569</v>
      </c>
      <c r="B585">
        <v>1689090615.5</v>
      </c>
      <c r="C585">
        <v>6143.5</v>
      </c>
      <c r="D585" t="s">
        <v>1562</v>
      </c>
      <c r="E585" t="s">
        <v>1563</v>
      </c>
      <c r="F585" t="s">
        <v>414</v>
      </c>
      <c r="G585" t="s">
        <v>415</v>
      </c>
      <c r="H585" t="s">
        <v>1145</v>
      </c>
      <c r="I585" t="s">
        <v>1146</v>
      </c>
      <c r="J585" t="s">
        <v>417</v>
      </c>
      <c r="K585">
        <v>1689090615.5</v>
      </c>
      <c r="L585">
        <f t="shared" si="368"/>
        <v>1.4661018950553821E-3</v>
      </c>
      <c r="M585">
        <f t="shared" si="369"/>
        <v>1.4661018950553821</v>
      </c>
      <c r="N585">
        <f t="shared" si="370"/>
        <v>15.745480509426448</v>
      </c>
      <c r="O585">
        <f t="shared" si="371"/>
        <v>399.904</v>
      </c>
      <c r="P585">
        <f t="shared" si="372"/>
        <v>100.89892940818676</v>
      </c>
      <c r="Q585">
        <f t="shared" si="373"/>
        <v>10.005480331441781</v>
      </c>
      <c r="R585">
        <f t="shared" si="374"/>
        <v>39.655838074137598</v>
      </c>
      <c r="S585">
        <f t="shared" si="375"/>
        <v>8.7449810770150599E-2</v>
      </c>
      <c r="T585">
        <f t="shared" si="376"/>
        <v>2.912640520790641</v>
      </c>
      <c r="U585">
        <f t="shared" si="377"/>
        <v>8.601692645237019E-2</v>
      </c>
      <c r="V585">
        <f t="shared" si="378"/>
        <v>5.3887362309483613E-2</v>
      </c>
      <c r="W585">
        <f t="shared" si="379"/>
        <v>289.57443600000005</v>
      </c>
      <c r="X585">
        <f t="shared" si="380"/>
        <v>30.583873380849489</v>
      </c>
      <c r="Y585">
        <f t="shared" si="381"/>
        <v>30.040800000000001</v>
      </c>
      <c r="Z585">
        <f t="shared" si="382"/>
        <v>4.2704444173917366</v>
      </c>
      <c r="AA585">
        <f t="shared" si="383"/>
        <v>64.671095278128746</v>
      </c>
      <c r="AB585">
        <f t="shared" si="384"/>
        <v>2.6391544112404794</v>
      </c>
      <c r="AC585">
        <f t="shared" si="385"/>
        <v>4.0808871411414316</v>
      </c>
      <c r="AD585">
        <f t="shared" si="386"/>
        <v>1.6312900061512572</v>
      </c>
      <c r="AE585">
        <f t="shared" si="387"/>
        <v>-64.655093571942345</v>
      </c>
      <c r="AF585">
        <f t="shared" si="388"/>
        <v>-123.79951580671231</v>
      </c>
      <c r="AG585">
        <f t="shared" si="389"/>
        <v>-9.4178420295467475</v>
      </c>
      <c r="AH585">
        <f t="shared" si="390"/>
        <v>91.70198459179862</v>
      </c>
      <c r="AI585">
        <v>0</v>
      </c>
      <c r="AJ585">
        <v>0</v>
      </c>
      <c r="AK585">
        <f t="shared" si="391"/>
        <v>1</v>
      </c>
      <c r="AL585">
        <f t="shared" si="392"/>
        <v>0</v>
      </c>
      <c r="AM585">
        <f t="shared" si="393"/>
        <v>51979.418838156402</v>
      </c>
      <c r="AN585" t="s">
        <v>418</v>
      </c>
      <c r="AO585" t="s">
        <v>418</v>
      </c>
      <c r="AP585">
        <v>0</v>
      </c>
      <c r="AQ585">
        <v>0</v>
      </c>
      <c r="AR585" t="e">
        <f t="shared" si="394"/>
        <v>#DIV/0!</v>
      </c>
      <c r="AS585">
        <v>0</v>
      </c>
      <c r="AT585" t="s">
        <v>418</v>
      </c>
      <c r="AU585" t="s">
        <v>418</v>
      </c>
      <c r="AV585">
        <v>0</v>
      </c>
      <c r="AW585">
        <v>0</v>
      </c>
      <c r="AX585" t="e">
        <f t="shared" si="395"/>
        <v>#DIV/0!</v>
      </c>
      <c r="AY585">
        <v>0.5</v>
      </c>
      <c r="AZ585">
        <f t="shared" si="396"/>
        <v>1513.1964</v>
      </c>
      <c r="BA585">
        <f t="shared" si="397"/>
        <v>15.745480509426448</v>
      </c>
      <c r="BB585" t="e">
        <f t="shared" si="398"/>
        <v>#DIV/0!</v>
      </c>
      <c r="BC585">
        <f t="shared" si="399"/>
        <v>1.0405444071520688E-2</v>
      </c>
      <c r="BD585" t="e">
        <f t="shared" si="400"/>
        <v>#DIV/0!</v>
      </c>
      <c r="BE585" t="e">
        <f t="shared" si="401"/>
        <v>#DIV/0!</v>
      </c>
      <c r="BF585" t="s">
        <v>418</v>
      </c>
      <c r="BG585">
        <v>0</v>
      </c>
      <c r="BH585" t="e">
        <f t="shared" si="402"/>
        <v>#DIV/0!</v>
      </c>
      <c r="BI585" t="e">
        <f t="shared" si="403"/>
        <v>#DIV/0!</v>
      </c>
      <c r="BJ585" t="e">
        <f t="shared" si="404"/>
        <v>#DIV/0!</v>
      </c>
      <c r="BK585" t="e">
        <f t="shared" si="405"/>
        <v>#DIV/0!</v>
      </c>
      <c r="BL585" t="e">
        <f t="shared" si="406"/>
        <v>#DIV/0!</v>
      </c>
      <c r="BM585" t="e">
        <f t="shared" si="407"/>
        <v>#DIV/0!</v>
      </c>
      <c r="BN585" t="e">
        <f t="shared" si="408"/>
        <v>#DIV/0!</v>
      </c>
      <c r="BO585" t="e">
        <f t="shared" si="409"/>
        <v>#DIV/0!</v>
      </c>
      <c r="CX585">
        <f t="shared" si="410"/>
        <v>1800.01</v>
      </c>
      <c r="CY585">
        <f t="shared" si="411"/>
        <v>1513.1964</v>
      </c>
      <c r="CZ585">
        <f t="shared" si="412"/>
        <v>0.84065999633335375</v>
      </c>
      <c r="DA585">
        <f t="shared" si="413"/>
        <v>0.16087379292337267</v>
      </c>
      <c r="DB585">
        <v>6</v>
      </c>
      <c r="DC585">
        <v>0.5</v>
      </c>
      <c r="DD585" t="s">
        <v>419</v>
      </c>
      <c r="DE585">
        <v>2</v>
      </c>
      <c r="DF585">
        <v>1689090615.5</v>
      </c>
      <c r="DG585">
        <v>399.904</v>
      </c>
      <c r="DH585">
        <v>419.50099999999998</v>
      </c>
      <c r="DI585">
        <v>26.6142</v>
      </c>
      <c r="DJ585">
        <v>24.901800000000001</v>
      </c>
      <c r="DK585">
        <v>401.24400000000003</v>
      </c>
      <c r="DL585">
        <v>26.539400000000001</v>
      </c>
      <c r="DM585">
        <v>500.029</v>
      </c>
      <c r="DN585">
        <v>99.063999999999993</v>
      </c>
      <c r="DO585">
        <v>9.9394399999999994E-2</v>
      </c>
      <c r="DP585">
        <v>29.252400000000002</v>
      </c>
      <c r="DQ585">
        <v>30.040800000000001</v>
      </c>
      <c r="DR585">
        <v>999.9</v>
      </c>
      <c r="DS585">
        <v>0</v>
      </c>
      <c r="DT585">
        <v>0</v>
      </c>
      <c r="DU585">
        <v>9997.5</v>
      </c>
      <c r="DV585">
        <v>0</v>
      </c>
      <c r="DW585">
        <v>1847.47</v>
      </c>
      <c r="DX585">
        <v>-19.596800000000002</v>
      </c>
      <c r="DY585">
        <v>410.83800000000002</v>
      </c>
      <c r="DZ585">
        <v>430.214</v>
      </c>
      <c r="EA585">
        <v>1.7123900000000001</v>
      </c>
      <c r="EB585">
        <v>419.50099999999998</v>
      </c>
      <c r="EC585">
        <v>24.901800000000001</v>
      </c>
      <c r="ED585">
        <v>2.6365099999999999</v>
      </c>
      <c r="EE585">
        <v>2.4668800000000002</v>
      </c>
      <c r="EF585">
        <v>21.8947</v>
      </c>
      <c r="EG585">
        <v>20.8096</v>
      </c>
      <c r="EH585">
        <v>1800.01</v>
      </c>
      <c r="EI585">
        <v>0.97799899999999995</v>
      </c>
      <c r="EJ585">
        <v>2.2000800000000001E-2</v>
      </c>
      <c r="EK585">
        <v>0</v>
      </c>
      <c r="EL585">
        <v>2.6168999999999998</v>
      </c>
      <c r="EM585">
        <v>0</v>
      </c>
      <c r="EN585">
        <v>16685.099999999999</v>
      </c>
      <c r="EO585">
        <v>14169.2</v>
      </c>
      <c r="EP585">
        <v>42.25</v>
      </c>
      <c r="EQ585">
        <v>45.25</v>
      </c>
      <c r="ER585">
        <v>43.5</v>
      </c>
      <c r="ES585">
        <v>43.625</v>
      </c>
      <c r="ET585">
        <v>41.875</v>
      </c>
      <c r="EU585">
        <v>1760.41</v>
      </c>
      <c r="EV585">
        <v>39.6</v>
      </c>
      <c r="EW585">
        <v>0</v>
      </c>
      <c r="EX585">
        <v>1689090596.2</v>
      </c>
      <c r="EY585">
        <v>0</v>
      </c>
      <c r="EZ585">
        <v>2.1679879999999998</v>
      </c>
      <c r="FA585">
        <v>0.93530769250943457</v>
      </c>
      <c r="FB585">
        <v>-150.32307613508621</v>
      </c>
      <c r="FC585">
        <v>16724.288</v>
      </c>
      <c r="FD585">
        <v>15</v>
      </c>
      <c r="FE585">
        <v>1689088405.5999999</v>
      </c>
      <c r="FF585" t="s">
        <v>1147</v>
      </c>
      <c r="FG585">
        <v>1689088390.0999999</v>
      </c>
      <c r="FH585">
        <v>1689088405.5999999</v>
      </c>
      <c r="FI585">
        <v>2</v>
      </c>
      <c r="FJ585">
        <v>0.14699999999999999</v>
      </c>
      <c r="FK585">
        <v>-0.111</v>
      </c>
      <c r="FL585">
        <v>-1.3720000000000001</v>
      </c>
      <c r="FM585">
        <v>7.4999999999999997E-2</v>
      </c>
      <c r="FN585">
        <v>433</v>
      </c>
      <c r="FO585">
        <v>24</v>
      </c>
      <c r="FP585">
        <v>0.03</v>
      </c>
      <c r="FQ585">
        <v>0.04</v>
      </c>
      <c r="FR585">
        <v>15.8114385785103</v>
      </c>
      <c r="FS585">
        <v>-0.40012650650266107</v>
      </c>
      <c r="FT585">
        <v>4.3556406589382438E-2</v>
      </c>
      <c r="FU585">
        <v>-1</v>
      </c>
      <c r="FV585">
        <v>8.8214925415731851E-2</v>
      </c>
      <c r="FW585">
        <v>-4.545927320626926E-3</v>
      </c>
      <c r="FX585">
        <v>5.5628036402134966E-4</v>
      </c>
      <c r="FY585">
        <v>-1</v>
      </c>
      <c r="FZ585">
        <v>0</v>
      </c>
      <c r="GA585">
        <v>0</v>
      </c>
      <c r="GB585" t="s">
        <v>421</v>
      </c>
      <c r="GC585">
        <v>2.9451399999999999</v>
      </c>
      <c r="GD585">
        <v>2.7080299999999999</v>
      </c>
      <c r="GE585">
        <v>8.7990399999999996E-2</v>
      </c>
      <c r="GF585">
        <v>9.1243099999999994E-2</v>
      </c>
      <c r="GG585">
        <v>0.12161</v>
      </c>
      <c r="GH585">
        <v>0.116286</v>
      </c>
      <c r="GI585">
        <v>30020.7</v>
      </c>
      <c r="GJ585">
        <v>29185.4</v>
      </c>
      <c r="GK585">
        <v>33910.699999999997</v>
      </c>
      <c r="GL585">
        <v>32152.3</v>
      </c>
      <c r="GM585">
        <v>42988.6</v>
      </c>
      <c r="GN585">
        <v>40430.300000000003</v>
      </c>
      <c r="GO585">
        <v>49100.5</v>
      </c>
      <c r="GP585">
        <v>45519.5</v>
      </c>
      <c r="GQ585">
        <v>1.9866999999999999</v>
      </c>
      <c r="GR585">
        <v>1.8018700000000001</v>
      </c>
      <c r="GS585">
        <v>3.9715300000000002E-2</v>
      </c>
      <c r="GT585">
        <v>0</v>
      </c>
      <c r="GU585">
        <v>29.394200000000001</v>
      </c>
      <c r="GV585">
        <v>999.9</v>
      </c>
      <c r="GW585">
        <v>43.3</v>
      </c>
      <c r="GX585">
        <v>41</v>
      </c>
      <c r="GY585">
        <v>34.174900000000001</v>
      </c>
      <c r="GZ585">
        <v>60.232100000000003</v>
      </c>
      <c r="HA585">
        <v>26.558499999999999</v>
      </c>
      <c r="HB585">
        <v>1</v>
      </c>
      <c r="HC585">
        <v>0.36750300000000002</v>
      </c>
      <c r="HD585">
        <v>2.6313200000000001</v>
      </c>
      <c r="HE585">
        <v>20.208600000000001</v>
      </c>
      <c r="HF585">
        <v>5.2667099999999998</v>
      </c>
      <c r="HG585">
        <v>12.039899999999999</v>
      </c>
      <c r="HH585">
        <v>4.9654999999999996</v>
      </c>
      <c r="HI585">
        <v>3.3002500000000001</v>
      </c>
      <c r="HJ585">
        <v>9999</v>
      </c>
      <c r="HK585">
        <v>9999</v>
      </c>
      <c r="HL585">
        <v>9999</v>
      </c>
      <c r="HM585">
        <v>999.9</v>
      </c>
      <c r="HN585">
        <v>1.86859</v>
      </c>
      <c r="HO585">
        <v>1.87225</v>
      </c>
      <c r="HP585">
        <v>1.8721000000000001</v>
      </c>
      <c r="HQ585">
        <v>1.8714900000000001</v>
      </c>
      <c r="HR585">
        <v>1.8647800000000001</v>
      </c>
      <c r="HS585">
        <v>1.8658999999999999</v>
      </c>
      <c r="HT585">
        <v>1.8679699999999999</v>
      </c>
      <c r="HU585">
        <v>1.8725400000000001</v>
      </c>
      <c r="HV585">
        <v>0</v>
      </c>
      <c r="HW585">
        <v>0</v>
      </c>
      <c r="HX585">
        <v>0</v>
      </c>
      <c r="HY585">
        <v>0</v>
      </c>
      <c r="HZ585" t="s">
        <v>422</v>
      </c>
      <c r="IA585" t="s">
        <v>423</v>
      </c>
      <c r="IB585" t="s">
        <v>424</v>
      </c>
      <c r="IC585" t="s">
        <v>424</v>
      </c>
      <c r="ID585" t="s">
        <v>424</v>
      </c>
      <c r="IE585" t="s">
        <v>424</v>
      </c>
      <c r="IF585">
        <v>0</v>
      </c>
      <c r="IG585">
        <v>100</v>
      </c>
      <c r="IH585">
        <v>100</v>
      </c>
      <c r="II585">
        <v>-1.34</v>
      </c>
      <c r="IJ585">
        <v>7.4800000000000005E-2</v>
      </c>
      <c r="IK585">
        <v>-0.91279558788852033</v>
      </c>
      <c r="IL585">
        <v>-1.171017271736434E-3</v>
      </c>
      <c r="IM585">
        <v>2.801297040296544E-7</v>
      </c>
      <c r="IN585">
        <v>-3.6238253961199429E-11</v>
      </c>
      <c r="IO585">
        <v>7.4823809523802964E-2</v>
      </c>
      <c r="IP585">
        <v>0</v>
      </c>
      <c r="IQ585">
        <v>0</v>
      </c>
      <c r="IR585">
        <v>0</v>
      </c>
      <c r="IS585">
        <v>0</v>
      </c>
      <c r="IT585">
        <v>2161</v>
      </c>
      <c r="IU585">
        <v>1</v>
      </c>
      <c r="IV585">
        <v>19</v>
      </c>
      <c r="IW585">
        <v>37.1</v>
      </c>
      <c r="IX585">
        <v>36.799999999999997</v>
      </c>
      <c r="IY585">
        <v>1.06812</v>
      </c>
      <c r="IZ585">
        <v>2.47681</v>
      </c>
      <c r="JA585">
        <v>1.4440900000000001</v>
      </c>
      <c r="JB585">
        <v>2.2875999999999999</v>
      </c>
      <c r="JC585">
        <v>1.54419</v>
      </c>
      <c r="JD585">
        <v>2.35229</v>
      </c>
      <c r="JE585">
        <v>46.036700000000003</v>
      </c>
      <c r="JF585">
        <v>24.061199999999999</v>
      </c>
      <c r="JG585">
        <v>18</v>
      </c>
      <c r="JH585">
        <v>506.66899999999998</v>
      </c>
      <c r="JI585">
        <v>426.59699999999998</v>
      </c>
      <c r="JJ585">
        <v>26.055299999999999</v>
      </c>
      <c r="JK585">
        <v>31.973299999999998</v>
      </c>
      <c r="JL585">
        <v>30.000499999999999</v>
      </c>
      <c r="JM585">
        <v>31.664000000000001</v>
      </c>
      <c r="JN585">
        <v>31.596800000000002</v>
      </c>
      <c r="JO585">
        <v>21.5093</v>
      </c>
      <c r="JP585">
        <v>33.283299999999997</v>
      </c>
      <c r="JQ585">
        <v>0</v>
      </c>
      <c r="JR585">
        <v>25.863099999999999</v>
      </c>
      <c r="JS585">
        <v>419.495</v>
      </c>
      <c r="JT585">
        <v>24.957599999999999</v>
      </c>
      <c r="JU585">
        <v>99.5227</v>
      </c>
      <c r="JV585">
        <v>99.127200000000002</v>
      </c>
    </row>
    <row r="586" spans="1:282" x14ac:dyDescent="0.25">
      <c r="A586">
        <v>570</v>
      </c>
      <c r="B586">
        <v>1689090625.5</v>
      </c>
      <c r="C586">
        <v>6153.5</v>
      </c>
      <c r="D586" t="s">
        <v>1564</v>
      </c>
      <c r="E586" t="s">
        <v>1565</v>
      </c>
      <c r="F586" t="s">
        <v>414</v>
      </c>
      <c r="G586" t="s">
        <v>415</v>
      </c>
      <c r="H586" t="s">
        <v>1145</v>
      </c>
      <c r="I586" t="s">
        <v>1146</v>
      </c>
      <c r="J586" t="s">
        <v>417</v>
      </c>
      <c r="K586">
        <v>1689090625.5</v>
      </c>
      <c r="L586">
        <f t="shared" si="368"/>
        <v>1.4407695433845832E-3</v>
      </c>
      <c r="M586">
        <f t="shared" si="369"/>
        <v>1.4407695433845831</v>
      </c>
      <c r="N586">
        <f t="shared" si="370"/>
        <v>15.985484528891908</v>
      </c>
      <c r="O586">
        <f t="shared" si="371"/>
        <v>399.70600000000002</v>
      </c>
      <c r="P586">
        <f t="shared" si="372"/>
        <v>89.791110225352838</v>
      </c>
      <c r="Q586">
        <f t="shared" si="373"/>
        <v>8.9040172803960562</v>
      </c>
      <c r="R586">
        <f t="shared" si="374"/>
        <v>39.636319476903999</v>
      </c>
      <c r="S586">
        <f t="shared" si="375"/>
        <v>8.5525030117208412E-2</v>
      </c>
      <c r="T586">
        <f t="shared" si="376"/>
        <v>2.9144869315554094</v>
      </c>
      <c r="U586">
        <f t="shared" si="377"/>
        <v>8.4154848054286024E-2</v>
      </c>
      <c r="V586">
        <f t="shared" si="378"/>
        <v>5.27180568986724E-2</v>
      </c>
      <c r="W586">
        <f t="shared" si="379"/>
        <v>289.56964800000003</v>
      </c>
      <c r="X586">
        <f t="shared" si="380"/>
        <v>30.595564825100379</v>
      </c>
      <c r="Y586">
        <f t="shared" si="381"/>
        <v>30.054600000000001</v>
      </c>
      <c r="Z586">
        <f t="shared" si="382"/>
        <v>4.2738295803631754</v>
      </c>
      <c r="AA586">
        <f t="shared" si="383"/>
        <v>64.55329993292635</v>
      </c>
      <c r="AB586">
        <f t="shared" si="384"/>
        <v>2.6352451531947994</v>
      </c>
      <c r="AC586">
        <f t="shared" si="385"/>
        <v>4.0822779872336996</v>
      </c>
      <c r="AD586">
        <f t="shared" si="386"/>
        <v>1.638584427168376</v>
      </c>
      <c r="AE586">
        <f t="shared" si="387"/>
        <v>-63.537936863260114</v>
      </c>
      <c r="AF586">
        <f t="shared" si="388"/>
        <v>-125.11929003123269</v>
      </c>
      <c r="AG586">
        <f t="shared" si="389"/>
        <v>-9.5131406915853969</v>
      </c>
      <c r="AH586">
        <f t="shared" si="390"/>
        <v>91.399280413921801</v>
      </c>
      <c r="AI586">
        <v>0</v>
      </c>
      <c r="AJ586">
        <v>0</v>
      </c>
      <c r="AK586">
        <f t="shared" si="391"/>
        <v>1</v>
      </c>
      <c r="AL586">
        <f t="shared" si="392"/>
        <v>0</v>
      </c>
      <c r="AM586">
        <f t="shared" si="393"/>
        <v>52031.047617406824</v>
      </c>
      <c r="AN586" t="s">
        <v>418</v>
      </c>
      <c r="AO586" t="s">
        <v>418</v>
      </c>
      <c r="AP586">
        <v>0</v>
      </c>
      <c r="AQ586">
        <v>0</v>
      </c>
      <c r="AR586" t="e">
        <f t="shared" si="394"/>
        <v>#DIV/0!</v>
      </c>
      <c r="AS586">
        <v>0</v>
      </c>
      <c r="AT586" t="s">
        <v>418</v>
      </c>
      <c r="AU586" t="s">
        <v>418</v>
      </c>
      <c r="AV586">
        <v>0</v>
      </c>
      <c r="AW586">
        <v>0</v>
      </c>
      <c r="AX586" t="e">
        <f t="shared" si="395"/>
        <v>#DIV/0!</v>
      </c>
      <c r="AY586">
        <v>0.5</v>
      </c>
      <c r="AZ586">
        <f t="shared" si="396"/>
        <v>1513.1712</v>
      </c>
      <c r="BA586">
        <f t="shared" si="397"/>
        <v>15.985484528891908</v>
      </c>
      <c r="BB586" t="e">
        <f t="shared" si="398"/>
        <v>#DIV/0!</v>
      </c>
      <c r="BC586">
        <f t="shared" si="399"/>
        <v>1.0564227318688002E-2</v>
      </c>
      <c r="BD586" t="e">
        <f t="shared" si="400"/>
        <v>#DIV/0!</v>
      </c>
      <c r="BE586" t="e">
        <f t="shared" si="401"/>
        <v>#DIV/0!</v>
      </c>
      <c r="BF586" t="s">
        <v>418</v>
      </c>
      <c r="BG586">
        <v>0</v>
      </c>
      <c r="BH586" t="e">
        <f t="shared" si="402"/>
        <v>#DIV/0!</v>
      </c>
      <c r="BI586" t="e">
        <f t="shared" si="403"/>
        <v>#DIV/0!</v>
      </c>
      <c r="BJ586" t="e">
        <f t="shared" si="404"/>
        <v>#DIV/0!</v>
      </c>
      <c r="BK586" t="e">
        <f t="shared" si="405"/>
        <v>#DIV/0!</v>
      </c>
      <c r="BL586" t="e">
        <f t="shared" si="406"/>
        <v>#DIV/0!</v>
      </c>
      <c r="BM586" t="e">
        <f t="shared" si="407"/>
        <v>#DIV/0!</v>
      </c>
      <c r="BN586" t="e">
        <f t="shared" si="408"/>
        <v>#DIV/0!</v>
      </c>
      <c r="BO586" t="e">
        <f t="shared" si="409"/>
        <v>#DIV/0!</v>
      </c>
      <c r="CX586">
        <f t="shared" si="410"/>
        <v>1799.98</v>
      </c>
      <c r="CY586">
        <f t="shared" si="411"/>
        <v>1513.1712</v>
      </c>
      <c r="CZ586">
        <f t="shared" si="412"/>
        <v>0.84066000733341484</v>
      </c>
      <c r="DA586">
        <f t="shared" si="413"/>
        <v>0.16087381415349061</v>
      </c>
      <c r="DB586">
        <v>6</v>
      </c>
      <c r="DC586">
        <v>0.5</v>
      </c>
      <c r="DD586" t="s">
        <v>419</v>
      </c>
      <c r="DE586">
        <v>2</v>
      </c>
      <c r="DF586">
        <v>1689090625.5</v>
      </c>
      <c r="DG586">
        <v>399.70600000000002</v>
      </c>
      <c r="DH586">
        <v>419.57400000000001</v>
      </c>
      <c r="DI586">
        <v>26.5747</v>
      </c>
      <c r="DJ586">
        <v>24.892199999999999</v>
      </c>
      <c r="DK586">
        <v>401.04599999999999</v>
      </c>
      <c r="DL586">
        <v>26.4999</v>
      </c>
      <c r="DM586">
        <v>500.142</v>
      </c>
      <c r="DN586">
        <v>99.063599999999994</v>
      </c>
      <c r="DO586">
        <v>0.10008400000000001</v>
      </c>
      <c r="DP586">
        <v>29.258299999999998</v>
      </c>
      <c r="DQ586">
        <v>30.054600000000001</v>
      </c>
      <c r="DR586">
        <v>999.9</v>
      </c>
      <c r="DS586">
        <v>0</v>
      </c>
      <c r="DT586">
        <v>0</v>
      </c>
      <c r="DU586">
        <v>10008.1</v>
      </c>
      <c r="DV586">
        <v>0</v>
      </c>
      <c r="DW586">
        <v>1848.1</v>
      </c>
      <c r="DX586">
        <v>-19.868300000000001</v>
      </c>
      <c r="DY586">
        <v>410.61799999999999</v>
      </c>
      <c r="DZ586">
        <v>430.28500000000003</v>
      </c>
      <c r="EA586">
        <v>1.68252</v>
      </c>
      <c r="EB586">
        <v>419.57400000000001</v>
      </c>
      <c r="EC586">
        <v>24.892199999999999</v>
      </c>
      <c r="ED586">
        <v>2.63259</v>
      </c>
      <c r="EE586">
        <v>2.46591</v>
      </c>
      <c r="EF586">
        <v>21.8703</v>
      </c>
      <c r="EG586">
        <v>20.8032</v>
      </c>
      <c r="EH586">
        <v>1799.98</v>
      </c>
      <c r="EI586">
        <v>0.97799899999999995</v>
      </c>
      <c r="EJ586">
        <v>2.2000800000000001E-2</v>
      </c>
      <c r="EK586">
        <v>0</v>
      </c>
      <c r="EL586">
        <v>2.2831999999999999</v>
      </c>
      <c r="EM586">
        <v>0</v>
      </c>
      <c r="EN586">
        <v>16695.400000000001</v>
      </c>
      <c r="EO586">
        <v>14169</v>
      </c>
      <c r="EP586">
        <v>42.311999999999998</v>
      </c>
      <c r="EQ586">
        <v>45.311999999999998</v>
      </c>
      <c r="ER586">
        <v>43.561999999999998</v>
      </c>
      <c r="ES586">
        <v>43.625</v>
      </c>
      <c r="ET586">
        <v>42</v>
      </c>
      <c r="EU586">
        <v>1760.38</v>
      </c>
      <c r="EV586">
        <v>39.6</v>
      </c>
      <c r="EW586">
        <v>0</v>
      </c>
      <c r="EX586">
        <v>1689090606.4000001</v>
      </c>
      <c r="EY586">
        <v>0</v>
      </c>
      <c r="EZ586">
        <v>2.2580769230769229</v>
      </c>
      <c r="FA586">
        <v>-0.48243418826760809</v>
      </c>
      <c r="FB586">
        <v>-126.28375989627691</v>
      </c>
      <c r="FC586">
        <v>16700.792307692311</v>
      </c>
      <c r="FD586">
        <v>15</v>
      </c>
      <c r="FE586">
        <v>1689088405.5999999</v>
      </c>
      <c r="FF586" t="s">
        <v>1147</v>
      </c>
      <c r="FG586">
        <v>1689088390.0999999</v>
      </c>
      <c r="FH586">
        <v>1689088405.5999999</v>
      </c>
      <c r="FI586">
        <v>2</v>
      </c>
      <c r="FJ586">
        <v>0.14699999999999999</v>
      </c>
      <c r="FK586">
        <v>-0.111</v>
      </c>
      <c r="FL586">
        <v>-1.3720000000000001</v>
      </c>
      <c r="FM586">
        <v>7.4999999999999997E-2</v>
      </c>
      <c r="FN586">
        <v>433</v>
      </c>
      <c r="FO586">
        <v>24</v>
      </c>
      <c r="FP586">
        <v>0.03</v>
      </c>
      <c r="FQ586">
        <v>0.04</v>
      </c>
      <c r="FR586">
        <v>15.76508573230819</v>
      </c>
      <c r="FS586">
        <v>0.15234158120901631</v>
      </c>
      <c r="FT586">
        <v>2.8999243914529162E-2</v>
      </c>
      <c r="FU586">
        <v>-1</v>
      </c>
      <c r="FV586">
        <v>8.6941228731262032E-2</v>
      </c>
      <c r="FW586">
        <v>-1.019621128793287E-2</v>
      </c>
      <c r="FX586">
        <v>8.8242435255636283E-4</v>
      </c>
      <c r="FY586">
        <v>-1</v>
      </c>
      <c r="FZ586">
        <v>0</v>
      </c>
      <c r="GA586">
        <v>0</v>
      </c>
      <c r="GB586" t="s">
        <v>421</v>
      </c>
      <c r="GC586">
        <v>2.9454199999999999</v>
      </c>
      <c r="GD586">
        <v>2.7088100000000002</v>
      </c>
      <c r="GE586">
        <v>8.7955400000000003E-2</v>
      </c>
      <c r="GF586">
        <v>9.1253799999999996E-2</v>
      </c>
      <c r="GG586">
        <v>0.12148200000000001</v>
      </c>
      <c r="GH586">
        <v>0.116253</v>
      </c>
      <c r="GI586">
        <v>30021.3</v>
      </c>
      <c r="GJ586">
        <v>29184.400000000001</v>
      </c>
      <c r="GK586">
        <v>33910.1</v>
      </c>
      <c r="GL586">
        <v>32151.599999999999</v>
      </c>
      <c r="GM586">
        <v>42993.599999999999</v>
      </c>
      <c r="GN586">
        <v>40430.800000000003</v>
      </c>
      <c r="GO586">
        <v>49099</v>
      </c>
      <c r="GP586">
        <v>45518.3</v>
      </c>
      <c r="GQ586">
        <v>1.98655</v>
      </c>
      <c r="GR586">
        <v>1.80175</v>
      </c>
      <c r="GS586">
        <v>3.9823400000000002E-2</v>
      </c>
      <c r="GT586">
        <v>0</v>
      </c>
      <c r="GU586">
        <v>29.406199999999998</v>
      </c>
      <c r="GV586">
        <v>999.9</v>
      </c>
      <c r="GW586">
        <v>43.2</v>
      </c>
      <c r="GX586">
        <v>41</v>
      </c>
      <c r="GY586">
        <v>34.099400000000003</v>
      </c>
      <c r="GZ586">
        <v>60.162100000000002</v>
      </c>
      <c r="HA586">
        <v>26.458300000000001</v>
      </c>
      <c r="HB586">
        <v>1</v>
      </c>
      <c r="HC586">
        <v>0.370282</v>
      </c>
      <c r="HD586">
        <v>2.9349500000000002</v>
      </c>
      <c r="HE586">
        <v>20.204000000000001</v>
      </c>
      <c r="HF586">
        <v>5.2702999999999998</v>
      </c>
      <c r="HG586">
        <v>12.039899999999999</v>
      </c>
      <c r="HH586">
        <v>4.9661499999999998</v>
      </c>
      <c r="HI586">
        <v>3.3010000000000002</v>
      </c>
      <c r="HJ586">
        <v>9999</v>
      </c>
      <c r="HK586">
        <v>9999</v>
      </c>
      <c r="HL586">
        <v>9999</v>
      </c>
      <c r="HM586">
        <v>999.9</v>
      </c>
      <c r="HN586">
        <v>1.86859</v>
      </c>
      <c r="HO586">
        <v>1.87225</v>
      </c>
      <c r="HP586">
        <v>1.8721000000000001</v>
      </c>
      <c r="HQ586">
        <v>1.8714900000000001</v>
      </c>
      <c r="HR586">
        <v>1.8647800000000001</v>
      </c>
      <c r="HS586">
        <v>1.86595</v>
      </c>
      <c r="HT586">
        <v>1.86798</v>
      </c>
      <c r="HU586">
        <v>1.8725499999999999</v>
      </c>
      <c r="HV586">
        <v>0</v>
      </c>
      <c r="HW586">
        <v>0</v>
      </c>
      <c r="HX586">
        <v>0</v>
      </c>
      <c r="HY586">
        <v>0</v>
      </c>
      <c r="HZ586" t="s">
        <v>422</v>
      </c>
      <c r="IA586" t="s">
        <v>423</v>
      </c>
      <c r="IB586" t="s">
        <v>424</v>
      </c>
      <c r="IC586" t="s">
        <v>424</v>
      </c>
      <c r="ID586" t="s">
        <v>424</v>
      </c>
      <c r="IE586" t="s">
        <v>424</v>
      </c>
      <c r="IF586">
        <v>0</v>
      </c>
      <c r="IG586">
        <v>100</v>
      </c>
      <c r="IH586">
        <v>100</v>
      </c>
      <c r="II586">
        <v>-1.34</v>
      </c>
      <c r="IJ586">
        <v>7.4800000000000005E-2</v>
      </c>
      <c r="IK586">
        <v>-0.91279558788852033</v>
      </c>
      <c r="IL586">
        <v>-1.171017271736434E-3</v>
      </c>
      <c r="IM586">
        <v>2.801297040296544E-7</v>
      </c>
      <c r="IN586">
        <v>-3.6238253961199429E-11</v>
      </c>
      <c r="IO586">
        <v>7.4823809523802964E-2</v>
      </c>
      <c r="IP586">
        <v>0</v>
      </c>
      <c r="IQ586">
        <v>0</v>
      </c>
      <c r="IR586">
        <v>0</v>
      </c>
      <c r="IS586">
        <v>0</v>
      </c>
      <c r="IT586">
        <v>2161</v>
      </c>
      <c r="IU586">
        <v>1</v>
      </c>
      <c r="IV586">
        <v>19</v>
      </c>
      <c r="IW586">
        <v>37.299999999999997</v>
      </c>
      <c r="IX586">
        <v>37</v>
      </c>
      <c r="IY586">
        <v>1.06812</v>
      </c>
      <c r="IZ586">
        <v>2.47559</v>
      </c>
      <c r="JA586">
        <v>1.4440900000000001</v>
      </c>
      <c r="JB586">
        <v>2.2875999999999999</v>
      </c>
      <c r="JC586">
        <v>1.54419</v>
      </c>
      <c r="JD586">
        <v>2.3535200000000001</v>
      </c>
      <c r="JE586">
        <v>46.036700000000003</v>
      </c>
      <c r="JF586">
        <v>24.087499999999999</v>
      </c>
      <c r="JG586">
        <v>18</v>
      </c>
      <c r="JH586">
        <v>506.61</v>
      </c>
      <c r="JI586">
        <v>426.55200000000002</v>
      </c>
      <c r="JJ586">
        <v>25.819400000000002</v>
      </c>
      <c r="JK586">
        <v>31.976099999999999</v>
      </c>
      <c r="JL586">
        <v>30.000699999999998</v>
      </c>
      <c r="JM586">
        <v>31.668800000000001</v>
      </c>
      <c r="JN586">
        <v>31.601299999999998</v>
      </c>
      <c r="JO586">
        <v>21.518799999999999</v>
      </c>
      <c r="JP586">
        <v>32.983899999999998</v>
      </c>
      <c r="JQ586">
        <v>0</v>
      </c>
      <c r="JR586">
        <v>25.7576</v>
      </c>
      <c r="JS586">
        <v>419.96300000000002</v>
      </c>
      <c r="JT586">
        <v>25.0456</v>
      </c>
      <c r="JU586">
        <v>99.520200000000003</v>
      </c>
      <c r="JV586">
        <v>99.124899999999997</v>
      </c>
    </row>
    <row r="587" spans="1:282" x14ac:dyDescent="0.25">
      <c r="A587">
        <v>571</v>
      </c>
      <c r="B587">
        <v>1689090635.5</v>
      </c>
      <c r="C587">
        <v>6163.5</v>
      </c>
      <c r="D587" t="s">
        <v>1566</v>
      </c>
      <c r="E587" t="s">
        <v>1567</v>
      </c>
      <c r="F587" t="s">
        <v>414</v>
      </c>
      <c r="G587" t="s">
        <v>415</v>
      </c>
      <c r="H587" t="s">
        <v>1145</v>
      </c>
      <c r="I587" t="s">
        <v>1146</v>
      </c>
      <c r="J587" t="s">
        <v>417</v>
      </c>
      <c r="K587">
        <v>1689090635.5</v>
      </c>
      <c r="L587">
        <f t="shared" si="368"/>
        <v>1.3325756371148497E-3</v>
      </c>
      <c r="M587">
        <f t="shared" si="369"/>
        <v>1.3325756371148496</v>
      </c>
      <c r="N587">
        <f t="shared" si="370"/>
        <v>16.452339587682044</v>
      </c>
      <c r="O587">
        <f t="shared" si="371"/>
        <v>399.60300000000001</v>
      </c>
      <c r="P587">
        <f t="shared" si="372"/>
        <v>56.40296598518897</v>
      </c>
      <c r="Q587">
        <f t="shared" si="373"/>
        <v>5.5931304529776797</v>
      </c>
      <c r="R587">
        <f t="shared" si="374"/>
        <v>39.626137905374399</v>
      </c>
      <c r="S587">
        <f t="shared" si="375"/>
        <v>7.9125922625666478E-2</v>
      </c>
      <c r="T587">
        <f t="shared" si="376"/>
        <v>2.9123098886921444</v>
      </c>
      <c r="U587">
        <f t="shared" si="377"/>
        <v>7.7950726403085327E-2</v>
      </c>
      <c r="V587">
        <f t="shared" si="378"/>
        <v>4.8823336676255581E-2</v>
      </c>
      <c r="W587">
        <f t="shared" si="379"/>
        <v>289.55688000000004</v>
      </c>
      <c r="X587">
        <f t="shared" si="380"/>
        <v>30.621170021344987</v>
      </c>
      <c r="Y587">
        <f t="shared" si="381"/>
        <v>30.0518</v>
      </c>
      <c r="Z587">
        <f t="shared" si="382"/>
        <v>4.2731425466604138</v>
      </c>
      <c r="AA587">
        <f t="shared" si="383"/>
        <v>64.609164277249704</v>
      </c>
      <c r="AB587">
        <f t="shared" si="384"/>
        <v>2.6369925826910401</v>
      </c>
      <c r="AC587">
        <f t="shared" si="385"/>
        <v>4.0814528591876291</v>
      </c>
      <c r="AD587">
        <f t="shared" si="386"/>
        <v>1.6361499639693737</v>
      </c>
      <c r="AE587">
        <f t="shared" si="387"/>
        <v>-58.76658559676487</v>
      </c>
      <c r="AF587">
        <f t="shared" si="388"/>
        <v>-125.1357352231793</v>
      </c>
      <c r="AG587">
        <f t="shared" si="389"/>
        <v>-9.5212061046254988</v>
      </c>
      <c r="AH587">
        <f t="shared" si="390"/>
        <v>96.133353075430392</v>
      </c>
      <c r="AI587">
        <v>0</v>
      </c>
      <c r="AJ587">
        <v>0</v>
      </c>
      <c r="AK587">
        <f t="shared" si="391"/>
        <v>1</v>
      </c>
      <c r="AL587">
        <f t="shared" si="392"/>
        <v>0</v>
      </c>
      <c r="AM587">
        <f t="shared" si="393"/>
        <v>51969.577811988274</v>
      </c>
      <c r="AN587" t="s">
        <v>418</v>
      </c>
      <c r="AO587" t="s">
        <v>418</v>
      </c>
      <c r="AP587">
        <v>0</v>
      </c>
      <c r="AQ587">
        <v>0</v>
      </c>
      <c r="AR587" t="e">
        <f t="shared" si="394"/>
        <v>#DIV/0!</v>
      </c>
      <c r="AS587">
        <v>0</v>
      </c>
      <c r="AT587" t="s">
        <v>418</v>
      </c>
      <c r="AU587" t="s">
        <v>418</v>
      </c>
      <c r="AV587">
        <v>0</v>
      </c>
      <c r="AW587">
        <v>0</v>
      </c>
      <c r="AX587" t="e">
        <f t="shared" si="395"/>
        <v>#DIV/0!</v>
      </c>
      <c r="AY587">
        <v>0.5</v>
      </c>
      <c r="AZ587">
        <f t="shared" si="396"/>
        <v>1513.1040000000003</v>
      </c>
      <c r="BA587">
        <f t="shared" si="397"/>
        <v>16.452339587682044</v>
      </c>
      <c r="BB587" t="e">
        <f t="shared" si="398"/>
        <v>#DIV/0!</v>
      </c>
      <c r="BC587">
        <f t="shared" si="399"/>
        <v>1.0873237786485291E-2</v>
      </c>
      <c r="BD587" t="e">
        <f t="shared" si="400"/>
        <v>#DIV/0!</v>
      </c>
      <c r="BE587" t="e">
        <f t="shared" si="401"/>
        <v>#DIV/0!</v>
      </c>
      <c r="BF587" t="s">
        <v>418</v>
      </c>
      <c r="BG587">
        <v>0</v>
      </c>
      <c r="BH587" t="e">
        <f t="shared" si="402"/>
        <v>#DIV/0!</v>
      </c>
      <c r="BI587" t="e">
        <f t="shared" si="403"/>
        <v>#DIV/0!</v>
      </c>
      <c r="BJ587" t="e">
        <f t="shared" si="404"/>
        <v>#DIV/0!</v>
      </c>
      <c r="BK587" t="e">
        <f t="shared" si="405"/>
        <v>#DIV/0!</v>
      </c>
      <c r="BL587" t="e">
        <f t="shared" si="406"/>
        <v>#DIV/0!</v>
      </c>
      <c r="BM587" t="e">
        <f t="shared" si="407"/>
        <v>#DIV/0!</v>
      </c>
      <c r="BN587" t="e">
        <f t="shared" si="408"/>
        <v>#DIV/0!</v>
      </c>
      <c r="BO587" t="e">
        <f t="shared" si="409"/>
        <v>#DIV/0!</v>
      </c>
      <c r="CX587">
        <f t="shared" si="410"/>
        <v>1799.9</v>
      </c>
      <c r="CY587">
        <f t="shared" si="411"/>
        <v>1513.1040000000003</v>
      </c>
      <c r="CZ587">
        <f t="shared" si="412"/>
        <v>0.84066003666870392</v>
      </c>
      <c r="DA587">
        <f t="shared" si="413"/>
        <v>0.16087387077059839</v>
      </c>
      <c r="DB587">
        <v>6</v>
      </c>
      <c r="DC587">
        <v>0.5</v>
      </c>
      <c r="DD587" t="s">
        <v>419</v>
      </c>
      <c r="DE587">
        <v>2</v>
      </c>
      <c r="DF587">
        <v>1689090635.5</v>
      </c>
      <c r="DG587">
        <v>399.60300000000001</v>
      </c>
      <c r="DH587">
        <v>419.98</v>
      </c>
      <c r="DI587">
        <v>26.592300000000002</v>
      </c>
      <c r="DJ587">
        <v>25.036100000000001</v>
      </c>
      <c r="DK587">
        <v>400.94299999999998</v>
      </c>
      <c r="DL587">
        <v>26.517399999999999</v>
      </c>
      <c r="DM587">
        <v>500.11799999999999</v>
      </c>
      <c r="DN587">
        <v>99.063900000000004</v>
      </c>
      <c r="DO587">
        <v>9.9864800000000004E-2</v>
      </c>
      <c r="DP587">
        <v>29.254799999999999</v>
      </c>
      <c r="DQ587">
        <v>30.0518</v>
      </c>
      <c r="DR587">
        <v>999.9</v>
      </c>
      <c r="DS587">
        <v>0</v>
      </c>
      <c r="DT587">
        <v>0</v>
      </c>
      <c r="DU587">
        <v>9995.6200000000008</v>
      </c>
      <c r="DV587">
        <v>0</v>
      </c>
      <c r="DW587">
        <v>1847.51</v>
      </c>
      <c r="DX587">
        <v>-20.377199999999998</v>
      </c>
      <c r="DY587">
        <v>410.52</v>
      </c>
      <c r="DZ587">
        <v>430.76499999999999</v>
      </c>
      <c r="EA587">
        <v>1.55616</v>
      </c>
      <c r="EB587">
        <v>419.98</v>
      </c>
      <c r="EC587">
        <v>25.036100000000001</v>
      </c>
      <c r="ED587">
        <v>2.6343299999999998</v>
      </c>
      <c r="EE587">
        <v>2.4801700000000002</v>
      </c>
      <c r="EF587">
        <v>21.8811</v>
      </c>
      <c r="EG587">
        <v>20.896999999999998</v>
      </c>
      <c r="EH587">
        <v>1799.9</v>
      </c>
      <c r="EI587">
        <v>0.97799899999999995</v>
      </c>
      <c r="EJ587">
        <v>2.2000800000000001E-2</v>
      </c>
      <c r="EK587">
        <v>0</v>
      </c>
      <c r="EL587">
        <v>2.1989999999999998</v>
      </c>
      <c r="EM587">
        <v>0</v>
      </c>
      <c r="EN587">
        <v>16666.3</v>
      </c>
      <c r="EO587">
        <v>14168.4</v>
      </c>
      <c r="EP587">
        <v>42.375</v>
      </c>
      <c r="EQ587">
        <v>45.375</v>
      </c>
      <c r="ER587">
        <v>43.625</v>
      </c>
      <c r="ES587">
        <v>43.686999999999998</v>
      </c>
      <c r="ET587">
        <v>42</v>
      </c>
      <c r="EU587">
        <v>1760.3</v>
      </c>
      <c r="EV587">
        <v>39.6</v>
      </c>
      <c r="EW587">
        <v>0</v>
      </c>
      <c r="EX587">
        <v>1689090616.5999999</v>
      </c>
      <c r="EY587">
        <v>0</v>
      </c>
      <c r="EZ587">
        <v>2.2179760000000002</v>
      </c>
      <c r="FA587">
        <v>0.65377694062201863</v>
      </c>
      <c r="FB587">
        <v>-130.33076923605441</v>
      </c>
      <c r="FC587">
        <v>16686.903999999999</v>
      </c>
      <c r="FD587">
        <v>15</v>
      </c>
      <c r="FE587">
        <v>1689088405.5999999</v>
      </c>
      <c r="FF587" t="s">
        <v>1147</v>
      </c>
      <c r="FG587">
        <v>1689088390.0999999</v>
      </c>
      <c r="FH587">
        <v>1689088405.5999999</v>
      </c>
      <c r="FI587">
        <v>2</v>
      </c>
      <c r="FJ587">
        <v>0.14699999999999999</v>
      </c>
      <c r="FK587">
        <v>-0.111</v>
      </c>
      <c r="FL587">
        <v>-1.3720000000000001</v>
      </c>
      <c r="FM587">
        <v>7.4999999999999997E-2</v>
      </c>
      <c r="FN587">
        <v>433</v>
      </c>
      <c r="FO587">
        <v>24</v>
      </c>
      <c r="FP587">
        <v>0.03</v>
      </c>
      <c r="FQ587">
        <v>0.04</v>
      </c>
      <c r="FR587">
        <v>16.017995980079469</v>
      </c>
      <c r="FS587">
        <v>2.917525512779926</v>
      </c>
      <c r="FT587">
        <v>0.2241083250598721</v>
      </c>
      <c r="FU587">
        <v>-1</v>
      </c>
      <c r="FV587">
        <v>8.492499960023088E-2</v>
      </c>
      <c r="FW587">
        <v>-1.9110429142762831E-2</v>
      </c>
      <c r="FX587">
        <v>1.5021436287384661E-3</v>
      </c>
      <c r="FY587">
        <v>-1</v>
      </c>
      <c r="FZ587">
        <v>0</v>
      </c>
      <c r="GA587">
        <v>0</v>
      </c>
      <c r="GB587" t="s">
        <v>421</v>
      </c>
      <c r="GC587">
        <v>2.94536</v>
      </c>
      <c r="GD587">
        <v>2.7084800000000002</v>
      </c>
      <c r="GE587">
        <v>8.7937699999999994E-2</v>
      </c>
      <c r="GF587">
        <v>9.1320899999999997E-2</v>
      </c>
      <c r="GG587">
        <v>0.12153700000000001</v>
      </c>
      <c r="GH587">
        <v>0.116718</v>
      </c>
      <c r="GI587">
        <v>30021.8</v>
      </c>
      <c r="GJ587">
        <v>29182.1</v>
      </c>
      <c r="GK587">
        <v>33909.9</v>
      </c>
      <c r="GL587">
        <v>32151.4</v>
      </c>
      <c r="GM587">
        <v>42991.3</v>
      </c>
      <c r="GN587">
        <v>40409.300000000003</v>
      </c>
      <c r="GO587">
        <v>49099.5</v>
      </c>
      <c r="GP587">
        <v>45518.1</v>
      </c>
      <c r="GQ587">
        <v>1.9864999999999999</v>
      </c>
      <c r="GR587">
        <v>1.80175</v>
      </c>
      <c r="GS587">
        <v>3.9652E-2</v>
      </c>
      <c r="GT587">
        <v>0</v>
      </c>
      <c r="GU587">
        <v>29.406199999999998</v>
      </c>
      <c r="GV587">
        <v>999.9</v>
      </c>
      <c r="GW587">
        <v>43.2</v>
      </c>
      <c r="GX587">
        <v>41.1</v>
      </c>
      <c r="GY587">
        <v>34.279699999999998</v>
      </c>
      <c r="GZ587">
        <v>60.4221</v>
      </c>
      <c r="HA587">
        <v>26.442299999999999</v>
      </c>
      <c r="HB587">
        <v>1</v>
      </c>
      <c r="HC587">
        <v>0.37026199999999998</v>
      </c>
      <c r="HD587">
        <v>2.8460200000000002</v>
      </c>
      <c r="HE587">
        <v>20.2056</v>
      </c>
      <c r="HF587">
        <v>5.2701500000000001</v>
      </c>
      <c r="HG587">
        <v>12.039899999999999</v>
      </c>
      <c r="HH587">
        <v>4.9661499999999998</v>
      </c>
      <c r="HI587">
        <v>3.3010000000000002</v>
      </c>
      <c r="HJ587">
        <v>9999</v>
      </c>
      <c r="HK587">
        <v>9999</v>
      </c>
      <c r="HL587">
        <v>9999</v>
      </c>
      <c r="HM587">
        <v>999.9</v>
      </c>
      <c r="HN587">
        <v>1.86859</v>
      </c>
      <c r="HO587">
        <v>1.87225</v>
      </c>
      <c r="HP587">
        <v>1.8721000000000001</v>
      </c>
      <c r="HQ587">
        <v>1.8714900000000001</v>
      </c>
      <c r="HR587">
        <v>1.8647800000000001</v>
      </c>
      <c r="HS587">
        <v>1.8659300000000001</v>
      </c>
      <c r="HT587">
        <v>1.8679699999999999</v>
      </c>
      <c r="HU587">
        <v>1.8725499999999999</v>
      </c>
      <c r="HV587">
        <v>0</v>
      </c>
      <c r="HW587">
        <v>0</v>
      </c>
      <c r="HX587">
        <v>0</v>
      </c>
      <c r="HY587">
        <v>0</v>
      </c>
      <c r="HZ587" t="s">
        <v>422</v>
      </c>
      <c r="IA587" t="s">
        <v>423</v>
      </c>
      <c r="IB587" t="s">
        <v>424</v>
      </c>
      <c r="IC587" t="s">
        <v>424</v>
      </c>
      <c r="ID587" t="s">
        <v>424</v>
      </c>
      <c r="IE587" t="s">
        <v>424</v>
      </c>
      <c r="IF587">
        <v>0</v>
      </c>
      <c r="IG587">
        <v>100</v>
      </c>
      <c r="IH587">
        <v>100</v>
      </c>
      <c r="II587">
        <v>-1.34</v>
      </c>
      <c r="IJ587">
        <v>7.4899999999999994E-2</v>
      </c>
      <c r="IK587">
        <v>-0.91279558788852033</v>
      </c>
      <c r="IL587">
        <v>-1.171017271736434E-3</v>
      </c>
      <c r="IM587">
        <v>2.801297040296544E-7</v>
      </c>
      <c r="IN587">
        <v>-3.6238253961199429E-11</v>
      </c>
      <c r="IO587">
        <v>7.4823809523802964E-2</v>
      </c>
      <c r="IP587">
        <v>0</v>
      </c>
      <c r="IQ587">
        <v>0</v>
      </c>
      <c r="IR587">
        <v>0</v>
      </c>
      <c r="IS587">
        <v>0</v>
      </c>
      <c r="IT587">
        <v>2161</v>
      </c>
      <c r="IU587">
        <v>1</v>
      </c>
      <c r="IV587">
        <v>19</v>
      </c>
      <c r="IW587">
        <v>37.4</v>
      </c>
      <c r="IX587">
        <v>37.200000000000003</v>
      </c>
      <c r="IY587">
        <v>1.06934</v>
      </c>
      <c r="IZ587">
        <v>2.47925</v>
      </c>
      <c r="JA587">
        <v>1.4440900000000001</v>
      </c>
      <c r="JB587">
        <v>2.2875999999999999</v>
      </c>
      <c r="JC587">
        <v>1.54419</v>
      </c>
      <c r="JD587">
        <v>2.34131</v>
      </c>
      <c r="JE587">
        <v>46.0657</v>
      </c>
      <c r="JF587">
        <v>24.078700000000001</v>
      </c>
      <c r="JG587">
        <v>18</v>
      </c>
      <c r="JH587">
        <v>506.60899999999998</v>
      </c>
      <c r="JI587">
        <v>426.59199999999998</v>
      </c>
      <c r="JJ587">
        <v>25.692299999999999</v>
      </c>
      <c r="JK587">
        <v>31.976099999999999</v>
      </c>
      <c r="JL587">
        <v>30</v>
      </c>
      <c r="JM587">
        <v>31.672599999999999</v>
      </c>
      <c r="JN587">
        <v>31.6068</v>
      </c>
      <c r="JO587">
        <v>21.5395</v>
      </c>
      <c r="JP587">
        <v>32.69</v>
      </c>
      <c r="JQ587">
        <v>0</v>
      </c>
      <c r="JR587">
        <v>25.685500000000001</v>
      </c>
      <c r="JS587">
        <v>420.17399999999998</v>
      </c>
      <c r="JT587">
        <v>25.087199999999999</v>
      </c>
      <c r="JU587">
        <v>99.520700000000005</v>
      </c>
      <c r="JV587">
        <v>99.124399999999994</v>
      </c>
    </row>
    <row r="588" spans="1:282" x14ac:dyDescent="0.25">
      <c r="A588">
        <v>572</v>
      </c>
      <c r="B588">
        <v>1689090645.5</v>
      </c>
      <c r="C588">
        <v>6173.5</v>
      </c>
      <c r="D588" t="s">
        <v>1568</v>
      </c>
      <c r="E588" t="s">
        <v>1569</v>
      </c>
      <c r="F588" t="s">
        <v>414</v>
      </c>
      <c r="G588" t="s">
        <v>415</v>
      </c>
      <c r="H588" t="s">
        <v>1145</v>
      </c>
      <c r="I588" t="s">
        <v>1146</v>
      </c>
      <c r="J588" t="s">
        <v>417</v>
      </c>
      <c r="K588">
        <v>1689090645.5</v>
      </c>
      <c r="L588">
        <f t="shared" si="368"/>
        <v>1.3728015353220383E-3</v>
      </c>
      <c r="M588">
        <f t="shared" si="369"/>
        <v>1.3728015353220384</v>
      </c>
      <c r="N588">
        <f t="shared" si="370"/>
        <v>16.548510264171732</v>
      </c>
      <c r="O588">
        <f t="shared" si="371"/>
        <v>399.67399999999998</v>
      </c>
      <c r="P588">
        <f t="shared" si="372"/>
        <v>64.791746201089595</v>
      </c>
      <c r="Q588">
        <f t="shared" si="373"/>
        <v>6.4250007249833683</v>
      </c>
      <c r="R588">
        <f t="shared" si="374"/>
        <v>39.633223216228401</v>
      </c>
      <c r="S588">
        <f t="shared" si="375"/>
        <v>8.1661129930621593E-2</v>
      </c>
      <c r="T588">
        <f t="shared" si="376"/>
        <v>2.915907674988754</v>
      </c>
      <c r="U588">
        <f t="shared" si="377"/>
        <v>8.0411580426795012E-2</v>
      </c>
      <c r="V588">
        <f t="shared" si="378"/>
        <v>5.0367912057367105E-2</v>
      </c>
      <c r="W588">
        <f t="shared" si="379"/>
        <v>289.59678000000002</v>
      </c>
      <c r="X588">
        <f t="shared" si="380"/>
        <v>30.606450944011009</v>
      </c>
      <c r="Y588">
        <f t="shared" si="381"/>
        <v>30.070799999999998</v>
      </c>
      <c r="Z588">
        <f t="shared" si="382"/>
        <v>4.2778064510591687</v>
      </c>
      <c r="AA588">
        <f t="shared" si="383"/>
        <v>64.790404808216678</v>
      </c>
      <c r="AB588">
        <f t="shared" si="384"/>
        <v>2.6439469434598406</v>
      </c>
      <c r="AC588">
        <f t="shared" si="385"/>
        <v>4.0807692918204106</v>
      </c>
      <c r="AD588">
        <f t="shared" si="386"/>
        <v>1.6338595075993281</v>
      </c>
      <c r="AE588">
        <f t="shared" si="387"/>
        <v>-60.54054770770189</v>
      </c>
      <c r="AF588">
        <f t="shared" si="388"/>
        <v>-128.73305729464334</v>
      </c>
      <c r="AG588">
        <f t="shared" si="389"/>
        <v>-9.7836117907204478</v>
      </c>
      <c r="AH588">
        <f t="shared" si="390"/>
        <v>90.539563206934361</v>
      </c>
      <c r="AI588">
        <v>0</v>
      </c>
      <c r="AJ588">
        <v>0</v>
      </c>
      <c r="AK588">
        <f t="shared" si="391"/>
        <v>1</v>
      </c>
      <c r="AL588">
        <f t="shared" si="392"/>
        <v>0</v>
      </c>
      <c r="AM588">
        <f t="shared" si="393"/>
        <v>52072.684756477553</v>
      </c>
      <c r="AN588" t="s">
        <v>418</v>
      </c>
      <c r="AO588" t="s">
        <v>418</v>
      </c>
      <c r="AP588">
        <v>0</v>
      </c>
      <c r="AQ588">
        <v>0</v>
      </c>
      <c r="AR588" t="e">
        <f t="shared" si="394"/>
        <v>#DIV/0!</v>
      </c>
      <c r="AS588">
        <v>0</v>
      </c>
      <c r="AT588" t="s">
        <v>418</v>
      </c>
      <c r="AU588" t="s">
        <v>418</v>
      </c>
      <c r="AV588">
        <v>0</v>
      </c>
      <c r="AW588">
        <v>0</v>
      </c>
      <c r="AX588" t="e">
        <f t="shared" si="395"/>
        <v>#DIV/0!</v>
      </c>
      <c r="AY588">
        <v>0.5</v>
      </c>
      <c r="AZ588">
        <f t="shared" si="396"/>
        <v>1513.3139999999999</v>
      </c>
      <c r="BA588">
        <f t="shared" si="397"/>
        <v>16.548510264171732</v>
      </c>
      <c r="BB588" t="e">
        <f t="shared" si="398"/>
        <v>#DIV/0!</v>
      </c>
      <c r="BC588">
        <f t="shared" si="399"/>
        <v>1.0935278642880283E-2</v>
      </c>
      <c r="BD588" t="e">
        <f t="shared" si="400"/>
        <v>#DIV/0!</v>
      </c>
      <c r="BE588" t="e">
        <f t="shared" si="401"/>
        <v>#DIV/0!</v>
      </c>
      <c r="BF588" t="s">
        <v>418</v>
      </c>
      <c r="BG588">
        <v>0</v>
      </c>
      <c r="BH588" t="e">
        <f t="shared" si="402"/>
        <v>#DIV/0!</v>
      </c>
      <c r="BI588" t="e">
        <f t="shared" si="403"/>
        <v>#DIV/0!</v>
      </c>
      <c r="BJ588" t="e">
        <f t="shared" si="404"/>
        <v>#DIV/0!</v>
      </c>
      <c r="BK588" t="e">
        <f t="shared" si="405"/>
        <v>#DIV/0!</v>
      </c>
      <c r="BL588" t="e">
        <f t="shared" si="406"/>
        <v>#DIV/0!</v>
      </c>
      <c r="BM588" t="e">
        <f t="shared" si="407"/>
        <v>#DIV/0!</v>
      </c>
      <c r="BN588" t="e">
        <f t="shared" si="408"/>
        <v>#DIV/0!</v>
      </c>
      <c r="BO588" t="e">
        <f t="shared" si="409"/>
        <v>#DIV/0!</v>
      </c>
      <c r="CX588">
        <f t="shared" si="410"/>
        <v>1800.15</v>
      </c>
      <c r="CY588">
        <f t="shared" si="411"/>
        <v>1513.3139999999999</v>
      </c>
      <c r="CZ588">
        <f t="shared" si="412"/>
        <v>0.84065994500458285</v>
      </c>
      <c r="DA588">
        <f t="shared" si="413"/>
        <v>0.16087369385884509</v>
      </c>
      <c r="DB588">
        <v>6</v>
      </c>
      <c r="DC588">
        <v>0.5</v>
      </c>
      <c r="DD588" t="s">
        <v>419</v>
      </c>
      <c r="DE588">
        <v>2</v>
      </c>
      <c r="DF588">
        <v>1689090645.5</v>
      </c>
      <c r="DG588">
        <v>399.67399999999998</v>
      </c>
      <c r="DH588">
        <v>420.185</v>
      </c>
      <c r="DI588">
        <v>26.662400000000002</v>
      </c>
      <c r="DJ588">
        <v>25.0594</v>
      </c>
      <c r="DK588">
        <v>401.01400000000001</v>
      </c>
      <c r="DL588">
        <v>26.587599999999998</v>
      </c>
      <c r="DM588">
        <v>500.137</v>
      </c>
      <c r="DN588">
        <v>99.063900000000004</v>
      </c>
      <c r="DO588">
        <v>9.9976599999999999E-2</v>
      </c>
      <c r="DP588">
        <v>29.251899999999999</v>
      </c>
      <c r="DQ588">
        <v>30.070799999999998</v>
      </c>
      <c r="DR588">
        <v>999.9</v>
      </c>
      <c r="DS588">
        <v>0</v>
      </c>
      <c r="DT588">
        <v>0</v>
      </c>
      <c r="DU588">
        <v>10016.200000000001</v>
      </c>
      <c r="DV588">
        <v>0</v>
      </c>
      <c r="DW588">
        <v>1845.67</v>
      </c>
      <c r="DX588">
        <v>-20.510400000000001</v>
      </c>
      <c r="DY588">
        <v>410.62299999999999</v>
      </c>
      <c r="DZ588">
        <v>430.98500000000001</v>
      </c>
      <c r="EA588">
        <v>1.60297</v>
      </c>
      <c r="EB588">
        <v>420.185</v>
      </c>
      <c r="EC588">
        <v>25.0594</v>
      </c>
      <c r="ED588">
        <v>2.6412800000000001</v>
      </c>
      <c r="EE588">
        <v>2.4824799999999998</v>
      </c>
      <c r="EF588">
        <v>21.924299999999999</v>
      </c>
      <c r="EG588">
        <v>20.912099999999999</v>
      </c>
      <c r="EH588">
        <v>1800.15</v>
      </c>
      <c r="EI588">
        <v>0.97800299999999996</v>
      </c>
      <c r="EJ588">
        <v>2.1997200000000001E-2</v>
      </c>
      <c r="EK588">
        <v>0</v>
      </c>
      <c r="EL588">
        <v>2.4601999999999999</v>
      </c>
      <c r="EM588">
        <v>0</v>
      </c>
      <c r="EN588">
        <v>16646.2</v>
      </c>
      <c r="EO588">
        <v>14170.4</v>
      </c>
      <c r="EP588">
        <v>42.436999999999998</v>
      </c>
      <c r="EQ588">
        <v>45.436999999999998</v>
      </c>
      <c r="ER588">
        <v>43.75</v>
      </c>
      <c r="ES588">
        <v>43.686999999999998</v>
      </c>
      <c r="ET588">
        <v>42.061999999999998</v>
      </c>
      <c r="EU588">
        <v>1760.55</v>
      </c>
      <c r="EV588">
        <v>39.6</v>
      </c>
      <c r="EW588">
        <v>0</v>
      </c>
      <c r="EX588">
        <v>1689090626.2</v>
      </c>
      <c r="EY588">
        <v>0</v>
      </c>
      <c r="EZ588">
        <v>2.2714159999999999</v>
      </c>
      <c r="FA588">
        <v>0.24760770285129441</v>
      </c>
      <c r="FB588">
        <v>-120.6384611435394</v>
      </c>
      <c r="FC588">
        <v>16663.727999999999</v>
      </c>
      <c r="FD588">
        <v>15</v>
      </c>
      <c r="FE588">
        <v>1689088405.5999999</v>
      </c>
      <c r="FF588" t="s">
        <v>1147</v>
      </c>
      <c r="FG588">
        <v>1689088390.0999999</v>
      </c>
      <c r="FH588">
        <v>1689088405.5999999</v>
      </c>
      <c r="FI588">
        <v>2</v>
      </c>
      <c r="FJ588">
        <v>0.14699999999999999</v>
      </c>
      <c r="FK588">
        <v>-0.111</v>
      </c>
      <c r="FL588">
        <v>-1.3720000000000001</v>
      </c>
      <c r="FM588">
        <v>7.4999999999999997E-2</v>
      </c>
      <c r="FN588">
        <v>433</v>
      </c>
      <c r="FO588">
        <v>24</v>
      </c>
      <c r="FP588">
        <v>0.03</v>
      </c>
      <c r="FQ588">
        <v>0.04</v>
      </c>
      <c r="FR588">
        <v>16.42823220023622</v>
      </c>
      <c r="FS588">
        <v>1.291134953242185</v>
      </c>
      <c r="FT588">
        <v>9.8159216740520888E-2</v>
      </c>
      <c r="FU588">
        <v>-1</v>
      </c>
      <c r="FV588">
        <v>8.0581215484236038E-2</v>
      </c>
      <c r="FW588">
        <v>-1.7004016396209201E-2</v>
      </c>
      <c r="FX588">
        <v>1.7094145062628531E-3</v>
      </c>
      <c r="FY588">
        <v>-1</v>
      </c>
      <c r="FZ588">
        <v>0</v>
      </c>
      <c r="GA588">
        <v>0</v>
      </c>
      <c r="GB588" t="s">
        <v>421</v>
      </c>
      <c r="GC588">
        <v>2.9454099999999999</v>
      </c>
      <c r="GD588">
        <v>2.70878</v>
      </c>
      <c r="GE588">
        <v>8.7949299999999994E-2</v>
      </c>
      <c r="GF588">
        <v>9.1354099999999994E-2</v>
      </c>
      <c r="GG588">
        <v>0.12175900000000001</v>
      </c>
      <c r="GH588">
        <v>0.11679200000000001</v>
      </c>
      <c r="GI588">
        <v>30021.7</v>
      </c>
      <c r="GJ588">
        <v>29181</v>
      </c>
      <c r="GK588">
        <v>33910.199999999997</v>
      </c>
      <c r="GL588">
        <v>32151.4</v>
      </c>
      <c r="GM588">
        <v>42980.800000000003</v>
      </c>
      <c r="GN588">
        <v>40406</v>
      </c>
      <c r="GO588">
        <v>49099.9</v>
      </c>
      <c r="GP588">
        <v>45518.2</v>
      </c>
      <c r="GQ588">
        <v>1.98647</v>
      </c>
      <c r="GR588">
        <v>1.8017000000000001</v>
      </c>
      <c r="GS588">
        <v>4.0821700000000002E-2</v>
      </c>
      <c r="GT588">
        <v>0</v>
      </c>
      <c r="GU588">
        <v>29.406199999999998</v>
      </c>
      <c r="GV588">
        <v>999.9</v>
      </c>
      <c r="GW588">
        <v>43.1</v>
      </c>
      <c r="GX588">
        <v>41.1</v>
      </c>
      <c r="GY588">
        <v>34.198799999999999</v>
      </c>
      <c r="GZ588">
        <v>60.1721</v>
      </c>
      <c r="HA588">
        <v>26.418299999999999</v>
      </c>
      <c r="HB588">
        <v>1</v>
      </c>
      <c r="HC588">
        <v>0.37009900000000001</v>
      </c>
      <c r="HD588">
        <v>3.0314999999999999</v>
      </c>
      <c r="HE588">
        <v>20.202400000000001</v>
      </c>
      <c r="HF588">
        <v>5.2704500000000003</v>
      </c>
      <c r="HG588">
        <v>12.039899999999999</v>
      </c>
      <c r="HH588">
        <v>4.9664999999999999</v>
      </c>
      <c r="HI588">
        <v>3.3010000000000002</v>
      </c>
      <c r="HJ588">
        <v>9999</v>
      </c>
      <c r="HK588">
        <v>9999</v>
      </c>
      <c r="HL588">
        <v>9999</v>
      </c>
      <c r="HM588">
        <v>999.9</v>
      </c>
      <c r="HN588">
        <v>1.86859</v>
      </c>
      <c r="HO588">
        <v>1.87225</v>
      </c>
      <c r="HP588">
        <v>1.8721000000000001</v>
      </c>
      <c r="HQ588">
        <v>1.8714900000000001</v>
      </c>
      <c r="HR588">
        <v>1.8647800000000001</v>
      </c>
      <c r="HS588">
        <v>1.86592</v>
      </c>
      <c r="HT588">
        <v>1.8679600000000001</v>
      </c>
      <c r="HU588">
        <v>1.8725499999999999</v>
      </c>
      <c r="HV588">
        <v>0</v>
      </c>
      <c r="HW588">
        <v>0</v>
      </c>
      <c r="HX588">
        <v>0</v>
      </c>
      <c r="HY588">
        <v>0</v>
      </c>
      <c r="HZ588" t="s">
        <v>422</v>
      </c>
      <c r="IA588" t="s">
        <v>423</v>
      </c>
      <c r="IB588" t="s">
        <v>424</v>
      </c>
      <c r="IC588" t="s">
        <v>424</v>
      </c>
      <c r="ID588" t="s">
        <v>424</v>
      </c>
      <c r="IE588" t="s">
        <v>424</v>
      </c>
      <c r="IF588">
        <v>0</v>
      </c>
      <c r="IG588">
        <v>100</v>
      </c>
      <c r="IH588">
        <v>100</v>
      </c>
      <c r="II588">
        <v>-1.34</v>
      </c>
      <c r="IJ588">
        <v>7.4800000000000005E-2</v>
      </c>
      <c r="IK588">
        <v>-0.91279558788852033</v>
      </c>
      <c r="IL588">
        <v>-1.171017271736434E-3</v>
      </c>
      <c r="IM588">
        <v>2.801297040296544E-7</v>
      </c>
      <c r="IN588">
        <v>-3.6238253961199429E-11</v>
      </c>
      <c r="IO588">
        <v>7.4823809523802964E-2</v>
      </c>
      <c r="IP588">
        <v>0</v>
      </c>
      <c r="IQ588">
        <v>0</v>
      </c>
      <c r="IR588">
        <v>0</v>
      </c>
      <c r="IS588">
        <v>0</v>
      </c>
      <c r="IT588">
        <v>2161</v>
      </c>
      <c r="IU588">
        <v>1</v>
      </c>
      <c r="IV588">
        <v>19</v>
      </c>
      <c r="IW588">
        <v>37.6</v>
      </c>
      <c r="IX588">
        <v>37.299999999999997</v>
      </c>
      <c r="IY588">
        <v>1.07056</v>
      </c>
      <c r="IZ588">
        <v>2.47559</v>
      </c>
      <c r="JA588">
        <v>1.4440900000000001</v>
      </c>
      <c r="JB588">
        <v>2.2875999999999999</v>
      </c>
      <c r="JC588">
        <v>1.54419</v>
      </c>
      <c r="JD588">
        <v>2.3559600000000001</v>
      </c>
      <c r="JE588">
        <v>46.0657</v>
      </c>
      <c r="JF588">
        <v>24.087499999999999</v>
      </c>
      <c r="JG588">
        <v>18</v>
      </c>
      <c r="JH588">
        <v>506.62400000000002</v>
      </c>
      <c r="JI588">
        <v>426.58100000000002</v>
      </c>
      <c r="JJ588">
        <v>25.611799999999999</v>
      </c>
      <c r="JK588">
        <v>31.9742</v>
      </c>
      <c r="JL588">
        <v>30.0002</v>
      </c>
      <c r="JM588">
        <v>31.676500000000001</v>
      </c>
      <c r="JN588">
        <v>31.6096</v>
      </c>
      <c r="JO588">
        <v>21.551300000000001</v>
      </c>
      <c r="JP588">
        <v>32.69</v>
      </c>
      <c r="JQ588">
        <v>0</v>
      </c>
      <c r="JR588">
        <v>25.516100000000002</v>
      </c>
      <c r="JS588">
        <v>420.43</v>
      </c>
      <c r="JT588">
        <v>25.0656</v>
      </c>
      <c r="JU588">
        <v>99.521500000000003</v>
      </c>
      <c r="JV588">
        <v>99.124499999999998</v>
      </c>
    </row>
    <row r="589" spans="1:282" x14ac:dyDescent="0.25">
      <c r="A589">
        <v>573</v>
      </c>
      <c r="B589">
        <v>1689090655.5</v>
      </c>
      <c r="C589">
        <v>6183.5</v>
      </c>
      <c r="D589" t="s">
        <v>1570</v>
      </c>
      <c r="E589" t="s">
        <v>1571</v>
      </c>
      <c r="F589" t="s">
        <v>414</v>
      </c>
      <c r="G589" t="s">
        <v>415</v>
      </c>
      <c r="H589" t="s">
        <v>1145</v>
      </c>
      <c r="I589" t="s">
        <v>1146</v>
      </c>
      <c r="J589" t="s">
        <v>417</v>
      </c>
      <c r="K589">
        <v>1689090655.5</v>
      </c>
      <c r="L589">
        <f t="shared" si="368"/>
        <v>1.3895596526452255E-3</v>
      </c>
      <c r="M589">
        <f t="shared" si="369"/>
        <v>1.3895596526452254</v>
      </c>
      <c r="N589">
        <f t="shared" si="370"/>
        <v>16.756189549362006</v>
      </c>
      <c r="O589">
        <f t="shared" si="371"/>
        <v>399.78899999999999</v>
      </c>
      <c r="P589">
        <f t="shared" si="372"/>
        <v>71.010848014305864</v>
      </c>
      <c r="Q589">
        <f t="shared" si="373"/>
        <v>7.0418051585407877</v>
      </c>
      <c r="R589">
        <f t="shared" si="374"/>
        <v>39.645157342166996</v>
      </c>
      <c r="S589">
        <f t="shared" si="375"/>
        <v>8.4280230999599595E-2</v>
      </c>
      <c r="T589">
        <f t="shared" si="376"/>
        <v>2.909484956118753</v>
      </c>
      <c r="U589">
        <f t="shared" si="377"/>
        <v>8.2947060413000401E-2</v>
      </c>
      <c r="V589">
        <f t="shared" si="378"/>
        <v>5.195993615397361E-2</v>
      </c>
      <c r="W589">
        <f t="shared" si="379"/>
        <v>289.58720400000004</v>
      </c>
      <c r="X589">
        <f t="shared" si="380"/>
        <v>30.608990245957425</v>
      </c>
      <c r="Y589">
        <f t="shared" si="381"/>
        <v>29.956399999999999</v>
      </c>
      <c r="Z589">
        <f t="shared" si="382"/>
        <v>4.2497917587696987</v>
      </c>
      <c r="AA589">
        <f t="shared" si="383"/>
        <v>64.832406024649771</v>
      </c>
      <c r="AB589">
        <f t="shared" si="384"/>
        <v>2.6463027742173999</v>
      </c>
      <c r="AC589">
        <f t="shared" si="385"/>
        <v>4.0817593183434466</v>
      </c>
      <c r="AD589">
        <f t="shared" si="386"/>
        <v>1.6034889845522988</v>
      </c>
      <c r="AE589">
        <f t="shared" si="387"/>
        <v>-61.279580681654444</v>
      </c>
      <c r="AF589">
        <f t="shared" si="388"/>
        <v>-109.84636391387802</v>
      </c>
      <c r="AG589">
        <f t="shared" si="389"/>
        <v>-8.3620938986569602</v>
      </c>
      <c r="AH589">
        <f t="shared" si="390"/>
        <v>110.09916550581063</v>
      </c>
      <c r="AI589">
        <v>0</v>
      </c>
      <c r="AJ589">
        <v>0</v>
      </c>
      <c r="AK589">
        <f t="shared" si="391"/>
        <v>1</v>
      </c>
      <c r="AL589">
        <f t="shared" si="392"/>
        <v>0</v>
      </c>
      <c r="AM589">
        <f t="shared" si="393"/>
        <v>51888.865849984497</v>
      </c>
      <c r="AN589" t="s">
        <v>418</v>
      </c>
      <c r="AO589" t="s">
        <v>418</v>
      </c>
      <c r="AP589">
        <v>0</v>
      </c>
      <c r="AQ589">
        <v>0</v>
      </c>
      <c r="AR589" t="e">
        <f t="shared" si="394"/>
        <v>#DIV/0!</v>
      </c>
      <c r="AS589">
        <v>0</v>
      </c>
      <c r="AT589" t="s">
        <v>418</v>
      </c>
      <c r="AU589" t="s">
        <v>418</v>
      </c>
      <c r="AV589">
        <v>0</v>
      </c>
      <c r="AW589">
        <v>0</v>
      </c>
      <c r="AX589" t="e">
        <f t="shared" si="395"/>
        <v>#DIV/0!</v>
      </c>
      <c r="AY589">
        <v>0.5</v>
      </c>
      <c r="AZ589">
        <f t="shared" si="396"/>
        <v>1513.2636000000002</v>
      </c>
      <c r="BA589">
        <f t="shared" si="397"/>
        <v>16.756189549362006</v>
      </c>
      <c r="BB589" t="e">
        <f t="shared" si="398"/>
        <v>#DIV/0!</v>
      </c>
      <c r="BC589">
        <f t="shared" si="399"/>
        <v>1.107288217952378E-2</v>
      </c>
      <c r="BD589" t="e">
        <f t="shared" si="400"/>
        <v>#DIV/0!</v>
      </c>
      <c r="BE589" t="e">
        <f t="shared" si="401"/>
        <v>#DIV/0!</v>
      </c>
      <c r="BF589" t="s">
        <v>418</v>
      </c>
      <c r="BG589">
        <v>0</v>
      </c>
      <c r="BH589" t="e">
        <f t="shared" si="402"/>
        <v>#DIV/0!</v>
      </c>
      <c r="BI589" t="e">
        <f t="shared" si="403"/>
        <v>#DIV/0!</v>
      </c>
      <c r="BJ589" t="e">
        <f t="shared" si="404"/>
        <v>#DIV/0!</v>
      </c>
      <c r="BK589" t="e">
        <f t="shared" si="405"/>
        <v>#DIV/0!</v>
      </c>
      <c r="BL589" t="e">
        <f t="shared" si="406"/>
        <v>#DIV/0!</v>
      </c>
      <c r="BM589" t="e">
        <f t="shared" si="407"/>
        <v>#DIV/0!</v>
      </c>
      <c r="BN589" t="e">
        <f t="shared" si="408"/>
        <v>#DIV/0!</v>
      </c>
      <c r="BO589" t="e">
        <f t="shared" si="409"/>
        <v>#DIV/0!</v>
      </c>
      <c r="CX589">
        <f t="shared" si="410"/>
        <v>1800.09</v>
      </c>
      <c r="CY589">
        <f t="shared" si="411"/>
        <v>1513.2636000000002</v>
      </c>
      <c r="CZ589">
        <f t="shared" si="412"/>
        <v>0.84065996700165002</v>
      </c>
      <c r="DA589">
        <f t="shared" si="413"/>
        <v>0.16087373631318436</v>
      </c>
      <c r="DB589">
        <v>6</v>
      </c>
      <c r="DC589">
        <v>0.5</v>
      </c>
      <c r="DD589" t="s">
        <v>419</v>
      </c>
      <c r="DE589">
        <v>2</v>
      </c>
      <c r="DF589">
        <v>1689090655.5</v>
      </c>
      <c r="DG589">
        <v>399.78899999999999</v>
      </c>
      <c r="DH589">
        <v>420.55700000000002</v>
      </c>
      <c r="DI589">
        <v>26.6858</v>
      </c>
      <c r="DJ589">
        <v>25.063300000000002</v>
      </c>
      <c r="DK589">
        <v>401.12900000000002</v>
      </c>
      <c r="DL589">
        <v>26.611000000000001</v>
      </c>
      <c r="DM589">
        <v>500.14600000000002</v>
      </c>
      <c r="DN589">
        <v>99.064899999999994</v>
      </c>
      <c r="DO589">
        <v>0.100303</v>
      </c>
      <c r="DP589">
        <v>29.2561</v>
      </c>
      <c r="DQ589">
        <v>29.956399999999999</v>
      </c>
      <c r="DR589">
        <v>999.9</v>
      </c>
      <c r="DS589">
        <v>0</v>
      </c>
      <c r="DT589">
        <v>0</v>
      </c>
      <c r="DU589">
        <v>9979.3799999999992</v>
      </c>
      <c r="DV589">
        <v>0</v>
      </c>
      <c r="DW589">
        <v>1844.11</v>
      </c>
      <c r="DX589">
        <v>-20.767700000000001</v>
      </c>
      <c r="DY589">
        <v>410.75</v>
      </c>
      <c r="DZ589">
        <v>431.36799999999999</v>
      </c>
      <c r="EA589">
        <v>1.62252</v>
      </c>
      <c r="EB589">
        <v>420.55700000000002</v>
      </c>
      <c r="EC589">
        <v>25.063300000000002</v>
      </c>
      <c r="ED589">
        <v>2.6436299999999999</v>
      </c>
      <c r="EE589">
        <v>2.4828899999999998</v>
      </c>
      <c r="EF589">
        <v>21.9389</v>
      </c>
      <c r="EG589">
        <v>20.9148</v>
      </c>
      <c r="EH589">
        <v>1800.09</v>
      </c>
      <c r="EI589">
        <v>0.97800299999999996</v>
      </c>
      <c r="EJ589">
        <v>2.1997200000000001E-2</v>
      </c>
      <c r="EK589">
        <v>0</v>
      </c>
      <c r="EL589">
        <v>2.8571</v>
      </c>
      <c r="EM589">
        <v>0</v>
      </c>
      <c r="EN589">
        <v>16643.900000000001</v>
      </c>
      <c r="EO589">
        <v>14169.9</v>
      </c>
      <c r="EP589">
        <v>42.5</v>
      </c>
      <c r="EQ589">
        <v>45.436999999999998</v>
      </c>
      <c r="ER589">
        <v>43.75</v>
      </c>
      <c r="ES589">
        <v>43.75</v>
      </c>
      <c r="ET589">
        <v>42.125</v>
      </c>
      <c r="EU589">
        <v>1760.49</v>
      </c>
      <c r="EV589">
        <v>39.6</v>
      </c>
      <c r="EW589">
        <v>0</v>
      </c>
      <c r="EX589">
        <v>1689090636.4000001</v>
      </c>
      <c r="EY589">
        <v>0</v>
      </c>
      <c r="EZ589">
        <v>2.281973076923077</v>
      </c>
      <c r="FA589">
        <v>0.90547351039524626</v>
      </c>
      <c r="FB589">
        <v>-70.249572372912112</v>
      </c>
      <c r="FC589">
        <v>16641.59230769231</v>
      </c>
      <c r="FD589">
        <v>15</v>
      </c>
      <c r="FE589">
        <v>1689088405.5999999</v>
      </c>
      <c r="FF589" t="s">
        <v>1147</v>
      </c>
      <c r="FG589">
        <v>1689088390.0999999</v>
      </c>
      <c r="FH589">
        <v>1689088405.5999999</v>
      </c>
      <c r="FI589">
        <v>2</v>
      </c>
      <c r="FJ589">
        <v>0.14699999999999999</v>
      </c>
      <c r="FK589">
        <v>-0.111</v>
      </c>
      <c r="FL589">
        <v>-1.3720000000000001</v>
      </c>
      <c r="FM589">
        <v>7.4999999999999997E-2</v>
      </c>
      <c r="FN589">
        <v>433</v>
      </c>
      <c r="FO589">
        <v>24</v>
      </c>
      <c r="FP589">
        <v>0.03</v>
      </c>
      <c r="FQ589">
        <v>0.04</v>
      </c>
      <c r="FR589">
        <v>16.586529782464279</v>
      </c>
      <c r="FS589">
        <v>0.99307144909755729</v>
      </c>
      <c r="FT589">
        <v>7.7131473618654856E-2</v>
      </c>
      <c r="FU589">
        <v>-1</v>
      </c>
      <c r="FV589">
        <v>8.1536465843433353E-2</v>
      </c>
      <c r="FW589">
        <v>2.178730605237051E-2</v>
      </c>
      <c r="FX589">
        <v>1.637718736390783E-3</v>
      </c>
      <c r="FY589">
        <v>-1</v>
      </c>
      <c r="FZ589">
        <v>0</v>
      </c>
      <c r="GA589">
        <v>0</v>
      </c>
      <c r="GB589" t="s">
        <v>421</v>
      </c>
      <c r="GC589">
        <v>2.94543</v>
      </c>
      <c r="GD589">
        <v>2.70879</v>
      </c>
      <c r="GE589">
        <v>8.7969099999999995E-2</v>
      </c>
      <c r="GF589">
        <v>9.14156E-2</v>
      </c>
      <c r="GG589">
        <v>0.121835</v>
      </c>
      <c r="GH589">
        <v>0.11680500000000001</v>
      </c>
      <c r="GI589">
        <v>30021.1</v>
      </c>
      <c r="GJ589">
        <v>29178.799999999999</v>
      </c>
      <c r="GK589">
        <v>33910.300000000003</v>
      </c>
      <c r="GL589">
        <v>32151.1</v>
      </c>
      <c r="GM589">
        <v>42977.2</v>
      </c>
      <c r="GN589">
        <v>40405</v>
      </c>
      <c r="GO589">
        <v>49100.1</v>
      </c>
      <c r="GP589">
        <v>45517.7</v>
      </c>
      <c r="GQ589">
        <v>1.9867300000000001</v>
      </c>
      <c r="GR589">
        <v>1.80145</v>
      </c>
      <c r="GS589">
        <v>3.3944799999999997E-2</v>
      </c>
      <c r="GT589">
        <v>0</v>
      </c>
      <c r="GU589">
        <v>29.403700000000001</v>
      </c>
      <c r="GV589">
        <v>999.9</v>
      </c>
      <c r="GW589">
        <v>43.1</v>
      </c>
      <c r="GX589">
        <v>41.1</v>
      </c>
      <c r="GY589">
        <v>34.200400000000002</v>
      </c>
      <c r="GZ589">
        <v>60.432099999999998</v>
      </c>
      <c r="HA589">
        <v>26.502400000000002</v>
      </c>
      <c r="HB589">
        <v>1</v>
      </c>
      <c r="HC589">
        <v>0.37119400000000002</v>
      </c>
      <c r="HD589">
        <v>3.0672600000000001</v>
      </c>
      <c r="HE589">
        <v>20.201899999999998</v>
      </c>
      <c r="HF589">
        <v>5.2706</v>
      </c>
      <c r="HG589">
        <v>12.039899999999999</v>
      </c>
      <c r="HH589">
        <v>4.9669999999999996</v>
      </c>
      <c r="HI589">
        <v>3.3010000000000002</v>
      </c>
      <c r="HJ589">
        <v>9999</v>
      </c>
      <c r="HK589">
        <v>9999</v>
      </c>
      <c r="HL589">
        <v>9999</v>
      </c>
      <c r="HM589">
        <v>999.9</v>
      </c>
      <c r="HN589">
        <v>1.86859</v>
      </c>
      <c r="HO589">
        <v>1.8722399999999999</v>
      </c>
      <c r="HP589">
        <v>1.87209</v>
      </c>
      <c r="HQ589">
        <v>1.8714900000000001</v>
      </c>
      <c r="HR589">
        <v>1.8647800000000001</v>
      </c>
      <c r="HS589">
        <v>1.8658699999999999</v>
      </c>
      <c r="HT589">
        <v>1.86795</v>
      </c>
      <c r="HU589">
        <v>1.87253</v>
      </c>
      <c r="HV589">
        <v>0</v>
      </c>
      <c r="HW589">
        <v>0</v>
      </c>
      <c r="HX589">
        <v>0</v>
      </c>
      <c r="HY589">
        <v>0</v>
      </c>
      <c r="HZ589" t="s">
        <v>422</v>
      </c>
      <c r="IA589" t="s">
        <v>423</v>
      </c>
      <c r="IB589" t="s">
        <v>424</v>
      </c>
      <c r="IC589" t="s">
        <v>424</v>
      </c>
      <c r="ID589" t="s">
        <v>424</v>
      </c>
      <c r="IE589" t="s">
        <v>424</v>
      </c>
      <c r="IF589">
        <v>0</v>
      </c>
      <c r="IG589">
        <v>100</v>
      </c>
      <c r="IH589">
        <v>100</v>
      </c>
      <c r="II589">
        <v>-1.34</v>
      </c>
      <c r="IJ589">
        <v>7.4800000000000005E-2</v>
      </c>
      <c r="IK589">
        <v>-0.91279558788852033</v>
      </c>
      <c r="IL589">
        <v>-1.171017271736434E-3</v>
      </c>
      <c r="IM589">
        <v>2.801297040296544E-7</v>
      </c>
      <c r="IN589">
        <v>-3.6238253961199429E-11</v>
      </c>
      <c r="IO589">
        <v>7.4823809523802964E-2</v>
      </c>
      <c r="IP589">
        <v>0</v>
      </c>
      <c r="IQ589">
        <v>0</v>
      </c>
      <c r="IR589">
        <v>0</v>
      </c>
      <c r="IS589">
        <v>0</v>
      </c>
      <c r="IT589">
        <v>2161</v>
      </c>
      <c r="IU589">
        <v>1</v>
      </c>
      <c r="IV589">
        <v>19</v>
      </c>
      <c r="IW589">
        <v>37.799999999999997</v>
      </c>
      <c r="IX589">
        <v>37.5</v>
      </c>
      <c r="IY589">
        <v>1.07056</v>
      </c>
      <c r="IZ589">
        <v>2.4731399999999999</v>
      </c>
      <c r="JA589">
        <v>1.4440900000000001</v>
      </c>
      <c r="JB589">
        <v>2.2875999999999999</v>
      </c>
      <c r="JC589">
        <v>1.54419</v>
      </c>
      <c r="JD589">
        <v>2.35229</v>
      </c>
      <c r="JE589">
        <v>46.0657</v>
      </c>
      <c r="JF589">
        <v>24.087499999999999</v>
      </c>
      <c r="JG589">
        <v>18</v>
      </c>
      <c r="JH589">
        <v>506.80700000000002</v>
      </c>
      <c r="JI589">
        <v>426.44499999999999</v>
      </c>
      <c r="JJ589">
        <v>25.4405</v>
      </c>
      <c r="JK589">
        <v>31.973299999999998</v>
      </c>
      <c r="JL589">
        <v>30.000299999999999</v>
      </c>
      <c r="JM589">
        <v>31.678599999999999</v>
      </c>
      <c r="JN589">
        <v>31.612400000000001</v>
      </c>
      <c r="JO589">
        <v>21.551600000000001</v>
      </c>
      <c r="JP589">
        <v>32.69</v>
      </c>
      <c r="JQ589">
        <v>0</v>
      </c>
      <c r="JR589">
        <v>25.450199999999999</v>
      </c>
      <c r="JS589">
        <v>420.44799999999998</v>
      </c>
      <c r="JT589">
        <v>25.060199999999998</v>
      </c>
      <c r="JU589">
        <v>99.521900000000002</v>
      </c>
      <c r="JV589">
        <v>99.123599999999996</v>
      </c>
    </row>
    <row r="590" spans="1:282" x14ac:dyDescent="0.25">
      <c r="A590">
        <v>574</v>
      </c>
      <c r="B590">
        <v>1689090665.5</v>
      </c>
      <c r="C590">
        <v>6193.5</v>
      </c>
      <c r="D590" t="s">
        <v>1572</v>
      </c>
      <c r="E590" t="s">
        <v>1573</v>
      </c>
      <c r="F590" t="s">
        <v>414</v>
      </c>
      <c r="G590" t="s">
        <v>415</v>
      </c>
      <c r="H590" t="s">
        <v>1145</v>
      </c>
      <c r="I590" t="s">
        <v>1146</v>
      </c>
      <c r="J590" t="s">
        <v>417</v>
      </c>
      <c r="K590">
        <v>1689090665.5</v>
      </c>
      <c r="L590">
        <f t="shared" si="368"/>
        <v>1.4254663718472646E-3</v>
      </c>
      <c r="M590">
        <f t="shared" si="369"/>
        <v>1.4254663718472647</v>
      </c>
      <c r="N590">
        <f t="shared" si="370"/>
        <v>16.758693152930185</v>
      </c>
      <c r="O590">
        <f t="shared" si="371"/>
        <v>399.78199999999998</v>
      </c>
      <c r="P590">
        <f t="shared" si="372"/>
        <v>78.755723373286898</v>
      </c>
      <c r="Q590">
        <f t="shared" si="373"/>
        <v>7.8099389240861488</v>
      </c>
      <c r="R590">
        <f t="shared" si="374"/>
        <v>39.645029836752798</v>
      </c>
      <c r="S590">
        <f t="shared" si="375"/>
        <v>8.6426335006270463E-2</v>
      </c>
      <c r="T590">
        <f t="shared" si="376"/>
        <v>2.9145434393779275</v>
      </c>
      <c r="U590">
        <f t="shared" si="377"/>
        <v>8.5027402765502622E-2</v>
      </c>
      <c r="V590">
        <f t="shared" si="378"/>
        <v>5.3265929034769149E-2</v>
      </c>
      <c r="W590">
        <f t="shared" si="379"/>
        <v>289.57442326214158</v>
      </c>
      <c r="X590">
        <f t="shared" si="380"/>
        <v>30.585474829271579</v>
      </c>
      <c r="Y590">
        <f t="shared" si="381"/>
        <v>29.977599999999999</v>
      </c>
      <c r="Z590">
        <f t="shared" si="382"/>
        <v>4.2549711897140341</v>
      </c>
      <c r="AA590">
        <f t="shared" si="383"/>
        <v>64.976129145221222</v>
      </c>
      <c r="AB590">
        <f t="shared" si="384"/>
        <v>2.65034693013448</v>
      </c>
      <c r="AC590">
        <f t="shared" si="385"/>
        <v>4.0789547869356326</v>
      </c>
      <c r="AD590">
        <f t="shared" si="386"/>
        <v>1.6046242595795541</v>
      </c>
      <c r="AE590">
        <f t="shared" si="387"/>
        <v>-62.863066998464369</v>
      </c>
      <c r="AF590">
        <f t="shared" si="388"/>
        <v>-115.23831025380493</v>
      </c>
      <c r="AG590">
        <f t="shared" si="389"/>
        <v>-8.7577369429623868</v>
      </c>
      <c r="AH590">
        <f t="shared" si="390"/>
        <v>102.71530906690991</v>
      </c>
      <c r="AI590">
        <v>0</v>
      </c>
      <c r="AJ590">
        <v>0</v>
      </c>
      <c r="AK590">
        <f t="shared" si="391"/>
        <v>1</v>
      </c>
      <c r="AL590">
        <f t="shared" si="392"/>
        <v>0</v>
      </c>
      <c r="AM590">
        <f t="shared" si="393"/>
        <v>52035.155729117243</v>
      </c>
      <c r="AN590" t="s">
        <v>418</v>
      </c>
      <c r="AO590" t="s">
        <v>418</v>
      </c>
      <c r="AP590">
        <v>0</v>
      </c>
      <c r="AQ590">
        <v>0</v>
      </c>
      <c r="AR590" t="e">
        <f t="shared" si="394"/>
        <v>#DIV/0!</v>
      </c>
      <c r="AS590">
        <v>0</v>
      </c>
      <c r="AT590" t="s">
        <v>418</v>
      </c>
      <c r="AU590" t="s">
        <v>418</v>
      </c>
      <c r="AV590">
        <v>0</v>
      </c>
      <c r="AW590">
        <v>0</v>
      </c>
      <c r="AX590" t="e">
        <f t="shared" si="395"/>
        <v>#DIV/0!</v>
      </c>
      <c r="AY590">
        <v>0.5</v>
      </c>
      <c r="AZ590">
        <f t="shared" si="396"/>
        <v>1513.1963934000735</v>
      </c>
      <c r="BA590">
        <f t="shared" si="397"/>
        <v>16.758693152930185</v>
      </c>
      <c r="BB590" t="e">
        <f t="shared" si="398"/>
        <v>#DIV/0!</v>
      </c>
      <c r="BC590">
        <f t="shared" si="399"/>
        <v>1.1075028480126281E-2</v>
      </c>
      <c r="BD590" t="e">
        <f t="shared" si="400"/>
        <v>#DIV/0!</v>
      </c>
      <c r="BE590" t="e">
        <f t="shared" si="401"/>
        <v>#DIV/0!</v>
      </c>
      <c r="BF590" t="s">
        <v>418</v>
      </c>
      <c r="BG590">
        <v>0</v>
      </c>
      <c r="BH590" t="e">
        <f t="shared" si="402"/>
        <v>#DIV/0!</v>
      </c>
      <c r="BI590" t="e">
        <f t="shared" si="403"/>
        <v>#DIV/0!</v>
      </c>
      <c r="BJ590" t="e">
        <f t="shared" si="404"/>
        <v>#DIV/0!</v>
      </c>
      <c r="BK590" t="e">
        <f t="shared" si="405"/>
        <v>#DIV/0!</v>
      </c>
      <c r="BL590" t="e">
        <f t="shared" si="406"/>
        <v>#DIV/0!</v>
      </c>
      <c r="BM590" t="e">
        <f t="shared" si="407"/>
        <v>#DIV/0!</v>
      </c>
      <c r="BN590" t="e">
        <f t="shared" si="408"/>
        <v>#DIV/0!</v>
      </c>
      <c r="BO590" t="e">
        <f t="shared" si="409"/>
        <v>#DIV/0!</v>
      </c>
      <c r="CX590">
        <f t="shared" si="410"/>
        <v>1800.01</v>
      </c>
      <c r="CY590">
        <f t="shared" si="411"/>
        <v>1513.1963934000735</v>
      </c>
      <c r="CZ590">
        <f t="shared" si="412"/>
        <v>0.84065999266674818</v>
      </c>
      <c r="DA590">
        <f t="shared" si="413"/>
        <v>0.16087378584682394</v>
      </c>
      <c r="DB590">
        <v>6</v>
      </c>
      <c r="DC590">
        <v>0.5</v>
      </c>
      <c r="DD590" t="s">
        <v>419</v>
      </c>
      <c r="DE590">
        <v>2</v>
      </c>
      <c r="DF590">
        <v>1689090665.5</v>
      </c>
      <c r="DG590">
        <v>399.78199999999998</v>
      </c>
      <c r="DH590">
        <v>420.572</v>
      </c>
      <c r="DI590">
        <v>26.726199999999999</v>
      </c>
      <c r="DJ590">
        <v>25.061699999999998</v>
      </c>
      <c r="DK590">
        <v>401.12200000000001</v>
      </c>
      <c r="DL590">
        <v>26.651299999999999</v>
      </c>
      <c r="DM590">
        <v>500.10300000000001</v>
      </c>
      <c r="DN590">
        <v>99.066800000000001</v>
      </c>
      <c r="DO590">
        <v>9.9820400000000004E-2</v>
      </c>
      <c r="DP590">
        <v>29.244199999999999</v>
      </c>
      <c r="DQ590">
        <v>29.977599999999999</v>
      </c>
      <c r="DR590">
        <v>999.9</v>
      </c>
      <c r="DS590">
        <v>0</v>
      </c>
      <c r="DT590">
        <v>0</v>
      </c>
      <c r="DU590">
        <v>10008.1</v>
      </c>
      <c r="DV590">
        <v>0</v>
      </c>
      <c r="DW590">
        <v>1843.16</v>
      </c>
      <c r="DX590">
        <v>-20.789300000000001</v>
      </c>
      <c r="DY590">
        <v>410.76</v>
      </c>
      <c r="DZ590">
        <v>431.38299999999998</v>
      </c>
      <c r="EA590">
        <v>1.66442</v>
      </c>
      <c r="EB590">
        <v>420.572</v>
      </c>
      <c r="EC590">
        <v>25.061699999999998</v>
      </c>
      <c r="ED590">
        <v>2.6476799999999998</v>
      </c>
      <c r="EE590">
        <v>2.4827900000000001</v>
      </c>
      <c r="EF590">
        <v>21.963899999999999</v>
      </c>
      <c r="EG590">
        <v>20.914100000000001</v>
      </c>
      <c r="EH590">
        <v>1800.01</v>
      </c>
      <c r="EI590">
        <v>0.97800299999999996</v>
      </c>
      <c r="EJ590">
        <v>2.1997200000000001E-2</v>
      </c>
      <c r="EK590">
        <v>0</v>
      </c>
      <c r="EL590">
        <v>2.2504</v>
      </c>
      <c r="EM590">
        <v>0</v>
      </c>
      <c r="EN590">
        <v>16622.900000000001</v>
      </c>
      <c r="EO590">
        <v>14169.2</v>
      </c>
      <c r="EP590">
        <v>42.561999999999998</v>
      </c>
      <c r="EQ590">
        <v>45.5</v>
      </c>
      <c r="ER590">
        <v>43.875</v>
      </c>
      <c r="ES590">
        <v>43.811999999999998</v>
      </c>
      <c r="ET590">
        <v>42.186999999999998</v>
      </c>
      <c r="EU590">
        <v>1760.42</v>
      </c>
      <c r="EV590">
        <v>39.6</v>
      </c>
      <c r="EW590">
        <v>0</v>
      </c>
      <c r="EX590">
        <v>1689090646.5999999</v>
      </c>
      <c r="EY590">
        <v>0</v>
      </c>
      <c r="EZ590">
        <v>2.2815840000000001</v>
      </c>
      <c r="FA590">
        <v>-0.69906153891532485</v>
      </c>
      <c r="FB590">
        <v>-79.446154003994408</v>
      </c>
      <c r="FC590">
        <v>16636.036</v>
      </c>
      <c r="FD590">
        <v>15</v>
      </c>
      <c r="FE590">
        <v>1689088405.5999999</v>
      </c>
      <c r="FF590" t="s">
        <v>1147</v>
      </c>
      <c r="FG590">
        <v>1689088390.0999999</v>
      </c>
      <c r="FH590">
        <v>1689088405.5999999</v>
      </c>
      <c r="FI590">
        <v>2</v>
      </c>
      <c r="FJ590">
        <v>0.14699999999999999</v>
      </c>
      <c r="FK590">
        <v>-0.111</v>
      </c>
      <c r="FL590">
        <v>-1.3720000000000001</v>
      </c>
      <c r="FM590">
        <v>7.4999999999999997E-2</v>
      </c>
      <c r="FN590">
        <v>433</v>
      </c>
      <c r="FO590">
        <v>24</v>
      </c>
      <c r="FP590">
        <v>0.03</v>
      </c>
      <c r="FQ590">
        <v>0.04</v>
      </c>
      <c r="FR590">
        <v>16.708602060175771</v>
      </c>
      <c r="FS590">
        <v>0.1811153573130278</v>
      </c>
      <c r="FT590">
        <v>4.3732028439483921E-2</v>
      </c>
      <c r="FU590">
        <v>-1</v>
      </c>
      <c r="FV590">
        <v>8.4754794766291663E-2</v>
      </c>
      <c r="FW590">
        <v>1.3994865886809701E-2</v>
      </c>
      <c r="FX590">
        <v>1.047274507286703E-3</v>
      </c>
      <c r="FY590">
        <v>-1</v>
      </c>
      <c r="FZ590">
        <v>0</v>
      </c>
      <c r="GA590">
        <v>0</v>
      </c>
      <c r="GB590" t="s">
        <v>421</v>
      </c>
      <c r="GC590">
        <v>2.9453299999999998</v>
      </c>
      <c r="GD590">
        <v>2.7085499999999998</v>
      </c>
      <c r="GE590">
        <v>8.7969400000000003E-2</v>
      </c>
      <c r="GF590">
        <v>9.1419100000000003E-2</v>
      </c>
      <c r="GG590">
        <v>0.121965</v>
      </c>
      <c r="GH590">
        <v>0.116801</v>
      </c>
      <c r="GI590">
        <v>30021.3</v>
      </c>
      <c r="GJ590">
        <v>29179.200000000001</v>
      </c>
      <c r="GK590">
        <v>33910.5</v>
      </c>
      <c r="GL590">
        <v>32151.599999999999</v>
      </c>
      <c r="GM590">
        <v>42970.9</v>
      </c>
      <c r="GN590">
        <v>40405.9</v>
      </c>
      <c r="GO590">
        <v>49100.2</v>
      </c>
      <c r="GP590">
        <v>45518.6</v>
      </c>
      <c r="GQ590">
        <v>1.9865999999999999</v>
      </c>
      <c r="GR590">
        <v>1.80145</v>
      </c>
      <c r="GS590">
        <v>3.52301E-2</v>
      </c>
      <c r="GT590">
        <v>0</v>
      </c>
      <c r="GU590">
        <v>29.404</v>
      </c>
      <c r="GV590">
        <v>999.9</v>
      </c>
      <c r="GW590">
        <v>43</v>
      </c>
      <c r="GX590">
        <v>41.1</v>
      </c>
      <c r="GY590">
        <v>34.117899999999999</v>
      </c>
      <c r="GZ590">
        <v>60.332099999999997</v>
      </c>
      <c r="HA590">
        <v>26.438300000000002</v>
      </c>
      <c r="HB590">
        <v>1</v>
      </c>
      <c r="HC590">
        <v>0.36734</v>
      </c>
      <c r="HD590">
        <v>2.1248200000000002</v>
      </c>
      <c r="HE590">
        <v>20.216899999999999</v>
      </c>
      <c r="HF590">
        <v>5.2702999999999998</v>
      </c>
      <c r="HG590">
        <v>12.039899999999999</v>
      </c>
      <c r="HH590">
        <v>4.9669999999999996</v>
      </c>
      <c r="HI590">
        <v>3.3010000000000002</v>
      </c>
      <c r="HJ590">
        <v>9999</v>
      </c>
      <c r="HK590">
        <v>9999</v>
      </c>
      <c r="HL590">
        <v>9999</v>
      </c>
      <c r="HM590">
        <v>999.9</v>
      </c>
      <c r="HN590">
        <v>1.86859</v>
      </c>
      <c r="HO590">
        <v>1.87225</v>
      </c>
      <c r="HP590">
        <v>1.8721000000000001</v>
      </c>
      <c r="HQ590">
        <v>1.8714900000000001</v>
      </c>
      <c r="HR590">
        <v>1.8647800000000001</v>
      </c>
      <c r="HS590">
        <v>1.8658699999999999</v>
      </c>
      <c r="HT590">
        <v>1.8679399999999999</v>
      </c>
      <c r="HU590">
        <v>1.87253</v>
      </c>
      <c r="HV590">
        <v>0</v>
      </c>
      <c r="HW590">
        <v>0</v>
      </c>
      <c r="HX590">
        <v>0</v>
      </c>
      <c r="HY590">
        <v>0</v>
      </c>
      <c r="HZ590" t="s">
        <v>422</v>
      </c>
      <c r="IA590" t="s">
        <v>423</v>
      </c>
      <c r="IB590" t="s">
        <v>424</v>
      </c>
      <c r="IC590" t="s">
        <v>424</v>
      </c>
      <c r="ID590" t="s">
        <v>424</v>
      </c>
      <c r="IE590" t="s">
        <v>424</v>
      </c>
      <c r="IF590">
        <v>0</v>
      </c>
      <c r="IG590">
        <v>100</v>
      </c>
      <c r="IH590">
        <v>100</v>
      </c>
      <c r="II590">
        <v>-1.34</v>
      </c>
      <c r="IJ590">
        <v>7.4899999999999994E-2</v>
      </c>
      <c r="IK590">
        <v>-0.91279558788852033</v>
      </c>
      <c r="IL590">
        <v>-1.171017271736434E-3</v>
      </c>
      <c r="IM590">
        <v>2.801297040296544E-7</v>
      </c>
      <c r="IN590">
        <v>-3.6238253961199429E-11</v>
      </c>
      <c r="IO590">
        <v>7.4823809523802964E-2</v>
      </c>
      <c r="IP590">
        <v>0</v>
      </c>
      <c r="IQ590">
        <v>0</v>
      </c>
      <c r="IR590">
        <v>0</v>
      </c>
      <c r="IS590">
        <v>0</v>
      </c>
      <c r="IT590">
        <v>2161</v>
      </c>
      <c r="IU590">
        <v>1</v>
      </c>
      <c r="IV590">
        <v>19</v>
      </c>
      <c r="IW590">
        <v>37.9</v>
      </c>
      <c r="IX590">
        <v>37.700000000000003</v>
      </c>
      <c r="IY590">
        <v>1.07056</v>
      </c>
      <c r="IZ590">
        <v>2.4731399999999999</v>
      </c>
      <c r="JA590">
        <v>1.4440900000000001</v>
      </c>
      <c r="JB590">
        <v>2.2875999999999999</v>
      </c>
      <c r="JC590">
        <v>1.54419</v>
      </c>
      <c r="JD590">
        <v>2.35229</v>
      </c>
      <c r="JE590">
        <v>46.094700000000003</v>
      </c>
      <c r="JF590">
        <v>24.087499999999999</v>
      </c>
      <c r="JG590">
        <v>18</v>
      </c>
      <c r="JH590">
        <v>506.74799999999999</v>
      </c>
      <c r="JI590">
        <v>426.46699999999998</v>
      </c>
      <c r="JJ590">
        <v>25.594000000000001</v>
      </c>
      <c r="JK590">
        <v>31.970500000000001</v>
      </c>
      <c r="JL590">
        <v>29.998100000000001</v>
      </c>
      <c r="JM590">
        <v>31.6814</v>
      </c>
      <c r="JN590">
        <v>31.615500000000001</v>
      </c>
      <c r="JO590">
        <v>21.5626</v>
      </c>
      <c r="JP590">
        <v>32.69</v>
      </c>
      <c r="JQ590">
        <v>0</v>
      </c>
      <c r="JR590">
        <v>25.6999</v>
      </c>
      <c r="JS590">
        <v>420.64600000000002</v>
      </c>
      <c r="JT590">
        <v>25.060199999999998</v>
      </c>
      <c r="JU590">
        <v>99.522199999999998</v>
      </c>
      <c r="JV590">
        <v>99.125399999999999</v>
      </c>
    </row>
    <row r="591" spans="1:282" x14ac:dyDescent="0.25">
      <c r="A591">
        <v>575</v>
      </c>
      <c r="B591">
        <v>1689090675.5</v>
      </c>
      <c r="C591">
        <v>6203.5</v>
      </c>
      <c r="D591" t="s">
        <v>1574</v>
      </c>
      <c r="E591" t="s">
        <v>1575</v>
      </c>
      <c r="F591" t="s">
        <v>414</v>
      </c>
      <c r="G591" t="s">
        <v>415</v>
      </c>
      <c r="H591" t="s">
        <v>1145</v>
      </c>
      <c r="I591" t="s">
        <v>1146</v>
      </c>
      <c r="J591" t="s">
        <v>417</v>
      </c>
      <c r="K591">
        <v>1689090675.5</v>
      </c>
      <c r="L591">
        <f t="shared" si="368"/>
        <v>1.4788103715196767E-3</v>
      </c>
      <c r="M591">
        <f t="shared" si="369"/>
        <v>1.4788103715196768</v>
      </c>
      <c r="N591">
        <f t="shared" si="370"/>
        <v>17.018354757142131</v>
      </c>
      <c r="O591">
        <f t="shared" si="371"/>
        <v>399.67700000000002</v>
      </c>
      <c r="P591">
        <f t="shared" si="372"/>
        <v>88.603657069778507</v>
      </c>
      <c r="Q591">
        <f t="shared" si="373"/>
        <v>8.7863985411816223</v>
      </c>
      <c r="R591">
        <f t="shared" si="374"/>
        <v>39.634045883436201</v>
      </c>
      <c r="S591">
        <f t="shared" si="375"/>
        <v>9.0710966249187466E-2</v>
      </c>
      <c r="T591">
        <f t="shared" si="376"/>
        <v>2.9179057621386377</v>
      </c>
      <c r="U591">
        <f t="shared" si="377"/>
        <v>8.9172964075999145E-2</v>
      </c>
      <c r="V591">
        <f t="shared" si="378"/>
        <v>5.5869113834624548E-2</v>
      </c>
      <c r="W591">
        <f t="shared" si="379"/>
        <v>289.56747300000001</v>
      </c>
      <c r="X591">
        <f t="shared" si="380"/>
        <v>30.597868314379525</v>
      </c>
      <c r="Y591">
        <f t="shared" si="381"/>
        <v>29.932400000000001</v>
      </c>
      <c r="Z591">
        <f t="shared" si="382"/>
        <v>4.2439348840377971</v>
      </c>
      <c r="AA591">
        <f t="shared" si="383"/>
        <v>65.025810580847775</v>
      </c>
      <c r="AB591">
        <f t="shared" si="384"/>
        <v>2.6566354561739995</v>
      </c>
      <c r="AC591">
        <f t="shared" si="385"/>
        <v>4.0855091731166597</v>
      </c>
      <c r="AD591">
        <f t="shared" si="386"/>
        <v>1.5872994278637975</v>
      </c>
      <c r="AE591">
        <f t="shared" si="387"/>
        <v>-65.215537384017736</v>
      </c>
      <c r="AF591">
        <f t="shared" si="388"/>
        <v>-103.88761345013585</v>
      </c>
      <c r="AG591">
        <f t="shared" si="389"/>
        <v>-7.8853409500696365</v>
      </c>
      <c r="AH591">
        <f t="shared" si="390"/>
        <v>112.57898121577678</v>
      </c>
      <c r="AI591">
        <v>0</v>
      </c>
      <c r="AJ591">
        <v>0</v>
      </c>
      <c r="AK591">
        <f t="shared" si="391"/>
        <v>1</v>
      </c>
      <c r="AL591">
        <f t="shared" si="392"/>
        <v>0</v>
      </c>
      <c r="AM591">
        <f t="shared" si="393"/>
        <v>52126.268656535693</v>
      </c>
      <c r="AN591" t="s">
        <v>418</v>
      </c>
      <c r="AO591" t="s">
        <v>418</v>
      </c>
      <c r="AP591">
        <v>0</v>
      </c>
      <c r="AQ591">
        <v>0</v>
      </c>
      <c r="AR591" t="e">
        <f t="shared" si="394"/>
        <v>#DIV/0!</v>
      </c>
      <c r="AS591">
        <v>0</v>
      </c>
      <c r="AT591" t="s">
        <v>418</v>
      </c>
      <c r="AU591" t="s">
        <v>418</v>
      </c>
      <c r="AV591">
        <v>0</v>
      </c>
      <c r="AW591">
        <v>0</v>
      </c>
      <c r="AX591" t="e">
        <f t="shared" si="395"/>
        <v>#DIV/0!</v>
      </c>
      <c r="AY591">
        <v>0.5</v>
      </c>
      <c r="AZ591">
        <f t="shared" si="396"/>
        <v>1513.1624999999999</v>
      </c>
      <c r="BA591">
        <f t="shared" si="397"/>
        <v>17.018354757142131</v>
      </c>
      <c r="BB591" t="e">
        <f t="shared" si="398"/>
        <v>#DIV/0!</v>
      </c>
      <c r="BC591">
        <f t="shared" si="399"/>
        <v>1.1246878479437689E-2</v>
      </c>
      <c r="BD591" t="e">
        <f t="shared" si="400"/>
        <v>#DIV/0!</v>
      </c>
      <c r="BE591" t="e">
        <f t="shared" si="401"/>
        <v>#DIV/0!</v>
      </c>
      <c r="BF591" t="s">
        <v>418</v>
      </c>
      <c r="BG591">
        <v>0</v>
      </c>
      <c r="BH591" t="e">
        <f t="shared" si="402"/>
        <v>#DIV/0!</v>
      </c>
      <c r="BI591" t="e">
        <f t="shared" si="403"/>
        <v>#DIV/0!</v>
      </c>
      <c r="BJ591" t="e">
        <f t="shared" si="404"/>
        <v>#DIV/0!</v>
      </c>
      <c r="BK591" t="e">
        <f t="shared" si="405"/>
        <v>#DIV/0!</v>
      </c>
      <c r="BL591" t="e">
        <f t="shared" si="406"/>
        <v>#DIV/0!</v>
      </c>
      <c r="BM591" t="e">
        <f t="shared" si="407"/>
        <v>#DIV/0!</v>
      </c>
      <c r="BN591" t="e">
        <f t="shared" si="408"/>
        <v>#DIV/0!</v>
      </c>
      <c r="BO591" t="e">
        <f t="shared" si="409"/>
        <v>#DIV/0!</v>
      </c>
      <c r="CX591">
        <f t="shared" si="410"/>
        <v>1799.97</v>
      </c>
      <c r="CY591">
        <f t="shared" si="411"/>
        <v>1513.1624999999999</v>
      </c>
      <c r="CZ591">
        <f t="shared" si="412"/>
        <v>0.84065984433073881</v>
      </c>
      <c r="DA591">
        <f t="shared" si="413"/>
        <v>0.16087349955832597</v>
      </c>
      <c r="DB591">
        <v>6</v>
      </c>
      <c r="DC591">
        <v>0.5</v>
      </c>
      <c r="DD591" t="s">
        <v>419</v>
      </c>
      <c r="DE591">
        <v>2</v>
      </c>
      <c r="DF591">
        <v>1689090675.5</v>
      </c>
      <c r="DG591">
        <v>399.67700000000002</v>
      </c>
      <c r="DH591">
        <v>420.803</v>
      </c>
      <c r="DI591">
        <v>26.79</v>
      </c>
      <c r="DJ591">
        <v>25.063400000000001</v>
      </c>
      <c r="DK591">
        <v>401.017</v>
      </c>
      <c r="DL591">
        <v>26.715199999999999</v>
      </c>
      <c r="DM591">
        <v>500.125</v>
      </c>
      <c r="DN591">
        <v>99.065299999999993</v>
      </c>
      <c r="DO591">
        <v>9.9890599999999996E-2</v>
      </c>
      <c r="DP591">
        <v>29.271999999999998</v>
      </c>
      <c r="DQ591">
        <v>29.932400000000001</v>
      </c>
      <c r="DR591">
        <v>999.9</v>
      </c>
      <c r="DS591">
        <v>0</v>
      </c>
      <c r="DT591">
        <v>0</v>
      </c>
      <c r="DU591">
        <v>10027.5</v>
      </c>
      <c r="DV591">
        <v>0</v>
      </c>
      <c r="DW591">
        <v>1843.72</v>
      </c>
      <c r="DX591">
        <v>-21.125399999999999</v>
      </c>
      <c r="DY591">
        <v>410.68</v>
      </c>
      <c r="DZ591">
        <v>431.62099999999998</v>
      </c>
      <c r="EA591">
        <v>1.7265900000000001</v>
      </c>
      <c r="EB591">
        <v>420.803</v>
      </c>
      <c r="EC591">
        <v>25.063400000000001</v>
      </c>
      <c r="ED591">
        <v>2.6539600000000001</v>
      </c>
      <c r="EE591">
        <v>2.48292</v>
      </c>
      <c r="EF591">
        <v>22.002800000000001</v>
      </c>
      <c r="EG591">
        <v>20.914899999999999</v>
      </c>
      <c r="EH591">
        <v>1799.97</v>
      </c>
      <c r="EI591">
        <v>0.97800299999999996</v>
      </c>
      <c r="EJ591">
        <v>2.1997200000000001E-2</v>
      </c>
      <c r="EK591">
        <v>0</v>
      </c>
      <c r="EL591">
        <v>2.1499000000000001</v>
      </c>
      <c r="EM591">
        <v>0</v>
      </c>
      <c r="EN591">
        <v>16620.099999999999</v>
      </c>
      <c r="EO591">
        <v>14168.9</v>
      </c>
      <c r="EP591">
        <v>42.686999999999998</v>
      </c>
      <c r="EQ591">
        <v>45.561999999999998</v>
      </c>
      <c r="ER591">
        <v>43.936999999999998</v>
      </c>
      <c r="ES591">
        <v>43.811999999999998</v>
      </c>
      <c r="ET591">
        <v>42.25</v>
      </c>
      <c r="EU591">
        <v>1760.38</v>
      </c>
      <c r="EV591">
        <v>39.590000000000003</v>
      </c>
      <c r="EW591">
        <v>0</v>
      </c>
      <c r="EX591">
        <v>1689090656.2</v>
      </c>
      <c r="EY591">
        <v>0</v>
      </c>
      <c r="EZ591">
        <v>2.2399680000000002</v>
      </c>
      <c r="FA591">
        <v>6.7269234006223852E-2</v>
      </c>
      <c r="FB591">
        <v>-106.10769325953019</v>
      </c>
      <c r="FC591">
        <v>16618.151999999998</v>
      </c>
      <c r="FD591">
        <v>15</v>
      </c>
      <c r="FE591">
        <v>1689088405.5999999</v>
      </c>
      <c r="FF591" t="s">
        <v>1147</v>
      </c>
      <c r="FG591">
        <v>1689088390.0999999</v>
      </c>
      <c r="FH591">
        <v>1689088405.5999999</v>
      </c>
      <c r="FI591">
        <v>2</v>
      </c>
      <c r="FJ591">
        <v>0.14699999999999999</v>
      </c>
      <c r="FK591">
        <v>-0.111</v>
      </c>
      <c r="FL591">
        <v>-1.3720000000000001</v>
      </c>
      <c r="FM591">
        <v>7.4999999999999997E-2</v>
      </c>
      <c r="FN591">
        <v>433</v>
      </c>
      <c r="FO591">
        <v>24</v>
      </c>
      <c r="FP591">
        <v>0.03</v>
      </c>
      <c r="FQ591">
        <v>0.04</v>
      </c>
      <c r="FR591">
        <v>16.792633848238019</v>
      </c>
      <c r="FS591">
        <v>0.97368274173360891</v>
      </c>
      <c r="FT591">
        <v>7.9438965773532461E-2</v>
      </c>
      <c r="FU591">
        <v>-1</v>
      </c>
      <c r="FV591">
        <v>8.7176844386037608E-2</v>
      </c>
      <c r="FW591">
        <v>1.8138926254017619E-2</v>
      </c>
      <c r="FX591">
        <v>1.443437518408834E-3</v>
      </c>
      <c r="FY591">
        <v>-1</v>
      </c>
      <c r="FZ591">
        <v>0</v>
      </c>
      <c r="GA591">
        <v>0</v>
      </c>
      <c r="GB591" t="s">
        <v>421</v>
      </c>
      <c r="GC591">
        <v>2.9453800000000001</v>
      </c>
      <c r="GD591">
        <v>2.70879</v>
      </c>
      <c r="GE591">
        <v>8.7950399999999998E-2</v>
      </c>
      <c r="GF591">
        <v>9.1454999999999995E-2</v>
      </c>
      <c r="GG591">
        <v>0.122165</v>
      </c>
      <c r="GH591">
        <v>0.11680400000000001</v>
      </c>
      <c r="GI591">
        <v>30022.2</v>
      </c>
      <c r="GJ591">
        <v>29178.799999999999</v>
      </c>
      <c r="GK591">
        <v>33910.800000000003</v>
      </c>
      <c r="GL591">
        <v>32152.5</v>
      </c>
      <c r="GM591">
        <v>42961.8</v>
      </c>
      <c r="GN591">
        <v>40406.699999999997</v>
      </c>
      <c r="GO591">
        <v>49101</v>
      </c>
      <c r="GP591">
        <v>45519.6</v>
      </c>
      <c r="GQ591">
        <v>1.9866200000000001</v>
      </c>
      <c r="GR591">
        <v>1.8013999999999999</v>
      </c>
      <c r="GS591">
        <v>3.20077E-2</v>
      </c>
      <c r="GT591">
        <v>0</v>
      </c>
      <c r="GU591">
        <v>29.411300000000001</v>
      </c>
      <c r="GV591">
        <v>999.9</v>
      </c>
      <c r="GW591">
        <v>43</v>
      </c>
      <c r="GX591">
        <v>41.2</v>
      </c>
      <c r="GY591">
        <v>34.298999999999999</v>
      </c>
      <c r="GZ591">
        <v>60.082099999999997</v>
      </c>
      <c r="HA591">
        <v>26.418299999999999</v>
      </c>
      <c r="HB591">
        <v>1</v>
      </c>
      <c r="HC591">
        <v>0.36796200000000001</v>
      </c>
      <c r="HD591">
        <v>2.5777800000000002</v>
      </c>
      <c r="HE591">
        <v>20.2104</v>
      </c>
      <c r="HF591">
        <v>5.2698499999999999</v>
      </c>
      <c r="HG591">
        <v>12.039899999999999</v>
      </c>
      <c r="HH591">
        <v>4.9668999999999999</v>
      </c>
      <c r="HI591">
        <v>3.3010000000000002</v>
      </c>
      <c r="HJ591">
        <v>9999</v>
      </c>
      <c r="HK591">
        <v>9999</v>
      </c>
      <c r="HL591">
        <v>9999</v>
      </c>
      <c r="HM591">
        <v>999.9</v>
      </c>
      <c r="HN591">
        <v>1.86859</v>
      </c>
      <c r="HO591">
        <v>1.87225</v>
      </c>
      <c r="HP591">
        <v>1.87208</v>
      </c>
      <c r="HQ591">
        <v>1.8714900000000001</v>
      </c>
      <c r="HR591">
        <v>1.8647800000000001</v>
      </c>
      <c r="HS591">
        <v>1.86592</v>
      </c>
      <c r="HT591">
        <v>1.86795</v>
      </c>
      <c r="HU591">
        <v>1.8725400000000001</v>
      </c>
      <c r="HV591">
        <v>0</v>
      </c>
      <c r="HW591">
        <v>0</v>
      </c>
      <c r="HX591">
        <v>0</v>
      </c>
      <c r="HY591">
        <v>0</v>
      </c>
      <c r="HZ591" t="s">
        <v>422</v>
      </c>
      <c r="IA591" t="s">
        <v>423</v>
      </c>
      <c r="IB591" t="s">
        <v>424</v>
      </c>
      <c r="IC591" t="s">
        <v>424</v>
      </c>
      <c r="ID591" t="s">
        <v>424</v>
      </c>
      <c r="IE591" t="s">
        <v>424</v>
      </c>
      <c r="IF591">
        <v>0</v>
      </c>
      <c r="IG591">
        <v>100</v>
      </c>
      <c r="IH591">
        <v>100</v>
      </c>
      <c r="II591">
        <v>-1.34</v>
      </c>
      <c r="IJ591">
        <v>7.4800000000000005E-2</v>
      </c>
      <c r="IK591">
        <v>-0.91279558788852033</v>
      </c>
      <c r="IL591">
        <v>-1.171017271736434E-3</v>
      </c>
      <c r="IM591">
        <v>2.801297040296544E-7</v>
      </c>
      <c r="IN591">
        <v>-3.6238253961199429E-11</v>
      </c>
      <c r="IO591">
        <v>7.4823809523802964E-2</v>
      </c>
      <c r="IP591">
        <v>0</v>
      </c>
      <c r="IQ591">
        <v>0</v>
      </c>
      <c r="IR591">
        <v>0</v>
      </c>
      <c r="IS591">
        <v>0</v>
      </c>
      <c r="IT591">
        <v>2161</v>
      </c>
      <c r="IU591">
        <v>1</v>
      </c>
      <c r="IV591">
        <v>19</v>
      </c>
      <c r="IW591">
        <v>38.1</v>
      </c>
      <c r="IX591">
        <v>37.799999999999997</v>
      </c>
      <c r="IY591">
        <v>1.07178</v>
      </c>
      <c r="IZ591">
        <v>2.48169</v>
      </c>
      <c r="JA591">
        <v>1.4440900000000001</v>
      </c>
      <c r="JB591">
        <v>2.2875999999999999</v>
      </c>
      <c r="JC591">
        <v>1.54419</v>
      </c>
      <c r="JD591">
        <v>2.34985</v>
      </c>
      <c r="JE591">
        <v>46.094700000000003</v>
      </c>
      <c r="JF591">
        <v>24.087499999999999</v>
      </c>
      <c r="JG591">
        <v>18</v>
      </c>
      <c r="JH591">
        <v>506.78699999999998</v>
      </c>
      <c r="JI591">
        <v>426.46</v>
      </c>
      <c r="JJ591">
        <v>25.688600000000001</v>
      </c>
      <c r="JK591">
        <v>31.970500000000001</v>
      </c>
      <c r="JL591">
        <v>30.0002</v>
      </c>
      <c r="JM591">
        <v>31.684200000000001</v>
      </c>
      <c r="JN591">
        <v>31.6189</v>
      </c>
      <c r="JO591">
        <v>21.5762</v>
      </c>
      <c r="JP591">
        <v>32.69</v>
      </c>
      <c r="JQ591">
        <v>0</v>
      </c>
      <c r="JR591">
        <v>25.653500000000001</v>
      </c>
      <c r="JS591">
        <v>420.99400000000003</v>
      </c>
      <c r="JT591">
        <v>24.9956</v>
      </c>
      <c r="JU591">
        <v>99.523600000000002</v>
      </c>
      <c r="JV591">
        <v>99.127700000000004</v>
      </c>
    </row>
    <row r="592" spans="1:282" x14ac:dyDescent="0.25">
      <c r="A592">
        <v>576</v>
      </c>
      <c r="B592">
        <v>1689090685.5</v>
      </c>
      <c r="C592">
        <v>6213.5</v>
      </c>
      <c r="D592" t="s">
        <v>1576</v>
      </c>
      <c r="E592" t="s">
        <v>1577</v>
      </c>
      <c r="F592" t="s">
        <v>414</v>
      </c>
      <c r="G592" t="s">
        <v>415</v>
      </c>
      <c r="H592" t="s">
        <v>1145</v>
      </c>
      <c r="I592" t="s">
        <v>1146</v>
      </c>
      <c r="J592" t="s">
        <v>417</v>
      </c>
      <c r="K592">
        <v>1689090685.5</v>
      </c>
      <c r="L592">
        <f t="shared" si="368"/>
        <v>1.479455734036465E-3</v>
      </c>
      <c r="M592">
        <f t="shared" si="369"/>
        <v>1.4794557340364651</v>
      </c>
      <c r="N592">
        <f t="shared" si="370"/>
        <v>17.23949632123335</v>
      </c>
      <c r="O592">
        <f t="shared" si="371"/>
        <v>399.66899999999998</v>
      </c>
      <c r="P592">
        <f t="shared" si="372"/>
        <v>80.353820465334479</v>
      </c>
      <c r="Q592">
        <f t="shared" si="373"/>
        <v>7.96839138782678</v>
      </c>
      <c r="R592">
        <f t="shared" si="374"/>
        <v>39.633697553375995</v>
      </c>
      <c r="S592">
        <f t="shared" si="375"/>
        <v>8.9450413776329563E-2</v>
      </c>
      <c r="T592">
        <f t="shared" si="376"/>
        <v>2.907310771718544</v>
      </c>
      <c r="U592">
        <f t="shared" si="377"/>
        <v>8.794912696927619E-2</v>
      </c>
      <c r="V592">
        <f t="shared" si="378"/>
        <v>5.5100990200267458E-2</v>
      </c>
      <c r="W592">
        <f t="shared" si="379"/>
        <v>289.60098900000003</v>
      </c>
      <c r="X592">
        <f t="shared" si="380"/>
        <v>30.57951044811406</v>
      </c>
      <c r="Y592">
        <f t="shared" si="381"/>
        <v>30.026199999999999</v>
      </c>
      <c r="Z592">
        <f t="shared" si="382"/>
        <v>4.2668655571199645</v>
      </c>
      <c r="AA592">
        <f t="shared" si="383"/>
        <v>65.11964783732293</v>
      </c>
      <c r="AB592">
        <f t="shared" si="384"/>
        <v>2.6569528664415998</v>
      </c>
      <c r="AC592">
        <f t="shared" si="385"/>
        <v>4.0801093904546324</v>
      </c>
      <c r="AD592">
        <f t="shared" si="386"/>
        <v>1.6099126906783647</v>
      </c>
      <c r="AE592">
        <f t="shared" si="387"/>
        <v>-65.243997871008105</v>
      </c>
      <c r="AF592">
        <f t="shared" si="388"/>
        <v>-121.80182897227228</v>
      </c>
      <c r="AG592">
        <f t="shared" si="389"/>
        <v>-9.2820337653458296</v>
      </c>
      <c r="AH592">
        <f t="shared" si="390"/>
        <v>93.273128391373817</v>
      </c>
      <c r="AI592">
        <v>0</v>
      </c>
      <c r="AJ592">
        <v>0</v>
      </c>
      <c r="AK592">
        <f t="shared" si="391"/>
        <v>1</v>
      </c>
      <c r="AL592">
        <f t="shared" si="392"/>
        <v>0</v>
      </c>
      <c r="AM592">
        <f t="shared" si="393"/>
        <v>51828.15471796292</v>
      </c>
      <c r="AN592" t="s">
        <v>418</v>
      </c>
      <c r="AO592" t="s">
        <v>418</v>
      </c>
      <c r="AP592">
        <v>0</v>
      </c>
      <c r="AQ592">
        <v>0</v>
      </c>
      <c r="AR592" t="e">
        <f t="shared" si="394"/>
        <v>#DIV/0!</v>
      </c>
      <c r="AS592">
        <v>0</v>
      </c>
      <c r="AT592" t="s">
        <v>418</v>
      </c>
      <c r="AU592" t="s">
        <v>418</v>
      </c>
      <c r="AV592">
        <v>0</v>
      </c>
      <c r="AW592">
        <v>0</v>
      </c>
      <c r="AX592" t="e">
        <f t="shared" si="395"/>
        <v>#DIV/0!</v>
      </c>
      <c r="AY592">
        <v>0.5</v>
      </c>
      <c r="AZ592">
        <f t="shared" si="396"/>
        <v>1513.3389000000002</v>
      </c>
      <c r="BA592">
        <f t="shared" si="397"/>
        <v>17.23949632123335</v>
      </c>
      <c r="BB592" t="e">
        <f t="shared" si="398"/>
        <v>#DIV/0!</v>
      </c>
      <c r="BC592">
        <f t="shared" si="399"/>
        <v>1.1391695753828405E-2</v>
      </c>
      <c r="BD592" t="e">
        <f t="shared" si="400"/>
        <v>#DIV/0!</v>
      </c>
      <c r="BE592" t="e">
        <f t="shared" si="401"/>
        <v>#DIV/0!</v>
      </c>
      <c r="BF592" t="s">
        <v>418</v>
      </c>
      <c r="BG592">
        <v>0</v>
      </c>
      <c r="BH592" t="e">
        <f t="shared" si="402"/>
        <v>#DIV/0!</v>
      </c>
      <c r="BI592" t="e">
        <f t="shared" si="403"/>
        <v>#DIV/0!</v>
      </c>
      <c r="BJ592" t="e">
        <f t="shared" si="404"/>
        <v>#DIV/0!</v>
      </c>
      <c r="BK592" t="e">
        <f t="shared" si="405"/>
        <v>#DIV/0!</v>
      </c>
      <c r="BL592" t="e">
        <f t="shared" si="406"/>
        <v>#DIV/0!</v>
      </c>
      <c r="BM592" t="e">
        <f t="shared" si="407"/>
        <v>#DIV/0!</v>
      </c>
      <c r="BN592" t="e">
        <f t="shared" si="408"/>
        <v>#DIV/0!</v>
      </c>
      <c r="BO592" t="e">
        <f t="shared" si="409"/>
        <v>#DIV/0!</v>
      </c>
      <c r="CX592">
        <f t="shared" si="410"/>
        <v>1800.18</v>
      </c>
      <c r="CY592">
        <f t="shared" si="411"/>
        <v>1513.3389000000002</v>
      </c>
      <c r="CZ592">
        <f t="shared" si="412"/>
        <v>0.84065976735659775</v>
      </c>
      <c r="DA592">
        <f t="shared" si="413"/>
        <v>0.16087335099823352</v>
      </c>
      <c r="DB592">
        <v>6</v>
      </c>
      <c r="DC592">
        <v>0.5</v>
      </c>
      <c r="DD592" t="s">
        <v>419</v>
      </c>
      <c r="DE592">
        <v>2</v>
      </c>
      <c r="DF592">
        <v>1689090685.5</v>
      </c>
      <c r="DG592">
        <v>399.66899999999998</v>
      </c>
      <c r="DH592">
        <v>421.06</v>
      </c>
      <c r="DI592">
        <v>26.792899999999999</v>
      </c>
      <c r="DJ592">
        <v>25.0656</v>
      </c>
      <c r="DK592">
        <v>401.00900000000001</v>
      </c>
      <c r="DL592">
        <v>26.7181</v>
      </c>
      <c r="DM592">
        <v>500.13900000000001</v>
      </c>
      <c r="DN592">
        <v>99.065799999999996</v>
      </c>
      <c r="DO592">
        <v>0.100504</v>
      </c>
      <c r="DP592">
        <v>29.249099999999999</v>
      </c>
      <c r="DQ592">
        <v>30.026199999999999</v>
      </c>
      <c r="DR592">
        <v>999.9</v>
      </c>
      <c r="DS592">
        <v>0</v>
      </c>
      <c r="DT592">
        <v>0</v>
      </c>
      <c r="DU592">
        <v>9966.8799999999992</v>
      </c>
      <c r="DV592">
        <v>0</v>
      </c>
      <c r="DW592">
        <v>1843.94</v>
      </c>
      <c r="DX592">
        <v>-21.3904</v>
      </c>
      <c r="DY592">
        <v>410.67200000000003</v>
      </c>
      <c r="DZ592">
        <v>431.88499999999999</v>
      </c>
      <c r="EA592">
        <v>1.72733</v>
      </c>
      <c r="EB592">
        <v>421.06</v>
      </c>
      <c r="EC592">
        <v>25.0656</v>
      </c>
      <c r="ED592">
        <v>2.6542599999999998</v>
      </c>
      <c r="EE592">
        <v>2.4831400000000001</v>
      </c>
      <c r="EF592">
        <v>22.0047</v>
      </c>
      <c r="EG592">
        <v>20.916399999999999</v>
      </c>
      <c r="EH592">
        <v>1800.18</v>
      </c>
      <c r="EI592">
        <v>0.97800600000000004</v>
      </c>
      <c r="EJ592">
        <v>2.1993599999999999E-2</v>
      </c>
      <c r="EK592">
        <v>0</v>
      </c>
      <c r="EL592">
        <v>1.9133</v>
      </c>
      <c r="EM592">
        <v>0</v>
      </c>
      <c r="EN592">
        <v>16559.099999999999</v>
      </c>
      <c r="EO592">
        <v>14170.6</v>
      </c>
      <c r="EP592">
        <v>42.686999999999998</v>
      </c>
      <c r="EQ592">
        <v>45.625</v>
      </c>
      <c r="ER592">
        <v>44</v>
      </c>
      <c r="ES592">
        <v>43.875</v>
      </c>
      <c r="ET592">
        <v>42.311999999999998</v>
      </c>
      <c r="EU592">
        <v>1760.59</v>
      </c>
      <c r="EV592">
        <v>39.590000000000003</v>
      </c>
      <c r="EW592">
        <v>0</v>
      </c>
      <c r="EX592">
        <v>1689090666.4000001</v>
      </c>
      <c r="EY592">
        <v>0</v>
      </c>
      <c r="EZ592">
        <v>2.2262461538461542</v>
      </c>
      <c r="FA592">
        <v>0.52476580149662944</v>
      </c>
      <c r="FB592">
        <v>-101.9350435452064</v>
      </c>
      <c r="FC592">
        <v>16600.946153846151</v>
      </c>
      <c r="FD592">
        <v>15</v>
      </c>
      <c r="FE592">
        <v>1689088405.5999999</v>
      </c>
      <c r="FF592" t="s">
        <v>1147</v>
      </c>
      <c r="FG592">
        <v>1689088390.0999999</v>
      </c>
      <c r="FH592">
        <v>1689088405.5999999</v>
      </c>
      <c r="FI592">
        <v>2</v>
      </c>
      <c r="FJ592">
        <v>0.14699999999999999</v>
      </c>
      <c r="FK592">
        <v>-0.111</v>
      </c>
      <c r="FL592">
        <v>-1.3720000000000001</v>
      </c>
      <c r="FM592">
        <v>7.4999999999999997E-2</v>
      </c>
      <c r="FN592">
        <v>433</v>
      </c>
      <c r="FO592">
        <v>24</v>
      </c>
      <c r="FP592">
        <v>0.03</v>
      </c>
      <c r="FQ592">
        <v>0.04</v>
      </c>
      <c r="FR592">
        <v>17.011750772217411</v>
      </c>
      <c r="FS592">
        <v>1.6213883521137411</v>
      </c>
      <c r="FT592">
        <v>0.1213846526339127</v>
      </c>
      <c r="FU592">
        <v>-1</v>
      </c>
      <c r="FV592">
        <v>9.0087347759672642E-2</v>
      </c>
      <c r="FW592">
        <v>1.028436861223244E-2</v>
      </c>
      <c r="FX592">
        <v>1.1440096193694269E-3</v>
      </c>
      <c r="FY592">
        <v>-1</v>
      </c>
      <c r="FZ592">
        <v>0</v>
      </c>
      <c r="GA592">
        <v>0</v>
      </c>
      <c r="GB592" t="s">
        <v>421</v>
      </c>
      <c r="GC592">
        <v>2.9454199999999999</v>
      </c>
      <c r="GD592">
        <v>2.7088700000000001</v>
      </c>
      <c r="GE592">
        <v>8.7949100000000002E-2</v>
      </c>
      <c r="GF592">
        <v>9.1496900000000006E-2</v>
      </c>
      <c r="GG592">
        <v>0.122174</v>
      </c>
      <c r="GH592">
        <v>0.116811</v>
      </c>
      <c r="GI592">
        <v>30021.8</v>
      </c>
      <c r="GJ592">
        <v>29176.9</v>
      </c>
      <c r="GK592">
        <v>33910.300000000003</v>
      </c>
      <c r="GL592">
        <v>32151.8</v>
      </c>
      <c r="GM592">
        <v>42960.2</v>
      </c>
      <c r="GN592">
        <v>40405.699999999997</v>
      </c>
      <c r="GO592">
        <v>49099.7</v>
      </c>
      <c r="GP592">
        <v>45518.9</v>
      </c>
      <c r="GQ592">
        <v>1.98695</v>
      </c>
      <c r="GR592">
        <v>1.8010299999999999</v>
      </c>
      <c r="GS592">
        <v>3.7789299999999998E-2</v>
      </c>
      <c r="GT592">
        <v>0</v>
      </c>
      <c r="GU592">
        <v>29.411000000000001</v>
      </c>
      <c r="GV592">
        <v>999.9</v>
      </c>
      <c r="GW592">
        <v>42.9</v>
      </c>
      <c r="GX592">
        <v>41.2</v>
      </c>
      <c r="GY592">
        <v>34.220999999999997</v>
      </c>
      <c r="GZ592">
        <v>60.582099999999997</v>
      </c>
      <c r="HA592">
        <v>26.306100000000001</v>
      </c>
      <c r="HB592">
        <v>1</v>
      </c>
      <c r="HC592">
        <v>0.36848599999999998</v>
      </c>
      <c r="HD592">
        <v>2.5259100000000001</v>
      </c>
      <c r="HE592">
        <v>20.211200000000002</v>
      </c>
      <c r="HF592">
        <v>5.2704500000000003</v>
      </c>
      <c r="HG592">
        <v>12.039899999999999</v>
      </c>
      <c r="HH592">
        <v>4.9667500000000002</v>
      </c>
      <c r="HI592">
        <v>3.3010000000000002</v>
      </c>
      <c r="HJ592">
        <v>9999</v>
      </c>
      <c r="HK592">
        <v>9999</v>
      </c>
      <c r="HL592">
        <v>9999</v>
      </c>
      <c r="HM592">
        <v>999.9</v>
      </c>
      <c r="HN592">
        <v>1.86859</v>
      </c>
      <c r="HO592">
        <v>1.87225</v>
      </c>
      <c r="HP592">
        <v>1.87209</v>
      </c>
      <c r="HQ592">
        <v>1.8714900000000001</v>
      </c>
      <c r="HR592">
        <v>1.8647800000000001</v>
      </c>
      <c r="HS592">
        <v>1.8659300000000001</v>
      </c>
      <c r="HT592">
        <v>1.8679600000000001</v>
      </c>
      <c r="HU592">
        <v>1.8725499999999999</v>
      </c>
      <c r="HV592">
        <v>0</v>
      </c>
      <c r="HW592">
        <v>0</v>
      </c>
      <c r="HX592">
        <v>0</v>
      </c>
      <c r="HY592">
        <v>0</v>
      </c>
      <c r="HZ592" t="s">
        <v>422</v>
      </c>
      <c r="IA592" t="s">
        <v>423</v>
      </c>
      <c r="IB592" t="s">
        <v>424</v>
      </c>
      <c r="IC592" t="s">
        <v>424</v>
      </c>
      <c r="ID592" t="s">
        <v>424</v>
      </c>
      <c r="IE592" t="s">
        <v>424</v>
      </c>
      <c r="IF592">
        <v>0</v>
      </c>
      <c r="IG592">
        <v>100</v>
      </c>
      <c r="IH592">
        <v>100</v>
      </c>
      <c r="II592">
        <v>-1.34</v>
      </c>
      <c r="IJ592">
        <v>7.4800000000000005E-2</v>
      </c>
      <c r="IK592">
        <v>-0.91279558788852033</v>
      </c>
      <c r="IL592">
        <v>-1.171017271736434E-3</v>
      </c>
      <c r="IM592">
        <v>2.801297040296544E-7</v>
      </c>
      <c r="IN592">
        <v>-3.6238253961199429E-11</v>
      </c>
      <c r="IO592">
        <v>7.4823809523802964E-2</v>
      </c>
      <c r="IP592">
        <v>0</v>
      </c>
      <c r="IQ592">
        <v>0</v>
      </c>
      <c r="IR592">
        <v>0</v>
      </c>
      <c r="IS592">
        <v>0</v>
      </c>
      <c r="IT592">
        <v>2161</v>
      </c>
      <c r="IU592">
        <v>1</v>
      </c>
      <c r="IV592">
        <v>19</v>
      </c>
      <c r="IW592">
        <v>38.299999999999997</v>
      </c>
      <c r="IX592">
        <v>38</v>
      </c>
      <c r="IY592">
        <v>1.07178</v>
      </c>
      <c r="IZ592">
        <v>2.48291</v>
      </c>
      <c r="JA592">
        <v>1.4440900000000001</v>
      </c>
      <c r="JB592">
        <v>2.2875999999999999</v>
      </c>
      <c r="JC592">
        <v>1.54419</v>
      </c>
      <c r="JD592">
        <v>2.2961399999999998</v>
      </c>
      <c r="JE592">
        <v>46.094700000000003</v>
      </c>
      <c r="JF592">
        <v>24.087499999999999</v>
      </c>
      <c r="JG592">
        <v>18</v>
      </c>
      <c r="JH592">
        <v>507.02100000000002</v>
      </c>
      <c r="JI592">
        <v>426.25099999999998</v>
      </c>
      <c r="JJ592">
        <v>25.6737</v>
      </c>
      <c r="JK592">
        <v>31.968599999999999</v>
      </c>
      <c r="JL592">
        <v>30.0001</v>
      </c>
      <c r="JM592">
        <v>31.686499999999999</v>
      </c>
      <c r="JN592">
        <v>31.622399999999999</v>
      </c>
      <c r="JO592">
        <v>21.586400000000001</v>
      </c>
      <c r="JP592">
        <v>32.9726</v>
      </c>
      <c r="JQ592">
        <v>0</v>
      </c>
      <c r="JR592">
        <v>25.705400000000001</v>
      </c>
      <c r="JS592">
        <v>421.38299999999998</v>
      </c>
      <c r="JT592">
        <v>24.955500000000001</v>
      </c>
      <c r="JU592">
        <v>99.521299999999997</v>
      </c>
      <c r="JV592">
        <v>99.125900000000001</v>
      </c>
    </row>
    <row r="593" spans="1:282" x14ac:dyDescent="0.25">
      <c r="A593">
        <v>577</v>
      </c>
      <c r="B593">
        <v>1689090695.5</v>
      </c>
      <c r="C593">
        <v>6223.5</v>
      </c>
      <c r="D593" t="s">
        <v>1578</v>
      </c>
      <c r="E593" t="s">
        <v>1579</v>
      </c>
      <c r="F593" t="s">
        <v>414</v>
      </c>
      <c r="G593" t="s">
        <v>415</v>
      </c>
      <c r="H593" t="s">
        <v>1145</v>
      </c>
      <c r="I593" t="s">
        <v>1146</v>
      </c>
      <c r="J593" t="s">
        <v>417</v>
      </c>
      <c r="K593">
        <v>1689090695.5</v>
      </c>
      <c r="L593">
        <f t="shared" ref="L593:L656" si="414">(M593)/1000</f>
        <v>1.5299619639520319E-3</v>
      </c>
      <c r="M593">
        <f t="shared" ref="M593:M656" si="415">1000*DM593*AK593*(DI593-DJ593)/(100*DB593*(1000-AK593*DI593))</f>
        <v>1.5299619639520319</v>
      </c>
      <c r="N593">
        <f t="shared" ref="N593:N656" si="416">DM593*AK593*(DH593-DG593*(1000-AK593*DJ593)/(1000-AK593*DI593))/(100*DB593)</f>
        <v>17.38555732266612</v>
      </c>
      <c r="O593">
        <f t="shared" ref="O593:O656" si="417">DG593 - IF(AK593&gt;1, N593*DB593*100/(AM593*DU593), 0)</f>
        <v>399.69099999999997</v>
      </c>
      <c r="P593">
        <f t="shared" ref="P593:P656" si="418">((V593-L593/2)*O593-N593)/(V593+L593/2)</f>
        <v>91.532901527089038</v>
      </c>
      <c r="Q593">
        <f t="shared" ref="Q593:Q656" si="419">P593*(DN593+DO593)/1000</f>
        <v>9.0768420930324432</v>
      </c>
      <c r="R593">
        <f t="shared" ref="R593:R656" si="420">(DG593 - IF(AK593&gt;1, N593*DB593*100/(AM593*DU593), 0))*(DN593+DO593)/1000</f>
        <v>39.6352790360584</v>
      </c>
      <c r="S593">
        <f t="shared" ref="S593:S656" si="421">2/((1/U593-1/T593)+SIGN(U593)*SQRT((1/U593-1/T593)*(1/U593-1/T593) + 4*DC593/((DC593+1)*(DC593+1))*(2*1/U593*1/T593-1/T593*1/T593)))</f>
        <v>9.3625264825979451E-2</v>
      </c>
      <c r="T593">
        <f t="shared" ref="T593:T656" si="422">IF(LEFT(DD593,1)&lt;&gt;"0",IF(LEFT(DD593,1)="1",3,DE593),$D$5+$E$5*(DU593*DN593/($K$5*1000))+$F$5*(DU593*DN593/($K$5*1000))*MAX(MIN(DB593,$J$5),$I$5)*MAX(MIN(DB593,$J$5),$I$5)+$G$5*MAX(MIN(DB593,$J$5),$I$5)*(DU593*DN593/($K$5*1000))+$H$5*(DU593*DN593/($K$5*1000))*(DU593*DN593/($K$5*1000)))</f>
        <v>2.9177974857742828</v>
      </c>
      <c r="U593">
        <f t="shared" ref="U593:U656" si="423">L593*(1000-(1000*0.61365*EXP(17.502*Y593/(240.97+Y593))/(DN593+DO593)+DI593)/2)/(1000*0.61365*EXP(17.502*Y593/(240.97+Y593))/(DN593+DO593)-DI593)</f>
        <v>9.1987753380270113E-2</v>
      </c>
      <c r="V593">
        <f t="shared" ref="V593:V656" si="424">1/((DC593+1)/(S593/1.6)+1/(T593/1.37)) + DC593/((DC593+1)/(S593/1.6) + DC593/(T593/1.37))</f>
        <v>5.7637084189068405E-2</v>
      </c>
      <c r="W593">
        <f t="shared" ref="W593:W656" si="425">(CX593*DA593)</f>
        <v>289.59460500000006</v>
      </c>
      <c r="X593">
        <f t="shared" ref="X593:X656" si="426">(DP593+(W593+2*0.95*0.0000000567*(((DP593+$B$7)+273)^4-(DP593+273)^4)-44100*L593)/(1.84*29.3*T593+8*0.95*0.0000000567*(DP593+273)^3))</f>
        <v>30.589838099564723</v>
      </c>
      <c r="Y593">
        <f t="shared" ref="Y593:Y656" si="427">($C$7*DQ593+$D$7*DR593+$E$7*X593)</f>
        <v>29.955400000000001</v>
      </c>
      <c r="Z593">
        <f t="shared" ref="Z593:Z656" si="428">0.61365*EXP(17.502*Y593/(240.97+Y593))</f>
        <v>4.2495475817543511</v>
      </c>
      <c r="AA593">
        <f t="shared" ref="AA593:AA656" si="429">(AB593/AC593*100)</f>
        <v>65.031643648291109</v>
      </c>
      <c r="AB593">
        <f t="shared" ref="AB593:AB656" si="430">DI593*(DN593+DO593)/1000</f>
        <v>2.6576563702409599</v>
      </c>
      <c r="AC593">
        <f t="shared" ref="AC593:AC656" si="431">0.61365*EXP(17.502*DP593/(240.97+DP593))</f>
        <v>4.0867125927406844</v>
      </c>
      <c r="AD593">
        <f t="shared" ref="AD593:AD656" si="432">(Z593-DI593*(DN593+DO593)/1000)</f>
        <v>1.5918912115133912</v>
      </c>
      <c r="AE593">
        <f t="shared" ref="AE593:AE656" si="433">(-L593*44100)</f>
        <v>-67.471322610284602</v>
      </c>
      <c r="AF593">
        <f t="shared" ref="AF593:AF656" si="434">2*29.3*T593*0.92*(DP593-Y593)</f>
        <v>-106.69950536939275</v>
      </c>
      <c r="AG593">
        <f t="shared" ref="AG593:AG656" si="435">2*0.95*0.0000000567*(((DP593+$B$7)+273)^4-(Y593+273)^4)</f>
        <v>-8.1002001364810532</v>
      </c>
      <c r="AH593">
        <f t="shared" ref="AH593:AH656" si="436">W593+AG593+AE593+AF593</f>
        <v>107.32357688384162</v>
      </c>
      <c r="AI593">
        <v>0</v>
      </c>
      <c r="AJ593">
        <v>0</v>
      </c>
      <c r="AK593">
        <f t="shared" ref="AK593:AK656" si="437">IF(AI593*$H$13&gt;=AM593,1,(AM593/(AM593-AI593*$H$13)))</f>
        <v>1</v>
      </c>
      <c r="AL593">
        <f t="shared" ref="AL593:AL656" si="438">(AK593-1)*100</f>
        <v>0</v>
      </c>
      <c r="AM593">
        <f t="shared" ref="AM593:AM656" si="439">MAX(0,($B$13+$C$13*DU593)/(1+$D$13*DU593)*DN593/(DP593+273)*$E$13)</f>
        <v>52122.294526210331</v>
      </c>
      <c r="AN593" t="s">
        <v>418</v>
      </c>
      <c r="AO593" t="s">
        <v>418</v>
      </c>
      <c r="AP593">
        <v>0</v>
      </c>
      <c r="AQ593">
        <v>0</v>
      </c>
      <c r="AR593" t="e">
        <f t="shared" ref="AR593:AR656" si="440">1-AP593/AQ593</f>
        <v>#DIV/0!</v>
      </c>
      <c r="AS593">
        <v>0</v>
      </c>
      <c r="AT593" t="s">
        <v>418</v>
      </c>
      <c r="AU593" t="s">
        <v>418</v>
      </c>
      <c r="AV593">
        <v>0</v>
      </c>
      <c r="AW593">
        <v>0</v>
      </c>
      <c r="AX593" t="e">
        <f t="shared" ref="AX593:AX656" si="441">1-AV593/AW593</f>
        <v>#DIV/0!</v>
      </c>
      <c r="AY593">
        <v>0.5</v>
      </c>
      <c r="AZ593">
        <f t="shared" ref="AZ593:AZ656" si="442">CY593</f>
        <v>1513.3053</v>
      </c>
      <c r="BA593">
        <f t="shared" ref="BA593:BA656" si="443">N593</f>
        <v>17.38555732266612</v>
      </c>
      <c r="BB593" t="e">
        <f t="shared" ref="BB593:BB656" si="444">AX593*AY593*AZ593</f>
        <v>#DIV/0!</v>
      </c>
      <c r="BC593">
        <f t="shared" ref="BC593:BC656" si="445">(BA593-AS593)/AZ593</f>
        <v>1.148846655243071E-2</v>
      </c>
      <c r="BD593" t="e">
        <f t="shared" ref="BD593:BD656" si="446">(AQ593-AW593)/AW593</f>
        <v>#DIV/0!</v>
      </c>
      <c r="BE593" t="e">
        <f t="shared" ref="BE593:BE656" si="447">AP593/(AR593+AP593/AW593)</f>
        <v>#DIV/0!</v>
      </c>
      <c r="BF593" t="s">
        <v>418</v>
      </c>
      <c r="BG593">
        <v>0</v>
      </c>
      <c r="BH593" t="e">
        <f t="shared" ref="BH593:BH656" si="448">IF(BG593&lt;&gt;0, BG593, BE593)</f>
        <v>#DIV/0!</v>
      </c>
      <c r="BI593" t="e">
        <f t="shared" ref="BI593:BI656" si="449">1-BH593/AW593</f>
        <v>#DIV/0!</v>
      </c>
      <c r="BJ593" t="e">
        <f t="shared" ref="BJ593:BJ656" si="450">(AW593-AV593)/(AW593-BH593)</f>
        <v>#DIV/0!</v>
      </c>
      <c r="BK593" t="e">
        <f t="shared" ref="BK593:BK656" si="451">(AQ593-AW593)/(AQ593-BH593)</f>
        <v>#DIV/0!</v>
      </c>
      <c r="BL593" t="e">
        <f t="shared" ref="BL593:BL656" si="452">(AW593-AV593)/(AW593-AP593)</f>
        <v>#DIV/0!</v>
      </c>
      <c r="BM593" t="e">
        <f t="shared" ref="BM593:BM656" si="453">(AQ593-AW593)/(AQ593-AP593)</f>
        <v>#DIV/0!</v>
      </c>
      <c r="BN593" t="e">
        <f t="shared" ref="BN593:BN656" si="454">(BJ593*BH593/AV593)</f>
        <v>#DIV/0!</v>
      </c>
      <c r="BO593" t="e">
        <f t="shared" ref="BO593:BO656" si="455">(1-BN593)</f>
        <v>#DIV/0!</v>
      </c>
      <c r="CX593">
        <f t="shared" ref="CX593:CX656" si="456">$B$11*DV593+$C$11*DW593+$F$11*EH593*(1-EK593)</f>
        <v>1800.14</v>
      </c>
      <c r="CY593">
        <f t="shared" ref="CY593:CY656" si="457">CX593*CZ593</f>
        <v>1513.3053</v>
      </c>
      <c r="CZ593">
        <f t="shared" ref="CZ593:CZ656" si="458">($B$11*$D$9+$C$11*$D$9+$F$11*((EU593+EM593)/MAX(EU593+EM593+EV593, 0.1)*$I$9+EV593/MAX(EU593+EM593+EV593, 0.1)*$J$9))/($B$11+$C$11+$F$11)</f>
        <v>0.84065978201695424</v>
      </c>
      <c r="DA593">
        <f t="shared" ref="DA593:DA656" si="459">($B$11*$K$9+$C$11*$K$9+$F$11*((EU593+EM593)/MAX(EU593+EM593+EV593, 0.1)*$P$9+EV593/MAX(EU593+EM593+EV593, 0.1)*$Q$9))/($B$11+$C$11+$F$11)</f>
        <v>0.16087337929272169</v>
      </c>
      <c r="DB593">
        <v>6</v>
      </c>
      <c r="DC593">
        <v>0.5</v>
      </c>
      <c r="DD593" t="s">
        <v>419</v>
      </c>
      <c r="DE593">
        <v>2</v>
      </c>
      <c r="DF593">
        <v>1689090695.5</v>
      </c>
      <c r="DG593">
        <v>399.69099999999997</v>
      </c>
      <c r="DH593">
        <v>421.27600000000001</v>
      </c>
      <c r="DI593">
        <v>26.8004</v>
      </c>
      <c r="DJ593">
        <v>25.014600000000002</v>
      </c>
      <c r="DK593">
        <v>401.03100000000001</v>
      </c>
      <c r="DL593">
        <v>26.7256</v>
      </c>
      <c r="DM593">
        <v>500.26600000000002</v>
      </c>
      <c r="DN593">
        <v>99.065100000000001</v>
      </c>
      <c r="DO593">
        <v>9.9702399999999997E-2</v>
      </c>
      <c r="DP593">
        <v>29.277100000000001</v>
      </c>
      <c r="DQ593">
        <v>29.955400000000001</v>
      </c>
      <c r="DR593">
        <v>999.9</v>
      </c>
      <c r="DS593">
        <v>0</v>
      </c>
      <c r="DT593">
        <v>0</v>
      </c>
      <c r="DU593">
        <v>10026.9</v>
      </c>
      <c r="DV593">
        <v>0</v>
      </c>
      <c r="DW593">
        <v>1844.46</v>
      </c>
      <c r="DX593">
        <v>-21.584599999999998</v>
      </c>
      <c r="DY593">
        <v>410.69799999999998</v>
      </c>
      <c r="DZ593">
        <v>432.084</v>
      </c>
      <c r="EA593">
        <v>1.78573</v>
      </c>
      <c r="EB593">
        <v>421.27600000000001</v>
      </c>
      <c r="EC593">
        <v>25.014600000000002</v>
      </c>
      <c r="ED593">
        <v>2.6549800000000001</v>
      </c>
      <c r="EE593">
        <v>2.4780799999999998</v>
      </c>
      <c r="EF593">
        <v>22.0091</v>
      </c>
      <c r="EG593">
        <v>20.883199999999999</v>
      </c>
      <c r="EH593">
        <v>1800.14</v>
      </c>
      <c r="EI593">
        <v>0.97800600000000004</v>
      </c>
      <c r="EJ593">
        <v>2.1993599999999999E-2</v>
      </c>
      <c r="EK593">
        <v>0</v>
      </c>
      <c r="EL593">
        <v>2.5815999999999999</v>
      </c>
      <c r="EM593">
        <v>0</v>
      </c>
      <c r="EN593">
        <v>16573.400000000001</v>
      </c>
      <c r="EO593">
        <v>14170.3</v>
      </c>
      <c r="EP593">
        <v>42.811999999999998</v>
      </c>
      <c r="EQ593">
        <v>45.686999999999998</v>
      </c>
      <c r="ER593">
        <v>44.061999999999998</v>
      </c>
      <c r="ES593">
        <v>43.936999999999998</v>
      </c>
      <c r="ET593">
        <v>42.375</v>
      </c>
      <c r="EU593">
        <v>1760.55</v>
      </c>
      <c r="EV593">
        <v>39.590000000000003</v>
      </c>
      <c r="EW593">
        <v>0</v>
      </c>
      <c r="EX593">
        <v>1689090676.5999999</v>
      </c>
      <c r="EY593">
        <v>0</v>
      </c>
      <c r="EZ593">
        <v>2.2362880000000001</v>
      </c>
      <c r="FA593">
        <v>-0.17354618689874921</v>
      </c>
      <c r="FB593">
        <v>-97.876923084495147</v>
      </c>
      <c r="FC593">
        <v>16581.628000000001</v>
      </c>
      <c r="FD593">
        <v>15</v>
      </c>
      <c r="FE593">
        <v>1689088405.5999999</v>
      </c>
      <c r="FF593" t="s">
        <v>1147</v>
      </c>
      <c r="FG593">
        <v>1689088390.0999999</v>
      </c>
      <c r="FH593">
        <v>1689088405.5999999</v>
      </c>
      <c r="FI593">
        <v>2</v>
      </c>
      <c r="FJ593">
        <v>0.14699999999999999</v>
      </c>
      <c r="FK593">
        <v>-0.111</v>
      </c>
      <c r="FL593">
        <v>-1.3720000000000001</v>
      </c>
      <c r="FM593">
        <v>7.4999999999999997E-2</v>
      </c>
      <c r="FN593">
        <v>433</v>
      </c>
      <c r="FO593">
        <v>24</v>
      </c>
      <c r="FP593">
        <v>0.03</v>
      </c>
      <c r="FQ593">
        <v>0.04</v>
      </c>
      <c r="FR593">
        <v>17.259496267113839</v>
      </c>
      <c r="FS593">
        <v>1.364905750150627</v>
      </c>
      <c r="FT593">
        <v>0.1118217638432939</v>
      </c>
      <c r="FU593">
        <v>-1</v>
      </c>
      <c r="FV593">
        <v>9.1288257334440986E-2</v>
      </c>
      <c r="FW593">
        <v>1.4876821768675519E-2</v>
      </c>
      <c r="FX593">
        <v>1.463057246300104E-3</v>
      </c>
      <c r="FY593">
        <v>-1</v>
      </c>
      <c r="FZ593">
        <v>0</v>
      </c>
      <c r="GA593">
        <v>0</v>
      </c>
      <c r="GB593" t="s">
        <v>421</v>
      </c>
      <c r="GC593">
        <v>2.9457399999999998</v>
      </c>
      <c r="GD593">
        <v>2.7086000000000001</v>
      </c>
      <c r="GE593">
        <v>8.7951500000000002E-2</v>
      </c>
      <c r="GF593">
        <v>9.1530799999999995E-2</v>
      </c>
      <c r="GG593">
        <v>0.122196</v>
      </c>
      <c r="GH593">
        <v>0.116645</v>
      </c>
      <c r="GI593">
        <v>30021.7</v>
      </c>
      <c r="GJ593">
        <v>29175.9</v>
      </c>
      <c r="GK593">
        <v>33910.300000000003</v>
      </c>
      <c r="GL593">
        <v>32152</v>
      </c>
      <c r="GM593">
        <v>42959.5</v>
      </c>
      <c r="GN593">
        <v>40413.800000000003</v>
      </c>
      <c r="GO593">
        <v>49100.1</v>
      </c>
      <c r="GP593">
        <v>45519.4</v>
      </c>
      <c r="GQ593">
        <v>1.98708</v>
      </c>
      <c r="GR593">
        <v>1.8005</v>
      </c>
      <c r="GS593">
        <v>3.3572299999999999E-2</v>
      </c>
      <c r="GT593">
        <v>0</v>
      </c>
      <c r="GU593">
        <v>29.408799999999999</v>
      </c>
      <c r="GV593">
        <v>999.9</v>
      </c>
      <c r="GW593">
        <v>42.9</v>
      </c>
      <c r="GX593">
        <v>41.2</v>
      </c>
      <c r="GY593">
        <v>34.222000000000001</v>
      </c>
      <c r="GZ593">
        <v>60.4221</v>
      </c>
      <c r="HA593">
        <v>26.061699999999998</v>
      </c>
      <c r="HB593">
        <v>1</v>
      </c>
      <c r="HC593">
        <v>0.36850100000000002</v>
      </c>
      <c r="HD593">
        <v>2.5888</v>
      </c>
      <c r="HE593">
        <v>20.2103</v>
      </c>
      <c r="HF593">
        <v>5.27</v>
      </c>
      <c r="HG593">
        <v>12.039899999999999</v>
      </c>
      <c r="HH593">
        <v>4.9671500000000002</v>
      </c>
      <c r="HI593">
        <v>3.3010000000000002</v>
      </c>
      <c r="HJ593">
        <v>9999</v>
      </c>
      <c r="HK593">
        <v>9999</v>
      </c>
      <c r="HL593">
        <v>9999</v>
      </c>
      <c r="HM593">
        <v>999.9</v>
      </c>
      <c r="HN593">
        <v>1.86859</v>
      </c>
      <c r="HO593">
        <v>1.87225</v>
      </c>
      <c r="HP593">
        <v>1.87209</v>
      </c>
      <c r="HQ593">
        <v>1.8714900000000001</v>
      </c>
      <c r="HR593">
        <v>1.8647800000000001</v>
      </c>
      <c r="HS593">
        <v>1.86592</v>
      </c>
      <c r="HT593">
        <v>1.86795</v>
      </c>
      <c r="HU593">
        <v>1.8725499999999999</v>
      </c>
      <c r="HV593">
        <v>0</v>
      </c>
      <c r="HW593">
        <v>0</v>
      </c>
      <c r="HX593">
        <v>0</v>
      </c>
      <c r="HY593">
        <v>0</v>
      </c>
      <c r="HZ593" t="s">
        <v>422</v>
      </c>
      <c r="IA593" t="s">
        <v>423</v>
      </c>
      <c r="IB593" t="s">
        <v>424</v>
      </c>
      <c r="IC593" t="s">
        <v>424</v>
      </c>
      <c r="ID593" t="s">
        <v>424</v>
      </c>
      <c r="IE593" t="s">
        <v>424</v>
      </c>
      <c r="IF593">
        <v>0</v>
      </c>
      <c r="IG593">
        <v>100</v>
      </c>
      <c r="IH593">
        <v>100</v>
      </c>
      <c r="II593">
        <v>-1.34</v>
      </c>
      <c r="IJ593">
        <v>7.4800000000000005E-2</v>
      </c>
      <c r="IK593">
        <v>-0.91279558788852033</v>
      </c>
      <c r="IL593">
        <v>-1.171017271736434E-3</v>
      </c>
      <c r="IM593">
        <v>2.801297040296544E-7</v>
      </c>
      <c r="IN593">
        <v>-3.6238253961199429E-11</v>
      </c>
      <c r="IO593">
        <v>7.4823809523802964E-2</v>
      </c>
      <c r="IP593">
        <v>0</v>
      </c>
      <c r="IQ593">
        <v>0</v>
      </c>
      <c r="IR593">
        <v>0</v>
      </c>
      <c r="IS593">
        <v>0</v>
      </c>
      <c r="IT593">
        <v>2161</v>
      </c>
      <c r="IU593">
        <v>1</v>
      </c>
      <c r="IV593">
        <v>19</v>
      </c>
      <c r="IW593">
        <v>38.4</v>
      </c>
      <c r="IX593">
        <v>38.200000000000003</v>
      </c>
      <c r="IY593">
        <v>1.073</v>
      </c>
      <c r="IZ593">
        <v>2.4877899999999999</v>
      </c>
      <c r="JA593">
        <v>1.4440900000000001</v>
      </c>
      <c r="JB593">
        <v>2.2875999999999999</v>
      </c>
      <c r="JC593">
        <v>1.54419</v>
      </c>
      <c r="JD593">
        <v>2.2680699999999998</v>
      </c>
      <c r="JE593">
        <v>46.123699999999999</v>
      </c>
      <c r="JF593">
        <v>24.096299999999999</v>
      </c>
      <c r="JG593">
        <v>18</v>
      </c>
      <c r="JH593">
        <v>507.12700000000001</v>
      </c>
      <c r="JI593">
        <v>425.93900000000002</v>
      </c>
      <c r="JJ593">
        <v>25.688199999999998</v>
      </c>
      <c r="JK593">
        <v>31.967700000000001</v>
      </c>
      <c r="JL593">
        <v>30.0002</v>
      </c>
      <c r="JM593">
        <v>31.689299999999999</v>
      </c>
      <c r="JN593">
        <v>31.624500000000001</v>
      </c>
      <c r="JO593">
        <v>21.593800000000002</v>
      </c>
      <c r="JP593">
        <v>33.242899999999999</v>
      </c>
      <c r="JQ593">
        <v>0</v>
      </c>
      <c r="JR593">
        <v>25.686900000000001</v>
      </c>
      <c r="JS593">
        <v>421.452</v>
      </c>
      <c r="JT593">
        <v>24.908899999999999</v>
      </c>
      <c r="JU593">
        <v>99.521900000000002</v>
      </c>
      <c r="JV593">
        <v>99.126800000000003</v>
      </c>
    </row>
    <row r="594" spans="1:282" x14ac:dyDescent="0.25">
      <c r="A594">
        <v>578</v>
      </c>
      <c r="B594">
        <v>1689090705.5</v>
      </c>
      <c r="C594">
        <v>6233.5</v>
      </c>
      <c r="D594" t="s">
        <v>1580</v>
      </c>
      <c r="E594" t="s">
        <v>1581</v>
      </c>
      <c r="F594" t="s">
        <v>414</v>
      </c>
      <c r="G594" t="s">
        <v>415</v>
      </c>
      <c r="H594" t="s">
        <v>1145</v>
      </c>
      <c r="I594" t="s">
        <v>1146</v>
      </c>
      <c r="J594" t="s">
        <v>417</v>
      </c>
      <c r="K594">
        <v>1689090705.5</v>
      </c>
      <c r="L594">
        <f t="shared" si="414"/>
        <v>1.6241310280575615E-3</v>
      </c>
      <c r="M594">
        <f t="shared" si="415"/>
        <v>1.6241310280575616</v>
      </c>
      <c r="N594">
        <f t="shared" si="416"/>
        <v>17.523399046890425</v>
      </c>
      <c r="O594">
        <f t="shared" si="417"/>
        <v>399.76</v>
      </c>
      <c r="P594">
        <f t="shared" si="418"/>
        <v>102.86572427228624</v>
      </c>
      <c r="Q594">
        <f t="shared" si="419"/>
        <v>10.200681913372922</v>
      </c>
      <c r="R594">
        <f t="shared" si="420"/>
        <v>39.642209594479993</v>
      </c>
      <c r="S594">
        <f t="shared" si="421"/>
        <v>9.8184621389586224E-2</v>
      </c>
      <c r="T594">
        <f t="shared" si="422"/>
        <v>2.9097021097511191</v>
      </c>
      <c r="U594">
        <f t="shared" si="423"/>
        <v>9.6380484989830567E-2</v>
      </c>
      <c r="V594">
        <f t="shared" si="424"/>
        <v>6.0397136388311498E-2</v>
      </c>
      <c r="W594">
        <f t="shared" si="425"/>
        <v>289.58183700000001</v>
      </c>
      <c r="X594">
        <f t="shared" si="426"/>
        <v>30.568050985968217</v>
      </c>
      <c r="Y594">
        <f t="shared" si="427"/>
        <v>30.0197</v>
      </c>
      <c r="Z594">
        <f t="shared" si="428"/>
        <v>4.2652730699908883</v>
      </c>
      <c r="AA594">
        <f t="shared" si="429"/>
        <v>64.907483196764886</v>
      </c>
      <c r="AB594">
        <f t="shared" si="430"/>
        <v>2.6525057012131996</v>
      </c>
      <c r="AC594">
        <f t="shared" si="431"/>
        <v>4.0865945967620041</v>
      </c>
      <c r="AD594">
        <f t="shared" si="432"/>
        <v>1.6127673687776887</v>
      </c>
      <c r="AE594">
        <f t="shared" si="433"/>
        <v>-71.624178337338464</v>
      </c>
      <c r="AF594">
        <f t="shared" si="434"/>
        <v>-116.56850687070482</v>
      </c>
      <c r="AG594">
        <f t="shared" si="435"/>
        <v>-8.8768450202364182</v>
      </c>
      <c r="AH594">
        <f t="shared" si="436"/>
        <v>92.51230677172029</v>
      </c>
      <c r="AI594">
        <v>0</v>
      </c>
      <c r="AJ594">
        <v>0</v>
      </c>
      <c r="AK594">
        <f t="shared" si="437"/>
        <v>1</v>
      </c>
      <c r="AL594">
        <f t="shared" si="438"/>
        <v>0</v>
      </c>
      <c r="AM594">
        <f t="shared" si="439"/>
        <v>51891.533475820092</v>
      </c>
      <c r="AN594" t="s">
        <v>418</v>
      </c>
      <c r="AO594" t="s">
        <v>418</v>
      </c>
      <c r="AP594">
        <v>0</v>
      </c>
      <c r="AQ594">
        <v>0</v>
      </c>
      <c r="AR594" t="e">
        <f t="shared" si="440"/>
        <v>#DIV/0!</v>
      </c>
      <c r="AS594">
        <v>0</v>
      </c>
      <c r="AT594" t="s">
        <v>418</v>
      </c>
      <c r="AU594" t="s">
        <v>418</v>
      </c>
      <c r="AV594">
        <v>0</v>
      </c>
      <c r="AW594">
        <v>0</v>
      </c>
      <c r="AX594" t="e">
        <f t="shared" si="441"/>
        <v>#DIV/0!</v>
      </c>
      <c r="AY594">
        <v>0.5</v>
      </c>
      <c r="AZ594">
        <f t="shared" si="442"/>
        <v>1513.2380999999998</v>
      </c>
      <c r="BA594">
        <f t="shared" si="443"/>
        <v>17.523399046890425</v>
      </c>
      <c r="BB594" t="e">
        <f t="shared" si="444"/>
        <v>#DIV/0!</v>
      </c>
      <c r="BC594">
        <f t="shared" si="445"/>
        <v>1.1580067305264405E-2</v>
      </c>
      <c r="BD594" t="e">
        <f t="shared" si="446"/>
        <v>#DIV/0!</v>
      </c>
      <c r="BE594" t="e">
        <f t="shared" si="447"/>
        <v>#DIV/0!</v>
      </c>
      <c r="BF594" t="s">
        <v>418</v>
      </c>
      <c r="BG594">
        <v>0</v>
      </c>
      <c r="BH594" t="e">
        <f t="shared" si="448"/>
        <v>#DIV/0!</v>
      </c>
      <c r="BI594" t="e">
        <f t="shared" si="449"/>
        <v>#DIV/0!</v>
      </c>
      <c r="BJ594" t="e">
        <f t="shared" si="450"/>
        <v>#DIV/0!</v>
      </c>
      <c r="BK594" t="e">
        <f t="shared" si="451"/>
        <v>#DIV/0!</v>
      </c>
      <c r="BL594" t="e">
        <f t="shared" si="452"/>
        <v>#DIV/0!</v>
      </c>
      <c r="BM594" t="e">
        <f t="shared" si="453"/>
        <v>#DIV/0!</v>
      </c>
      <c r="BN594" t="e">
        <f t="shared" si="454"/>
        <v>#DIV/0!</v>
      </c>
      <c r="BO594" t="e">
        <f t="shared" si="455"/>
        <v>#DIV/0!</v>
      </c>
      <c r="CX594">
        <f t="shared" si="456"/>
        <v>1800.06</v>
      </c>
      <c r="CY594">
        <f t="shared" si="457"/>
        <v>1513.2380999999998</v>
      </c>
      <c r="CZ594">
        <f t="shared" si="458"/>
        <v>0.84065981133962198</v>
      </c>
      <c r="DA594">
        <f t="shared" si="459"/>
        <v>0.16087343588547048</v>
      </c>
      <c r="DB594">
        <v>6</v>
      </c>
      <c r="DC594">
        <v>0.5</v>
      </c>
      <c r="DD594" t="s">
        <v>419</v>
      </c>
      <c r="DE594">
        <v>2</v>
      </c>
      <c r="DF594">
        <v>1689090705.5</v>
      </c>
      <c r="DG594">
        <v>399.76</v>
      </c>
      <c r="DH594">
        <v>421.56</v>
      </c>
      <c r="DI594">
        <v>26.7484</v>
      </c>
      <c r="DJ594">
        <v>24.8522</v>
      </c>
      <c r="DK594">
        <v>401.09899999999999</v>
      </c>
      <c r="DL594">
        <v>26.6736</v>
      </c>
      <c r="DM594">
        <v>500.16500000000002</v>
      </c>
      <c r="DN594">
        <v>99.064899999999994</v>
      </c>
      <c r="DO594">
        <v>0.100123</v>
      </c>
      <c r="DP594">
        <v>29.276599999999998</v>
      </c>
      <c r="DQ594">
        <v>30.0197</v>
      </c>
      <c r="DR594">
        <v>999.9</v>
      </c>
      <c r="DS594">
        <v>0</v>
      </c>
      <c r="DT594">
        <v>0</v>
      </c>
      <c r="DU594">
        <v>9980.6200000000008</v>
      </c>
      <c r="DV594">
        <v>0</v>
      </c>
      <c r="DW594">
        <v>1846.38</v>
      </c>
      <c r="DX594">
        <v>-21.8004</v>
      </c>
      <c r="DY594">
        <v>410.74599999999998</v>
      </c>
      <c r="DZ594">
        <v>432.30399999999997</v>
      </c>
      <c r="EA594">
        <v>1.8961399999999999</v>
      </c>
      <c r="EB594">
        <v>421.56</v>
      </c>
      <c r="EC594">
        <v>24.8522</v>
      </c>
      <c r="ED594">
        <v>2.6498200000000001</v>
      </c>
      <c r="EE594">
        <v>2.4619800000000001</v>
      </c>
      <c r="EF594">
        <v>21.9772</v>
      </c>
      <c r="EG594">
        <v>20.7773</v>
      </c>
      <c r="EH594">
        <v>1800.06</v>
      </c>
      <c r="EI594">
        <v>0.97800600000000004</v>
      </c>
      <c r="EJ594">
        <v>2.1993599999999999E-2</v>
      </c>
      <c r="EK594">
        <v>0</v>
      </c>
      <c r="EL594">
        <v>2.2644000000000002</v>
      </c>
      <c r="EM594">
        <v>0</v>
      </c>
      <c r="EN594">
        <v>16567.099999999999</v>
      </c>
      <c r="EO594">
        <v>14169.7</v>
      </c>
      <c r="EP594">
        <v>42.811999999999998</v>
      </c>
      <c r="EQ594">
        <v>45.75</v>
      </c>
      <c r="ER594">
        <v>44.125</v>
      </c>
      <c r="ES594">
        <v>43.936999999999998</v>
      </c>
      <c r="ET594">
        <v>42.436999999999998</v>
      </c>
      <c r="EU594">
        <v>1760.47</v>
      </c>
      <c r="EV594">
        <v>39.590000000000003</v>
      </c>
      <c r="EW594">
        <v>0</v>
      </c>
      <c r="EX594">
        <v>1689090686.2</v>
      </c>
      <c r="EY594">
        <v>0</v>
      </c>
      <c r="EZ594">
        <v>2.2325560000000002</v>
      </c>
      <c r="FA594">
        <v>0.21393845571921141</v>
      </c>
      <c r="FB594">
        <v>-51.784615152936247</v>
      </c>
      <c r="FC594">
        <v>16570.128000000001</v>
      </c>
      <c r="FD594">
        <v>15</v>
      </c>
      <c r="FE594">
        <v>1689088405.5999999</v>
      </c>
      <c r="FF594" t="s">
        <v>1147</v>
      </c>
      <c r="FG594">
        <v>1689088390.0999999</v>
      </c>
      <c r="FH594">
        <v>1689088405.5999999</v>
      </c>
      <c r="FI594">
        <v>2</v>
      </c>
      <c r="FJ594">
        <v>0.14699999999999999</v>
      </c>
      <c r="FK594">
        <v>-0.111</v>
      </c>
      <c r="FL594">
        <v>-1.3720000000000001</v>
      </c>
      <c r="FM594">
        <v>7.4999999999999997E-2</v>
      </c>
      <c r="FN594">
        <v>433</v>
      </c>
      <c r="FO594">
        <v>24</v>
      </c>
      <c r="FP594">
        <v>0.03</v>
      </c>
      <c r="FQ594">
        <v>0.04</v>
      </c>
      <c r="FR594">
        <v>17.443886276097729</v>
      </c>
      <c r="FS594">
        <v>0.93353911401033074</v>
      </c>
      <c r="FT594">
        <v>8.3395600802127393E-2</v>
      </c>
      <c r="FU594">
        <v>-1</v>
      </c>
      <c r="FV594">
        <v>9.554533384024258E-2</v>
      </c>
      <c r="FW594">
        <v>3.2288430612578987E-2</v>
      </c>
      <c r="FX594">
        <v>2.4819825965568701E-3</v>
      </c>
      <c r="FY594">
        <v>-1</v>
      </c>
      <c r="FZ594">
        <v>0</v>
      </c>
      <c r="GA594">
        <v>0</v>
      </c>
      <c r="GB594" t="s">
        <v>421</v>
      </c>
      <c r="GC594">
        <v>2.9454899999999999</v>
      </c>
      <c r="GD594">
        <v>2.7086100000000002</v>
      </c>
      <c r="GE594">
        <v>8.7961800000000007E-2</v>
      </c>
      <c r="GF594">
        <v>9.1575199999999995E-2</v>
      </c>
      <c r="GG594">
        <v>0.12203</v>
      </c>
      <c r="GH594">
        <v>0.116118</v>
      </c>
      <c r="GI594">
        <v>30021.9</v>
      </c>
      <c r="GJ594">
        <v>29174.9</v>
      </c>
      <c r="GK594">
        <v>33910.800000000003</v>
      </c>
      <c r="GL594">
        <v>32152.400000000001</v>
      </c>
      <c r="GM594">
        <v>42968.1</v>
      </c>
      <c r="GN594">
        <v>40438.199999999997</v>
      </c>
      <c r="GO594">
        <v>49100.6</v>
      </c>
      <c r="GP594">
        <v>45519.7</v>
      </c>
      <c r="GQ594">
        <v>1.98705</v>
      </c>
      <c r="GR594">
        <v>1.80063</v>
      </c>
      <c r="GS594">
        <v>3.7580700000000002E-2</v>
      </c>
      <c r="GT594">
        <v>0</v>
      </c>
      <c r="GU594">
        <v>29.407800000000002</v>
      </c>
      <c r="GV594">
        <v>999.9</v>
      </c>
      <c r="GW594">
        <v>42.8</v>
      </c>
      <c r="GX594">
        <v>41.2</v>
      </c>
      <c r="GY594">
        <v>34.143000000000001</v>
      </c>
      <c r="GZ594">
        <v>60.502099999999999</v>
      </c>
      <c r="HA594">
        <v>25.789300000000001</v>
      </c>
      <c r="HB594">
        <v>1</v>
      </c>
      <c r="HC594">
        <v>0.36771900000000002</v>
      </c>
      <c r="HD594">
        <v>2.5260799999999999</v>
      </c>
      <c r="HE594">
        <v>20.211099999999998</v>
      </c>
      <c r="HF594">
        <v>5.2704500000000003</v>
      </c>
      <c r="HG594">
        <v>12.039899999999999</v>
      </c>
      <c r="HH594">
        <v>4.9672000000000001</v>
      </c>
      <c r="HI594">
        <v>3.3010000000000002</v>
      </c>
      <c r="HJ594">
        <v>9999</v>
      </c>
      <c r="HK594">
        <v>9999</v>
      </c>
      <c r="HL594">
        <v>9999</v>
      </c>
      <c r="HM594">
        <v>999.9</v>
      </c>
      <c r="HN594">
        <v>1.86859</v>
      </c>
      <c r="HO594">
        <v>1.87225</v>
      </c>
      <c r="HP594">
        <v>1.8721000000000001</v>
      </c>
      <c r="HQ594">
        <v>1.8714900000000001</v>
      </c>
      <c r="HR594">
        <v>1.8647800000000001</v>
      </c>
      <c r="HS594">
        <v>1.8659399999999999</v>
      </c>
      <c r="HT594">
        <v>1.86798</v>
      </c>
      <c r="HU594">
        <v>1.8725499999999999</v>
      </c>
      <c r="HV594">
        <v>0</v>
      </c>
      <c r="HW594">
        <v>0</v>
      </c>
      <c r="HX594">
        <v>0</v>
      </c>
      <c r="HY594">
        <v>0</v>
      </c>
      <c r="HZ594" t="s">
        <v>422</v>
      </c>
      <c r="IA594" t="s">
        <v>423</v>
      </c>
      <c r="IB594" t="s">
        <v>424</v>
      </c>
      <c r="IC594" t="s">
        <v>424</v>
      </c>
      <c r="ID594" t="s">
        <v>424</v>
      </c>
      <c r="IE594" t="s">
        <v>424</v>
      </c>
      <c r="IF594">
        <v>0</v>
      </c>
      <c r="IG594">
        <v>100</v>
      </c>
      <c r="IH594">
        <v>100</v>
      </c>
      <c r="II594">
        <v>-1.339</v>
      </c>
      <c r="IJ594">
        <v>7.4800000000000005E-2</v>
      </c>
      <c r="IK594">
        <v>-0.91279558788852033</v>
      </c>
      <c r="IL594">
        <v>-1.171017271736434E-3</v>
      </c>
      <c r="IM594">
        <v>2.801297040296544E-7</v>
      </c>
      <c r="IN594">
        <v>-3.6238253961199429E-11</v>
      </c>
      <c r="IO594">
        <v>7.4823809523802964E-2</v>
      </c>
      <c r="IP594">
        <v>0</v>
      </c>
      <c r="IQ594">
        <v>0</v>
      </c>
      <c r="IR594">
        <v>0</v>
      </c>
      <c r="IS594">
        <v>0</v>
      </c>
      <c r="IT594">
        <v>2161</v>
      </c>
      <c r="IU594">
        <v>1</v>
      </c>
      <c r="IV594">
        <v>19</v>
      </c>
      <c r="IW594">
        <v>38.6</v>
      </c>
      <c r="IX594">
        <v>38.299999999999997</v>
      </c>
      <c r="IY594">
        <v>1.073</v>
      </c>
      <c r="IZ594">
        <v>2.48291</v>
      </c>
      <c r="JA594">
        <v>1.4440900000000001</v>
      </c>
      <c r="JB594">
        <v>2.2875999999999999</v>
      </c>
      <c r="JC594">
        <v>1.54419</v>
      </c>
      <c r="JD594">
        <v>2.2900399999999999</v>
      </c>
      <c r="JE594">
        <v>46.123699999999999</v>
      </c>
      <c r="JF594">
        <v>24.078700000000001</v>
      </c>
      <c r="JG594">
        <v>18</v>
      </c>
      <c r="JH594">
        <v>507.13099999999997</v>
      </c>
      <c r="JI594">
        <v>426.03699999999998</v>
      </c>
      <c r="JJ594">
        <v>25.712800000000001</v>
      </c>
      <c r="JK594">
        <v>31.9649</v>
      </c>
      <c r="JL594">
        <v>29.9999</v>
      </c>
      <c r="JM594">
        <v>31.6919</v>
      </c>
      <c r="JN594">
        <v>31.627300000000002</v>
      </c>
      <c r="JO594">
        <v>21.595400000000001</v>
      </c>
      <c r="JP594">
        <v>33.242899999999999</v>
      </c>
      <c r="JQ594">
        <v>0</v>
      </c>
      <c r="JR594">
        <v>25.6967</v>
      </c>
      <c r="JS594">
        <v>421.56700000000001</v>
      </c>
      <c r="JT594">
        <v>24.925899999999999</v>
      </c>
      <c r="JU594">
        <v>99.523099999999999</v>
      </c>
      <c r="JV594">
        <v>99.127700000000004</v>
      </c>
    </row>
    <row r="595" spans="1:282" x14ac:dyDescent="0.25">
      <c r="A595">
        <v>579</v>
      </c>
      <c r="B595">
        <v>1689090715.5</v>
      </c>
      <c r="C595">
        <v>6243.5</v>
      </c>
      <c r="D595" t="s">
        <v>1582</v>
      </c>
      <c r="E595" t="s">
        <v>1583</v>
      </c>
      <c r="F595" t="s">
        <v>414</v>
      </c>
      <c r="G595" t="s">
        <v>415</v>
      </c>
      <c r="H595" t="s">
        <v>1145</v>
      </c>
      <c r="I595" t="s">
        <v>1146</v>
      </c>
      <c r="J595" t="s">
        <v>417</v>
      </c>
      <c r="K595">
        <v>1689090715.5</v>
      </c>
      <c r="L595">
        <f t="shared" si="414"/>
        <v>1.58706686556436E-3</v>
      </c>
      <c r="M595">
        <f t="shared" si="415"/>
        <v>1.5870668655643601</v>
      </c>
      <c r="N595">
        <f t="shared" si="416"/>
        <v>17.618972085095443</v>
      </c>
      <c r="O595">
        <f t="shared" si="417"/>
        <v>399.726</v>
      </c>
      <c r="P595">
        <f t="shared" si="418"/>
        <v>90.093685989533483</v>
      </c>
      <c r="Q595">
        <f t="shared" si="419"/>
        <v>8.9341292085443946</v>
      </c>
      <c r="R595">
        <f t="shared" si="420"/>
        <v>39.638779263948599</v>
      </c>
      <c r="S595">
        <f t="shared" si="421"/>
        <v>9.4486035357139092E-2</v>
      </c>
      <c r="T595">
        <f t="shared" si="422"/>
        <v>2.9152806362382759</v>
      </c>
      <c r="U595">
        <f t="shared" si="423"/>
        <v>9.2817152512574788E-2</v>
      </c>
      <c r="V595">
        <f t="shared" si="424"/>
        <v>5.8158207548564496E-2</v>
      </c>
      <c r="W595">
        <f t="shared" si="425"/>
        <v>289.57226100000003</v>
      </c>
      <c r="X595">
        <f t="shared" si="426"/>
        <v>30.580560088947468</v>
      </c>
      <c r="Y595">
        <f t="shared" si="427"/>
        <v>30.097100000000001</v>
      </c>
      <c r="Z595">
        <f t="shared" si="428"/>
        <v>4.2842695964902067</v>
      </c>
      <c r="AA595">
        <f t="shared" si="429"/>
        <v>64.776067445456349</v>
      </c>
      <c r="AB595">
        <f t="shared" si="430"/>
        <v>2.6479302710850301</v>
      </c>
      <c r="AC595">
        <f t="shared" si="431"/>
        <v>4.0878219001403213</v>
      </c>
      <c r="AD595">
        <f t="shared" si="432"/>
        <v>1.6363393254051766</v>
      </c>
      <c r="AE595">
        <f t="shared" si="433"/>
        <v>-69.989648771388275</v>
      </c>
      <c r="AF595">
        <f t="shared" si="434"/>
        <v>-128.13956745651387</v>
      </c>
      <c r="AG595">
        <f t="shared" si="435"/>
        <v>-9.7433147855849569</v>
      </c>
      <c r="AH595">
        <f t="shared" si="436"/>
        <v>81.699729986512921</v>
      </c>
      <c r="AI595">
        <v>0</v>
      </c>
      <c r="AJ595">
        <v>0</v>
      </c>
      <c r="AK595">
        <f t="shared" si="437"/>
        <v>1</v>
      </c>
      <c r="AL595">
        <f t="shared" si="438"/>
        <v>0</v>
      </c>
      <c r="AM595">
        <f t="shared" si="439"/>
        <v>52049.670781685534</v>
      </c>
      <c r="AN595" t="s">
        <v>418</v>
      </c>
      <c r="AO595" t="s">
        <v>418</v>
      </c>
      <c r="AP595">
        <v>0</v>
      </c>
      <c r="AQ595">
        <v>0</v>
      </c>
      <c r="AR595" t="e">
        <f t="shared" si="440"/>
        <v>#DIV/0!</v>
      </c>
      <c r="AS595">
        <v>0</v>
      </c>
      <c r="AT595" t="s">
        <v>418</v>
      </c>
      <c r="AU595" t="s">
        <v>418</v>
      </c>
      <c r="AV595">
        <v>0</v>
      </c>
      <c r="AW595">
        <v>0</v>
      </c>
      <c r="AX595" t="e">
        <f t="shared" si="441"/>
        <v>#DIV/0!</v>
      </c>
      <c r="AY595">
        <v>0.5</v>
      </c>
      <c r="AZ595">
        <f t="shared" si="442"/>
        <v>1513.1877000000002</v>
      </c>
      <c r="BA595">
        <f t="shared" si="443"/>
        <v>17.618972085095443</v>
      </c>
      <c r="BB595" t="e">
        <f t="shared" si="444"/>
        <v>#DIV/0!</v>
      </c>
      <c r="BC595">
        <f t="shared" si="445"/>
        <v>1.164361307265149E-2</v>
      </c>
      <c r="BD595" t="e">
        <f t="shared" si="446"/>
        <v>#DIV/0!</v>
      </c>
      <c r="BE595" t="e">
        <f t="shared" si="447"/>
        <v>#DIV/0!</v>
      </c>
      <c r="BF595" t="s">
        <v>418</v>
      </c>
      <c r="BG595">
        <v>0</v>
      </c>
      <c r="BH595" t="e">
        <f t="shared" si="448"/>
        <v>#DIV/0!</v>
      </c>
      <c r="BI595" t="e">
        <f t="shared" si="449"/>
        <v>#DIV/0!</v>
      </c>
      <c r="BJ595" t="e">
        <f t="shared" si="450"/>
        <v>#DIV/0!</v>
      </c>
      <c r="BK595" t="e">
        <f t="shared" si="451"/>
        <v>#DIV/0!</v>
      </c>
      <c r="BL595" t="e">
        <f t="shared" si="452"/>
        <v>#DIV/0!</v>
      </c>
      <c r="BM595" t="e">
        <f t="shared" si="453"/>
        <v>#DIV/0!</v>
      </c>
      <c r="BN595" t="e">
        <f t="shared" si="454"/>
        <v>#DIV/0!</v>
      </c>
      <c r="BO595" t="e">
        <f t="shared" si="455"/>
        <v>#DIV/0!</v>
      </c>
      <c r="CX595">
        <f t="shared" si="456"/>
        <v>1800</v>
      </c>
      <c r="CY595">
        <f t="shared" si="457"/>
        <v>1513.1877000000002</v>
      </c>
      <c r="CZ595">
        <f t="shared" si="458"/>
        <v>0.84065983333333338</v>
      </c>
      <c r="DA595">
        <f t="shared" si="459"/>
        <v>0.16087347833333335</v>
      </c>
      <c r="DB595">
        <v>6</v>
      </c>
      <c r="DC595">
        <v>0.5</v>
      </c>
      <c r="DD595" t="s">
        <v>419</v>
      </c>
      <c r="DE595">
        <v>2</v>
      </c>
      <c r="DF595">
        <v>1689090715.5</v>
      </c>
      <c r="DG595">
        <v>399.726</v>
      </c>
      <c r="DH595">
        <v>421.625</v>
      </c>
      <c r="DI595">
        <v>26.702300000000001</v>
      </c>
      <c r="DJ595">
        <v>24.8491</v>
      </c>
      <c r="DK595">
        <v>401.065</v>
      </c>
      <c r="DL595">
        <v>26.627500000000001</v>
      </c>
      <c r="DM595">
        <v>500.11500000000001</v>
      </c>
      <c r="DN595">
        <v>99.064999999999998</v>
      </c>
      <c r="DO595">
        <v>9.9876099999999995E-2</v>
      </c>
      <c r="DP595">
        <v>29.2818</v>
      </c>
      <c r="DQ595">
        <v>30.097100000000001</v>
      </c>
      <c r="DR595">
        <v>999.9</v>
      </c>
      <c r="DS595">
        <v>0</v>
      </c>
      <c r="DT595">
        <v>0</v>
      </c>
      <c r="DU595">
        <v>10012.5</v>
      </c>
      <c r="DV595">
        <v>0</v>
      </c>
      <c r="DW595">
        <v>1844.07</v>
      </c>
      <c r="DX595">
        <v>-21.8992</v>
      </c>
      <c r="DY595">
        <v>410.69200000000001</v>
      </c>
      <c r="DZ595">
        <v>432.36900000000003</v>
      </c>
      <c r="EA595">
        <v>1.8532200000000001</v>
      </c>
      <c r="EB595">
        <v>421.625</v>
      </c>
      <c r="EC595">
        <v>24.8491</v>
      </c>
      <c r="ED595">
        <v>2.64527</v>
      </c>
      <c r="EE595">
        <v>2.4616799999999999</v>
      </c>
      <c r="EF595">
        <v>21.949000000000002</v>
      </c>
      <c r="EG595">
        <v>20.775300000000001</v>
      </c>
      <c r="EH595">
        <v>1800</v>
      </c>
      <c r="EI595">
        <v>0.97800600000000004</v>
      </c>
      <c r="EJ595">
        <v>2.1993599999999999E-2</v>
      </c>
      <c r="EK595">
        <v>0</v>
      </c>
      <c r="EL595">
        <v>2.3022999999999998</v>
      </c>
      <c r="EM595">
        <v>0</v>
      </c>
      <c r="EN595">
        <v>16547.3</v>
      </c>
      <c r="EO595">
        <v>14169.2</v>
      </c>
      <c r="EP595">
        <v>42.936999999999998</v>
      </c>
      <c r="EQ595">
        <v>45.75</v>
      </c>
      <c r="ER595">
        <v>44.186999999999998</v>
      </c>
      <c r="ES595">
        <v>44</v>
      </c>
      <c r="ET595">
        <v>42.5</v>
      </c>
      <c r="EU595">
        <v>1760.41</v>
      </c>
      <c r="EV595">
        <v>39.590000000000003</v>
      </c>
      <c r="EW595">
        <v>0</v>
      </c>
      <c r="EX595">
        <v>1689090696.4000001</v>
      </c>
      <c r="EY595">
        <v>0</v>
      </c>
      <c r="EZ595">
        <v>2.2669423076923079</v>
      </c>
      <c r="FA595">
        <v>0.18437949044814839</v>
      </c>
      <c r="FB595">
        <v>-64.765811979075863</v>
      </c>
      <c r="FC595">
        <v>16562.52307692308</v>
      </c>
      <c r="FD595">
        <v>15</v>
      </c>
      <c r="FE595">
        <v>1689088405.5999999</v>
      </c>
      <c r="FF595" t="s">
        <v>1147</v>
      </c>
      <c r="FG595">
        <v>1689088390.0999999</v>
      </c>
      <c r="FH595">
        <v>1689088405.5999999</v>
      </c>
      <c r="FI595">
        <v>2</v>
      </c>
      <c r="FJ595">
        <v>0.14699999999999999</v>
      </c>
      <c r="FK595">
        <v>-0.111</v>
      </c>
      <c r="FL595">
        <v>-1.3720000000000001</v>
      </c>
      <c r="FM595">
        <v>7.4999999999999997E-2</v>
      </c>
      <c r="FN595">
        <v>433</v>
      </c>
      <c r="FO595">
        <v>24</v>
      </c>
      <c r="FP595">
        <v>0.03</v>
      </c>
      <c r="FQ595">
        <v>0.04</v>
      </c>
      <c r="FR595">
        <v>17.545626297783489</v>
      </c>
      <c r="FS595">
        <v>0.12460529767898371</v>
      </c>
      <c r="FT595">
        <v>2.528879439989374E-2</v>
      </c>
      <c r="FU595">
        <v>-1</v>
      </c>
      <c r="FV595">
        <v>9.7375749505982684E-2</v>
      </c>
      <c r="FW595">
        <v>-1.6567386685591719E-2</v>
      </c>
      <c r="FX595">
        <v>1.3056209304303E-3</v>
      </c>
      <c r="FY595">
        <v>-1</v>
      </c>
      <c r="FZ595">
        <v>0</v>
      </c>
      <c r="GA595">
        <v>0</v>
      </c>
      <c r="GB595" t="s">
        <v>421</v>
      </c>
      <c r="GC595">
        <v>2.94537</v>
      </c>
      <c r="GD595">
        <v>2.7086399999999999</v>
      </c>
      <c r="GE595">
        <v>8.7955199999999997E-2</v>
      </c>
      <c r="GF595">
        <v>9.1585E-2</v>
      </c>
      <c r="GG595">
        <v>0.12188300000000001</v>
      </c>
      <c r="GH595">
        <v>0.116107</v>
      </c>
      <c r="GI595">
        <v>30022.400000000001</v>
      </c>
      <c r="GJ595">
        <v>29174.3</v>
      </c>
      <c r="GK595">
        <v>33911.199999999997</v>
      </c>
      <c r="GL595">
        <v>32152.1</v>
      </c>
      <c r="GM595">
        <v>42975.8</v>
      </c>
      <c r="GN595">
        <v>40438.400000000001</v>
      </c>
      <c r="GO595">
        <v>49101.2</v>
      </c>
      <c r="GP595">
        <v>45519.3</v>
      </c>
      <c r="GQ595">
        <v>1.98675</v>
      </c>
      <c r="GR595">
        <v>1.80047</v>
      </c>
      <c r="GS595">
        <v>4.1697199999999997E-2</v>
      </c>
      <c r="GT595">
        <v>0</v>
      </c>
      <c r="GU595">
        <v>29.418299999999999</v>
      </c>
      <c r="GV595">
        <v>999.9</v>
      </c>
      <c r="GW595">
        <v>42.8</v>
      </c>
      <c r="GX595">
        <v>41.2</v>
      </c>
      <c r="GY595">
        <v>34.141100000000002</v>
      </c>
      <c r="GZ595">
        <v>60.402099999999997</v>
      </c>
      <c r="HA595">
        <v>25.749199999999998</v>
      </c>
      <c r="HB595">
        <v>1</v>
      </c>
      <c r="HC595">
        <v>0.368786</v>
      </c>
      <c r="HD595">
        <v>2.7710900000000001</v>
      </c>
      <c r="HE595">
        <v>20.207100000000001</v>
      </c>
      <c r="HF595">
        <v>5.2706</v>
      </c>
      <c r="HG595">
        <v>12.039899999999999</v>
      </c>
      <c r="HH595">
        <v>4.9672999999999998</v>
      </c>
      <c r="HI595">
        <v>3.3010000000000002</v>
      </c>
      <c r="HJ595">
        <v>9999</v>
      </c>
      <c r="HK595">
        <v>9999</v>
      </c>
      <c r="HL595">
        <v>9999</v>
      </c>
      <c r="HM595">
        <v>999.9</v>
      </c>
      <c r="HN595">
        <v>1.86859</v>
      </c>
      <c r="HO595">
        <v>1.87226</v>
      </c>
      <c r="HP595">
        <v>1.87208</v>
      </c>
      <c r="HQ595">
        <v>1.8714900000000001</v>
      </c>
      <c r="HR595">
        <v>1.8647800000000001</v>
      </c>
      <c r="HS595">
        <v>1.86592</v>
      </c>
      <c r="HT595">
        <v>1.86795</v>
      </c>
      <c r="HU595">
        <v>1.87252</v>
      </c>
      <c r="HV595">
        <v>0</v>
      </c>
      <c r="HW595">
        <v>0</v>
      </c>
      <c r="HX595">
        <v>0</v>
      </c>
      <c r="HY595">
        <v>0</v>
      </c>
      <c r="HZ595" t="s">
        <v>422</v>
      </c>
      <c r="IA595" t="s">
        <v>423</v>
      </c>
      <c r="IB595" t="s">
        <v>424</v>
      </c>
      <c r="IC595" t="s">
        <v>424</v>
      </c>
      <c r="ID595" t="s">
        <v>424</v>
      </c>
      <c r="IE595" t="s">
        <v>424</v>
      </c>
      <c r="IF595">
        <v>0</v>
      </c>
      <c r="IG595">
        <v>100</v>
      </c>
      <c r="IH595">
        <v>100</v>
      </c>
      <c r="II595">
        <v>-1.339</v>
      </c>
      <c r="IJ595">
        <v>7.4800000000000005E-2</v>
      </c>
      <c r="IK595">
        <v>-0.91279558788852033</v>
      </c>
      <c r="IL595">
        <v>-1.171017271736434E-3</v>
      </c>
      <c r="IM595">
        <v>2.801297040296544E-7</v>
      </c>
      <c r="IN595">
        <v>-3.6238253961199429E-11</v>
      </c>
      <c r="IO595">
        <v>7.4823809523802964E-2</v>
      </c>
      <c r="IP595">
        <v>0</v>
      </c>
      <c r="IQ595">
        <v>0</v>
      </c>
      <c r="IR595">
        <v>0</v>
      </c>
      <c r="IS595">
        <v>0</v>
      </c>
      <c r="IT595">
        <v>2161</v>
      </c>
      <c r="IU595">
        <v>1</v>
      </c>
      <c r="IV595">
        <v>19</v>
      </c>
      <c r="IW595">
        <v>38.799999999999997</v>
      </c>
      <c r="IX595">
        <v>38.5</v>
      </c>
      <c r="IY595">
        <v>1.073</v>
      </c>
      <c r="IZ595">
        <v>2.4853499999999999</v>
      </c>
      <c r="JA595">
        <v>1.4440900000000001</v>
      </c>
      <c r="JB595">
        <v>2.2875999999999999</v>
      </c>
      <c r="JC595">
        <v>1.54419</v>
      </c>
      <c r="JD595">
        <v>2.2888199999999999</v>
      </c>
      <c r="JE595">
        <v>46.152700000000003</v>
      </c>
      <c r="JF595">
        <v>24.105</v>
      </c>
      <c r="JG595">
        <v>18</v>
      </c>
      <c r="JH595">
        <v>506.959</v>
      </c>
      <c r="JI595">
        <v>425.97699999999998</v>
      </c>
      <c r="JJ595">
        <v>25.670999999999999</v>
      </c>
      <c r="JK595">
        <v>31.9649</v>
      </c>
      <c r="JL595">
        <v>30.000399999999999</v>
      </c>
      <c r="JM595">
        <v>31.694900000000001</v>
      </c>
      <c r="JN595">
        <v>31.631799999999998</v>
      </c>
      <c r="JO595">
        <v>21.607099999999999</v>
      </c>
      <c r="JP595">
        <v>33.242899999999999</v>
      </c>
      <c r="JQ595">
        <v>0</v>
      </c>
      <c r="JR595">
        <v>25.6144</v>
      </c>
      <c r="JS595">
        <v>421.80799999999999</v>
      </c>
      <c r="JT595">
        <v>24.9284</v>
      </c>
      <c r="JU595">
        <v>99.524199999999993</v>
      </c>
      <c r="JV595">
        <v>99.126800000000003</v>
      </c>
    </row>
    <row r="596" spans="1:282" x14ac:dyDescent="0.25">
      <c r="A596">
        <v>580</v>
      </c>
      <c r="B596">
        <v>1689090725.5</v>
      </c>
      <c r="C596">
        <v>6253.5</v>
      </c>
      <c r="D596" t="s">
        <v>1584</v>
      </c>
      <c r="E596" t="s">
        <v>1585</v>
      </c>
      <c r="F596" t="s">
        <v>414</v>
      </c>
      <c r="G596" t="s">
        <v>415</v>
      </c>
      <c r="H596" t="s">
        <v>1145</v>
      </c>
      <c r="I596" t="s">
        <v>1146</v>
      </c>
      <c r="J596" t="s">
        <v>417</v>
      </c>
      <c r="K596">
        <v>1689090725.5</v>
      </c>
      <c r="L596">
        <f t="shared" si="414"/>
        <v>1.4954973942322566E-3</v>
      </c>
      <c r="M596">
        <f t="shared" si="415"/>
        <v>1.4954973942322565</v>
      </c>
      <c r="N596">
        <f t="shared" si="416"/>
        <v>18.141785970243959</v>
      </c>
      <c r="O596">
        <f t="shared" si="417"/>
        <v>399.59199999999998</v>
      </c>
      <c r="P596">
        <f t="shared" si="418"/>
        <v>66.807953448815255</v>
      </c>
      <c r="Q596">
        <f t="shared" si="419"/>
        <v>6.6250782465927021</v>
      </c>
      <c r="R596">
        <f t="shared" si="420"/>
        <v>39.625944667512002</v>
      </c>
      <c r="S596">
        <f t="shared" si="421"/>
        <v>9.0211108828288103E-2</v>
      </c>
      <c r="T596">
        <f t="shared" si="422"/>
        <v>2.9087318806367293</v>
      </c>
      <c r="U596">
        <f t="shared" si="423"/>
        <v>8.8685146470859275E-2</v>
      </c>
      <c r="V596">
        <f t="shared" si="424"/>
        <v>5.5563168124786733E-2</v>
      </c>
      <c r="W596">
        <f t="shared" si="425"/>
        <v>289.56747300000001</v>
      </c>
      <c r="X596">
        <f t="shared" si="426"/>
        <v>30.618373790414683</v>
      </c>
      <c r="Y596">
        <f t="shared" si="427"/>
        <v>30.004200000000001</v>
      </c>
      <c r="Z596">
        <f t="shared" si="428"/>
        <v>4.2614776907954717</v>
      </c>
      <c r="AA596">
        <f t="shared" si="429"/>
        <v>64.723535829927073</v>
      </c>
      <c r="AB596">
        <f t="shared" si="430"/>
        <v>2.6474944952736004</v>
      </c>
      <c r="AC596">
        <f t="shared" si="431"/>
        <v>4.0904664143046459</v>
      </c>
      <c r="AD596">
        <f t="shared" si="432"/>
        <v>1.6139831955218713</v>
      </c>
      <c r="AE596">
        <f t="shared" si="433"/>
        <v>-65.951435085642515</v>
      </c>
      <c r="AF596">
        <f t="shared" si="434"/>
        <v>-111.52722139948894</v>
      </c>
      <c r="AG596">
        <f t="shared" si="435"/>
        <v>-8.4958142105898702</v>
      </c>
      <c r="AH596">
        <f t="shared" si="436"/>
        <v>103.5930023042787</v>
      </c>
      <c r="AI596">
        <v>0</v>
      </c>
      <c r="AJ596">
        <v>0</v>
      </c>
      <c r="AK596">
        <f t="shared" si="437"/>
        <v>1</v>
      </c>
      <c r="AL596">
        <f t="shared" si="438"/>
        <v>0</v>
      </c>
      <c r="AM596">
        <f t="shared" si="439"/>
        <v>51861.097245381941</v>
      </c>
      <c r="AN596" t="s">
        <v>418</v>
      </c>
      <c r="AO596" t="s">
        <v>418</v>
      </c>
      <c r="AP596">
        <v>0</v>
      </c>
      <c r="AQ596">
        <v>0</v>
      </c>
      <c r="AR596" t="e">
        <f t="shared" si="440"/>
        <v>#DIV/0!</v>
      </c>
      <c r="AS596">
        <v>0</v>
      </c>
      <c r="AT596" t="s">
        <v>418</v>
      </c>
      <c r="AU596" t="s">
        <v>418</v>
      </c>
      <c r="AV596">
        <v>0</v>
      </c>
      <c r="AW596">
        <v>0</v>
      </c>
      <c r="AX596" t="e">
        <f t="shared" si="441"/>
        <v>#DIV/0!</v>
      </c>
      <c r="AY596">
        <v>0.5</v>
      </c>
      <c r="AZ596">
        <f t="shared" si="442"/>
        <v>1513.1624999999999</v>
      </c>
      <c r="BA596">
        <f t="shared" si="443"/>
        <v>18.141785970243959</v>
      </c>
      <c r="BB596" t="e">
        <f t="shared" si="444"/>
        <v>#DIV/0!</v>
      </c>
      <c r="BC596">
        <f t="shared" si="445"/>
        <v>1.198931771719426E-2</v>
      </c>
      <c r="BD596" t="e">
        <f t="shared" si="446"/>
        <v>#DIV/0!</v>
      </c>
      <c r="BE596" t="e">
        <f t="shared" si="447"/>
        <v>#DIV/0!</v>
      </c>
      <c r="BF596" t="s">
        <v>418</v>
      </c>
      <c r="BG596">
        <v>0</v>
      </c>
      <c r="BH596" t="e">
        <f t="shared" si="448"/>
        <v>#DIV/0!</v>
      </c>
      <c r="BI596" t="e">
        <f t="shared" si="449"/>
        <v>#DIV/0!</v>
      </c>
      <c r="BJ596" t="e">
        <f t="shared" si="450"/>
        <v>#DIV/0!</v>
      </c>
      <c r="BK596" t="e">
        <f t="shared" si="451"/>
        <v>#DIV/0!</v>
      </c>
      <c r="BL596" t="e">
        <f t="shared" si="452"/>
        <v>#DIV/0!</v>
      </c>
      <c r="BM596" t="e">
        <f t="shared" si="453"/>
        <v>#DIV/0!</v>
      </c>
      <c r="BN596" t="e">
        <f t="shared" si="454"/>
        <v>#DIV/0!</v>
      </c>
      <c r="BO596" t="e">
        <f t="shared" si="455"/>
        <v>#DIV/0!</v>
      </c>
      <c r="CX596">
        <f t="shared" si="456"/>
        <v>1799.97</v>
      </c>
      <c r="CY596">
        <f t="shared" si="457"/>
        <v>1513.1624999999999</v>
      </c>
      <c r="CZ596">
        <f t="shared" si="458"/>
        <v>0.84065984433073881</v>
      </c>
      <c r="DA596">
        <f t="shared" si="459"/>
        <v>0.16087349955832597</v>
      </c>
      <c r="DB596">
        <v>6</v>
      </c>
      <c r="DC596">
        <v>0.5</v>
      </c>
      <c r="DD596" t="s">
        <v>419</v>
      </c>
      <c r="DE596">
        <v>2</v>
      </c>
      <c r="DF596">
        <v>1689090725.5</v>
      </c>
      <c r="DG596">
        <v>399.59199999999998</v>
      </c>
      <c r="DH596">
        <v>422.07299999999998</v>
      </c>
      <c r="DI596">
        <v>26.697600000000001</v>
      </c>
      <c r="DJ596">
        <v>24.9514</v>
      </c>
      <c r="DK596">
        <v>400.93099999999998</v>
      </c>
      <c r="DL596">
        <v>26.622800000000002</v>
      </c>
      <c r="DM596">
        <v>500.13900000000001</v>
      </c>
      <c r="DN596">
        <v>99.065700000000007</v>
      </c>
      <c r="DO596">
        <v>0.100311</v>
      </c>
      <c r="DP596">
        <v>29.292999999999999</v>
      </c>
      <c r="DQ596">
        <v>30.004200000000001</v>
      </c>
      <c r="DR596">
        <v>999.9</v>
      </c>
      <c r="DS596">
        <v>0</v>
      </c>
      <c r="DT596">
        <v>0</v>
      </c>
      <c r="DU596">
        <v>9975</v>
      </c>
      <c r="DV596">
        <v>0</v>
      </c>
      <c r="DW596">
        <v>1842.75</v>
      </c>
      <c r="DX596">
        <v>-22.4818</v>
      </c>
      <c r="DY596">
        <v>410.55200000000002</v>
      </c>
      <c r="DZ596">
        <v>432.87400000000002</v>
      </c>
      <c r="EA596">
        <v>1.74624</v>
      </c>
      <c r="EB596">
        <v>422.07299999999998</v>
      </c>
      <c r="EC596">
        <v>24.9514</v>
      </c>
      <c r="ED596">
        <v>2.6448200000000002</v>
      </c>
      <c r="EE596">
        <v>2.4718300000000002</v>
      </c>
      <c r="EF596">
        <v>21.946200000000001</v>
      </c>
      <c r="EG596">
        <v>20.842199999999998</v>
      </c>
      <c r="EH596">
        <v>1799.97</v>
      </c>
      <c r="EI596">
        <v>0.97800600000000004</v>
      </c>
      <c r="EJ596">
        <v>2.1993599999999999E-2</v>
      </c>
      <c r="EK596">
        <v>0</v>
      </c>
      <c r="EL596">
        <v>2.3591000000000002</v>
      </c>
      <c r="EM596">
        <v>0</v>
      </c>
      <c r="EN596">
        <v>16532.599999999999</v>
      </c>
      <c r="EO596">
        <v>14168.9</v>
      </c>
      <c r="EP596">
        <v>43</v>
      </c>
      <c r="EQ596">
        <v>45.811999999999998</v>
      </c>
      <c r="ER596">
        <v>44.25</v>
      </c>
      <c r="ES596">
        <v>44.061999999999998</v>
      </c>
      <c r="ET596">
        <v>42.561999999999998</v>
      </c>
      <c r="EU596">
        <v>1760.38</v>
      </c>
      <c r="EV596">
        <v>39.590000000000003</v>
      </c>
      <c r="EW596">
        <v>0</v>
      </c>
      <c r="EX596">
        <v>1689090706.5999999</v>
      </c>
      <c r="EY596">
        <v>0</v>
      </c>
      <c r="EZ596">
        <v>2.24926</v>
      </c>
      <c r="FA596">
        <v>0.43573846067140293</v>
      </c>
      <c r="FB596">
        <v>-154.75384610968419</v>
      </c>
      <c r="FC596">
        <v>16539.14</v>
      </c>
      <c r="FD596">
        <v>15</v>
      </c>
      <c r="FE596">
        <v>1689088405.5999999</v>
      </c>
      <c r="FF596" t="s">
        <v>1147</v>
      </c>
      <c r="FG596">
        <v>1689088390.0999999</v>
      </c>
      <c r="FH596">
        <v>1689088405.5999999</v>
      </c>
      <c r="FI596">
        <v>2</v>
      </c>
      <c r="FJ596">
        <v>0.14699999999999999</v>
      </c>
      <c r="FK596">
        <v>-0.111</v>
      </c>
      <c r="FL596">
        <v>-1.3720000000000001</v>
      </c>
      <c r="FM596">
        <v>7.4999999999999997E-2</v>
      </c>
      <c r="FN596">
        <v>433</v>
      </c>
      <c r="FO596">
        <v>24</v>
      </c>
      <c r="FP596">
        <v>0.03</v>
      </c>
      <c r="FQ596">
        <v>0.04</v>
      </c>
      <c r="FR596">
        <v>17.734865019087199</v>
      </c>
      <c r="FS596">
        <v>2.2262706223388071</v>
      </c>
      <c r="FT596">
        <v>0.1674904675148933</v>
      </c>
      <c r="FU596">
        <v>-1</v>
      </c>
      <c r="FV596">
        <v>9.4426010891631454E-2</v>
      </c>
      <c r="FW596">
        <v>-1.977216832885988E-2</v>
      </c>
      <c r="FX596">
        <v>1.5114634432689259E-3</v>
      </c>
      <c r="FY596">
        <v>-1</v>
      </c>
      <c r="FZ596">
        <v>0</v>
      </c>
      <c r="GA596">
        <v>0</v>
      </c>
      <c r="GB596" t="s">
        <v>421</v>
      </c>
      <c r="GC596">
        <v>2.9454199999999999</v>
      </c>
      <c r="GD596">
        <v>2.7087599999999998</v>
      </c>
      <c r="GE596">
        <v>8.79326E-2</v>
      </c>
      <c r="GF596">
        <v>9.1658900000000001E-2</v>
      </c>
      <c r="GG596">
        <v>0.121868</v>
      </c>
      <c r="GH596">
        <v>0.116438</v>
      </c>
      <c r="GI596">
        <v>30022.7</v>
      </c>
      <c r="GJ596">
        <v>29171.8</v>
      </c>
      <c r="GK596">
        <v>33910.6</v>
      </c>
      <c r="GL596">
        <v>32152</v>
      </c>
      <c r="GM596">
        <v>42975.7</v>
      </c>
      <c r="GN596">
        <v>40422.9</v>
      </c>
      <c r="GO596">
        <v>49100.2</v>
      </c>
      <c r="GP596">
        <v>45518.9</v>
      </c>
      <c r="GQ596">
        <v>1.9866999999999999</v>
      </c>
      <c r="GR596">
        <v>1.8005199999999999</v>
      </c>
      <c r="GS596">
        <v>3.4976800000000002E-2</v>
      </c>
      <c r="GT596">
        <v>0</v>
      </c>
      <c r="GU596">
        <v>29.434699999999999</v>
      </c>
      <c r="GV596">
        <v>999.9</v>
      </c>
      <c r="GW596">
        <v>42.8</v>
      </c>
      <c r="GX596">
        <v>41.2</v>
      </c>
      <c r="GY596">
        <v>34.139400000000002</v>
      </c>
      <c r="GZ596">
        <v>60.662100000000002</v>
      </c>
      <c r="HA596">
        <v>25.637</v>
      </c>
      <c r="HB596">
        <v>1</v>
      </c>
      <c r="HC596">
        <v>0.37044500000000002</v>
      </c>
      <c r="HD596">
        <v>3.0129800000000002</v>
      </c>
      <c r="HE596">
        <v>20.2027</v>
      </c>
      <c r="HF596">
        <v>5.2702999999999998</v>
      </c>
      <c r="HG596">
        <v>12.039899999999999</v>
      </c>
      <c r="HH596">
        <v>4.9669999999999996</v>
      </c>
      <c r="HI596">
        <v>3.3010000000000002</v>
      </c>
      <c r="HJ596">
        <v>9999</v>
      </c>
      <c r="HK596">
        <v>9999</v>
      </c>
      <c r="HL596">
        <v>9999</v>
      </c>
      <c r="HM596">
        <v>999.9</v>
      </c>
      <c r="HN596">
        <v>1.86859</v>
      </c>
      <c r="HO596">
        <v>1.87225</v>
      </c>
      <c r="HP596">
        <v>1.87205</v>
      </c>
      <c r="HQ596">
        <v>1.8714900000000001</v>
      </c>
      <c r="HR596">
        <v>1.8647800000000001</v>
      </c>
      <c r="HS596">
        <v>1.86589</v>
      </c>
      <c r="HT596">
        <v>1.86795</v>
      </c>
      <c r="HU596">
        <v>1.87252</v>
      </c>
      <c r="HV596">
        <v>0</v>
      </c>
      <c r="HW596">
        <v>0</v>
      </c>
      <c r="HX596">
        <v>0</v>
      </c>
      <c r="HY596">
        <v>0</v>
      </c>
      <c r="HZ596" t="s">
        <v>422</v>
      </c>
      <c r="IA596" t="s">
        <v>423</v>
      </c>
      <c r="IB596" t="s">
        <v>424</v>
      </c>
      <c r="IC596" t="s">
        <v>424</v>
      </c>
      <c r="ID596" t="s">
        <v>424</v>
      </c>
      <c r="IE596" t="s">
        <v>424</v>
      </c>
      <c r="IF596">
        <v>0</v>
      </c>
      <c r="IG596">
        <v>100</v>
      </c>
      <c r="IH596">
        <v>100</v>
      </c>
      <c r="II596">
        <v>-1.339</v>
      </c>
      <c r="IJ596">
        <v>7.4800000000000005E-2</v>
      </c>
      <c r="IK596">
        <v>-0.91279558788852033</v>
      </c>
      <c r="IL596">
        <v>-1.171017271736434E-3</v>
      </c>
      <c r="IM596">
        <v>2.801297040296544E-7</v>
      </c>
      <c r="IN596">
        <v>-3.6238253961199429E-11</v>
      </c>
      <c r="IO596">
        <v>7.4823809523802964E-2</v>
      </c>
      <c r="IP596">
        <v>0</v>
      </c>
      <c r="IQ596">
        <v>0</v>
      </c>
      <c r="IR596">
        <v>0</v>
      </c>
      <c r="IS596">
        <v>0</v>
      </c>
      <c r="IT596">
        <v>2161</v>
      </c>
      <c r="IU596">
        <v>1</v>
      </c>
      <c r="IV596">
        <v>19</v>
      </c>
      <c r="IW596">
        <v>38.9</v>
      </c>
      <c r="IX596">
        <v>38.700000000000003</v>
      </c>
      <c r="IY596">
        <v>1.07422</v>
      </c>
      <c r="IZ596">
        <v>2.4841299999999999</v>
      </c>
      <c r="JA596">
        <v>1.4440900000000001</v>
      </c>
      <c r="JB596">
        <v>2.2863799999999999</v>
      </c>
      <c r="JC596">
        <v>1.54419</v>
      </c>
      <c r="JD596">
        <v>2.32544</v>
      </c>
      <c r="JE596">
        <v>46.152700000000003</v>
      </c>
      <c r="JF596">
        <v>24.087499999999999</v>
      </c>
      <c r="JG596">
        <v>18</v>
      </c>
      <c r="JH596">
        <v>506.94799999999998</v>
      </c>
      <c r="JI596">
        <v>426.04700000000003</v>
      </c>
      <c r="JJ596">
        <v>25.532900000000001</v>
      </c>
      <c r="JK596">
        <v>31.9649</v>
      </c>
      <c r="JL596">
        <v>30.000800000000002</v>
      </c>
      <c r="JM596">
        <v>31.697700000000001</v>
      </c>
      <c r="JN596">
        <v>31.6373</v>
      </c>
      <c r="JO596">
        <v>21.622699999999998</v>
      </c>
      <c r="JP596">
        <v>32.969200000000001</v>
      </c>
      <c r="JQ596">
        <v>0</v>
      </c>
      <c r="JR596">
        <v>25.511299999999999</v>
      </c>
      <c r="JS596">
        <v>422.20400000000001</v>
      </c>
      <c r="JT596">
        <v>24.9284</v>
      </c>
      <c r="JU596">
        <v>99.522400000000005</v>
      </c>
      <c r="JV596">
        <v>99.126199999999997</v>
      </c>
    </row>
    <row r="597" spans="1:282" x14ac:dyDescent="0.25">
      <c r="A597">
        <v>581</v>
      </c>
      <c r="B597">
        <v>1689090735.5</v>
      </c>
      <c r="C597">
        <v>6263.5</v>
      </c>
      <c r="D597" t="s">
        <v>1586</v>
      </c>
      <c r="E597" t="s">
        <v>1587</v>
      </c>
      <c r="F597" t="s">
        <v>414</v>
      </c>
      <c r="G597" t="s">
        <v>415</v>
      </c>
      <c r="H597" t="s">
        <v>1145</v>
      </c>
      <c r="I597" t="s">
        <v>1146</v>
      </c>
      <c r="J597" t="s">
        <v>417</v>
      </c>
      <c r="K597">
        <v>1689090735.5</v>
      </c>
      <c r="L597">
        <f t="shared" si="414"/>
        <v>1.5235759695081397E-3</v>
      </c>
      <c r="M597">
        <f t="shared" si="415"/>
        <v>1.5235759695081397</v>
      </c>
      <c r="N597">
        <f t="shared" si="416"/>
        <v>18.480209407659828</v>
      </c>
      <c r="O597">
        <f t="shared" si="417"/>
        <v>399.53100000000001</v>
      </c>
      <c r="P597">
        <f t="shared" si="418"/>
        <v>68.149694415308232</v>
      </c>
      <c r="Q597">
        <f t="shared" si="419"/>
        <v>6.7580066625681461</v>
      </c>
      <c r="R597">
        <f t="shared" si="420"/>
        <v>39.619152852665103</v>
      </c>
      <c r="S597">
        <f t="shared" si="421"/>
        <v>9.2316287083547277E-2</v>
      </c>
      <c r="T597">
        <f t="shared" si="422"/>
        <v>2.9148296143931329</v>
      </c>
      <c r="U597">
        <f t="shared" si="423"/>
        <v>9.0722232715729476E-2</v>
      </c>
      <c r="V597">
        <f t="shared" si="424"/>
        <v>5.6842322194764761E-2</v>
      </c>
      <c r="W597">
        <f t="shared" si="425"/>
        <v>289.60751399999998</v>
      </c>
      <c r="X597">
        <f t="shared" si="426"/>
        <v>30.591124496703983</v>
      </c>
      <c r="Y597">
        <f t="shared" si="427"/>
        <v>29.9971</v>
      </c>
      <c r="Z597">
        <f t="shared" si="428"/>
        <v>4.2597401453763633</v>
      </c>
      <c r="AA597">
        <f t="shared" si="429"/>
        <v>64.910197786847675</v>
      </c>
      <c r="AB597">
        <f t="shared" si="430"/>
        <v>2.6524328239555897</v>
      </c>
      <c r="AC597">
        <f t="shared" si="431"/>
        <v>4.0863114185318885</v>
      </c>
      <c r="AD597">
        <f t="shared" si="432"/>
        <v>1.6073073214207736</v>
      </c>
      <c r="AE597">
        <f t="shared" si="433"/>
        <v>-67.189700255308964</v>
      </c>
      <c r="AF597">
        <f t="shared" si="434"/>
        <v>-113.4110371033278</v>
      </c>
      <c r="AG597">
        <f t="shared" si="435"/>
        <v>-8.6201895306791059</v>
      </c>
      <c r="AH597">
        <f t="shared" si="436"/>
        <v>100.3865871106841</v>
      </c>
      <c r="AI597">
        <v>0</v>
      </c>
      <c r="AJ597">
        <v>0</v>
      </c>
      <c r="AK597">
        <f t="shared" si="437"/>
        <v>1</v>
      </c>
      <c r="AL597">
        <f t="shared" si="438"/>
        <v>0</v>
      </c>
      <c r="AM597">
        <f t="shared" si="439"/>
        <v>52037.890786888405</v>
      </c>
      <c r="AN597" t="s">
        <v>418</v>
      </c>
      <c r="AO597" t="s">
        <v>418</v>
      </c>
      <c r="AP597">
        <v>0</v>
      </c>
      <c r="AQ597">
        <v>0</v>
      </c>
      <c r="AR597" t="e">
        <f t="shared" si="440"/>
        <v>#DIV/0!</v>
      </c>
      <c r="AS597">
        <v>0</v>
      </c>
      <c r="AT597" t="s">
        <v>418</v>
      </c>
      <c r="AU597" t="s">
        <v>418</v>
      </c>
      <c r="AV597">
        <v>0</v>
      </c>
      <c r="AW597">
        <v>0</v>
      </c>
      <c r="AX597" t="e">
        <f t="shared" si="441"/>
        <v>#DIV/0!</v>
      </c>
      <c r="AY597">
        <v>0.5</v>
      </c>
      <c r="AZ597">
        <f t="shared" si="442"/>
        <v>1513.365</v>
      </c>
      <c r="BA597">
        <f t="shared" si="443"/>
        <v>18.480209407659828</v>
      </c>
      <c r="BB597" t="e">
        <f t="shared" si="444"/>
        <v>#DIV/0!</v>
      </c>
      <c r="BC597">
        <f t="shared" si="445"/>
        <v>1.2211336596035873E-2</v>
      </c>
      <c r="BD597" t="e">
        <f t="shared" si="446"/>
        <v>#DIV/0!</v>
      </c>
      <c r="BE597" t="e">
        <f t="shared" si="447"/>
        <v>#DIV/0!</v>
      </c>
      <c r="BF597" t="s">
        <v>418</v>
      </c>
      <c r="BG597">
        <v>0</v>
      </c>
      <c r="BH597" t="e">
        <f t="shared" si="448"/>
        <v>#DIV/0!</v>
      </c>
      <c r="BI597" t="e">
        <f t="shared" si="449"/>
        <v>#DIV/0!</v>
      </c>
      <c r="BJ597" t="e">
        <f t="shared" si="450"/>
        <v>#DIV/0!</v>
      </c>
      <c r="BK597" t="e">
        <f t="shared" si="451"/>
        <v>#DIV/0!</v>
      </c>
      <c r="BL597" t="e">
        <f t="shared" si="452"/>
        <v>#DIV/0!</v>
      </c>
      <c r="BM597" t="e">
        <f t="shared" si="453"/>
        <v>#DIV/0!</v>
      </c>
      <c r="BN597" t="e">
        <f t="shared" si="454"/>
        <v>#DIV/0!</v>
      </c>
      <c r="BO597" t="e">
        <f t="shared" si="455"/>
        <v>#DIV/0!</v>
      </c>
      <c r="CX597">
        <f t="shared" si="456"/>
        <v>1800.21</v>
      </c>
      <c r="CY597">
        <f t="shared" si="457"/>
        <v>1513.365</v>
      </c>
      <c r="CZ597">
        <f t="shared" si="458"/>
        <v>0.84066025630343122</v>
      </c>
      <c r="DA597">
        <f t="shared" si="459"/>
        <v>0.16087429466562234</v>
      </c>
      <c r="DB597">
        <v>6</v>
      </c>
      <c r="DC597">
        <v>0.5</v>
      </c>
      <c r="DD597" t="s">
        <v>419</v>
      </c>
      <c r="DE597">
        <v>2</v>
      </c>
      <c r="DF597">
        <v>1689090735.5</v>
      </c>
      <c r="DG597">
        <v>399.53100000000001</v>
      </c>
      <c r="DH597">
        <v>422.43400000000003</v>
      </c>
      <c r="DI597">
        <v>26.747900000000001</v>
      </c>
      <c r="DJ597">
        <v>24.968800000000002</v>
      </c>
      <c r="DK597">
        <v>400.87099999999998</v>
      </c>
      <c r="DL597">
        <v>26.673100000000002</v>
      </c>
      <c r="DM597">
        <v>500.08100000000002</v>
      </c>
      <c r="DN597">
        <v>99.0642</v>
      </c>
      <c r="DO597">
        <v>9.9952100000000002E-2</v>
      </c>
      <c r="DP597">
        <v>29.275400000000001</v>
      </c>
      <c r="DQ597">
        <v>29.9971</v>
      </c>
      <c r="DR597">
        <v>999.9</v>
      </c>
      <c r="DS597">
        <v>0</v>
      </c>
      <c r="DT597">
        <v>0</v>
      </c>
      <c r="DU597">
        <v>10010</v>
      </c>
      <c r="DV597">
        <v>0</v>
      </c>
      <c r="DW597">
        <v>1844.33</v>
      </c>
      <c r="DX597">
        <v>-22.902999999999999</v>
      </c>
      <c r="DY597">
        <v>410.512</v>
      </c>
      <c r="DZ597">
        <v>433.25200000000001</v>
      </c>
      <c r="EA597">
        <v>1.77918</v>
      </c>
      <c r="EB597">
        <v>422.43400000000003</v>
      </c>
      <c r="EC597">
        <v>24.968800000000002</v>
      </c>
      <c r="ED597">
        <v>2.6497600000000001</v>
      </c>
      <c r="EE597">
        <v>2.4735100000000001</v>
      </c>
      <c r="EF597">
        <v>21.976800000000001</v>
      </c>
      <c r="EG597">
        <v>20.853200000000001</v>
      </c>
      <c r="EH597">
        <v>1800.21</v>
      </c>
      <c r="EI597">
        <v>0.977993</v>
      </c>
      <c r="EJ597">
        <v>2.20068E-2</v>
      </c>
      <c r="EK597">
        <v>0</v>
      </c>
      <c r="EL597">
        <v>2.6078999999999999</v>
      </c>
      <c r="EM597">
        <v>0</v>
      </c>
      <c r="EN597">
        <v>16523.7</v>
      </c>
      <c r="EO597">
        <v>14170.8</v>
      </c>
      <c r="EP597">
        <v>43.061999999999998</v>
      </c>
      <c r="EQ597">
        <v>45.875</v>
      </c>
      <c r="ER597">
        <v>44.311999999999998</v>
      </c>
      <c r="ES597">
        <v>44.125</v>
      </c>
      <c r="ET597">
        <v>42.625</v>
      </c>
      <c r="EU597">
        <v>1760.59</v>
      </c>
      <c r="EV597">
        <v>39.619999999999997</v>
      </c>
      <c r="EW597">
        <v>0</v>
      </c>
      <c r="EX597">
        <v>1689090716.2</v>
      </c>
      <c r="EY597">
        <v>0</v>
      </c>
      <c r="EZ597">
        <v>2.3034680000000001</v>
      </c>
      <c r="FA597">
        <v>0.14396153305737949</v>
      </c>
      <c r="FB597">
        <v>-101.87692293756911</v>
      </c>
      <c r="FC597">
        <v>16518.664000000001</v>
      </c>
      <c r="FD597">
        <v>15</v>
      </c>
      <c r="FE597">
        <v>1689088405.5999999</v>
      </c>
      <c r="FF597" t="s">
        <v>1147</v>
      </c>
      <c r="FG597">
        <v>1689088390.0999999</v>
      </c>
      <c r="FH597">
        <v>1689088405.5999999</v>
      </c>
      <c r="FI597">
        <v>2</v>
      </c>
      <c r="FJ597">
        <v>0.14699999999999999</v>
      </c>
      <c r="FK597">
        <v>-0.111</v>
      </c>
      <c r="FL597">
        <v>-1.3720000000000001</v>
      </c>
      <c r="FM597">
        <v>7.4999999999999997E-2</v>
      </c>
      <c r="FN597">
        <v>433</v>
      </c>
      <c r="FO597">
        <v>24</v>
      </c>
      <c r="FP597">
        <v>0.03</v>
      </c>
      <c r="FQ597">
        <v>0.04</v>
      </c>
      <c r="FR597">
        <v>18.153832667102879</v>
      </c>
      <c r="FS597">
        <v>2.3153277461385549</v>
      </c>
      <c r="FT597">
        <v>0.17626838895250271</v>
      </c>
      <c r="FU597">
        <v>-1</v>
      </c>
      <c r="FV597">
        <v>9.1576720591534946E-2</v>
      </c>
      <c r="FW597">
        <v>-5.5666558922614472E-3</v>
      </c>
      <c r="FX597">
        <v>1.2895751868024479E-3</v>
      </c>
      <c r="FY597">
        <v>-1</v>
      </c>
      <c r="FZ597">
        <v>0</v>
      </c>
      <c r="GA597">
        <v>0</v>
      </c>
      <c r="GB597" t="s">
        <v>421</v>
      </c>
      <c r="GC597">
        <v>2.9452799999999999</v>
      </c>
      <c r="GD597">
        <v>2.7086999999999999</v>
      </c>
      <c r="GE597">
        <v>8.7920899999999996E-2</v>
      </c>
      <c r="GF597">
        <v>9.1716300000000001E-2</v>
      </c>
      <c r="GG597">
        <v>0.12202499999999999</v>
      </c>
      <c r="GH597">
        <v>0.116491</v>
      </c>
      <c r="GI597">
        <v>30022.799999999999</v>
      </c>
      <c r="GJ597">
        <v>29169.599999999999</v>
      </c>
      <c r="GK597">
        <v>33910.300000000003</v>
      </c>
      <c r="GL597">
        <v>32151.7</v>
      </c>
      <c r="GM597">
        <v>42968.5</v>
      </c>
      <c r="GN597">
        <v>40420.1</v>
      </c>
      <c r="GO597">
        <v>49100.800000000003</v>
      </c>
      <c r="GP597">
        <v>45518.6</v>
      </c>
      <c r="GQ597">
        <v>1.98678</v>
      </c>
      <c r="GR597">
        <v>1.80023</v>
      </c>
      <c r="GS597">
        <v>3.4112499999999997E-2</v>
      </c>
      <c r="GT597">
        <v>0</v>
      </c>
      <c r="GU597">
        <v>29.441700000000001</v>
      </c>
      <c r="GV597">
        <v>999.9</v>
      </c>
      <c r="GW597">
        <v>42.7</v>
      </c>
      <c r="GX597">
        <v>41.3</v>
      </c>
      <c r="GY597">
        <v>34.244</v>
      </c>
      <c r="GZ597">
        <v>60.292099999999998</v>
      </c>
      <c r="HA597">
        <v>25.617000000000001</v>
      </c>
      <c r="HB597">
        <v>1</v>
      </c>
      <c r="HC597">
        <v>0.36962699999999998</v>
      </c>
      <c r="HD597">
        <v>2.6545999999999998</v>
      </c>
      <c r="HE597">
        <v>20.208600000000001</v>
      </c>
      <c r="HF597">
        <v>5.2701500000000001</v>
      </c>
      <c r="HG597">
        <v>12.039899999999999</v>
      </c>
      <c r="HH597">
        <v>4.9672999999999998</v>
      </c>
      <c r="HI597">
        <v>3.3010000000000002</v>
      </c>
      <c r="HJ597">
        <v>9999</v>
      </c>
      <c r="HK597">
        <v>9999</v>
      </c>
      <c r="HL597">
        <v>9999</v>
      </c>
      <c r="HM597">
        <v>999.9</v>
      </c>
      <c r="HN597">
        <v>1.86859</v>
      </c>
      <c r="HO597">
        <v>1.87225</v>
      </c>
      <c r="HP597">
        <v>1.8720600000000001</v>
      </c>
      <c r="HQ597">
        <v>1.8714900000000001</v>
      </c>
      <c r="HR597">
        <v>1.8647800000000001</v>
      </c>
      <c r="HS597">
        <v>1.86592</v>
      </c>
      <c r="HT597">
        <v>1.8679600000000001</v>
      </c>
      <c r="HU597">
        <v>1.87252</v>
      </c>
      <c r="HV597">
        <v>0</v>
      </c>
      <c r="HW597">
        <v>0</v>
      </c>
      <c r="HX597">
        <v>0</v>
      </c>
      <c r="HY597">
        <v>0</v>
      </c>
      <c r="HZ597" t="s">
        <v>422</v>
      </c>
      <c r="IA597" t="s">
        <v>423</v>
      </c>
      <c r="IB597" t="s">
        <v>424</v>
      </c>
      <c r="IC597" t="s">
        <v>424</v>
      </c>
      <c r="ID597" t="s">
        <v>424</v>
      </c>
      <c r="IE597" t="s">
        <v>424</v>
      </c>
      <c r="IF597">
        <v>0</v>
      </c>
      <c r="IG597">
        <v>100</v>
      </c>
      <c r="IH597">
        <v>100</v>
      </c>
      <c r="II597">
        <v>-1.34</v>
      </c>
      <c r="IJ597">
        <v>7.4800000000000005E-2</v>
      </c>
      <c r="IK597">
        <v>-0.91279558788852033</v>
      </c>
      <c r="IL597">
        <v>-1.171017271736434E-3</v>
      </c>
      <c r="IM597">
        <v>2.801297040296544E-7</v>
      </c>
      <c r="IN597">
        <v>-3.6238253961199429E-11</v>
      </c>
      <c r="IO597">
        <v>7.4823809523802964E-2</v>
      </c>
      <c r="IP597">
        <v>0</v>
      </c>
      <c r="IQ597">
        <v>0</v>
      </c>
      <c r="IR597">
        <v>0</v>
      </c>
      <c r="IS597">
        <v>0</v>
      </c>
      <c r="IT597">
        <v>2161</v>
      </c>
      <c r="IU597">
        <v>1</v>
      </c>
      <c r="IV597">
        <v>19</v>
      </c>
      <c r="IW597">
        <v>39.1</v>
      </c>
      <c r="IX597">
        <v>38.799999999999997</v>
      </c>
      <c r="IY597">
        <v>1.07544</v>
      </c>
      <c r="IZ597">
        <v>2.47925</v>
      </c>
      <c r="JA597">
        <v>1.4440900000000001</v>
      </c>
      <c r="JB597">
        <v>2.2863799999999999</v>
      </c>
      <c r="JC597">
        <v>1.54419</v>
      </c>
      <c r="JD597">
        <v>2.34375</v>
      </c>
      <c r="JE597">
        <v>46.181800000000003</v>
      </c>
      <c r="JF597">
        <v>24.087499999999999</v>
      </c>
      <c r="JG597">
        <v>18</v>
      </c>
      <c r="JH597">
        <v>507.02499999999998</v>
      </c>
      <c r="JI597">
        <v>425.88099999999997</v>
      </c>
      <c r="JJ597">
        <v>25.482199999999999</v>
      </c>
      <c r="JK597">
        <v>31.967700000000001</v>
      </c>
      <c r="JL597">
        <v>29.9999</v>
      </c>
      <c r="JM597">
        <v>31.700900000000001</v>
      </c>
      <c r="JN597">
        <v>31.6401</v>
      </c>
      <c r="JO597">
        <v>21.640599999999999</v>
      </c>
      <c r="JP597">
        <v>32.969200000000001</v>
      </c>
      <c r="JQ597">
        <v>0</v>
      </c>
      <c r="JR597">
        <v>25.589500000000001</v>
      </c>
      <c r="JS597">
        <v>422.62200000000001</v>
      </c>
      <c r="JT597">
        <v>24.911999999999999</v>
      </c>
      <c r="JU597">
        <v>99.5227</v>
      </c>
      <c r="JV597">
        <v>99.125299999999996</v>
      </c>
    </row>
    <row r="598" spans="1:282" x14ac:dyDescent="0.25">
      <c r="A598">
        <v>582</v>
      </c>
      <c r="B598">
        <v>1689090745.5</v>
      </c>
      <c r="C598">
        <v>6273.5</v>
      </c>
      <c r="D598" t="s">
        <v>1588</v>
      </c>
      <c r="E598" t="s">
        <v>1589</v>
      </c>
      <c r="F598" t="s">
        <v>414</v>
      </c>
      <c r="G598" t="s">
        <v>415</v>
      </c>
      <c r="H598" t="s">
        <v>1145</v>
      </c>
      <c r="I598" t="s">
        <v>1146</v>
      </c>
      <c r="J598" t="s">
        <v>417</v>
      </c>
      <c r="K598">
        <v>1689090745.5</v>
      </c>
      <c r="L598">
        <f t="shared" si="414"/>
        <v>1.5797946753685489E-3</v>
      </c>
      <c r="M598">
        <f t="shared" si="415"/>
        <v>1.5797946753685488</v>
      </c>
      <c r="N598">
        <f t="shared" si="416"/>
        <v>18.771316898120599</v>
      </c>
      <c r="O598">
        <f t="shared" si="417"/>
        <v>399.53699999999998</v>
      </c>
      <c r="P598">
        <f t="shared" si="418"/>
        <v>77.18560962599534</v>
      </c>
      <c r="Q598">
        <f t="shared" si="419"/>
        <v>7.6540479179187635</v>
      </c>
      <c r="R598">
        <f t="shared" si="420"/>
        <v>39.619760183270998</v>
      </c>
      <c r="S598">
        <f t="shared" si="421"/>
        <v>9.6539341863808387E-2</v>
      </c>
      <c r="T598">
        <f t="shared" si="422"/>
        <v>2.9093605078355891</v>
      </c>
      <c r="U598">
        <f t="shared" si="423"/>
        <v>9.4794382743075709E-2</v>
      </c>
      <c r="V598">
        <f t="shared" si="424"/>
        <v>5.9400639767869336E-2</v>
      </c>
      <c r="W598">
        <f t="shared" si="425"/>
        <v>289.54832099999999</v>
      </c>
      <c r="X598">
        <f t="shared" si="426"/>
        <v>30.597663291987256</v>
      </c>
      <c r="Y598">
        <f t="shared" si="427"/>
        <v>29.974399999999999</v>
      </c>
      <c r="Z598">
        <f t="shared" si="428"/>
        <v>4.2541890364674853</v>
      </c>
      <c r="AA598">
        <f t="shared" si="429"/>
        <v>65.002753724367551</v>
      </c>
      <c r="AB598">
        <f t="shared" si="430"/>
        <v>2.6591768149096997</v>
      </c>
      <c r="AC598">
        <f t="shared" si="431"/>
        <v>4.0908679441265816</v>
      </c>
      <c r="AD598">
        <f t="shared" si="432"/>
        <v>1.5950122215577855</v>
      </c>
      <c r="AE598">
        <f t="shared" si="433"/>
        <v>-69.66894518375301</v>
      </c>
      <c r="AF598">
        <f t="shared" si="434"/>
        <v>-106.61056688182448</v>
      </c>
      <c r="AG598">
        <f t="shared" si="435"/>
        <v>-8.1183915000061067</v>
      </c>
      <c r="AH598">
        <f t="shared" si="436"/>
        <v>105.15041743441638</v>
      </c>
      <c r="AI598">
        <v>0</v>
      </c>
      <c r="AJ598">
        <v>0</v>
      </c>
      <c r="AK598">
        <f t="shared" si="437"/>
        <v>1</v>
      </c>
      <c r="AL598">
        <f t="shared" si="438"/>
        <v>0</v>
      </c>
      <c r="AM598">
        <f t="shared" si="439"/>
        <v>51878.678091937923</v>
      </c>
      <c r="AN598" t="s">
        <v>418</v>
      </c>
      <c r="AO598" t="s">
        <v>418</v>
      </c>
      <c r="AP598">
        <v>0</v>
      </c>
      <c r="AQ598">
        <v>0</v>
      </c>
      <c r="AR598" t="e">
        <f t="shared" si="440"/>
        <v>#DIV/0!</v>
      </c>
      <c r="AS598">
        <v>0</v>
      </c>
      <c r="AT598" t="s">
        <v>418</v>
      </c>
      <c r="AU598" t="s">
        <v>418</v>
      </c>
      <c r="AV598">
        <v>0</v>
      </c>
      <c r="AW598">
        <v>0</v>
      </c>
      <c r="AX598" t="e">
        <f t="shared" si="441"/>
        <v>#DIV/0!</v>
      </c>
      <c r="AY598">
        <v>0.5</v>
      </c>
      <c r="AZ598">
        <f t="shared" si="442"/>
        <v>1513.0617</v>
      </c>
      <c r="BA598">
        <f t="shared" si="443"/>
        <v>18.771316898120599</v>
      </c>
      <c r="BB598" t="e">
        <f t="shared" si="444"/>
        <v>#DIV/0!</v>
      </c>
      <c r="BC598">
        <f t="shared" si="445"/>
        <v>1.2406180724897471E-2</v>
      </c>
      <c r="BD598" t="e">
        <f t="shared" si="446"/>
        <v>#DIV/0!</v>
      </c>
      <c r="BE598" t="e">
        <f t="shared" si="447"/>
        <v>#DIV/0!</v>
      </c>
      <c r="BF598" t="s">
        <v>418</v>
      </c>
      <c r="BG598">
        <v>0</v>
      </c>
      <c r="BH598" t="e">
        <f t="shared" si="448"/>
        <v>#DIV/0!</v>
      </c>
      <c r="BI598" t="e">
        <f t="shared" si="449"/>
        <v>#DIV/0!</v>
      </c>
      <c r="BJ598" t="e">
        <f t="shared" si="450"/>
        <v>#DIV/0!</v>
      </c>
      <c r="BK598" t="e">
        <f t="shared" si="451"/>
        <v>#DIV/0!</v>
      </c>
      <c r="BL598" t="e">
        <f t="shared" si="452"/>
        <v>#DIV/0!</v>
      </c>
      <c r="BM598" t="e">
        <f t="shared" si="453"/>
        <v>#DIV/0!</v>
      </c>
      <c r="BN598" t="e">
        <f t="shared" si="454"/>
        <v>#DIV/0!</v>
      </c>
      <c r="BO598" t="e">
        <f t="shared" si="455"/>
        <v>#DIV/0!</v>
      </c>
      <c r="CX598">
        <f t="shared" si="456"/>
        <v>1799.85</v>
      </c>
      <c r="CY598">
        <f t="shared" si="457"/>
        <v>1513.0617</v>
      </c>
      <c r="CZ598">
        <f t="shared" si="458"/>
        <v>0.84065988832402705</v>
      </c>
      <c r="DA598">
        <f t="shared" si="459"/>
        <v>0.16087358446537212</v>
      </c>
      <c r="DB598">
        <v>6</v>
      </c>
      <c r="DC598">
        <v>0.5</v>
      </c>
      <c r="DD598" t="s">
        <v>419</v>
      </c>
      <c r="DE598">
        <v>2</v>
      </c>
      <c r="DF598">
        <v>1689090745.5</v>
      </c>
      <c r="DG598">
        <v>399.53699999999998</v>
      </c>
      <c r="DH598">
        <v>422.81599999999997</v>
      </c>
      <c r="DI598">
        <v>26.815899999999999</v>
      </c>
      <c r="DJ598">
        <v>24.971299999999999</v>
      </c>
      <c r="DK598">
        <v>400.87599999999998</v>
      </c>
      <c r="DL598">
        <v>26.741</v>
      </c>
      <c r="DM598">
        <v>500.08600000000001</v>
      </c>
      <c r="DN598">
        <v>99.064099999999996</v>
      </c>
      <c r="DO598">
        <v>0.10008300000000001</v>
      </c>
      <c r="DP598">
        <v>29.294699999999999</v>
      </c>
      <c r="DQ598">
        <v>29.974399999999999</v>
      </c>
      <c r="DR598">
        <v>999.9</v>
      </c>
      <c r="DS598">
        <v>0</v>
      </c>
      <c r="DT598">
        <v>0</v>
      </c>
      <c r="DU598">
        <v>9978.75</v>
      </c>
      <c r="DV598">
        <v>0</v>
      </c>
      <c r="DW598">
        <v>1845.73</v>
      </c>
      <c r="DX598">
        <v>-23.2791</v>
      </c>
      <c r="DY598">
        <v>410.54599999999999</v>
      </c>
      <c r="DZ598">
        <v>433.64499999999998</v>
      </c>
      <c r="EA598">
        <v>1.8446</v>
      </c>
      <c r="EB598">
        <v>422.81599999999997</v>
      </c>
      <c r="EC598">
        <v>24.971299999999999</v>
      </c>
      <c r="ED598">
        <v>2.6564899999999998</v>
      </c>
      <c r="EE598">
        <v>2.47376</v>
      </c>
      <c r="EF598">
        <v>22.0184</v>
      </c>
      <c r="EG598">
        <v>20.854900000000001</v>
      </c>
      <c r="EH598">
        <v>1799.85</v>
      </c>
      <c r="EI598">
        <v>0.97800600000000004</v>
      </c>
      <c r="EJ598">
        <v>2.1993599999999999E-2</v>
      </c>
      <c r="EK598">
        <v>0</v>
      </c>
      <c r="EL598">
        <v>2.4150999999999998</v>
      </c>
      <c r="EM598">
        <v>0</v>
      </c>
      <c r="EN598">
        <v>16499.7</v>
      </c>
      <c r="EO598">
        <v>14168</v>
      </c>
      <c r="EP598">
        <v>43.125</v>
      </c>
      <c r="EQ598">
        <v>45.936999999999998</v>
      </c>
      <c r="ER598">
        <v>44.375</v>
      </c>
      <c r="ES598">
        <v>44.125</v>
      </c>
      <c r="ET598">
        <v>42.686999999999998</v>
      </c>
      <c r="EU598">
        <v>1760.26</v>
      </c>
      <c r="EV598">
        <v>39.590000000000003</v>
      </c>
      <c r="EW598">
        <v>0</v>
      </c>
      <c r="EX598">
        <v>1689090726.4000001</v>
      </c>
      <c r="EY598">
        <v>0</v>
      </c>
      <c r="EZ598">
        <v>2.2526846153846161</v>
      </c>
      <c r="FA598">
        <v>-0.1864615284752292</v>
      </c>
      <c r="FB598">
        <v>-63.186324539673407</v>
      </c>
      <c r="FC598">
        <v>16507.653846153851</v>
      </c>
      <c r="FD598">
        <v>15</v>
      </c>
      <c r="FE598">
        <v>1689088405.5999999</v>
      </c>
      <c r="FF598" t="s">
        <v>1147</v>
      </c>
      <c r="FG598">
        <v>1689088390.0999999</v>
      </c>
      <c r="FH598">
        <v>1689088405.5999999</v>
      </c>
      <c r="FI598">
        <v>2</v>
      </c>
      <c r="FJ598">
        <v>0.14699999999999999</v>
      </c>
      <c r="FK598">
        <v>-0.111</v>
      </c>
      <c r="FL598">
        <v>-1.3720000000000001</v>
      </c>
      <c r="FM598">
        <v>7.4999999999999997E-2</v>
      </c>
      <c r="FN598">
        <v>433</v>
      </c>
      <c r="FO598">
        <v>24</v>
      </c>
      <c r="FP598">
        <v>0.03</v>
      </c>
      <c r="FQ598">
        <v>0.04</v>
      </c>
      <c r="FR598">
        <v>18.488820791815051</v>
      </c>
      <c r="FS598">
        <v>1.868432240203586</v>
      </c>
      <c r="FT598">
        <v>0.1424063876624421</v>
      </c>
      <c r="FU598">
        <v>-1</v>
      </c>
      <c r="FV598">
        <v>9.300422376388412E-2</v>
      </c>
      <c r="FW598">
        <v>1.861996056406643E-2</v>
      </c>
      <c r="FX598">
        <v>1.4744201899743051E-3</v>
      </c>
      <c r="FY598">
        <v>-1</v>
      </c>
      <c r="FZ598">
        <v>0</v>
      </c>
      <c r="GA598">
        <v>0</v>
      </c>
      <c r="GB598" t="s">
        <v>421</v>
      </c>
      <c r="GC598">
        <v>2.94529</v>
      </c>
      <c r="GD598">
        <v>2.7085599999999999</v>
      </c>
      <c r="GE598">
        <v>8.7921299999999994E-2</v>
      </c>
      <c r="GF598">
        <v>9.1777899999999996E-2</v>
      </c>
      <c r="GG598">
        <v>0.12224</v>
      </c>
      <c r="GH598">
        <v>0.116498</v>
      </c>
      <c r="GI598">
        <v>30022.6</v>
      </c>
      <c r="GJ598">
        <v>29168.1</v>
      </c>
      <c r="GK598">
        <v>33910.199999999997</v>
      </c>
      <c r="GL598">
        <v>32152.1</v>
      </c>
      <c r="GM598">
        <v>42957.4</v>
      </c>
      <c r="GN598">
        <v>40420.400000000001</v>
      </c>
      <c r="GO598">
        <v>49100.1</v>
      </c>
      <c r="GP598">
        <v>45519.199999999997</v>
      </c>
      <c r="GQ598">
        <v>1.9864999999999999</v>
      </c>
      <c r="GR598">
        <v>1.7981799999999999</v>
      </c>
      <c r="GS598">
        <v>3.23057E-2</v>
      </c>
      <c r="GT598">
        <v>0</v>
      </c>
      <c r="GU598">
        <v>29.448399999999999</v>
      </c>
      <c r="GV598">
        <v>999.9</v>
      </c>
      <c r="GW598">
        <v>42.7</v>
      </c>
      <c r="GX598">
        <v>41.3</v>
      </c>
      <c r="GY598">
        <v>34.243400000000001</v>
      </c>
      <c r="GZ598">
        <v>60.582099999999997</v>
      </c>
      <c r="HA598">
        <v>25.665099999999999</v>
      </c>
      <c r="HB598">
        <v>1</v>
      </c>
      <c r="HC598">
        <v>0.368923</v>
      </c>
      <c r="HD598">
        <v>2.67719</v>
      </c>
      <c r="HE598">
        <v>20.208500000000001</v>
      </c>
      <c r="HF598">
        <v>5.2697000000000003</v>
      </c>
      <c r="HG598">
        <v>12.039899999999999</v>
      </c>
      <c r="HH598">
        <v>4.9670500000000004</v>
      </c>
      <c r="HI598">
        <v>3.3010000000000002</v>
      </c>
      <c r="HJ598">
        <v>9999</v>
      </c>
      <c r="HK598">
        <v>9999</v>
      </c>
      <c r="HL598">
        <v>9999</v>
      </c>
      <c r="HM598">
        <v>999.9</v>
      </c>
      <c r="HN598">
        <v>1.86859</v>
      </c>
      <c r="HO598">
        <v>1.87225</v>
      </c>
      <c r="HP598">
        <v>1.87208</v>
      </c>
      <c r="HQ598">
        <v>1.8714900000000001</v>
      </c>
      <c r="HR598">
        <v>1.8647800000000001</v>
      </c>
      <c r="HS598">
        <v>1.8659300000000001</v>
      </c>
      <c r="HT598">
        <v>1.8679600000000001</v>
      </c>
      <c r="HU598">
        <v>1.87252</v>
      </c>
      <c r="HV598">
        <v>0</v>
      </c>
      <c r="HW598">
        <v>0</v>
      </c>
      <c r="HX598">
        <v>0</v>
      </c>
      <c r="HY598">
        <v>0</v>
      </c>
      <c r="HZ598" t="s">
        <v>422</v>
      </c>
      <c r="IA598" t="s">
        <v>423</v>
      </c>
      <c r="IB598" t="s">
        <v>424</v>
      </c>
      <c r="IC598" t="s">
        <v>424</v>
      </c>
      <c r="ID598" t="s">
        <v>424</v>
      </c>
      <c r="IE598" t="s">
        <v>424</v>
      </c>
      <c r="IF598">
        <v>0</v>
      </c>
      <c r="IG598">
        <v>100</v>
      </c>
      <c r="IH598">
        <v>100</v>
      </c>
      <c r="II598">
        <v>-1.339</v>
      </c>
      <c r="IJ598">
        <v>7.4899999999999994E-2</v>
      </c>
      <c r="IK598">
        <v>-0.91279558788852033</v>
      </c>
      <c r="IL598">
        <v>-1.171017271736434E-3</v>
      </c>
      <c r="IM598">
        <v>2.801297040296544E-7</v>
      </c>
      <c r="IN598">
        <v>-3.6238253961199429E-11</v>
      </c>
      <c r="IO598">
        <v>7.4823809523802964E-2</v>
      </c>
      <c r="IP598">
        <v>0</v>
      </c>
      <c r="IQ598">
        <v>0</v>
      </c>
      <c r="IR598">
        <v>0</v>
      </c>
      <c r="IS598">
        <v>0</v>
      </c>
      <c r="IT598">
        <v>2161</v>
      </c>
      <c r="IU598">
        <v>1</v>
      </c>
      <c r="IV598">
        <v>19</v>
      </c>
      <c r="IW598">
        <v>39.299999999999997</v>
      </c>
      <c r="IX598">
        <v>39</v>
      </c>
      <c r="IY598">
        <v>1.07544</v>
      </c>
      <c r="IZ598">
        <v>2.48169</v>
      </c>
      <c r="JA598">
        <v>1.4440900000000001</v>
      </c>
      <c r="JB598">
        <v>2.2875999999999999</v>
      </c>
      <c r="JC598">
        <v>1.54419</v>
      </c>
      <c r="JD598">
        <v>2.36328</v>
      </c>
      <c r="JE598">
        <v>46.181800000000003</v>
      </c>
      <c r="JF598">
        <v>24.087499999999999</v>
      </c>
      <c r="JG598">
        <v>18</v>
      </c>
      <c r="JH598">
        <v>506.88299999999998</v>
      </c>
      <c r="JI598">
        <v>425.85899999999998</v>
      </c>
      <c r="JJ598">
        <v>25.567599999999999</v>
      </c>
      <c r="JK598">
        <v>31.967700000000001</v>
      </c>
      <c r="JL598">
        <v>29.9999</v>
      </c>
      <c r="JM598">
        <v>31.7058</v>
      </c>
      <c r="JN598">
        <v>31.644600000000001</v>
      </c>
      <c r="JO598">
        <v>21.655999999999999</v>
      </c>
      <c r="JP598">
        <v>33.259900000000002</v>
      </c>
      <c r="JQ598">
        <v>0</v>
      </c>
      <c r="JR598">
        <v>25.546199999999999</v>
      </c>
      <c r="JS598">
        <v>422.99900000000002</v>
      </c>
      <c r="JT598">
        <v>24.828199999999999</v>
      </c>
      <c r="JU598">
        <v>99.521699999999996</v>
      </c>
      <c r="JV598">
        <v>99.1267</v>
      </c>
    </row>
    <row r="599" spans="1:282" x14ac:dyDescent="0.25">
      <c r="A599">
        <v>583</v>
      </c>
      <c r="B599">
        <v>1689090755.5</v>
      </c>
      <c r="C599">
        <v>6283.5</v>
      </c>
      <c r="D599" t="s">
        <v>1590</v>
      </c>
      <c r="E599" t="s">
        <v>1591</v>
      </c>
      <c r="F599" t="s">
        <v>414</v>
      </c>
      <c r="G599" t="s">
        <v>415</v>
      </c>
      <c r="H599" t="s">
        <v>1145</v>
      </c>
      <c r="I599" t="s">
        <v>1146</v>
      </c>
      <c r="J599" t="s">
        <v>417</v>
      </c>
      <c r="K599">
        <v>1689090755.5</v>
      </c>
      <c r="L599">
        <f t="shared" si="414"/>
        <v>1.663774298488194E-3</v>
      </c>
      <c r="M599">
        <f t="shared" si="415"/>
        <v>1.663774298488194</v>
      </c>
      <c r="N599">
        <f t="shared" si="416"/>
        <v>19.035233997514595</v>
      </c>
      <c r="O599">
        <f t="shared" si="417"/>
        <v>399.52699999999999</v>
      </c>
      <c r="P599">
        <f t="shared" si="418"/>
        <v>83.773572458054772</v>
      </c>
      <c r="Q599">
        <f t="shared" si="419"/>
        <v>8.3074413301562871</v>
      </c>
      <c r="R599">
        <f t="shared" si="420"/>
        <v>39.619261957285993</v>
      </c>
      <c r="S599">
        <f t="shared" si="421"/>
        <v>0.10010200291302473</v>
      </c>
      <c r="T599">
        <f t="shared" si="422"/>
        <v>2.9120074406331291</v>
      </c>
      <c r="U599">
        <f t="shared" si="423"/>
        <v>9.8228894080407136E-2</v>
      </c>
      <c r="V599">
        <f t="shared" si="424"/>
        <v>6.1558430843581854E-2</v>
      </c>
      <c r="W599">
        <f t="shared" si="425"/>
        <v>289.53656999999998</v>
      </c>
      <c r="X599">
        <f t="shared" si="426"/>
        <v>30.5550825882958</v>
      </c>
      <c r="Y599">
        <f t="shared" si="427"/>
        <v>30.0839</v>
      </c>
      <c r="Z599">
        <f t="shared" si="428"/>
        <v>4.2810246735313671</v>
      </c>
      <c r="AA599">
        <f t="shared" si="429"/>
        <v>65.10033838711685</v>
      </c>
      <c r="AB599">
        <f t="shared" si="430"/>
        <v>2.6601718371007994</v>
      </c>
      <c r="AC599">
        <f t="shared" si="431"/>
        <v>4.0862642238235107</v>
      </c>
      <c r="AD599">
        <f t="shared" si="432"/>
        <v>1.6208528364305677</v>
      </c>
      <c r="AE599">
        <f t="shared" si="433"/>
        <v>-73.372446563329362</v>
      </c>
      <c r="AF599">
        <f t="shared" si="434"/>
        <v>-126.95954777424323</v>
      </c>
      <c r="AG599">
        <f t="shared" si="435"/>
        <v>-9.6634923726622333</v>
      </c>
      <c r="AH599">
        <f t="shared" si="436"/>
        <v>79.541083289765155</v>
      </c>
      <c r="AI599">
        <v>0</v>
      </c>
      <c r="AJ599">
        <v>0</v>
      </c>
      <c r="AK599">
        <f t="shared" si="437"/>
        <v>1</v>
      </c>
      <c r="AL599">
        <f t="shared" si="438"/>
        <v>0</v>
      </c>
      <c r="AM599">
        <f t="shared" si="439"/>
        <v>51957.478915748296</v>
      </c>
      <c r="AN599" t="s">
        <v>418</v>
      </c>
      <c r="AO599" t="s">
        <v>418</v>
      </c>
      <c r="AP599">
        <v>0</v>
      </c>
      <c r="AQ599">
        <v>0</v>
      </c>
      <c r="AR599" t="e">
        <f t="shared" si="440"/>
        <v>#DIV/0!</v>
      </c>
      <c r="AS599">
        <v>0</v>
      </c>
      <c r="AT599" t="s">
        <v>418</v>
      </c>
      <c r="AU599" t="s">
        <v>418</v>
      </c>
      <c r="AV599">
        <v>0</v>
      </c>
      <c r="AW599">
        <v>0</v>
      </c>
      <c r="AX599" t="e">
        <f t="shared" si="441"/>
        <v>#DIV/0!</v>
      </c>
      <c r="AY599">
        <v>0.5</v>
      </c>
      <c r="AZ599">
        <f t="shared" si="442"/>
        <v>1513.0025999999998</v>
      </c>
      <c r="BA599">
        <f t="shared" si="443"/>
        <v>19.035233997514595</v>
      </c>
      <c r="BB599" t="e">
        <f t="shared" si="444"/>
        <v>#DIV/0!</v>
      </c>
      <c r="BC599">
        <f t="shared" si="445"/>
        <v>1.2581098008367333E-2</v>
      </c>
      <c r="BD599" t="e">
        <f t="shared" si="446"/>
        <v>#DIV/0!</v>
      </c>
      <c r="BE599" t="e">
        <f t="shared" si="447"/>
        <v>#DIV/0!</v>
      </c>
      <c r="BF599" t="s">
        <v>418</v>
      </c>
      <c r="BG599">
        <v>0</v>
      </c>
      <c r="BH599" t="e">
        <f t="shared" si="448"/>
        <v>#DIV/0!</v>
      </c>
      <c r="BI599" t="e">
        <f t="shared" si="449"/>
        <v>#DIV/0!</v>
      </c>
      <c r="BJ599" t="e">
        <f t="shared" si="450"/>
        <v>#DIV/0!</v>
      </c>
      <c r="BK599" t="e">
        <f t="shared" si="451"/>
        <v>#DIV/0!</v>
      </c>
      <c r="BL599" t="e">
        <f t="shared" si="452"/>
        <v>#DIV/0!</v>
      </c>
      <c r="BM599" t="e">
        <f t="shared" si="453"/>
        <v>#DIV/0!</v>
      </c>
      <c r="BN599" t="e">
        <f t="shared" si="454"/>
        <v>#DIV/0!</v>
      </c>
      <c r="BO599" t="e">
        <f t="shared" si="455"/>
        <v>#DIV/0!</v>
      </c>
      <c r="CX599">
        <f t="shared" si="456"/>
        <v>1799.78</v>
      </c>
      <c r="CY599">
        <f t="shared" si="457"/>
        <v>1513.0025999999998</v>
      </c>
      <c r="CZ599">
        <f t="shared" si="458"/>
        <v>0.84065974730244797</v>
      </c>
      <c r="DA599">
        <f t="shared" si="459"/>
        <v>0.16087331229372479</v>
      </c>
      <c r="DB599">
        <v>6</v>
      </c>
      <c r="DC599">
        <v>0.5</v>
      </c>
      <c r="DD599" t="s">
        <v>419</v>
      </c>
      <c r="DE599">
        <v>2</v>
      </c>
      <c r="DF599">
        <v>1689090755.5</v>
      </c>
      <c r="DG599">
        <v>399.52699999999999</v>
      </c>
      <c r="DH599">
        <v>423.16</v>
      </c>
      <c r="DI599">
        <v>26.825600000000001</v>
      </c>
      <c r="DJ599">
        <v>24.883199999999999</v>
      </c>
      <c r="DK599">
        <v>400.86599999999999</v>
      </c>
      <c r="DL599">
        <v>26.750800000000002</v>
      </c>
      <c r="DM599">
        <v>500.14699999999999</v>
      </c>
      <c r="DN599">
        <v>99.065299999999993</v>
      </c>
      <c r="DO599">
        <v>0.100118</v>
      </c>
      <c r="DP599">
        <v>29.275200000000002</v>
      </c>
      <c r="DQ599">
        <v>30.0839</v>
      </c>
      <c r="DR599">
        <v>999.9</v>
      </c>
      <c r="DS599">
        <v>0</v>
      </c>
      <c r="DT599">
        <v>0</v>
      </c>
      <c r="DU599">
        <v>9993.75</v>
      </c>
      <c r="DV599">
        <v>0</v>
      </c>
      <c r="DW599">
        <v>1844.38</v>
      </c>
      <c r="DX599">
        <v>-23.633099999999999</v>
      </c>
      <c r="DY599">
        <v>410.54</v>
      </c>
      <c r="DZ599">
        <v>433.95800000000003</v>
      </c>
      <c r="EA599">
        <v>1.9424300000000001</v>
      </c>
      <c r="EB599">
        <v>423.16</v>
      </c>
      <c r="EC599">
        <v>24.883199999999999</v>
      </c>
      <c r="ED599">
        <v>2.6574900000000001</v>
      </c>
      <c r="EE599">
        <v>2.4650599999999998</v>
      </c>
      <c r="EF599">
        <v>22.0246</v>
      </c>
      <c r="EG599">
        <v>20.797599999999999</v>
      </c>
      <c r="EH599">
        <v>1799.78</v>
      </c>
      <c r="EI599">
        <v>0.97800600000000004</v>
      </c>
      <c r="EJ599">
        <v>2.1993599999999999E-2</v>
      </c>
      <c r="EK599">
        <v>0</v>
      </c>
      <c r="EL599">
        <v>2.5017</v>
      </c>
      <c r="EM599">
        <v>0</v>
      </c>
      <c r="EN599">
        <v>16493.599999999999</v>
      </c>
      <c r="EO599">
        <v>14167.5</v>
      </c>
      <c r="EP599">
        <v>43.186999999999998</v>
      </c>
      <c r="EQ599">
        <v>46</v>
      </c>
      <c r="ER599">
        <v>44.436999999999998</v>
      </c>
      <c r="ES599">
        <v>44.186999999999998</v>
      </c>
      <c r="ET599">
        <v>42.75</v>
      </c>
      <c r="EU599">
        <v>1760.2</v>
      </c>
      <c r="EV599">
        <v>39.58</v>
      </c>
      <c r="EW599">
        <v>0</v>
      </c>
      <c r="EX599">
        <v>1689090736.5999999</v>
      </c>
      <c r="EY599">
        <v>0</v>
      </c>
      <c r="EZ599">
        <v>2.260564</v>
      </c>
      <c r="FA599">
        <v>0.51755385814860821</v>
      </c>
      <c r="FB599">
        <v>32.769231301614447</v>
      </c>
      <c r="FC599">
        <v>16505.563999999998</v>
      </c>
      <c r="FD599">
        <v>15</v>
      </c>
      <c r="FE599">
        <v>1689088405.5999999</v>
      </c>
      <c r="FF599" t="s">
        <v>1147</v>
      </c>
      <c r="FG599">
        <v>1689088390.0999999</v>
      </c>
      <c r="FH599">
        <v>1689088405.5999999</v>
      </c>
      <c r="FI599">
        <v>2</v>
      </c>
      <c r="FJ599">
        <v>0.14699999999999999</v>
      </c>
      <c r="FK599">
        <v>-0.111</v>
      </c>
      <c r="FL599">
        <v>-1.3720000000000001</v>
      </c>
      <c r="FM599">
        <v>7.4999999999999997E-2</v>
      </c>
      <c r="FN599">
        <v>433</v>
      </c>
      <c r="FO599">
        <v>24</v>
      </c>
      <c r="FP599">
        <v>0.03</v>
      </c>
      <c r="FQ599">
        <v>0.04</v>
      </c>
      <c r="FR599">
        <v>18.76852937843093</v>
      </c>
      <c r="FS599">
        <v>1.479225451957219</v>
      </c>
      <c r="FT599">
        <v>0.1139585305043575</v>
      </c>
      <c r="FU599">
        <v>-1</v>
      </c>
      <c r="FV599">
        <v>9.6786678773880502E-2</v>
      </c>
      <c r="FW599">
        <v>2.4739510404817509E-2</v>
      </c>
      <c r="FX599">
        <v>1.8458420264761131E-3</v>
      </c>
      <c r="FY599">
        <v>-1</v>
      </c>
      <c r="FZ599">
        <v>0</v>
      </c>
      <c r="GA599">
        <v>0</v>
      </c>
      <c r="GB599" t="s">
        <v>421</v>
      </c>
      <c r="GC599">
        <v>2.9454400000000001</v>
      </c>
      <c r="GD599">
        <v>2.70872</v>
      </c>
      <c r="GE599">
        <v>8.7919899999999995E-2</v>
      </c>
      <c r="GF599">
        <v>9.1833700000000004E-2</v>
      </c>
      <c r="GG599">
        <v>0.122271</v>
      </c>
      <c r="GH599">
        <v>0.116213</v>
      </c>
      <c r="GI599">
        <v>30022.6</v>
      </c>
      <c r="GJ599">
        <v>29166</v>
      </c>
      <c r="GK599">
        <v>33910.1</v>
      </c>
      <c r="GL599">
        <v>32151.8</v>
      </c>
      <c r="GM599">
        <v>42955.7</v>
      </c>
      <c r="GN599">
        <v>40433.199999999997</v>
      </c>
      <c r="GO599">
        <v>49100</v>
      </c>
      <c r="GP599">
        <v>45519</v>
      </c>
      <c r="GQ599">
        <v>1.9868699999999999</v>
      </c>
      <c r="GR599">
        <v>1.8020499999999999</v>
      </c>
      <c r="GS599">
        <v>3.8765399999999998E-2</v>
      </c>
      <c r="GT599">
        <v>0</v>
      </c>
      <c r="GU599">
        <v>29.4528</v>
      </c>
      <c r="GV599">
        <v>999.9</v>
      </c>
      <c r="GW599">
        <v>42.7</v>
      </c>
      <c r="GX599">
        <v>41.3</v>
      </c>
      <c r="GY599">
        <v>34.241999999999997</v>
      </c>
      <c r="GZ599">
        <v>60.662100000000002</v>
      </c>
      <c r="HA599">
        <v>26.438300000000002</v>
      </c>
      <c r="HB599">
        <v>1</v>
      </c>
      <c r="HC599">
        <v>0.369228</v>
      </c>
      <c r="HD599">
        <v>2.6794099999999998</v>
      </c>
      <c r="HE599">
        <v>20.208400000000001</v>
      </c>
      <c r="HF599">
        <v>5.2697000000000003</v>
      </c>
      <c r="HG599">
        <v>12.039899999999999</v>
      </c>
      <c r="HH599">
        <v>4.9671000000000003</v>
      </c>
      <c r="HI599">
        <v>3.3010000000000002</v>
      </c>
      <c r="HJ599">
        <v>9999</v>
      </c>
      <c r="HK599">
        <v>9999</v>
      </c>
      <c r="HL599">
        <v>9999</v>
      </c>
      <c r="HM599">
        <v>999.9</v>
      </c>
      <c r="HN599">
        <v>1.86859</v>
      </c>
      <c r="HO599">
        <v>1.87225</v>
      </c>
      <c r="HP599">
        <v>1.87205</v>
      </c>
      <c r="HQ599">
        <v>1.8714900000000001</v>
      </c>
      <c r="HR599">
        <v>1.8647800000000001</v>
      </c>
      <c r="HS599">
        <v>1.8659300000000001</v>
      </c>
      <c r="HT599">
        <v>1.8679300000000001</v>
      </c>
      <c r="HU599">
        <v>1.8725099999999999</v>
      </c>
      <c r="HV599">
        <v>0</v>
      </c>
      <c r="HW599">
        <v>0</v>
      </c>
      <c r="HX599">
        <v>0</v>
      </c>
      <c r="HY599">
        <v>0</v>
      </c>
      <c r="HZ599" t="s">
        <v>422</v>
      </c>
      <c r="IA599" t="s">
        <v>423</v>
      </c>
      <c r="IB599" t="s">
        <v>424</v>
      </c>
      <c r="IC599" t="s">
        <v>424</v>
      </c>
      <c r="ID599" t="s">
        <v>424</v>
      </c>
      <c r="IE599" t="s">
        <v>424</v>
      </c>
      <c r="IF599">
        <v>0</v>
      </c>
      <c r="IG599">
        <v>100</v>
      </c>
      <c r="IH599">
        <v>100</v>
      </c>
      <c r="II599">
        <v>-1.339</v>
      </c>
      <c r="IJ599">
        <v>7.4800000000000005E-2</v>
      </c>
      <c r="IK599">
        <v>-0.91279558788852033</v>
      </c>
      <c r="IL599">
        <v>-1.171017271736434E-3</v>
      </c>
      <c r="IM599">
        <v>2.801297040296544E-7</v>
      </c>
      <c r="IN599">
        <v>-3.6238253961199429E-11</v>
      </c>
      <c r="IO599">
        <v>7.4823809523802964E-2</v>
      </c>
      <c r="IP599">
        <v>0</v>
      </c>
      <c r="IQ599">
        <v>0</v>
      </c>
      <c r="IR599">
        <v>0</v>
      </c>
      <c r="IS599">
        <v>0</v>
      </c>
      <c r="IT599">
        <v>2161</v>
      </c>
      <c r="IU599">
        <v>1</v>
      </c>
      <c r="IV599">
        <v>19</v>
      </c>
      <c r="IW599">
        <v>39.4</v>
      </c>
      <c r="IX599">
        <v>39.200000000000003</v>
      </c>
      <c r="IY599">
        <v>1.07666</v>
      </c>
      <c r="IZ599">
        <v>2.4731399999999999</v>
      </c>
      <c r="JA599">
        <v>1.4440900000000001</v>
      </c>
      <c r="JB599">
        <v>2.2875999999999999</v>
      </c>
      <c r="JC599">
        <v>1.54419</v>
      </c>
      <c r="JD599">
        <v>2.3852500000000001</v>
      </c>
      <c r="JE599">
        <v>46.181800000000003</v>
      </c>
      <c r="JF599">
        <v>24.105</v>
      </c>
      <c r="JG599">
        <v>18</v>
      </c>
      <c r="JH599">
        <v>507.15699999999998</v>
      </c>
      <c r="JI599">
        <v>427.08600000000001</v>
      </c>
      <c r="JJ599">
        <v>25.5609</v>
      </c>
      <c r="JK599">
        <v>31.967700000000001</v>
      </c>
      <c r="JL599">
        <v>30.000299999999999</v>
      </c>
      <c r="JM599">
        <v>31.7088</v>
      </c>
      <c r="JN599">
        <v>31.648399999999999</v>
      </c>
      <c r="JO599">
        <v>21.670500000000001</v>
      </c>
      <c r="JP599">
        <v>33.5623</v>
      </c>
      <c r="JQ599">
        <v>0</v>
      </c>
      <c r="JR599">
        <v>25.559899999999999</v>
      </c>
      <c r="JS599">
        <v>423.47300000000001</v>
      </c>
      <c r="JT599">
        <v>24.7667</v>
      </c>
      <c r="JU599">
        <v>99.521600000000007</v>
      </c>
      <c r="JV599">
        <v>99.126000000000005</v>
      </c>
    </row>
    <row r="600" spans="1:282" x14ac:dyDescent="0.25">
      <c r="A600">
        <v>584</v>
      </c>
      <c r="B600">
        <v>1689090765.5</v>
      </c>
      <c r="C600">
        <v>6293.5</v>
      </c>
      <c r="D600" t="s">
        <v>1592</v>
      </c>
      <c r="E600" t="s">
        <v>1593</v>
      </c>
      <c r="F600" t="s">
        <v>414</v>
      </c>
      <c r="G600" t="s">
        <v>415</v>
      </c>
      <c r="H600" t="s">
        <v>1145</v>
      </c>
      <c r="I600" t="s">
        <v>1146</v>
      </c>
      <c r="J600" t="s">
        <v>417</v>
      </c>
      <c r="K600">
        <v>1689090765.5</v>
      </c>
      <c r="L600">
        <f t="shared" si="414"/>
        <v>1.739387137597057E-3</v>
      </c>
      <c r="M600">
        <f t="shared" si="415"/>
        <v>1.7393871375970571</v>
      </c>
      <c r="N600">
        <f t="shared" si="416"/>
        <v>19.194078760257167</v>
      </c>
      <c r="O600">
        <f t="shared" si="417"/>
        <v>399.59800000000001</v>
      </c>
      <c r="P600">
        <f t="shared" si="418"/>
        <v>101.58887233907073</v>
      </c>
      <c r="Q600">
        <f t="shared" si="419"/>
        <v>10.074047989437101</v>
      </c>
      <c r="R600">
        <f t="shared" si="420"/>
        <v>39.626086359606802</v>
      </c>
      <c r="S600">
        <f t="shared" si="421"/>
        <v>0.10722976723967437</v>
      </c>
      <c r="T600">
        <f t="shared" si="422"/>
        <v>2.9220432497118165</v>
      </c>
      <c r="U600">
        <f t="shared" si="423"/>
        <v>0.1050907069872842</v>
      </c>
      <c r="V600">
        <f t="shared" si="424"/>
        <v>6.5870323885620724E-2</v>
      </c>
      <c r="W600">
        <f t="shared" si="425"/>
        <v>289.52859000000001</v>
      </c>
      <c r="X600">
        <f t="shared" si="426"/>
        <v>30.575029829461787</v>
      </c>
      <c r="Y600">
        <f t="shared" si="427"/>
        <v>29.921600000000002</v>
      </c>
      <c r="Z600">
        <f t="shared" si="428"/>
        <v>4.2413015863241537</v>
      </c>
      <c r="AA600">
        <f t="shared" si="429"/>
        <v>64.860516716154422</v>
      </c>
      <c r="AB600">
        <f t="shared" si="430"/>
        <v>2.6570832025463602</v>
      </c>
      <c r="AC600">
        <f t="shared" si="431"/>
        <v>4.096611215995102</v>
      </c>
      <c r="AD600">
        <f t="shared" si="432"/>
        <v>1.5842183837777934</v>
      </c>
      <c r="AE600">
        <f t="shared" si="433"/>
        <v>-76.706972768030212</v>
      </c>
      <c r="AF600">
        <f t="shared" si="434"/>
        <v>-94.929503715842472</v>
      </c>
      <c r="AG600">
        <f t="shared" si="435"/>
        <v>-7.196484286181895</v>
      </c>
      <c r="AH600">
        <f t="shared" si="436"/>
        <v>110.69562922994545</v>
      </c>
      <c r="AI600">
        <v>0</v>
      </c>
      <c r="AJ600">
        <v>0</v>
      </c>
      <c r="AK600">
        <f t="shared" si="437"/>
        <v>1</v>
      </c>
      <c r="AL600">
        <f t="shared" si="438"/>
        <v>0</v>
      </c>
      <c r="AM600">
        <f t="shared" si="439"/>
        <v>52236.294618245891</v>
      </c>
      <c r="AN600" t="s">
        <v>418</v>
      </c>
      <c r="AO600" t="s">
        <v>418</v>
      </c>
      <c r="AP600">
        <v>0</v>
      </c>
      <c r="AQ600">
        <v>0</v>
      </c>
      <c r="AR600" t="e">
        <f t="shared" si="440"/>
        <v>#DIV/0!</v>
      </c>
      <c r="AS600">
        <v>0</v>
      </c>
      <c r="AT600" t="s">
        <v>418</v>
      </c>
      <c r="AU600" t="s">
        <v>418</v>
      </c>
      <c r="AV600">
        <v>0</v>
      </c>
      <c r="AW600">
        <v>0</v>
      </c>
      <c r="AX600" t="e">
        <f t="shared" si="441"/>
        <v>#DIV/0!</v>
      </c>
      <c r="AY600">
        <v>0.5</v>
      </c>
      <c r="AZ600">
        <f t="shared" si="442"/>
        <v>1512.9606000000001</v>
      </c>
      <c r="BA600">
        <f t="shared" si="443"/>
        <v>19.194078760257167</v>
      </c>
      <c r="BB600" t="e">
        <f t="shared" si="444"/>
        <v>#DIV/0!</v>
      </c>
      <c r="BC600">
        <f t="shared" si="445"/>
        <v>1.2686436619867805E-2</v>
      </c>
      <c r="BD600" t="e">
        <f t="shared" si="446"/>
        <v>#DIV/0!</v>
      </c>
      <c r="BE600" t="e">
        <f t="shared" si="447"/>
        <v>#DIV/0!</v>
      </c>
      <c r="BF600" t="s">
        <v>418</v>
      </c>
      <c r="BG600">
        <v>0</v>
      </c>
      <c r="BH600" t="e">
        <f t="shared" si="448"/>
        <v>#DIV/0!</v>
      </c>
      <c r="BI600" t="e">
        <f t="shared" si="449"/>
        <v>#DIV/0!</v>
      </c>
      <c r="BJ600" t="e">
        <f t="shared" si="450"/>
        <v>#DIV/0!</v>
      </c>
      <c r="BK600" t="e">
        <f t="shared" si="451"/>
        <v>#DIV/0!</v>
      </c>
      <c r="BL600" t="e">
        <f t="shared" si="452"/>
        <v>#DIV/0!</v>
      </c>
      <c r="BM600" t="e">
        <f t="shared" si="453"/>
        <v>#DIV/0!</v>
      </c>
      <c r="BN600" t="e">
        <f t="shared" si="454"/>
        <v>#DIV/0!</v>
      </c>
      <c r="BO600" t="e">
        <f t="shared" si="455"/>
        <v>#DIV/0!</v>
      </c>
      <c r="CX600">
        <f t="shared" si="456"/>
        <v>1799.73</v>
      </c>
      <c r="CY600">
        <f t="shared" si="457"/>
        <v>1512.9606000000001</v>
      </c>
      <c r="CZ600">
        <f t="shared" si="458"/>
        <v>0.84065976563151146</v>
      </c>
      <c r="DA600">
        <f t="shared" si="459"/>
        <v>0.160873347668817</v>
      </c>
      <c r="DB600">
        <v>6</v>
      </c>
      <c r="DC600">
        <v>0.5</v>
      </c>
      <c r="DD600" t="s">
        <v>419</v>
      </c>
      <c r="DE600">
        <v>2</v>
      </c>
      <c r="DF600">
        <v>1689090765.5</v>
      </c>
      <c r="DG600">
        <v>399.59800000000001</v>
      </c>
      <c r="DH600">
        <v>423.46100000000001</v>
      </c>
      <c r="DI600">
        <v>26.794599999999999</v>
      </c>
      <c r="DJ600">
        <v>24.7636</v>
      </c>
      <c r="DK600">
        <v>400.93700000000001</v>
      </c>
      <c r="DL600">
        <v>26.719799999999999</v>
      </c>
      <c r="DM600">
        <v>500.08300000000003</v>
      </c>
      <c r="DN600">
        <v>99.0655</v>
      </c>
      <c r="DO600">
        <v>9.9376599999999995E-2</v>
      </c>
      <c r="DP600">
        <v>29.318999999999999</v>
      </c>
      <c r="DQ600">
        <v>29.921600000000002</v>
      </c>
      <c r="DR600">
        <v>999.9</v>
      </c>
      <c r="DS600">
        <v>0</v>
      </c>
      <c r="DT600">
        <v>0</v>
      </c>
      <c r="DU600">
        <v>10051.200000000001</v>
      </c>
      <c r="DV600">
        <v>0</v>
      </c>
      <c r="DW600">
        <v>1845.62</v>
      </c>
      <c r="DX600">
        <v>-23.8628</v>
      </c>
      <c r="DY600">
        <v>410.6</v>
      </c>
      <c r="DZ600">
        <v>434.21300000000002</v>
      </c>
      <c r="EA600">
        <v>2.0309900000000001</v>
      </c>
      <c r="EB600">
        <v>423.46100000000001</v>
      </c>
      <c r="EC600">
        <v>24.7636</v>
      </c>
      <c r="ED600">
        <v>2.65442</v>
      </c>
      <c r="EE600">
        <v>2.45322</v>
      </c>
      <c r="EF600">
        <v>22.005600000000001</v>
      </c>
      <c r="EG600">
        <v>20.7194</v>
      </c>
      <c r="EH600">
        <v>1799.73</v>
      </c>
      <c r="EI600">
        <v>0.97800600000000004</v>
      </c>
      <c r="EJ600">
        <v>2.1993599999999999E-2</v>
      </c>
      <c r="EK600">
        <v>0</v>
      </c>
      <c r="EL600">
        <v>2.5028000000000001</v>
      </c>
      <c r="EM600">
        <v>0</v>
      </c>
      <c r="EN600">
        <v>16474.2</v>
      </c>
      <c r="EO600">
        <v>14167</v>
      </c>
      <c r="EP600">
        <v>43.25</v>
      </c>
      <c r="EQ600">
        <v>46.061999999999998</v>
      </c>
      <c r="ER600">
        <v>44.5</v>
      </c>
      <c r="ES600">
        <v>44.25</v>
      </c>
      <c r="ET600">
        <v>42.75</v>
      </c>
      <c r="EU600">
        <v>1760.15</v>
      </c>
      <c r="EV600">
        <v>39.58</v>
      </c>
      <c r="EW600">
        <v>0</v>
      </c>
      <c r="EX600">
        <v>1689090746.2</v>
      </c>
      <c r="EY600">
        <v>0</v>
      </c>
      <c r="EZ600">
        <v>2.31542</v>
      </c>
      <c r="FA600">
        <v>-0.41848460095050388</v>
      </c>
      <c r="FB600">
        <v>-166.6153846306506</v>
      </c>
      <c r="FC600">
        <v>16490.436000000002</v>
      </c>
      <c r="FD600">
        <v>15</v>
      </c>
      <c r="FE600">
        <v>1689088405.5999999</v>
      </c>
      <c r="FF600" t="s">
        <v>1147</v>
      </c>
      <c r="FG600">
        <v>1689088390.0999999</v>
      </c>
      <c r="FH600">
        <v>1689088405.5999999</v>
      </c>
      <c r="FI600">
        <v>2</v>
      </c>
      <c r="FJ600">
        <v>0.14699999999999999</v>
      </c>
      <c r="FK600">
        <v>-0.111</v>
      </c>
      <c r="FL600">
        <v>-1.3720000000000001</v>
      </c>
      <c r="FM600">
        <v>7.4999999999999997E-2</v>
      </c>
      <c r="FN600">
        <v>433</v>
      </c>
      <c r="FO600">
        <v>24</v>
      </c>
      <c r="FP600">
        <v>0.03</v>
      </c>
      <c r="FQ600">
        <v>0.04</v>
      </c>
      <c r="FR600">
        <v>19.05212906660957</v>
      </c>
      <c r="FS600">
        <v>2.0158895299227888</v>
      </c>
      <c r="FT600">
        <v>0.15114158049126361</v>
      </c>
      <c r="FU600">
        <v>-1</v>
      </c>
      <c r="FV600">
        <v>0.1010291740133506</v>
      </c>
      <c r="FW600">
        <v>3.4806774539898978E-2</v>
      </c>
      <c r="FX600">
        <v>2.7252148776763779E-3</v>
      </c>
      <c r="FY600">
        <v>-1</v>
      </c>
      <c r="FZ600">
        <v>0</v>
      </c>
      <c r="GA600">
        <v>0</v>
      </c>
      <c r="GB600" t="s">
        <v>421</v>
      </c>
      <c r="GC600">
        <v>2.94529</v>
      </c>
      <c r="GD600">
        <v>2.7084800000000002</v>
      </c>
      <c r="GE600">
        <v>8.7931200000000001E-2</v>
      </c>
      <c r="GF600">
        <v>9.1881199999999996E-2</v>
      </c>
      <c r="GG600">
        <v>0.122172</v>
      </c>
      <c r="GH600">
        <v>0.115825</v>
      </c>
      <c r="GI600">
        <v>30022.3</v>
      </c>
      <c r="GJ600">
        <v>29164.799999999999</v>
      </c>
      <c r="GK600">
        <v>33910.199999999997</v>
      </c>
      <c r="GL600">
        <v>32152.2</v>
      </c>
      <c r="GM600">
        <v>42961</v>
      </c>
      <c r="GN600">
        <v>40451.5</v>
      </c>
      <c r="GO600">
        <v>49100.5</v>
      </c>
      <c r="GP600">
        <v>45519.6</v>
      </c>
      <c r="GQ600">
        <v>1.98665</v>
      </c>
      <c r="GR600">
        <v>1.80063</v>
      </c>
      <c r="GS600">
        <v>2.8442599999999998E-2</v>
      </c>
      <c r="GT600">
        <v>0</v>
      </c>
      <c r="GU600">
        <v>29.458500000000001</v>
      </c>
      <c r="GV600">
        <v>999.9</v>
      </c>
      <c r="GW600">
        <v>42.6</v>
      </c>
      <c r="GX600">
        <v>41.3</v>
      </c>
      <c r="GY600">
        <v>34.161200000000001</v>
      </c>
      <c r="GZ600">
        <v>59.812100000000001</v>
      </c>
      <c r="HA600">
        <v>25.729199999999999</v>
      </c>
      <c r="HB600">
        <v>1</v>
      </c>
      <c r="HC600">
        <v>0.37085600000000002</v>
      </c>
      <c r="HD600">
        <v>2.97349</v>
      </c>
      <c r="HE600">
        <v>20.203099999999999</v>
      </c>
      <c r="HF600">
        <v>5.2686500000000001</v>
      </c>
      <c r="HG600">
        <v>12.039899999999999</v>
      </c>
      <c r="HH600">
        <v>4.9667500000000002</v>
      </c>
      <c r="HI600">
        <v>3.30078</v>
      </c>
      <c r="HJ600">
        <v>9999</v>
      </c>
      <c r="HK600">
        <v>9999</v>
      </c>
      <c r="HL600">
        <v>9999</v>
      </c>
      <c r="HM600">
        <v>999.9</v>
      </c>
      <c r="HN600">
        <v>1.86859</v>
      </c>
      <c r="HO600">
        <v>1.87225</v>
      </c>
      <c r="HP600">
        <v>1.87208</v>
      </c>
      <c r="HQ600">
        <v>1.8714900000000001</v>
      </c>
      <c r="HR600">
        <v>1.8647800000000001</v>
      </c>
      <c r="HS600">
        <v>1.8659399999999999</v>
      </c>
      <c r="HT600">
        <v>1.86795</v>
      </c>
      <c r="HU600">
        <v>1.8725400000000001</v>
      </c>
      <c r="HV600">
        <v>0</v>
      </c>
      <c r="HW600">
        <v>0</v>
      </c>
      <c r="HX600">
        <v>0</v>
      </c>
      <c r="HY600">
        <v>0</v>
      </c>
      <c r="HZ600" t="s">
        <v>422</v>
      </c>
      <c r="IA600" t="s">
        <v>423</v>
      </c>
      <c r="IB600" t="s">
        <v>424</v>
      </c>
      <c r="IC600" t="s">
        <v>424</v>
      </c>
      <c r="ID600" t="s">
        <v>424</v>
      </c>
      <c r="IE600" t="s">
        <v>424</v>
      </c>
      <c r="IF600">
        <v>0</v>
      </c>
      <c r="IG600">
        <v>100</v>
      </c>
      <c r="IH600">
        <v>100</v>
      </c>
      <c r="II600">
        <v>-1.339</v>
      </c>
      <c r="IJ600">
        <v>7.4800000000000005E-2</v>
      </c>
      <c r="IK600">
        <v>-0.91279558788852033</v>
      </c>
      <c r="IL600">
        <v>-1.171017271736434E-3</v>
      </c>
      <c r="IM600">
        <v>2.801297040296544E-7</v>
      </c>
      <c r="IN600">
        <v>-3.6238253961199429E-11</v>
      </c>
      <c r="IO600">
        <v>7.4823809523802964E-2</v>
      </c>
      <c r="IP600">
        <v>0</v>
      </c>
      <c r="IQ600">
        <v>0</v>
      </c>
      <c r="IR600">
        <v>0</v>
      </c>
      <c r="IS600">
        <v>0</v>
      </c>
      <c r="IT600">
        <v>2161</v>
      </c>
      <c r="IU600">
        <v>1</v>
      </c>
      <c r="IV600">
        <v>19</v>
      </c>
      <c r="IW600">
        <v>39.6</v>
      </c>
      <c r="IX600">
        <v>39.299999999999997</v>
      </c>
      <c r="IY600">
        <v>1.07666</v>
      </c>
      <c r="IZ600">
        <v>2.47803</v>
      </c>
      <c r="JA600">
        <v>1.4440900000000001</v>
      </c>
      <c r="JB600">
        <v>2.2875999999999999</v>
      </c>
      <c r="JC600">
        <v>1.54419</v>
      </c>
      <c r="JD600">
        <v>2.4011200000000001</v>
      </c>
      <c r="JE600">
        <v>46.210799999999999</v>
      </c>
      <c r="JF600">
        <v>24.096299999999999</v>
      </c>
      <c r="JG600">
        <v>18</v>
      </c>
      <c r="JH600">
        <v>507.03199999999998</v>
      </c>
      <c r="JI600">
        <v>426.21699999999998</v>
      </c>
      <c r="JJ600">
        <v>25.491800000000001</v>
      </c>
      <c r="JK600">
        <v>31.967700000000001</v>
      </c>
      <c r="JL600">
        <v>30.000900000000001</v>
      </c>
      <c r="JM600">
        <v>31.7117</v>
      </c>
      <c r="JN600">
        <v>31.652200000000001</v>
      </c>
      <c r="JO600">
        <v>21.679500000000001</v>
      </c>
      <c r="JP600">
        <v>33.845599999999997</v>
      </c>
      <c r="JQ600">
        <v>0</v>
      </c>
      <c r="JR600">
        <v>25.464400000000001</v>
      </c>
      <c r="JS600">
        <v>423.53800000000001</v>
      </c>
      <c r="JT600">
        <v>24.803799999999999</v>
      </c>
      <c r="JU600">
        <v>99.522199999999998</v>
      </c>
      <c r="JV600">
        <v>99.127300000000005</v>
      </c>
    </row>
    <row r="601" spans="1:282" x14ac:dyDescent="0.25">
      <c r="A601">
        <v>585</v>
      </c>
      <c r="B601">
        <v>1689090775.5</v>
      </c>
      <c r="C601">
        <v>6303.5</v>
      </c>
      <c r="D601" t="s">
        <v>1594</v>
      </c>
      <c r="E601" t="s">
        <v>1595</v>
      </c>
      <c r="F601" t="s">
        <v>414</v>
      </c>
      <c r="G601" t="s">
        <v>415</v>
      </c>
      <c r="H601" t="s">
        <v>1145</v>
      </c>
      <c r="I601" t="s">
        <v>1146</v>
      </c>
      <c r="J601" t="s">
        <v>417</v>
      </c>
      <c r="K601">
        <v>1689090775.5</v>
      </c>
      <c r="L601">
        <f t="shared" si="414"/>
        <v>1.705771910125753E-3</v>
      </c>
      <c r="M601">
        <f t="shared" si="415"/>
        <v>1.7057719101257529</v>
      </c>
      <c r="N601">
        <f t="shared" si="416"/>
        <v>19.509338069887885</v>
      </c>
      <c r="O601">
        <f t="shared" si="417"/>
        <v>399.53500000000003</v>
      </c>
      <c r="P601">
        <f t="shared" si="418"/>
        <v>86.776579008100811</v>
      </c>
      <c r="Q601">
        <f t="shared" si="419"/>
        <v>8.6054251632203158</v>
      </c>
      <c r="R601">
        <f t="shared" si="420"/>
        <v>39.620927465535004</v>
      </c>
      <c r="S601">
        <f t="shared" si="421"/>
        <v>0.10364951554677386</v>
      </c>
      <c r="T601">
        <f t="shared" si="422"/>
        <v>2.9139089749904339</v>
      </c>
      <c r="U601">
        <f t="shared" si="423"/>
        <v>0.10164400869159662</v>
      </c>
      <c r="V601">
        <f t="shared" si="424"/>
        <v>6.3704460209959943E-2</v>
      </c>
      <c r="W601">
        <f t="shared" si="425"/>
        <v>289.58139899999998</v>
      </c>
      <c r="X601">
        <f t="shared" si="426"/>
        <v>30.540315000560501</v>
      </c>
      <c r="Y601">
        <f t="shared" si="427"/>
        <v>29.992599999999999</v>
      </c>
      <c r="Z601">
        <f t="shared" si="428"/>
        <v>4.2586392038954992</v>
      </c>
      <c r="AA601">
        <f t="shared" si="429"/>
        <v>64.922906681613824</v>
      </c>
      <c r="AB601">
        <f t="shared" si="430"/>
        <v>2.6524159904268001</v>
      </c>
      <c r="AC601">
        <f t="shared" si="431"/>
        <v>4.0854855797421727</v>
      </c>
      <c r="AD601">
        <f t="shared" si="432"/>
        <v>1.6062232134686991</v>
      </c>
      <c r="AE601">
        <f t="shared" si="433"/>
        <v>-75.224541236545704</v>
      </c>
      <c r="AF601">
        <f t="shared" si="434"/>
        <v>-113.2181219374346</v>
      </c>
      <c r="AG601">
        <f t="shared" si="435"/>
        <v>-8.6079038875746772</v>
      </c>
      <c r="AH601">
        <f t="shared" si="436"/>
        <v>92.530831938445033</v>
      </c>
      <c r="AI601">
        <v>0</v>
      </c>
      <c r="AJ601">
        <v>0</v>
      </c>
      <c r="AK601">
        <f t="shared" si="437"/>
        <v>1</v>
      </c>
      <c r="AL601">
        <f t="shared" si="438"/>
        <v>0</v>
      </c>
      <c r="AM601">
        <f t="shared" si="439"/>
        <v>52012.308079604467</v>
      </c>
      <c r="AN601" t="s">
        <v>418</v>
      </c>
      <c r="AO601" t="s">
        <v>418</v>
      </c>
      <c r="AP601">
        <v>0</v>
      </c>
      <c r="AQ601">
        <v>0</v>
      </c>
      <c r="AR601" t="e">
        <f t="shared" si="440"/>
        <v>#DIV/0!</v>
      </c>
      <c r="AS601">
        <v>0</v>
      </c>
      <c r="AT601" t="s">
        <v>418</v>
      </c>
      <c r="AU601" t="s">
        <v>418</v>
      </c>
      <c r="AV601">
        <v>0</v>
      </c>
      <c r="AW601">
        <v>0</v>
      </c>
      <c r="AX601" t="e">
        <f t="shared" si="441"/>
        <v>#DIV/0!</v>
      </c>
      <c r="AY601">
        <v>0.5</v>
      </c>
      <c r="AZ601">
        <f t="shared" si="442"/>
        <v>1513.2302999999999</v>
      </c>
      <c r="BA601">
        <f t="shared" si="443"/>
        <v>19.509338069887885</v>
      </c>
      <c r="BB601" t="e">
        <f t="shared" si="444"/>
        <v>#DIV/0!</v>
      </c>
      <c r="BC601">
        <f t="shared" si="445"/>
        <v>1.2892510855676024E-2</v>
      </c>
      <c r="BD601" t="e">
        <f t="shared" si="446"/>
        <v>#DIV/0!</v>
      </c>
      <c r="BE601" t="e">
        <f t="shared" si="447"/>
        <v>#DIV/0!</v>
      </c>
      <c r="BF601" t="s">
        <v>418</v>
      </c>
      <c r="BG601">
        <v>0</v>
      </c>
      <c r="BH601" t="e">
        <f t="shared" si="448"/>
        <v>#DIV/0!</v>
      </c>
      <c r="BI601" t="e">
        <f t="shared" si="449"/>
        <v>#DIV/0!</v>
      </c>
      <c r="BJ601" t="e">
        <f t="shared" si="450"/>
        <v>#DIV/0!</v>
      </c>
      <c r="BK601" t="e">
        <f t="shared" si="451"/>
        <v>#DIV/0!</v>
      </c>
      <c r="BL601" t="e">
        <f t="shared" si="452"/>
        <v>#DIV/0!</v>
      </c>
      <c r="BM601" t="e">
        <f t="shared" si="453"/>
        <v>#DIV/0!</v>
      </c>
      <c r="BN601" t="e">
        <f t="shared" si="454"/>
        <v>#DIV/0!</v>
      </c>
      <c r="BO601" t="e">
        <f t="shared" si="455"/>
        <v>#DIV/0!</v>
      </c>
      <c r="CX601">
        <f t="shared" si="456"/>
        <v>1800.05</v>
      </c>
      <c r="CY601">
        <f t="shared" si="457"/>
        <v>1513.2302999999999</v>
      </c>
      <c r="CZ601">
        <f t="shared" si="458"/>
        <v>0.8406601483292131</v>
      </c>
      <c r="DA601">
        <f t="shared" si="459"/>
        <v>0.16087408627538125</v>
      </c>
      <c r="DB601">
        <v>6</v>
      </c>
      <c r="DC601">
        <v>0.5</v>
      </c>
      <c r="DD601" t="s">
        <v>419</v>
      </c>
      <c r="DE601">
        <v>2</v>
      </c>
      <c r="DF601">
        <v>1689090775.5</v>
      </c>
      <c r="DG601">
        <v>399.53500000000003</v>
      </c>
      <c r="DH601">
        <v>423.75700000000001</v>
      </c>
      <c r="DI601">
        <v>26.7468</v>
      </c>
      <c r="DJ601">
        <v>24.755199999999999</v>
      </c>
      <c r="DK601">
        <v>400.875</v>
      </c>
      <c r="DL601">
        <v>26.672000000000001</v>
      </c>
      <c r="DM601">
        <v>500.14499999999998</v>
      </c>
      <c r="DN601">
        <v>99.067499999999995</v>
      </c>
      <c r="DO601">
        <v>0.100101</v>
      </c>
      <c r="DP601">
        <v>29.271899999999999</v>
      </c>
      <c r="DQ601">
        <v>29.992599999999999</v>
      </c>
      <c r="DR601">
        <v>999.9</v>
      </c>
      <c r="DS601">
        <v>0</v>
      </c>
      <c r="DT601">
        <v>0</v>
      </c>
      <c r="DU601">
        <v>10004.4</v>
      </c>
      <c r="DV601">
        <v>0</v>
      </c>
      <c r="DW601">
        <v>1846.25</v>
      </c>
      <c r="DX601">
        <v>-24.221499999999999</v>
      </c>
      <c r="DY601">
        <v>410.51499999999999</v>
      </c>
      <c r="DZ601">
        <v>434.51299999999998</v>
      </c>
      <c r="EA601">
        <v>1.99166</v>
      </c>
      <c r="EB601">
        <v>423.75700000000001</v>
      </c>
      <c r="EC601">
        <v>24.755199999999999</v>
      </c>
      <c r="ED601">
        <v>2.64974</v>
      </c>
      <c r="EE601">
        <v>2.4524300000000001</v>
      </c>
      <c r="EF601">
        <v>21.976700000000001</v>
      </c>
      <c r="EG601">
        <v>20.714200000000002</v>
      </c>
      <c r="EH601">
        <v>1800.05</v>
      </c>
      <c r="EI601">
        <v>0.977993</v>
      </c>
      <c r="EJ601">
        <v>2.2007100000000002E-2</v>
      </c>
      <c r="EK601">
        <v>0</v>
      </c>
      <c r="EL601">
        <v>2.3428</v>
      </c>
      <c r="EM601">
        <v>0</v>
      </c>
      <c r="EN601">
        <v>16458.099999999999</v>
      </c>
      <c r="EO601">
        <v>14169.5</v>
      </c>
      <c r="EP601">
        <v>43.25</v>
      </c>
      <c r="EQ601">
        <v>46.061999999999998</v>
      </c>
      <c r="ER601">
        <v>44.561999999999998</v>
      </c>
      <c r="ES601">
        <v>44.311999999999998</v>
      </c>
      <c r="ET601">
        <v>42.811999999999998</v>
      </c>
      <c r="EU601">
        <v>1760.44</v>
      </c>
      <c r="EV601">
        <v>39.61</v>
      </c>
      <c r="EW601">
        <v>0</v>
      </c>
      <c r="EX601">
        <v>1689090756.4000001</v>
      </c>
      <c r="EY601">
        <v>0</v>
      </c>
      <c r="EZ601">
        <v>2.2550576923076919</v>
      </c>
      <c r="FA601">
        <v>0.48065983511924942</v>
      </c>
      <c r="FB601">
        <v>-58.020513282274543</v>
      </c>
      <c r="FC601">
        <v>16463.288461538461</v>
      </c>
      <c r="FD601">
        <v>15</v>
      </c>
      <c r="FE601">
        <v>1689088405.5999999</v>
      </c>
      <c r="FF601" t="s">
        <v>1147</v>
      </c>
      <c r="FG601">
        <v>1689088390.0999999</v>
      </c>
      <c r="FH601">
        <v>1689088405.5999999</v>
      </c>
      <c r="FI601">
        <v>2</v>
      </c>
      <c r="FJ601">
        <v>0.14699999999999999</v>
      </c>
      <c r="FK601">
        <v>-0.111</v>
      </c>
      <c r="FL601">
        <v>-1.3720000000000001</v>
      </c>
      <c r="FM601">
        <v>7.4999999999999997E-2</v>
      </c>
      <c r="FN601">
        <v>433</v>
      </c>
      <c r="FO601">
        <v>24</v>
      </c>
      <c r="FP601">
        <v>0.03</v>
      </c>
      <c r="FQ601">
        <v>0.04</v>
      </c>
      <c r="FR601">
        <v>19.25998001806574</v>
      </c>
      <c r="FS601">
        <v>0.850080870617553</v>
      </c>
      <c r="FT601">
        <v>7.158072970126754E-2</v>
      </c>
      <c r="FU601">
        <v>-1</v>
      </c>
      <c r="FV601">
        <v>0.1052168038328927</v>
      </c>
      <c r="FW601">
        <v>1.428286114798724E-2</v>
      </c>
      <c r="FX601">
        <v>2.056965669400421E-3</v>
      </c>
      <c r="FY601">
        <v>-1</v>
      </c>
      <c r="FZ601">
        <v>0</v>
      </c>
      <c r="GA601">
        <v>0</v>
      </c>
      <c r="GB601" t="s">
        <v>421</v>
      </c>
      <c r="GC601">
        <v>2.9454400000000001</v>
      </c>
      <c r="GD601">
        <v>2.7088000000000001</v>
      </c>
      <c r="GE601">
        <v>8.7921399999999997E-2</v>
      </c>
      <c r="GF601">
        <v>9.1930499999999998E-2</v>
      </c>
      <c r="GG601">
        <v>0.12202200000000001</v>
      </c>
      <c r="GH601">
        <v>0.115799</v>
      </c>
      <c r="GI601">
        <v>30022.6</v>
      </c>
      <c r="GJ601">
        <v>29162.5</v>
      </c>
      <c r="GK601">
        <v>33910.1</v>
      </c>
      <c r="GL601">
        <v>32151.3</v>
      </c>
      <c r="GM601">
        <v>42967.9</v>
      </c>
      <c r="GN601">
        <v>40451.5</v>
      </c>
      <c r="GO601">
        <v>49099.9</v>
      </c>
      <c r="GP601">
        <v>45518.1</v>
      </c>
      <c r="GQ601">
        <v>1.98708</v>
      </c>
      <c r="GR601">
        <v>1.7985500000000001</v>
      </c>
      <c r="GS601">
        <v>3.2335500000000003E-2</v>
      </c>
      <c r="GT601">
        <v>0</v>
      </c>
      <c r="GU601">
        <v>29.466100000000001</v>
      </c>
      <c r="GV601">
        <v>999.9</v>
      </c>
      <c r="GW601">
        <v>42.6</v>
      </c>
      <c r="GX601">
        <v>41.3</v>
      </c>
      <c r="GY601">
        <v>34.162599999999998</v>
      </c>
      <c r="GZ601">
        <v>60.432099999999998</v>
      </c>
      <c r="HA601">
        <v>25.8413</v>
      </c>
      <c r="HB601">
        <v>1</v>
      </c>
      <c r="HC601">
        <v>0.36997999999999998</v>
      </c>
      <c r="HD601">
        <v>2.5627</v>
      </c>
      <c r="HE601">
        <v>20.209900000000001</v>
      </c>
      <c r="HF601">
        <v>5.2685000000000004</v>
      </c>
      <c r="HG601">
        <v>12.039899999999999</v>
      </c>
      <c r="HH601">
        <v>4.9667000000000003</v>
      </c>
      <c r="HI601">
        <v>3.30063</v>
      </c>
      <c r="HJ601">
        <v>9999</v>
      </c>
      <c r="HK601">
        <v>9999</v>
      </c>
      <c r="HL601">
        <v>9999</v>
      </c>
      <c r="HM601">
        <v>999.9</v>
      </c>
      <c r="HN601">
        <v>1.86859</v>
      </c>
      <c r="HO601">
        <v>1.87225</v>
      </c>
      <c r="HP601">
        <v>1.87208</v>
      </c>
      <c r="HQ601">
        <v>1.8714900000000001</v>
      </c>
      <c r="HR601">
        <v>1.86477</v>
      </c>
      <c r="HS601">
        <v>1.8658999999999999</v>
      </c>
      <c r="HT601">
        <v>1.8679699999999999</v>
      </c>
      <c r="HU601">
        <v>1.87253</v>
      </c>
      <c r="HV601">
        <v>0</v>
      </c>
      <c r="HW601">
        <v>0</v>
      </c>
      <c r="HX601">
        <v>0</v>
      </c>
      <c r="HY601">
        <v>0</v>
      </c>
      <c r="HZ601" t="s">
        <v>422</v>
      </c>
      <c r="IA601" t="s">
        <v>423</v>
      </c>
      <c r="IB601" t="s">
        <v>424</v>
      </c>
      <c r="IC601" t="s">
        <v>424</v>
      </c>
      <c r="ID601" t="s">
        <v>424</v>
      </c>
      <c r="IE601" t="s">
        <v>424</v>
      </c>
      <c r="IF601">
        <v>0</v>
      </c>
      <c r="IG601">
        <v>100</v>
      </c>
      <c r="IH601">
        <v>100</v>
      </c>
      <c r="II601">
        <v>-1.34</v>
      </c>
      <c r="IJ601">
        <v>7.4800000000000005E-2</v>
      </c>
      <c r="IK601">
        <v>-0.91279558788852033</v>
      </c>
      <c r="IL601">
        <v>-1.171017271736434E-3</v>
      </c>
      <c r="IM601">
        <v>2.801297040296544E-7</v>
      </c>
      <c r="IN601">
        <v>-3.6238253961199429E-11</v>
      </c>
      <c r="IO601">
        <v>7.4823809523802964E-2</v>
      </c>
      <c r="IP601">
        <v>0</v>
      </c>
      <c r="IQ601">
        <v>0</v>
      </c>
      <c r="IR601">
        <v>0</v>
      </c>
      <c r="IS601">
        <v>0</v>
      </c>
      <c r="IT601">
        <v>2161</v>
      </c>
      <c r="IU601">
        <v>1</v>
      </c>
      <c r="IV601">
        <v>19</v>
      </c>
      <c r="IW601">
        <v>39.799999999999997</v>
      </c>
      <c r="IX601">
        <v>39.5</v>
      </c>
      <c r="IY601">
        <v>1.0778799999999999</v>
      </c>
      <c r="IZ601">
        <v>2.4694799999999999</v>
      </c>
      <c r="JA601">
        <v>1.4440900000000001</v>
      </c>
      <c r="JB601">
        <v>2.2875999999999999</v>
      </c>
      <c r="JC601">
        <v>1.54419</v>
      </c>
      <c r="JD601">
        <v>2.4328599999999998</v>
      </c>
      <c r="JE601">
        <v>46.210799999999999</v>
      </c>
      <c r="JF601">
        <v>24.122499999999999</v>
      </c>
      <c r="JG601">
        <v>18</v>
      </c>
      <c r="JH601">
        <v>507.33800000000002</v>
      </c>
      <c r="JI601">
        <v>424.95800000000003</v>
      </c>
      <c r="JJ601">
        <v>25.4953</v>
      </c>
      <c r="JK601">
        <v>31.967700000000001</v>
      </c>
      <c r="JL601">
        <v>29.9998</v>
      </c>
      <c r="JM601">
        <v>31.7149</v>
      </c>
      <c r="JN601">
        <v>31.656700000000001</v>
      </c>
      <c r="JO601">
        <v>21.6906</v>
      </c>
      <c r="JP601">
        <v>33.574399999999997</v>
      </c>
      <c r="JQ601">
        <v>0</v>
      </c>
      <c r="JR601">
        <v>25.570799999999998</v>
      </c>
      <c r="JS601">
        <v>423.94299999999998</v>
      </c>
      <c r="JT601">
        <v>24.8736</v>
      </c>
      <c r="JU601">
        <v>99.5214</v>
      </c>
      <c r="JV601">
        <v>99.124300000000005</v>
      </c>
    </row>
    <row r="602" spans="1:282" x14ac:dyDescent="0.25">
      <c r="A602">
        <v>586</v>
      </c>
      <c r="B602">
        <v>1689090785.5</v>
      </c>
      <c r="C602">
        <v>6313.5</v>
      </c>
      <c r="D602" t="s">
        <v>1596</v>
      </c>
      <c r="E602" t="s">
        <v>1597</v>
      </c>
      <c r="F602" t="s">
        <v>414</v>
      </c>
      <c r="G602" t="s">
        <v>415</v>
      </c>
      <c r="H602" t="s">
        <v>1145</v>
      </c>
      <c r="I602" t="s">
        <v>1146</v>
      </c>
      <c r="J602" t="s">
        <v>417</v>
      </c>
      <c r="K602">
        <v>1689090785.5</v>
      </c>
      <c r="L602">
        <f t="shared" si="414"/>
        <v>1.7065618773524523E-3</v>
      </c>
      <c r="M602">
        <f t="shared" si="415"/>
        <v>1.7065618773524522</v>
      </c>
      <c r="N602">
        <f t="shared" si="416"/>
        <v>20.18899132924939</v>
      </c>
      <c r="O602">
        <f t="shared" si="417"/>
        <v>399.30200000000002</v>
      </c>
      <c r="P602">
        <f t="shared" si="418"/>
        <v>79.10008322650333</v>
      </c>
      <c r="Q602">
        <f t="shared" si="419"/>
        <v>7.844120603175444</v>
      </c>
      <c r="R602">
        <f t="shared" si="420"/>
        <v>39.597594810617004</v>
      </c>
      <c r="S602">
        <f t="shared" si="421"/>
        <v>0.10467607556146453</v>
      </c>
      <c r="T602">
        <f t="shared" si="422"/>
        <v>2.9161912987866021</v>
      </c>
      <c r="U602">
        <f t="shared" si="423"/>
        <v>0.10263263550902327</v>
      </c>
      <c r="V602">
        <f t="shared" si="424"/>
        <v>6.4325669613213288E-2</v>
      </c>
      <c r="W602">
        <f t="shared" si="425"/>
        <v>289.57022699999999</v>
      </c>
      <c r="X602">
        <f t="shared" si="426"/>
        <v>30.552907879958859</v>
      </c>
      <c r="Y602">
        <f t="shared" si="427"/>
        <v>29.948699999999999</v>
      </c>
      <c r="Z602">
        <f t="shared" si="428"/>
        <v>4.2479119111242909</v>
      </c>
      <c r="AA602">
        <f t="shared" si="429"/>
        <v>64.968076422830578</v>
      </c>
      <c r="AB602">
        <f t="shared" si="430"/>
        <v>2.6563774096611499</v>
      </c>
      <c r="AC602">
        <f t="shared" si="431"/>
        <v>4.0887425885487145</v>
      </c>
      <c r="AD602">
        <f t="shared" si="432"/>
        <v>1.591534501463141</v>
      </c>
      <c r="AE602">
        <f t="shared" si="433"/>
        <v>-75.259378791243151</v>
      </c>
      <c r="AF602">
        <f t="shared" si="434"/>
        <v>-104.23533861402157</v>
      </c>
      <c r="AG602">
        <f t="shared" si="435"/>
        <v>-7.9175629776772292</v>
      </c>
      <c r="AH602">
        <f t="shared" si="436"/>
        <v>102.15794661705806</v>
      </c>
      <c r="AI602">
        <v>0</v>
      </c>
      <c r="AJ602">
        <v>0</v>
      </c>
      <c r="AK602">
        <f t="shared" si="437"/>
        <v>1</v>
      </c>
      <c r="AL602">
        <f t="shared" si="438"/>
        <v>0</v>
      </c>
      <c r="AM602">
        <f t="shared" si="439"/>
        <v>52075.023136143769</v>
      </c>
      <c r="AN602" t="s">
        <v>418</v>
      </c>
      <c r="AO602" t="s">
        <v>418</v>
      </c>
      <c r="AP602">
        <v>0</v>
      </c>
      <c r="AQ602">
        <v>0</v>
      </c>
      <c r="AR602" t="e">
        <f t="shared" si="440"/>
        <v>#DIV/0!</v>
      </c>
      <c r="AS602">
        <v>0</v>
      </c>
      <c r="AT602" t="s">
        <v>418</v>
      </c>
      <c r="AU602" t="s">
        <v>418</v>
      </c>
      <c r="AV602">
        <v>0</v>
      </c>
      <c r="AW602">
        <v>0</v>
      </c>
      <c r="AX602" t="e">
        <f t="shared" si="441"/>
        <v>#DIV/0!</v>
      </c>
      <c r="AY602">
        <v>0.5</v>
      </c>
      <c r="AZ602">
        <f t="shared" si="442"/>
        <v>1513.1715000000002</v>
      </c>
      <c r="BA602">
        <f t="shared" si="443"/>
        <v>20.18899132924939</v>
      </c>
      <c r="BB602" t="e">
        <f t="shared" si="444"/>
        <v>#DIV/0!</v>
      </c>
      <c r="BC602">
        <f t="shared" si="445"/>
        <v>1.334216995842797E-2</v>
      </c>
      <c r="BD602" t="e">
        <f t="shared" si="446"/>
        <v>#DIV/0!</v>
      </c>
      <c r="BE602" t="e">
        <f t="shared" si="447"/>
        <v>#DIV/0!</v>
      </c>
      <c r="BF602" t="s">
        <v>418</v>
      </c>
      <c r="BG602">
        <v>0</v>
      </c>
      <c r="BH602" t="e">
        <f t="shared" si="448"/>
        <v>#DIV/0!</v>
      </c>
      <c r="BI602" t="e">
        <f t="shared" si="449"/>
        <v>#DIV/0!</v>
      </c>
      <c r="BJ602" t="e">
        <f t="shared" si="450"/>
        <v>#DIV/0!</v>
      </c>
      <c r="BK602" t="e">
        <f t="shared" si="451"/>
        <v>#DIV/0!</v>
      </c>
      <c r="BL602" t="e">
        <f t="shared" si="452"/>
        <v>#DIV/0!</v>
      </c>
      <c r="BM602" t="e">
        <f t="shared" si="453"/>
        <v>#DIV/0!</v>
      </c>
      <c r="BN602" t="e">
        <f t="shared" si="454"/>
        <v>#DIV/0!</v>
      </c>
      <c r="BO602" t="e">
        <f t="shared" si="455"/>
        <v>#DIV/0!</v>
      </c>
      <c r="CX602">
        <f t="shared" si="456"/>
        <v>1799.98</v>
      </c>
      <c r="CY602">
        <f t="shared" si="457"/>
        <v>1513.1715000000002</v>
      </c>
      <c r="CZ602">
        <f t="shared" si="458"/>
        <v>0.84066017400193338</v>
      </c>
      <c r="DA602">
        <f t="shared" si="459"/>
        <v>0.16087413582373136</v>
      </c>
      <c r="DB602">
        <v>6</v>
      </c>
      <c r="DC602">
        <v>0.5</v>
      </c>
      <c r="DD602" t="s">
        <v>419</v>
      </c>
      <c r="DE602">
        <v>2</v>
      </c>
      <c r="DF602">
        <v>1689090785.5</v>
      </c>
      <c r="DG602">
        <v>399.30200000000002</v>
      </c>
      <c r="DH602">
        <v>424.34</v>
      </c>
      <c r="DI602">
        <v>26.786899999999999</v>
      </c>
      <c r="DJ602">
        <v>24.7944</v>
      </c>
      <c r="DK602">
        <v>400.64100000000002</v>
      </c>
      <c r="DL602">
        <v>26.7121</v>
      </c>
      <c r="DM602">
        <v>500.13</v>
      </c>
      <c r="DN602">
        <v>99.067099999999996</v>
      </c>
      <c r="DO602">
        <v>9.9933499999999995E-2</v>
      </c>
      <c r="DP602">
        <v>29.285699999999999</v>
      </c>
      <c r="DQ602">
        <v>29.948699999999999</v>
      </c>
      <c r="DR602">
        <v>999.9</v>
      </c>
      <c r="DS602">
        <v>0</v>
      </c>
      <c r="DT602">
        <v>0</v>
      </c>
      <c r="DU602">
        <v>10017.5</v>
      </c>
      <c r="DV602">
        <v>0</v>
      </c>
      <c r="DW602">
        <v>1849.46</v>
      </c>
      <c r="DX602">
        <v>-25.0382</v>
      </c>
      <c r="DY602">
        <v>410.29199999999997</v>
      </c>
      <c r="DZ602">
        <v>435.12900000000002</v>
      </c>
      <c r="EA602">
        <v>1.99258</v>
      </c>
      <c r="EB602">
        <v>424.34</v>
      </c>
      <c r="EC602">
        <v>24.7944</v>
      </c>
      <c r="ED602">
        <v>2.6537000000000002</v>
      </c>
      <c r="EE602">
        <v>2.4563100000000002</v>
      </c>
      <c r="EF602">
        <v>22.001200000000001</v>
      </c>
      <c r="EG602">
        <v>20.739799999999999</v>
      </c>
      <c r="EH602">
        <v>1799.98</v>
      </c>
      <c r="EI602">
        <v>0.977993</v>
      </c>
      <c r="EJ602">
        <v>2.2007100000000002E-2</v>
      </c>
      <c r="EK602">
        <v>0</v>
      </c>
      <c r="EL602">
        <v>2.1467999999999998</v>
      </c>
      <c r="EM602">
        <v>0</v>
      </c>
      <c r="EN602">
        <v>16451.599999999999</v>
      </c>
      <c r="EO602">
        <v>14169</v>
      </c>
      <c r="EP602">
        <v>43.311999999999998</v>
      </c>
      <c r="EQ602">
        <v>46.125</v>
      </c>
      <c r="ER602">
        <v>44.561999999999998</v>
      </c>
      <c r="ES602">
        <v>44.375</v>
      </c>
      <c r="ET602">
        <v>42.875</v>
      </c>
      <c r="EU602">
        <v>1760.37</v>
      </c>
      <c r="EV602">
        <v>39.61</v>
      </c>
      <c r="EW602">
        <v>0</v>
      </c>
      <c r="EX602">
        <v>1689090766.5999999</v>
      </c>
      <c r="EY602">
        <v>0</v>
      </c>
      <c r="EZ602">
        <v>2.1954959999999999</v>
      </c>
      <c r="FA602">
        <v>-1.008530759157062</v>
      </c>
      <c r="FB602">
        <v>-135.62307782670419</v>
      </c>
      <c r="FC602">
        <v>16461.356</v>
      </c>
      <c r="FD602">
        <v>15</v>
      </c>
      <c r="FE602">
        <v>1689088405.5999999</v>
      </c>
      <c r="FF602" t="s">
        <v>1147</v>
      </c>
      <c r="FG602">
        <v>1689088390.0999999</v>
      </c>
      <c r="FH602">
        <v>1689088405.5999999</v>
      </c>
      <c r="FI602">
        <v>2</v>
      </c>
      <c r="FJ602">
        <v>0.14699999999999999</v>
      </c>
      <c r="FK602">
        <v>-0.111</v>
      </c>
      <c r="FL602">
        <v>-1.3720000000000001</v>
      </c>
      <c r="FM602">
        <v>7.4999999999999997E-2</v>
      </c>
      <c r="FN602">
        <v>433</v>
      </c>
      <c r="FO602">
        <v>24</v>
      </c>
      <c r="FP602">
        <v>0.03</v>
      </c>
      <c r="FQ602">
        <v>0.04</v>
      </c>
      <c r="FR602">
        <v>19.618326845445701</v>
      </c>
      <c r="FS602">
        <v>3.332811295130341</v>
      </c>
      <c r="FT602">
        <v>0.24979571840712261</v>
      </c>
      <c r="FU602">
        <v>-1</v>
      </c>
      <c r="FV602">
        <v>0.1038252271463629</v>
      </c>
      <c r="FW602">
        <v>-1.4598703787278089E-2</v>
      </c>
      <c r="FX602">
        <v>1.218228655513463E-3</v>
      </c>
      <c r="FY602">
        <v>-1</v>
      </c>
      <c r="FZ602">
        <v>0</v>
      </c>
      <c r="GA602">
        <v>0</v>
      </c>
      <c r="GB602" t="s">
        <v>421</v>
      </c>
      <c r="GC602">
        <v>2.9453999999999998</v>
      </c>
      <c r="GD602">
        <v>2.7087400000000001</v>
      </c>
      <c r="GE602">
        <v>8.7881200000000007E-2</v>
      </c>
      <c r="GF602">
        <v>9.2025300000000004E-2</v>
      </c>
      <c r="GG602">
        <v>0.12214800000000001</v>
      </c>
      <c r="GH602">
        <v>0.115924</v>
      </c>
      <c r="GI602">
        <v>30023.5</v>
      </c>
      <c r="GJ602">
        <v>29159.8</v>
      </c>
      <c r="GK602">
        <v>33909.699999999997</v>
      </c>
      <c r="GL602">
        <v>32151.7</v>
      </c>
      <c r="GM602">
        <v>42961.3</v>
      </c>
      <c r="GN602">
        <v>40446.300000000003</v>
      </c>
      <c r="GO602">
        <v>49099.5</v>
      </c>
      <c r="GP602">
        <v>45518.8</v>
      </c>
      <c r="GQ602">
        <v>1.98682</v>
      </c>
      <c r="GR602">
        <v>1.7962499999999999</v>
      </c>
      <c r="GS602">
        <v>3.0323900000000001E-2</v>
      </c>
      <c r="GT602">
        <v>0</v>
      </c>
      <c r="GU602">
        <v>29.454999999999998</v>
      </c>
      <c r="GV602">
        <v>999.9</v>
      </c>
      <c r="GW602">
        <v>42.5</v>
      </c>
      <c r="GX602">
        <v>41.3</v>
      </c>
      <c r="GY602">
        <v>34.080800000000004</v>
      </c>
      <c r="GZ602">
        <v>60.512099999999997</v>
      </c>
      <c r="HA602">
        <v>26.0777</v>
      </c>
      <c r="HB602">
        <v>1</v>
      </c>
      <c r="HC602">
        <v>0.36974600000000002</v>
      </c>
      <c r="HD602">
        <v>2.76172</v>
      </c>
      <c r="HE602">
        <v>20.2072</v>
      </c>
      <c r="HF602">
        <v>5.2702999999999998</v>
      </c>
      <c r="HG602">
        <v>12.039899999999999</v>
      </c>
      <c r="HH602">
        <v>4.9659500000000003</v>
      </c>
      <c r="HI602">
        <v>3.3010000000000002</v>
      </c>
      <c r="HJ602">
        <v>9999</v>
      </c>
      <c r="HK602">
        <v>9999</v>
      </c>
      <c r="HL602">
        <v>9999</v>
      </c>
      <c r="HM602">
        <v>999.9</v>
      </c>
      <c r="HN602">
        <v>1.86859</v>
      </c>
      <c r="HO602">
        <v>1.87225</v>
      </c>
      <c r="HP602">
        <v>1.87209</v>
      </c>
      <c r="HQ602">
        <v>1.8714900000000001</v>
      </c>
      <c r="HR602">
        <v>1.8647800000000001</v>
      </c>
      <c r="HS602">
        <v>1.86588</v>
      </c>
      <c r="HT602">
        <v>1.86795</v>
      </c>
      <c r="HU602">
        <v>1.8725000000000001</v>
      </c>
      <c r="HV602">
        <v>0</v>
      </c>
      <c r="HW602">
        <v>0</v>
      </c>
      <c r="HX602">
        <v>0</v>
      </c>
      <c r="HY602">
        <v>0</v>
      </c>
      <c r="HZ602" t="s">
        <v>422</v>
      </c>
      <c r="IA602" t="s">
        <v>423</v>
      </c>
      <c r="IB602" t="s">
        <v>424</v>
      </c>
      <c r="IC602" t="s">
        <v>424</v>
      </c>
      <c r="ID602" t="s">
        <v>424</v>
      </c>
      <c r="IE602" t="s">
        <v>424</v>
      </c>
      <c r="IF602">
        <v>0</v>
      </c>
      <c r="IG602">
        <v>100</v>
      </c>
      <c r="IH602">
        <v>100</v>
      </c>
      <c r="II602">
        <v>-1.339</v>
      </c>
      <c r="IJ602">
        <v>7.4800000000000005E-2</v>
      </c>
      <c r="IK602">
        <v>-0.91279558788852033</v>
      </c>
      <c r="IL602">
        <v>-1.171017271736434E-3</v>
      </c>
      <c r="IM602">
        <v>2.801297040296544E-7</v>
      </c>
      <c r="IN602">
        <v>-3.6238253961199429E-11</v>
      </c>
      <c r="IO602">
        <v>7.4823809523802964E-2</v>
      </c>
      <c r="IP602">
        <v>0</v>
      </c>
      <c r="IQ602">
        <v>0</v>
      </c>
      <c r="IR602">
        <v>0</v>
      </c>
      <c r="IS602">
        <v>0</v>
      </c>
      <c r="IT602">
        <v>2161</v>
      </c>
      <c r="IU602">
        <v>1</v>
      </c>
      <c r="IV602">
        <v>19</v>
      </c>
      <c r="IW602">
        <v>39.9</v>
      </c>
      <c r="IX602">
        <v>39.700000000000003</v>
      </c>
      <c r="IY602">
        <v>1.0790999999999999</v>
      </c>
      <c r="IZ602">
        <v>2.4706999999999999</v>
      </c>
      <c r="JA602">
        <v>1.4440900000000001</v>
      </c>
      <c r="JB602">
        <v>2.2875999999999999</v>
      </c>
      <c r="JC602">
        <v>1.54419</v>
      </c>
      <c r="JD602">
        <v>2.4084500000000002</v>
      </c>
      <c r="JE602">
        <v>46.24</v>
      </c>
      <c r="JF602">
        <v>24.113800000000001</v>
      </c>
      <c r="JG602">
        <v>18</v>
      </c>
      <c r="JH602">
        <v>507.20299999999997</v>
      </c>
      <c r="JI602">
        <v>423.548</v>
      </c>
      <c r="JJ602">
        <v>25.5383</v>
      </c>
      <c r="JK602">
        <v>31.970500000000001</v>
      </c>
      <c r="JL602">
        <v>30.000299999999999</v>
      </c>
      <c r="JM602">
        <v>31.718399999999999</v>
      </c>
      <c r="JN602">
        <v>31.659500000000001</v>
      </c>
      <c r="JO602">
        <v>21.7226</v>
      </c>
      <c r="JP602">
        <v>33.302100000000003</v>
      </c>
      <c r="JQ602">
        <v>0</v>
      </c>
      <c r="JR602">
        <v>25.507400000000001</v>
      </c>
      <c r="JS602">
        <v>424.68799999999999</v>
      </c>
      <c r="JT602">
        <v>24.8813</v>
      </c>
      <c r="JU602">
        <v>99.520399999999995</v>
      </c>
      <c r="JV602">
        <v>99.125699999999995</v>
      </c>
    </row>
    <row r="603" spans="1:282" x14ac:dyDescent="0.25">
      <c r="A603">
        <v>587</v>
      </c>
      <c r="B603">
        <v>1689090795.5</v>
      </c>
      <c r="C603">
        <v>6323.5</v>
      </c>
      <c r="D603" t="s">
        <v>1598</v>
      </c>
      <c r="E603" t="s">
        <v>1599</v>
      </c>
      <c r="F603" t="s">
        <v>414</v>
      </c>
      <c r="G603" t="s">
        <v>415</v>
      </c>
      <c r="H603" t="s">
        <v>1145</v>
      </c>
      <c r="I603" t="s">
        <v>1146</v>
      </c>
      <c r="J603" t="s">
        <v>417</v>
      </c>
      <c r="K603">
        <v>1689090795.5</v>
      </c>
      <c r="L603">
        <f t="shared" si="414"/>
        <v>1.6140991920962483E-3</v>
      </c>
      <c r="M603">
        <f t="shared" si="415"/>
        <v>1.6140991920962484</v>
      </c>
      <c r="N603">
        <f t="shared" si="416"/>
        <v>20.233427848739172</v>
      </c>
      <c r="O603">
        <f t="shared" si="417"/>
        <v>399.601</v>
      </c>
      <c r="P603">
        <f t="shared" si="418"/>
        <v>56.717855548054459</v>
      </c>
      <c r="Q603">
        <f t="shared" si="419"/>
        <v>5.6245691821827268</v>
      </c>
      <c r="R603">
        <f t="shared" si="420"/>
        <v>39.627440918761906</v>
      </c>
      <c r="S603">
        <f t="shared" si="421"/>
        <v>9.7663613922104556E-2</v>
      </c>
      <c r="T603">
        <f t="shared" si="422"/>
        <v>2.916097083480532</v>
      </c>
      <c r="U603">
        <f t="shared" si="423"/>
        <v>9.5882224071609595E-2</v>
      </c>
      <c r="V603">
        <f t="shared" si="424"/>
        <v>6.0083734444594909E-2</v>
      </c>
      <c r="W603">
        <f t="shared" si="425"/>
        <v>289.60853100000003</v>
      </c>
      <c r="X603">
        <f t="shared" si="426"/>
        <v>30.550408070899149</v>
      </c>
      <c r="Y603">
        <f t="shared" si="427"/>
        <v>30.0547</v>
      </c>
      <c r="Z603">
        <f t="shared" si="428"/>
        <v>4.2738541190614185</v>
      </c>
      <c r="AA603">
        <f t="shared" si="429"/>
        <v>65.227294538318972</v>
      </c>
      <c r="AB603">
        <f t="shared" si="430"/>
        <v>2.6628363813066098</v>
      </c>
      <c r="AC603">
        <f t="shared" si="431"/>
        <v>4.0823958745403397</v>
      </c>
      <c r="AD603">
        <f t="shared" si="432"/>
        <v>1.6110177377548087</v>
      </c>
      <c r="AE603">
        <f t="shared" si="433"/>
        <v>-71.181774371444547</v>
      </c>
      <c r="AF603">
        <f t="shared" si="434"/>
        <v>-125.12552900522702</v>
      </c>
      <c r="AG603">
        <f t="shared" si="435"/>
        <v>-9.5083902780696636</v>
      </c>
      <c r="AH603">
        <f t="shared" si="436"/>
        <v>83.792837345258803</v>
      </c>
      <c r="AI603">
        <v>0</v>
      </c>
      <c r="AJ603">
        <v>0</v>
      </c>
      <c r="AK603">
        <f t="shared" si="437"/>
        <v>1</v>
      </c>
      <c r="AL603">
        <f t="shared" si="438"/>
        <v>0</v>
      </c>
      <c r="AM603">
        <f t="shared" si="439"/>
        <v>52076.982498842495</v>
      </c>
      <c r="AN603" t="s">
        <v>418</v>
      </c>
      <c r="AO603" t="s">
        <v>418</v>
      </c>
      <c r="AP603">
        <v>0</v>
      </c>
      <c r="AQ603">
        <v>0</v>
      </c>
      <c r="AR603" t="e">
        <f t="shared" si="440"/>
        <v>#DIV/0!</v>
      </c>
      <c r="AS603">
        <v>0</v>
      </c>
      <c r="AT603" t="s">
        <v>418</v>
      </c>
      <c r="AU603" t="s">
        <v>418</v>
      </c>
      <c r="AV603">
        <v>0</v>
      </c>
      <c r="AW603">
        <v>0</v>
      </c>
      <c r="AX603" t="e">
        <f t="shared" si="441"/>
        <v>#DIV/0!</v>
      </c>
      <c r="AY603">
        <v>0.5</v>
      </c>
      <c r="AZ603">
        <f t="shared" si="442"/>
        <v>1513.3731</v>
      </c>
      <c r="BA603">
        <f t="shared" si="443"/>
        <v>20.233427848739172</v>
      </c>
      <c r="BB603" t="e">
        <f t="shared" si="444"/>
        <v>#DIV/0!</v>
      </c>
      <c r="BC603">
        <f t="shared" si="445"/>
        <v>1.3369755183793852E-2</v>
      </c>
      <c r="BD603" t="e">
        <f t="shared" si="446"/>
        <v>#DIV/0!</v>
      </c>
      <c r="BE603" t="e">
        <f t="shared" si="447"/>
        <v>#DIV/0!</v>
      </c>
      <c r="BF603" t="s">
        <v>418</v>
      </c>
      <c r="BG603">
        <v>0</v>
      </c>
      <c r="BH603" t="e">
        <f t="shared" si="448"/>
        <v>#DIV/0!</v>
      </c>
      <c r="BI603" t="e">
        <f t="shared" si="449"/>
        <v>#DIV/0!</v>
      </c>
      <c r="BJ603" t="e">
        <f t="shared" si="450"/>
        <v>#DIV/0!</v>
      </c>
      <c r="BK603" t="e">
        <f t="shared" si="451"/>
        <v>#DIV/0!</v>
      </c>
      <c r="BL603" t="e">
        <f t="shared" si="452"/>
        <v>#DIV/0!</v>
      </c>
      <c r="BM603" t="e">
        <f t="shared" si="453"/>
        <v>#DIV/0!</v>
      </c>
      <c r="BN603" t="e">
        <f t="shared" si="454"/>
        <v>#DIV/0!</v>
      </c>
      <c r="BO603" t="e">
        <f t="shared" si="455"/>
        <v>#DIV/0!</v>
      </c>
      <c r="CX603">
        <f t="shared" si="456"/>
        <v>1800.22</v>
      </c>
      <c r="CY603">
        <f t="shared" si="457"/>
        <v>1513.3731</v>
      </c>
      <c r="CZ603">
        <f t="shared" si="458"/>
        <v>0.84066008598949016</v>
      </c>
      <c r="DA603">
        <f t="shared" si="459"/>
        <v>0.16087396595971604</v>
      </c>
      <c r="DB603">
        <v>6</v>
      </c>
      <c r="DC603">
        <v>0.5</v>
      </c>
      <c r="DD603" t="s">
        <v>419</v>
      </c>
      <c r="DE603">
        <v>2</v>
      </c>
      <c r="DF603">
        <v>1689090795.5</v>
      </c>
      <c r="DG603">
        <v>399.601</v>
      </c>
      <c r="DH603">
        <v>424.65100000000001</v>
      </c>
      <c r="DI603">
        <v>26.851900000000001</v>
      </c>
      <c r="DJ603">
        <v>24.967300000000002</v>
      </c>
      <c r="DK603">
        <v>400.94</v>
      </c>
      <c r="DL603">
        <v>26.777100000000001</v>
      </c>
      <c r="DM603">
        <v>500.08199999999999</v>
      </c>
      <c r="DN603">
        <v>99.067700000000002</v>
      </c>
      <c r="DO603">
        <v>9.9821900000000005E-2</v>
      </c>
      <c r="DP603">
        <v>29.258800000000001</v>
      </c>
      <c r="DQ603">
        <v>30.0547</v>
      </c>
      <c r="DR603">
        <v>999.9</v>
      </c>
      <c r="DS603">
        <v>0</v>
      </c>
      <c r="DT603">
        <v>0</v>
      </c>
      <c r="DU603">
        <v>10016.9</v>
      </c>
      <c r="DV603">
        <v>0</v>
      </c>
      <c r="DW603">
        <v>1853.04</v>
      </c>
      <c r="DX603">
        <v>-25.0505</v>
      </c>
      <c r="DY603">
        <v>410.62700000000001</v>
      </c>
      <c r="DZ603">
        <v>435.52499999999998</v>
      </c>
      <c r="EA603">
        <v>1.8845700000000001</v>
      </c>
      <c r="EB603">
        <v>424.65100000000001</v>
      </c>
      <c r="EC603">
        <v>24.967300000000002</v>
      </c>
      <c r="ED603">
        <v>2.6601599999999999</v>
      </c>
      <c r="EE603">
        <v>2.4734600000000002</v>
      </c>
      <c r="EF603">
        <v>22.041</v>
      </c>
      <c r="EG603">
        <v>20.852900000000002</v>
      </c>
      <c r="EH603">
        <v>1800.22</v>
      </c>
      <c r="EI603">
        <v>0.97799599999999998</v>
      </c>
      <c r="EJ603">
        <v>2.2003499999999999E-2</v>
      </c>
      <c r="EK603">
        <v>0</v>
      </c>
      <c r="EL603">
        <v>2.1755</v>
      </c>
      <c r="EM603">
        <v>0</v>
      </c>
      <c r="EN603">
        <v>16452.7</v>
      </c>
      <c r="EO603">
        <v>14170.8</v>
      </c>
      <c r="EP603">
        <v>43.375</v>
      </c>
      <c r="EQ603">
        <v>46.186999999999998</v>
      </c>
      <c r="ER603">
        <v>44.625</v>
      </c>
      <c r="ES603">
        <v>44.375</v>
      </c>
      <c r="ET603">
        <v>42.936999999999998</v>
      </c>
      <c r="EU603">
        <v>1760.61</v>
      </c>
      <c r="EV603">
        <v>39.61</v>
      </c>
      <c r="EW603">
        <v>0</v>
      </c>
      <c r="EX603">
        <v>1689090776.2</v>
      </c>
      <c r="EY603">
        <v>0</v>
      </c>
      <c r="EZ603">
        <v>2.2662439999999999</v>
      </c>
      <c r="FA603">
        <v>1.227592296346643</v>
      </c>
      <c r="FB603">
        <v>17.069230122388291</v>
      </c>
      <c r="FC603">
        <v>16447.82</v>
      </c>
      <c r="FD603">
        <v>15</v>
      </c>
      <c r="FE603">
        <v>1689088405.5999999</v>
      </c>
      <c r="FF603" t="s">
        <v>1147</v>
      </c>
      <c r="FG603">
        <v>1689088390.0999999</v>
      </c>
      <c r="FH603">
        <v>1689088405.5999999</v>
      </c>
      <c r="FI603">
        <v>2</v>
      </c>
      <c r="FJ603">
        <v>0.14699999999999999</v>
      </c>
      <c r="FK603">
        <v>-0.111</v>
      </c>
      <c r="FL603">
        <v>-1.3720000000000001</v>
      </c>
      <c r="FM603">
        <v>7.4999999999999997E-2</v>
      </c>
      <c r="FN603">
        <v>433</v>
      </c>
      <c r="FO603">
        <v>24</v>
      </c>
      <c r="FP603">
        <v>0.03</v>
      </c>
      <c r="FQ603">
        <v>0.04</v>
      </c>
      <c r="FR603">
        <v>20.137837010049601</v>
      </c>
      <c r="FS603">
        <v>2.2228565480049571</v>
      </c>
      <c r="FT603">
        <v>0.18630053564794169</v>
      </c>
      <c r="FU603">
        <v>-1</v>
      </c>
      <c r="FV603">
        <v>0.10148378862281079</v>
      </c>
      <c r="FW603">
        <v>-2.7572204739421478E-2</v>
      </c>
      <c r="FX603">
        <v>2.7587772083861092E-3</v>
      </c>
      <c r="FY603">
        <v>-1</v>
      </c>
      <c r="FZ603">
        <v>0</v>
      </c>
      <c r="GA603">
        <v>0</v>
      </c>
      <c r="GB603" t="s">
        <v>421</v>
      </c>
      <c r="GC603">
        <v>2.9452799999999999</v>
      </c>
      <c r="GD603">
        <v>2.7086299999999999</v>
      </c>
      <c r="GE603">
        <v>8.7931599999999999E-2</v>
      </c>
      <c r="GF603">
        <v>9.2077400000000004E-2</v>
      </c>
      <c r="GG603">
        <v>0.122354</v>
      </c>
      <c r="GH603">
        <v>0.116484</v>
      </c>
      <c r="GI603">
        <v>30021.599999999999</v>
      </c>
      <c r="GJ603">
        <v>29157.8</v>
      </c>
      <c r="GK603">
        <v>33909.4</v>
      </c>
      <c r="GL603">
        <v>32151.4</v>
      </c>
      <c r="GM603">
        <v>42950.7</v>
      </c>
      <c r="GN603">
        <v>40420</v>
      </c>
      <c r="GO603">
        <v>49098.9</v>
      </c>
      <c r="GP603">
        <v>45518.1</v>
      </c>
      <c r="GQ603">
        <v>1.98655</v>
      </c>
      <c r="GR603">
        <v>1.7948500000000001</v>
      </c>
      <c r="GS603">
        <v>3.7610499999999998E-2</v>
      </c>
      <c r="GT603">
        <v>0</v>
      </c>
      <c r="GU603">
        <v>29.442299999999999</v>
      </c>
      <c r="GV603">
        <v>999.9</v>
      </c>
      <c r="GW603">
        <v>42.5</v>
      </c>
      <c r="GX603">
        <v>41.4</v>
      </c>
      <c r="GY603">
        <v>34.260100000000001</v>
      </c>
      <c r="GZ603">
        <v>60.1721</v>
      </c>
      <c r="HA603">
        <v>26.342099999999999</v>
      </c>
      <c r="HB603">
        <v>1</v>
      </c>
      <c r="HC603">
        <v>0.36981199999999997</v>
      </c>
      <c r="HD603">
        <v>2.69902</v>
      </c>
      <c r="HE603">
        <v>20.207799999999999</v>
      </c>
      <c r="HF603">
        <v>5.2690999999999999</v>
      </c>
      <c r="HG603">
        <v>12.039899999999999</v>
      </c>
      <c r="HH603">
        <v>4.9656500000000001</v>
      </c>
      <c r="HI603">
        <v>3.30078</v>
      </c>
      <c r="HJ603">
        <v>9999</v>
      </c>
      <c r="HK603">
        <v>9999</v>
      </c>
      <c r="HL603">
        <v>9999</v>
      </c>
      <c r="HM603">
        <v>999.9</v>
      </c>
      <c r="HN603">
        <v>1.86859</v>
      </c>
      <c r="HO603">
        <v>1.87225</v>
      </c>
      <c r="HP603">
        <v>1.8720699999999999</v>
      </c>
      <c r="HQ603">
        <v>1.8714900000000001</v>
      </c>
      <c r="HR603">
        <v>1.8647800000000001</v>
      </c>
      <c r="HS603">
        <v>1.86589</v>
      </c>
      <c r="HT603">
        <v>1.86795</v>
      </c>
      <c r="HU603">
        <v>1.8724700000000001</v>
      </c>
      <c r="HV603">
        <v>0</v>
      </c>
      <c r="HW603">
        <v>0</v>
      </c>
      <c r="HX603">
        <v>0</v>
      </c>
      <c r="HY603">
        <v>0</v>
      </c>
      <c r="HZ603" t="s">
        <v>422</v>
      </c>
      <c r="IA603" t="s">
        <v>423</v>
      </c>
      <c r="IB603" t="s">
        <v>424</v>
      </c>
      <c r="IC603" t="s">
        <v>424</v>
      </c>
      <c r="ID603" t="s">
        <v>424</v>
      </c>
      <c r="IE603" t="s">
        <v>424</v>
      </c>
      <c r="IF603">
        <v>0</v>
      </c>
      <c r="IG603">
        <v>100</v>
      </c>
      <c r="IH603">
        <v>100</v>
      </c>
      <c r="II603">
        <v>-1.339</v>
      </c>
      <c r="IJ603">
        <v>7.4800000000000005E-2</v>
      </c>
      <c r="IK603">
        <v>-0.91279558788852033</v>
      </c>
      <c r="IL603">
        <v>-1.171017271736434E-3</v>
      </c>
      <c r="IM603">
        <v>2.801297040296544E-7</v>
      </c>
      <c r="IN603">
        <v>-3.6238253961199429E-11</v>
      </c>
      <c r="IO603">
        <v>7.4823809523802964E-2</v>
      </c>
      <c r="IP603">
        <v>0</v>
      </c>
      <c r="IQ603">
        <v>0</v>
      </c>
      <c r="IR603">
        <v>0</v>
      </c>
      <c r="IS603">
        <v>0</v>
      </c>
      <c r="IT603">
        <v>2161</v>
      </c>
      <c r="IU603">
        <v>1</v>
      </c>
      <c r="IV603">
        <v>19</v>
      </c>
      <c r="IW603">
        <v>40.1</v>
      </c>
      <c r="IX603">
        <v>39.799999999999997</v>
      </c>
      <c r="IY603">
        <v>1.0790999999999999</v>
      </c>
      <c r="IZ603">
        <v>2.4706999999999999</v>
      </c>
      <c r="JA603">
        <v>1.4440900000000001</v>
      </c>
      <c r="JB603">
        <v>2.2875999999999999</v>
      </c>
      <c r="JC603">
        <v>1.54419</v>
      </c>
      <c r="JD603">
        <v>2.4279799999999998</v>
      </c>
      <c r="JE603">
        <v>46.24</v>
      </c>
      <c r="JF603">
        <v>24.105</v>
      </c>
      <c r="JG603">
        <v>18</v>
      </c>
      <c r="JH603">
        <v>507.05500000000001</v>
      </c>
      <c r="JI603">
        <v>422.71199999999999</v>
      </c>
      <c r="JJ603">
        <v>25.520499999999998</v>
      </c>
      <c r="JK603">
        <v>31.968599999999999</v>
      </c>
      <c r="JL603">
        <v>30</v>
      </c>
      <c r="JM603">
        <v>31.7226</v>
      </c>
      <c r="JN603">
        <v>31.664000000000001</v>
      </c>
      <c r="JO603">
        <v>21.7347</v>
      </c>
      <c r="JP603">
        <v>33.302100000000003</v>
      </c>
      <c r="JQ603">
        <v>0</v>
      </c>
      <c r="JR603">
        <v>25.527999999999999</v>
      </c>
      <c r="JS603">
        <v>424.79399999999998</v>
      </c>
      <c r="JT603">
        <v>24.8687</v>
      </c>
      <c r="JU603">
        <v>99.519300000000001</v>
      </c>
      <c r="JV603">
        <v>99.124300000000005</v>
      </c>
    </row>
    <row r="604" spans="1:282" x14ac:dyDescent="0.25">
      <c r="A604">
        <v>588</v>
      </c>
      <c r="B604">
        <v>1689090805.5</v>
      </c>
      <c r="C604">
        <v>6333.5</v>
      </c>
      <c r="D604" t="s">
        <v>1600</v>
      </c>
      <c r="E604" t="s">
        <v>1601</v>
      </c>
      <c r="F604" t="s">
        <v>414</v>
      </c>
      <c r="G604" t="s">
        <v>415</v>
      </c>
      <c r="H604" t="s">
        <v>1145</v>
      </c>
      <c r="I604" t="s">
        <v>1146</v>
      </c>
      <c r="J604" t="s">
        <v>417</v>
      </c>
      <c r="K604">
        <v>1689090805.5</v>
      </c>
      <c r="L604">
        <f t="shared" si="414"/>
        <v>1.73104595498296E-3</v>
      </c>
      <c r="M604">
        <f t="shared" si="415"/>
        <v>1.73104595498296</v>
      </c>
      <c r="N604">
        <f t="shared" si="416"/>
        <v>20.282846183254112</v>
      </c>
      <c r="O604">
        <f t="shared" si="417"/>
        <v>399.74799999999999</v>
      </c>
      <c r="P604">
        <f t="shared" si="418"/>
        <v>85.370521350166527</v>
      </c>
      <c r="Q604">
        <f t="shared" si="419"/>
        <v>8.4660846621386199</v>
      </c>
      <c r="R604">
        <f t="shared" si="420"/>
        <v>39.642494364525596</v>
      </c>
      <c r="S604">
        <f t="shared" si="421"/>
        <v>0.10720662588299727</v>
      </c>
      <c r="T604">
        <f t="shared" si="422"/>
        <v>2.9135997106950038</v>
      </c>
      <c r="U604">
        <f t="shared" si="423"/>
        <v>0.10506241613925729</v>
      </c>
      <c r="V604">
        <f t="shared" si="424"/>
        <v>6.5853086866152141E-2</v>
      </c>
      <c r="W604">
        <f t="shared" si="425"/>
        <v>289.600551</v>
      </c>
      <c r="X604">
        <f t="shared" si="426"/>
        <v>30.556837297488805</v>
      </c>
      <c r="Y604">
        <f t="shared" si="427"/>
        <v>29.941299999999998</v>
      </c>
      <c r="Z604">
        <f t="shared" si="428"/>
        <v>4.2461059872342455</v>
      </c>
      <c r="AA604">
        <f t="shared" si="429"/>
        <v>65.245821444708028</v>
      </c>
      <c r="AB604">
        <f t="shared" si="430"/>
        <v>2.66913580573422</v>
      </c>
      <c r="AC604">
        <f t="shared" si="431"/>
        <v>4.0908915645979791</v>
      </c>
      <c r="AD604">
        <f t="shared" si="432"/>
        <v>1.5769701815000254</v>
      </c>
      <c r="AE604">
        <f t="shared" si="433"/>
        <v>-76.339126614748537</v>
      </c>
      <c r="AF604">
        <f t="shared" si="434"/>
        <v>-101.55091898533236</v>
      </c>
      <c r="AG604">
        <f t="shared" si="435"/>
        <v>-7.7205841567509319</v>
      </c>
      <c r="AH604">
        <f t="shared" si="436"/>
        <v>103.98992124316818</v>
      </c>
      <c r="AI604">
        <v>0</v>
      </c>
      <c r="AJ604">
        <v>0</v>
      </c>
      <c r="AK604">
        <f t="shared" si="437"/>
        <v>1</v>
      </c>
      <c r="AL604">
        <f t="shared" si="438"/>
        <v>0</v>
      </c>
      <c r="AM604">
        <f t="shared" si="439"/>
        <v>51999.577544038395</v>
      </c>
      <c r="AN604" t="s">
        <v>418</v>
      </c>
      <c r="AO604" t="s">
        <v>418</v>
      </c>
      <c r="AP604">
        <v>0</v>
      </c>
      <c r="AQ604">
        <v>0</v>
      </c>
      <c r="AR604" t="e">
        <f t="shared" si="440"/>
        <v>#DIV/0!</v>
      </c>
      <c r="AS604">
        <v>0</v>
      </c>
      <c r="AT604" t="s">
        <v>418</v>
      </c>
      <c r="AU604" t="s">
        <v>418</v>
      </c>
      <c r="AV604">
        <v>0</v>
      </c>
      <c r="AW604">
        <v>0</v>
      </c>
      <c r="AX604" t="e">
        <f t="shared" si="441"/>
        <v>#DIV/0!</v>
      </c>
      <c r="AY604">
        <v>0.5</v>
      </c>
      <c r="AZ604">
        <f t="shared" si="442"/>
        <v>1513.3311000000001</v>
      </c>
      <c r="BA604">
        <f t="shared" si="443"/>
        <v>20.282846183254112</v>
      </c>
      <c r="BB604" t="e">
        <f t="shared" si="444"/>
        <v>#DIV/0!</v>
      </c>
      <c r="BC604">
        <f t="shared" si="445"/>
        <v>1.3402781574537198E-2</v>
      </c>
      <c r="BD604" t="e">
        <f t="shared" si="446"/>
        <v>#DIV/0!</v>
      </c>
      <c r="BE604" t="e">
        <f t="shared" si="447"/>
        <v>#DIV/0!</v>
      </c>
      <c r="BF604" t="s">
        <v>418</v>
      </c>
      <c r="BG604">
        <v>0</v>
      </c>
      <c r="BH604" t="e">
        <f t="shared" si="448"/>
        <v>#DIV/0!</v>
      </c>
      <c r="BI604" t="e">
        <f t="shared" si="449"/>
        <v>#DIV/0!</v>
      </c>
      <c r="BJ604" t="e">
        <f t="shared" si="450"/>
        <v>#DIV/0!</v>
      </c>
      <c r="BK604" t="e">
        <f t="shared" si="451"/>
        <v>#DIV/0!</v>
      </c>
      <c r="BL604" t="e">
        <f t="shared" si="452"/>
        <v>#DIV/0!</v>
      </c>
      <c r="BM604" t="e">
        <f t="shared" si="453"/>
        <v>#DIV/0!</v>
      </c>
      <c r="BN604" t="e">
        <f t="shared" si="454"/>
        <v>#DIV/0!</v>
      </c>
      <c r="BO604" t="e">
        <f t="shared" si="455"/>
        <v>#DIV/0!</v>
      </c>
      <c r="CX604">
        <f t="shared" si="456"/>
        <v>1800.17</v>
      </c>
      <c r="CY604">
        <f t="shared" si="457"/>
        <v>1513.3311000000001</v>
      </c>
      <c r="CZ604">
        <f t="shared" si="458"/>
        <v>0.84066010432348059</v>
      </c>
      <c r="DA604">
        <f t="shared" si="459"/>
        <v>0.16087400134431748</v>
      </c>
      <c r="DB604">
        <v>6</v>
      </c>
      <c r="DC604">
        <v>0.5</v>
      </c>
      <c r="DD604" t="s">
        <v>419</v>
      </c>
      <c r="DE604">
        <v>2</v>
      </c>
      <c r="DF604">
        <v>1689090805.5</v>
      </c>
      <c r="DG604">
        <v>399.74799999999999</v>
      </c>
      <c r="DH604">
        <v>424.911</v>
      </c>
      <c r="DI604">
        <v>26.915099999999999</v>
      </c>
      <c r="DJ604">
        <v>24.894300000000001</v>
      </c>
      <c r="DK604">
        <v>401.08800000000002</v>
      </c>
      <c r="DL604">
        <v>26.840299999999999</v>
      </c>
      <c r="DM604">
        <v>500.13499999999999</v>
      </c>
      <c r="DN604">
        <v>99.068799999999996</v>
      </c>
      <c r="DO604">
        <v>9.9912200000000007E-2</v>
      </c>
      <c r="DP604">
        <v>29.294799999999999</v>
      </c>
      <c r="DQ604">
        <v>29.941299999999998</v>
      </c>
      <c r="DR604">
        <v>999.9</v>
      </c>
      <c r="DS604">
        <v>0</v>
      </c>
      <c r="DT604">
        <v>0</v>
      </c>
      <c r="DU604">
        <v>10002.5</v>
      </c>
      <c r="DV604">
        <v>0</v>
      </c>
      <c r="DW604">
        <v>1856.77</v>
      </c>
      <c r="DX604">
        <v>-25.162800000000001</v>
      </c>
      <c r="DY604">
        <v>410.80500000000001</v>
      </c>
      <c r="DZ604">
        <v>435.75900000000001</v>
      </c>
      <c r="EA604">
        <v>2.0208599999999999</v>
      </c>
      <c r="EB604">
        <v>424.911</v>
      </c>
      <c r="EC604">
        <v>24.894300000000001</v>
      </c>
      <c r="ED604">
        <v>2.6664500000000002</v>
      </c>
      <c r="EE604">
        <v>2.4662500000000001</v>
      </c>
      <c r="EF604">
        <v>22.079799999999999</v>
      </c>
      <c r="EG604">
        <v>20.805399999999999</v>
      </c>
      <c r="EH604">
        <v>1800.17</v>
      </c>
      <c r="EI604">
        <v>0.97799599999999998</v>
      </c>
      <c r="EJ604">
        <v>2.2003499999999999E-2</v>
      </c>
      <c r="EK604">
        <v>0</v>
      </c>
      <c r="EL604">
        <v>2.3813</v>
      </c>
      <c r="EM604">
        <v>0</v>
      </c>
      <c r="EN604">
        <v>16439.7</v>
      </c>
      <c r="EO604">
        <v>14170.5</v>
      </c>
      <c r="EP604">
        <v>43.436999999999998</v>
      </c>
      <c r="EQ604">
        <v>46.25</v>
      </c>
      <c r="ER604">
        <v>44.686999999999998</v>
      </c>
      <c r="ES604">
        <v>44.436999999999998</v>
      </c>
      <c r="ET604">
        <v>43</v>
      </c>
      <c r="EU604">
        <v>1760.56</v>
      </c>
      <c r="EV604">
        <v>39.61</v>
      </c>
      <c r="EW604">
        <v>0</v>
      </c>
      <c r="EX604">
        <v>1689090786.4000001</v>
      </c>
      <c r="EY604">
        <v>0</v>
      </c>
      <c r="EZ604">
        <v>2.291757692307693</v>
      </c>
      <c r="FA604">
        <v>-0.84038632111462952</v>
      </c>
      <c r="FB604">
        <v>-23.234188807771691</v>
      </c>
      <c r="FC604">
        <v>16451.630769230771</v>
      </c>
      <c r="FD604">
        <v>15</v>
      </c>
      <c r="FE604">
        <v>1689088405.5999999</v>
      </c>
      <c r="FF604" t="s">
        <v>1147</v>
      </c>
      <c r="FG604">
        <v>1689088390.0999999</v>
      </c>
      <c r="FH604">
        <v>1689088405.5999999</v>
      </c>
      <c r="FI604">
        <v>2</v>
      </c>
      <c r="FJ604">
        <v>0.14699999999999999</v>
      </c>
      <c r="FK604">
        <v>-0.111</v>
      </c>
      <c r="FL604">
        <v>-1.3720000000000001</v>
      </c>
      <c r="FM604">
        <v>7.4999999999999997E-2</v>
      </c>
      <c r="FN604">
        <v>433</v>
      </c>
      <c r="FO604">
        <v>24</v>
      </c>
      <c r="FP604">
        <v>0.03</v>
      </c>
      <c r="FQ604">
        <v>0.04</v>
      </c>
      <c r="FR604">
        <v>20.3057707292811</v>
      </c>
      <c r="FS604">
        <v>0.25294987854191031</v>
      </c>
      <c r="FT604">
        <v>4.2945579683621948E-2</v>
      </c>
      <c r="FU604">
        <v>-1</v>
      </c>
      <c r="FV604">
        <v>0.10047453109451771</v>
      </c>
      <c r="FW604">
        <v>3.7065576545464551E-2</v>
      </c>
      <c r="FX604">
        <v>3.3264171152859309E-3</v>
      </c>
      <c r="FY604">
        <v>-1</v>
      </c>
      <c r="FZ604">
        <v>0</v>
      </c>
      <c r="GA604">
        <v>0</v>
      </c>
      <c r="GB604" t="s">
        <v>421</v>
      </c>
      <c r="GC604">
        <v>2.9454099999999999</v>
      </c>
      <c r="GD604">
        <v>2.7085900000000001</v>
      </c>
      <c r="GE604">
        <v>8.7957300000000002E-2</v>
      </c>
      <c r="GF604">
        <v>9.2119500000000007E-2</v>
      </c>
      <c r="GG604">
        <v>0.122555</v>
      </c>
      <c r="GH604">
        <v>0.116248</v>
      </c>
      <c r="GI604">
        <v>30020.6</v>
      </c>
      <c r="GJ604">
        <v>29156.5</v>
      </c>
      <c r="GK604">
        <v>33909.300000000003</v>
      </c>
      <c r="GL604">
        <v>32151.4</v>
      </c>
      <c r="GM604">
        <v>42940.7</v>
      </c>
      <c r="GN604">
        <v>40431.1</v>
      </c>
      <c r="GO604">
        <v>49098.8</v>
      </c>
      <c r="GP604">
        <v>45518.400000000001</v>
      </c>
      <c r="GQ604">
        <v>1.9869699999999999</v>
      </c>
      <c r="GR604">
        <v>1.7949200000000001</v>
      </c>
      <c r="GS604">
        <v>3.08417E-2</v>
      </c>
      <c r="GT604">
        <v>0</v>
      </c>
      <c r="GU604">
        <v>29.4392</v>
      </c>
      <c r="GV604">
        <v>999.9</v>
      </c>
      <c r="GW604">
        <v>42.5</v>
      </c>
      <c r="GX604">
        <v>41.4</v>
      </c>
      <c r="GY604">
        <v>34.260800000000003</v>
      </c>
      <c r="GZ604">
        <v>60.4621</v>
      </c>
      <c r="HA604">
        <v>26.398199999999999</v>
      </c>
      <c r="HB604">
        <v>1</v>
      </c>
      <c r="HC604">
        <v>0.370259</v>
      </c>
      <c r="HD604">
        <v>2.7149000000000001</v>
      </c>
      <c r="HE604">
        <v>20.2075</v>
      </c>
      <c r="HF604">
        <v>5.2706</v>
      </c>
      <c r="HG604">
        <v>12.039899999999999</v>
      </c>
      <c r="HH604">
        <v>4.9660000000000002</v>
      </c>
      <c r="HI604">
        <v>3.3010000000000002</v>
      </c>
      <c r="HJ604">
        <v>9999</v>
      </c>
      <c r="HK604">
        <v>9999</v>
      </c>
      <c r="HL604">
        <v>9999</v>
      </c>
      <c r="HM604">
        <v>999.9</v>
      </c>
      <c r="HN604">
        <v>1.86859</v>
      </c>
      <c r="HO604">
        <v>1.87225</v>
      </c>
      <c r="HP604">
        <v>1.8720699999999999</v>
      </c>
      <c r="HQ604">
        <v>1.8714900000000001</v>
      </c>
      <c r="HR604">
        <v>1.8647800000000001</v>
      </c>
      <c r="HS604">
        <v>1.86588</v>
      </c>
      <c r="HT604">
        <v>1.86795</v>
      </c>
      <c r="HU604">
        <v>1.8724799999999999</v>
      </c>
      <c r="HV604">
        <v>0</v>
      </c>
      <c r="HW604">
        <v>0</v>
      </c>
      <c r="HX604">
        <v>0</v>
      </c>
      <c r="HY604">
        <v>0</v>
      </c>
      <c r="HZ604" t="s">
        <v>422</v>
      </c>
      <c r="IA604" t="s">
        <v>423</v>
      </c>
      <c r="IB604" t="s">
        <v>424</v>
      </c>
      <c r="IC604" t="s">
        <v>424</v>
      </c>
      <c r="ID604" t="s">
        <v>424</v>
      </c>
      <c r="IE604" t="s">
        <v>424</v>
      </c>
      <c r="IF604">
        <v>0</v>
      </c>
      <c r="IG604">
        <v>100</v>
      </c>
      <c r="IH604">
        <v>100</v>
      </c>
      <c r="II604">
        <v>-1.34</v>
      </c>
      <c r="IJ604">
        <v>7.4800000000000005E-2</v>
      </c>
      <c r="IK604">
        <v>-0.91279558788852033</v>
      </c>
      <c r="IL604">
        <v>-1.171017271736434E-3</v>
      </c>
      <c r="IM604">
        <v>2.801297040296544E-7</v>
      </c>
      <c r="IN604">
        <v>-3.6238253961199429E-11</v>
      </c>
      <c r="IO604">
        <v>7.4823809523802964E-2</v>
      </c>
      <c r="IP604">
        <v>0</v>
      </c>
      <c r="IQ604">
        <v>0</v>
      </c>
      <c r="IR604">
        <v>0</v>
      </c>
      <c r="IS604">
        <v>0</v>
      </c>
      <c r="IT604">
        <v>2161</v>
      </c>
      <c r="IU604">
        <v>1</v>
      </c>
      <c r="IV604">
        <v>19</v>
      </c>
      <c r="IW604">
        <v>40.299999999999997</v>
      </c>
      <c r="IX604">
        <v>40</v>
      </c>
      <c r="IY604">
        <v>1.0803199999999999</v>
      </c>
      <c r="IZ604">
        <v>2.47559</v>
      </c>
      <c r="JA604">
        <v>1.4440900000000001</v>
      </c>
      <c r="JB604">
        <v>2.2863799999999999</v>
      </c>
      <c r="JC604">
        <v>1.54419</v>
      </c>
      <c r="JD604">
        <v>2.36084</v>
      </c>
      <c r="JE604">
        <v>46.269100000000002</v>
      </c>
      <c r="JF604">
        <v>24.087499999999999</v>
      </c>
      <c r="JG604">
        <v>18</v>
      </c>
      <c r="JH604">
        <v>507.36200000000002</v>
      </c>
      <c r="JI604">
        <v>422.78500000000003</v>
      </c>
      <c r="JJ604">
        <v>25.525600000000001</v>
      </c>
      <c r="JK604">
        <v>31.970500000000001</v>
      </c>
      <c r="JL604">
        <v>30.000299999999999</v>
      </c>
      <c r="JM604">
        <v>31.7256</v>
      </c>
      <c r="JN604">
        <v>31.6678</v>
      </c>
      <c r="JO604">
        <v>21.7407</v>
      </c>
      <c r="JP604">
        <v>33.578800000000001</v>
      </c>
      <c r="JQ604">
        <v>0</v>
      </c>
      <c r="JR604">
        <v>25.525300000000001</v>
      </c>
      <c r="JS604">
        <v>424.96499999999997</v>
      </c>
      <c r="JT604">
        <v>24.832100000000001</v>
      </c>
      <c r="JU604">
        <v>99.519000000000005</v>
      </c>
      <c r="JV604">
        <v>99.124799999999993</v>
      </c>
    </row>
    <row r="605" spans="1:282" x14ac:dyDescent="0.25">
      <c r="A605">
        <v>589</v>
      </c>
      <c r="B605">
        <v>1689090815.5</v>
      </c>
      <c r="C605">
        <v>6343.5</v>
      </c>
      <c r="D605" t="s">
        <v>1602</v>
      </c>
      <c r="E605" t="s">
        <v>1603</v>
      </c>
      <c r="F605" t="s">
        <v>414</v>
      </c>
      <c r="G605" t="s">
        <v>415</v>
      </c>
      <c r="H605" t="s">
        <v>1145</v>
      </c>
      <c r="I605" t="s">
        <v>1146</v>
      </c>
      <c r="J605" t="s">
        <v>417</v>
      </c>
      <c r="K605">
        <v>1689090815.5</v>
      </c>
      <c r="L605">
        <f t="shared" si="414"/>
        <v>1.746534791144952E-3</v>
      </c>
      <c r="M605">
        <f t="shared" si="415"/>
        <v>1.746534791144952</v>
      </c>
      <c r="N605">
        <f t="shared" si="416"/>
        <v>20.582368996967414</v>
      </c>
      <c r="O605">
        <f t="shared" si="417"/>
        <v>399.57100000000003</v>
      </c>
      <c r="P605">
        <f t="shared" si="418"/>
        <v>86.374508997228546</v>
      </c>
      <c r="Q605">
        <f t="shared" si="419"/>
        <v>8.5656498433816743</v>
      </c>
      <c r="R605">
        <f t="shared" si="420"/>
        <v>39.624946217404002</v>
      </c>
      <c r="S605">
        <f t="shared" si="421"/>
        <v>0.10922904665361062</v>
      </c>
      <c r="T605">
        <f t="shared" si="422"/>
        <v>2.9095449381449185</v>
      </c>
      <c r="U605">
        <f t="shared" si="423"/>
        <v>0.10700104621563979</v>
      </c>
      <c r="V605">
        <f t="shared" si="424"/>
        <v>6.7072045726762869E-2</v>
      </c>
      <c r="W605">
        <f t="shared" si="425"/>
        <v>289.54788300000001</v>
      </c>
      <c r="X605">
        <f t="shared" si="426"/>
        <v>30.560806608770228</v>
      </c>
      <c r="Y605">
        <f t="shared" si="427"/>
        <v>29.8872</v>
      </c>
      <c r="Z605">
        <f t="shared" si="428"/>
        <v>4.2329235346120289</v>
      </c>
      <c r="AA605">
        <f t="shared" si="429"/>
        <v>65.2557304993055</v>
      </c>
      <c r="AB605">
        <f t="shared" si="430"/>
        <v>2.6705740698303999</v>
      </c>
      <c r="AC605">
        <f t="shared" si="431"/>
        <v>4.0924744070696173</v>
      </c>
      <c r="AD605">
        <f t="shared" si="432"/>
        <v>1.5623494647816289</v>
      </c>
      <c r="AE605">
        <f t="shared" si="433"/>
        <v>-77.022184289492387</v>
      </c>
      <c r="AF605">
        <f t="shared" si="434"/>
        <v>-91.872542793275855</v>
      </c>
      <c r="AG605">
        <f t="shared" si="435"/>
        <v>-6.992858268024932</v>
      </c>
      <c r="AH605">
        <f t="shared" si="436"/>
        <v>113.66029764920687</v>
      </c>
      <c r="AI605">
        <v>0</v>
      </c>
      <c r="AJ605">
        <v>0</v>
      </c>
      <c r="AK605">
        <f t="shared" si="437"/>
        <v>1</v>
      </c>
      <c r="AL605">
        <f t="shared" si="438"/>
        <v>0</v>
      </c>
      <c r="AM605">
        <f t="shared" si="439"/>
        <v>51882.853725134803</v>
      </c>
      <c r="AN605" t="s">
        <v>418</v>
      </c>
      <c r="AO605" t="s">
        <v>418</v>
      </c>
      <c r="AP605">
        <v>0</v>
      </c>
      <c r="AQ605">
        <v>0</v>
      </c>
      <c r="AR605" t="e">
        <f t="shared" si="440"/>
        <v>#DIV/0!</v>
      </c>
      <c r="AS605">
        <v>0</v>
      </c>
      <c r="AT605" t="s">
        <v>418</v>
      </c>
      <c r="AU605" t="s">
        <v>418</v>
      </c>
      <c r="AV605">
        <v>0</v>
      </c>
      <c r="AW605">
        <v>0</v>
      </c>
      <c r="AX605" t="e">
        <f t="shared" si="441"/>
        <v>#DIV/0!</v>
      </c>
      <c r="AY605">
        <v>0.5</v>
      </c>
      <c r="AZ605">
        <f t="shared" si="442"/>
        <v>1513.0538999999999</v>
      </c>
      <c r="BA605">
        <f t="shared" si="443"/>
        <v>20.582368996967414</v>
      </c>
      <c r="BB605" t="e">
        <f t="shared" si="444"/>
        <v>#DIV/0!</v>
      </c>
      <c r="BC605">
        <f t="shared" si="445"/>
        <v>1.360319615644057E-2</v>
      </c>
      <c r="BD605" t="e">
        <f t="shared" si="446"/>
        <v>#DIV/0!</v>
      </c>
      <c r="BE605" t="e">
        <f t="shared" si="447"/>
        <v>#DIV/0!</v>
      </c>
      <c r="BF605" t="s">
        <v>418</v>
      </c>
      <c r="BG605">
        <v>0</v>
      </c>
      <c r="BH605" t="e">
        <f t="shared" si="448"/>
        <v>#DIV/0!</v>
      </c>
      <c r="BI605" t="e">
        <f t="shared" si="449"/>
        <v>#DIV/0!</v>
      </c>
      <c r="BJ605" t="e">
        <f t="shared" si="450"/>
        <v>#DIV/0!</v>
      </c>
      <c r="BK605" t="e">
        <f t="shared" si="451"/>
        <v>#DIV/0!</v>
      </c>
      <c r="BL605" t="e">
        <f t="shared" si="452"/>
        <v>#DIV/0!</v>
      </c>
      <c r="BM605" t="e">
        <f t="shared" si="453"/>
        <v>#DIV/0!</v>
      </c>
      <c r="BN605" t="e">
        <f t="shared" si="454"/>
        <v>#DIV/0!</v>
      </c>
      <c r="BO605" t="e">
        <f t="shared" si="455"/>
        <v>#DIV/0!</v>
      </c>
      <c r="CX605">
        <f t="shared" si="456"/>
        <v>1799.84</v>
      </c>
      <c r="CY605">
        <f t="shared" si="457"/>
        <v>1513.0538999999999</v>
      </c>
      <c r="CZ605">
        <f t="shared" si="458"/>
        <v>0.84066022535336471</v>
      </c>
      <c r="DA605">
        <f t="shared" si="459"/>
        <v>0.16087423493199396</v>
      </c>
      <c r="DB605">
        <v>6</v>
      </c>
      <c r="DC605">
        <v>0.5</v>
      </c>
      <c r="DD605" t="s">
        <v>419</v>
      </c>
      <c r="DE605">
        <v>2</v>
      </c>
      <c r="DF605">
        <v>1689090815.5</v>
      </c>
      <c r="DG605">
        <v>399.57100000000003</v>
      </c>
      <c r="DH605">
        <v>425.101</v>
      </c>
      <c r="DI605">
        <v>26.929600000000001</v>
      </c>
      <c r="DJ605">
        <v>24.890699999999999</v>
      </c>
      <c r="DK605">
        <v>400.91</v>
      </c>
      <c r="DL605">
        <v>26.854800000000001</v>
      </c>
      <c r="DM605">
        <v>500.12299999999999</v>
      </c>
      <c r="DN605">
        <v>99.068299999999994</v>
      </c>
      <c r="DO605">
        <v>0.100424</v>
      </c>
      <c r="DP605">
        <v>29.301500000000001</v>
      </c>
      <c r="DQ605">
        <v>29.8872</v>
      </c>
      <c r="DR605">
        <v>999.9</v>
      </c>
      <c r="DS605">
        <v>0</v>
      </c>
      <c r="DT605">
        <v>0</v>
      </c>
      <c r="DU605">
        <v>9979.3799999999992</v>
      </c>
      <c r="DV605">
        <v>0</v>
      </c>
      <c r="DW605">
        <v>1859.9</v>
      </c>
      <c r="DX605">
        <v>-25.530799999999999</v>
      </c>
      <c r="DY605">
        <v>410.62900000000002</v>
      </c>
      <c r="DZ605">
        <v>435.952</v>
      </c>
      <c r="EA605">
        <v>2.0389699999999999</v>
      </c>
      <c r="EB605">
        <v>425.101</v>
      </c>
      <c r="EC605">
        <v>24.890699999999999</v>
      </c>
      <c r="ED605">
        <v>2.6678700000000002</v>
      </c>
      <c r="EE605">
        <v>2.4658699999999998</v>
      </c>
      <c r="EF605">
        <v>22.0886</v>
      </c>
      <c r="EG605">
        <v>20.803000000000001</v>
      </c>
      <c r="EH605">
        <v>1799.84</v>
      </c>
      <c r="EI605">
        <v>0.977993</v>
      </c>
      <c r="EJ605">
        <v>2.2007100000000002E-2</v>
      </c>
      <c r="EK605">
        <v>0</v>
      </c>
      <c r="EL605">
        <v>2.3220999999999998</v>
      </c>
      <c r="EM605">
        <v>0</v>
      </c>
      <c r="EN605">
        <v>16441.099999999999</v>
      </c>
      <c r="EO605">
        <v>14167.8</v>
      </c>
      <c r="EP605">
        <v>43.5</v>
      </c>
      <c r="EQ605">
        <v>46.25</v>
      </c>
      <c r="ER605">
        <v>44.75</v>
      </c>
      <c r="ES605">
        <v>44.5</v>
      </c>
      <c r="ET605">
        <v>43</v>
      </c>
      <c r="EU605">
        <v>1760.23</v>
      </c>
      <c r="EV605">
        <v>39.61</v>
      </c>
      <c r="EW605">
        <v>0</v>
      </c>
      <c r="EX605">
        <v>1689090796.5999999</v>
      </c>
      <c r="EY605">
        <v>0</v>
      </c>
      <c r="EZ605">
        <v>2.271512</v>
      </c>
      <c r="FA605">
        <v>0.16885385622444629</v>
      </c>
      <c r="FB605">
        <v>-166.56154030331439</v>
      </c>
      <c r="FC605">
        <v>16424.448</v>
      </c>
      <c r="FD605">
        <v>15</v>
      </c>
      <c r="FE605">
        <v>1689088405.5999999</v>
      </c>
      <c r="FF605" t="s">
        <v>1147</v>
      </c>
      <c r="FG605">
        <v>1689088390.0999999</v>
      </c>
      <c r="FH605">
        <v>1689088405.5999999</v>
      </c>
      <c r="FI605">
        <v>2</v>
      </c>
      <c r="FJ605">
        <v>0.14699999999999999</v>
      </c>
      <c r="FK605">
        <v>-0.111</v>
      </c>
      <c r="FL605">
        <v>-1.3720000000000001</v>
      </c>
      <c r="FM605">
        <v>7.4999999999999997E-2</v>
      </c>
      <c r="FN605">
        <v>433</v>
      </c>
      <c r="FO605">
        <v>24</v>
      </c>
      <c r="FP605">
        <v>0.03</v>
      </c>
      <c r="FQ605">
        <v>0.04</v>
      </c>
      <c r="FR605">
        <v>20.344484421969369</v>
      </c>
      <c r="FS605">
        <v>0.29059029545751269</v>
      </c>
      <c r="FT605">
        <v>4.542119751574137E-2</v>
      </c>
      <c r="FU605">
        <v>-1</v>
      </c>
      <c r="FV605">
        <v>0.1066007240402207</v>
      </c>
      <c r="FW605">
        <v>2.6314080497935141E-2</v>
      </c>
      <c r="FX605">
        <v>2.172590179791475E-3</v>
      </c>
      <c r="FY605">
        <v>-1</v>
      </c>
      <c r="FZ605">
        <v>0</v>
      </c>
      <c r="GA605">
        <v>0</v>
      </c>
      <c r="GB605" t="s">
        <v>421</v>
      </c>
      <c r="GC605">
        <v>2.9453800000000001</v>
      </c>
      <c r="GD605">
        <v>2.7088999999999999</v>
      </c>
      <c r="GE605">
        <v>8.7926500000000005E-2</v>
      </c>
      <c r="GF605">
        <v>9.2149499999999995E-2</v>
      </c>
      <c r="GG605">
        <v>0.122599</v>
      </c>
      <c r="GH605">
        <v>0.116235</v>
      </c>
      <c r="GI605">
        <v>30021.4</v>
      </c>
      <c r="GJ605">
        <v>29155.3</v>
      </c>
      <c r="GK605">
        <v>33909</v>
      </c>
      <c r="GL605">
        <v>32151.200000000001</v>
      </c>
      <c r="GM605">
        <v>42938.3</v>
      </c>
      <c r="GN605">
        <v>40431</v>
      </c>
      <c r="GO605">
        <v>49098.5</v>
      </c>
      <c r="GP605">
        <v>45517.599999999999</v>
      </c>
      <c r="GQ605">
        <v>1.9870300000000001</v>
      </c>
      <c r="GR605">
        <v>1.7976700000000001</v>
      </c>
      <c r="GS605">
        <v>2.7731100000000002E-2</v>
      </c>
      <c r="GT605">
        <v>0</v>
      </c>
      <c r="GU605">
        <v>29.435700000000001</v>
      </c>
      <c r="GV605">
        <v>999.9</v>
      </c>
      <c r="GW605">
        <v>42.4</v>
      </c>
      <c r="GX605">
        <v>41.4</v>
      </c>
      <c r="GY605">
        <v>34.182000000000002</v>
      </c>
      <c r="GZ605">
        <v>60.152099999999997</v>
      </c>
      <c r="HA605">
        <v>26.149799999999999</v>
      </c>
      <c r="HB605">
        <v>1</v>
      </c>
      <c r="HC605">
        <v>0.36969000000000002</v>
      </c>
      <c r="HD605">
        <v>2.4629500000000002</v>
      </c>
      <c r="HE605">
        <v>20.211400000000001</v>
      </c>
      <c r="HF605">
        <v>5.2701500000000001</v>
      </c>
      <c r="HG605">
        <v>12.039899999999999</v>
      </c>
      <c r="HH605">
        <v>4.9658499999999997</v>
      </c>
      <c r="HI605">
        <v>3.3010000000000002</v>
      </c>
      <c r="HJ605">
        <v>9999</v>
      </c>
      <c r="HK605">
        <v>9999</v>
      </c>
      <c r="HL605">
        <v>9999</v>
      </c>
      <c r="HM605">
        <v>999.9</v>
      </c>
      <c r="HN605">
        <v>1.86859</v>
      </c>
      <c r="HO605">
        <v>1.87225</v>
      </c>
      <c r="HP605">
        <v>1.87205</v>
      </c>
      <c r="HQ605">
        <v>1.8714900000000001</v>
      </c>
      <c r="HR605">
        <v>1.8647800000000001</v>
      </c>
      <c r="HS605">
        <v>1.86589</v>
      </c>
      <c r="HT605">
        <v>1.8679300000000001</v>
      </c>
      <c r="HU605">
        <v>1.87252</v>
      </c>
      <c r="HV605">
        <v>0</v>
      </c>
      <c r="HW605">
        <v>0</v>
      </c>
      <c r="HX605">
        <v>0</v>
      </c>
      <c r="HY605">
        <v>0</v>
      </c>
      <c r="HZ605" t="s">
        <v>422</v>
      </c>
      <c r="IA605" t="s">
        <v>423</v>
      </c>
      <c r="IB605" t="s">
        <v>424</v>
      </c>
      <c r="IC605" t="s">
        <v>424</v>
      </c>
      <c r="ID605" t="s">
        <v>424</v>
      </c>
      <c r="IE605" t="s">
        <v>424</v>
      </c>
      <c r="IF605">
        <v>0</v>
      </c>
      <c r="IG605">
        <v>100</v>
      </c>
      <c r="IH605">
        <v>100</v>
      </c>
      <c r="II605">
        <v>-1.339</v>
      </c>
      <c r="IJ605">
        <v>7.4800000000000005E-2</v>
      </c>
      <c r="IK605">
        <v>-0.91279558788852033</v>
      </c>
      <c r="IL605">
        <v>-1.171017271736434E-3</v>
      </c>
      <c r="IM605">
        <v>2.801297040296544E-7</v>
      </c>
      <c r="IN605">
        <v>-3.6238253961199429E-11</v>
      </c>
      <c r="IO605">
        <v>7.4823809523802964E-2</v>
      </c>
      <c r="IP605">
        <v>0</v>
      </c>
      <c r="IQ605">
        <v>0</v>
      </c>
      <c r="IR605">
        <v>0</v>
      </c>
      <c r="IS605">
        <v>0</v>
      </c>
      <c r="IT605">
        <v>2161</v>
      </c>
      <c r="IU605">
        <v>1</v>
      </c>
      <c r="IV605">
        <v>19</v>
      </c>
      <c r="IW605">
        <v>40.4</v>
      </c>
      <c r="IX605">
        <v>40.200000000000003</v>
      </c>
      <c r="IY605">
        <v>1.0803199999999999</v>
      </c>
      <c r="IZ605">
        <v>2.4865699999999999</v>
      </c>
      <c r="JA605">
        <v>1.4440900000000001</v>
      </c>
      <c r="JB605">
        <v>2.2875999999999999</v>
      </c>
      <c r="JC605">
        <v>1.54419</v>
      </c>
      <c r="JD605">
        <v>2.2631800000000002</v>
      </c>
      <c r="JE605">
        <v>46.269100000000002</v>
      </c>
      <c r="JF605">
        <v>24.078700000000001</v>
      </c>
      <c r="JG605">
        <v>18</v>
      </c>
      <c r="JH605">
        <v>507.41800000000001</v>
      </c>
      <c r="JI605">
        <v>424.512</v>
      </c>
      <c r="JJ605">
        <v>25.562999999999999</v>
      </c>
      <c r="JK605">
        <v>31.970500000000001</v>
      </c>
      <c r="JL605">
        <v>29.9998</v>
      </c>
      <c r="JM605">
        <v>31.728400000000001</v>
      </c>
      <c r="JN605">
        <v>31.6706</v>
      </c>
      <c r="JO605">
        <v>21.753299999999999</v>
      </c>
      <c r="JP605">
        <v>33.857500000000002</v>
      </c>
      <c r="JQ605">
        <v>0</v>
      </c>
      <c r="JR605">
        <v>25.634899999999998</v>
      </c>
      <c r="JS605">
        <v>425.45400000000001</v>
      </c>
      <c r="JT605">
        <v>24.790099999999999</v>
      </c>
      <c r="JU605">
        <v>99.518500000000003</v>
      </c>
      <c r="JV605">
        <v>99.123500000000007</v>
      </c>
    </row>
    <row r="606" spans="1:282" x14ac:dyDescent="0.25">
      <c r="A606">
        <v>590</v>
      </c>
      <c r="B606">
        <v>1689090825.5</v>
      </c>
      <c r="C606">
        <v>6353.5</v>
      </c>
      <c r="D606" t="s">
        <v>1604</v>
      </c>
      <c r="E606" t="s">
        <v>1605</v>
      </c>
      <c r="F606" t="s">
        <v>414</v>
      </c>
      <c r="G606" t="s">
        <v>415</v>
      </c>
      <c r="H606" t="s">
        <v>1145</v>
      </c>
      <c r="I606" t="s">
        <v>1146</v>
      </c>
      <c r="J606" t="s">
        <v>417</v>
      </c>
      <c r="K606">
        <v>1689090825.5</v>
      </c>
      <c r="L606">
        <f t="shared" si="414"/>
        <v>1.8504099396278039E-3</v>
      </c>
      <c r="M606">
        <f t="shared" si="415"/>
        <v>1.8504099396278038</v>
      </c>
      <c r="N606">
        <f t="shared" si="416"/>
        <v>20.960813162485227</v>
      </c>
      <c r="O606">
        <f t="shared" si="417"/>
        <v>399.44299999999998</v>
      </c>
      <c r="P606">
        <f t="shared" si="418"/>
        <v>91.80769360583561</v>
      </c>
      <c r="Q606">
        <f t="shared" si="419"/>
        <v>9.1043578171954227</v>
      </c>
      <c r="R606">
        <f t="shared" si="420"/>
        <v>39.611843591099998</v>
      </c>
      <c r="S606">
        <f t="shared" si="421"/>
        <v>0.11344042258467187</v>
      </c>
      <c r="T606">
        <f t="shared" si="422"/>
        <v>2.913244500839328</v>
      </c>
      <c r="U606">
        <f t="shared" si="423"/>
        <v>0.11104232155680958</v>
      </c>
      <c r="V606">
        <f t="shared" si="424"/>
        <v>6.9612688467542261E-2</v>
      </c>
      <c r="W606">
        <f t="shared" si="425"/>
        <v>289.58459099999999</v>
      </c>
      <c r="X606">
        <f t="shared" si="426"/>
        <v>30.517838160310919</v>
      </c>
      <c r="Y606">
        <f t="shared" si="427"/>
        <v>30.020199999999999</v>
      </c>
      <c r="Z606">
        <f t="shared" si="428"/>
        <v>4.2653955506085994</v>
      </c>
      <c r="AA606">
        <f t="shared" si="429"/>
        <v>65.312757482631653</v>
      </c>
      <c r="AB606">
        <f t="shared" si="430"/>
        <v>2.6706555783899999</v>
      </c>
      <c r="AC606">
        <f t="shared" si="431"/>
        <v>4.0890259136588991</v>
      </c>
      <c r="AD606">
        <f t="shared" si="432"/>
        <v>1.5947399722185995</v>
      </c>
      <c r="AE606">
        <f t="shared" si="433"/>
        <v>-81.603078337586155</v>
      </c>
      <c r="AF606">
        <f t="shared" si="434"/>
        <v>-115.17124556019891</v>
      </c>
      <c r="AG606">
        <f t="shared" si="435"/>
        <v>-8.7602457725261385</v>
      </c>
      <c r="AH606">
        <f t="shared" si="436"/>
        <v>84.050021329688747</v>
      </c>
      <c r="AI606">
        <v>0</v>
      </c>
      <c r="AJ606">
        <v>0</v>
      </c>
      <c r="AK606">
        <f t="shared" si="437"/>
        <v>1</v>
      </c>
      <c r="AL606">
        <f t="shared" si="438"/>
        <v>0</v>
      </c>
      <c r="AM606">
        <f t="shared" si="439"/>
        <v>51990.780616894008</v>
      </c>
      <c r="AN606" t="s">
        <v>418</v>
      </c>
      <c r="AO606" t="s">
        <v>418</v>
      </c>
      <c r="AP606">
        <v>0</v>
      </c>
      <c r="AQ606">
        <v>0</v>
      </c>
      <c r="AR606" t="e">
        <f t="shared" si="440"/>
        <v>#DIV/0!</v>
      </c>
      <c r="AS606">
        <v>0</v>
      </c>
      <c r="AT606" t="s">
        <v>418</v>
      </c>
      <c r="AU606" t="s">
        <v>418</v>
      </c>
      <c r="AV606">
        <v>0</v>
      </c>
      <c r="AW606">
        <v>0</v>
      </c>
      <c r="AX606" t="e">
        <f t="shared" si="441"/>
        <v>#DIV/0!</v>
      </c>
      <c r="AY606">
        <v>0.5</v>
      </c>
      <c r="AZ606">
        <f t="shared" si="442"/>
        <v>1513.2471</v>
      </c>
      <c r="BA606">
        <f t="shared" si="443"/>
        <v>20.960813162485227</v>
      </c>
      <c r="BB606" t="e">
        <f t="shared" si="444"/>
        <v>#DIV/0!</v>
      </c>
      <c r="BC606">
        <f t="shared" si="445"/>
        <v>1.3851546890448511E-2</v>
      </c>
      <c r="BD606" t="e">
        <f t="shared" si="446"/>
        <v>#DIV/0!</v>
      </c>
      <c r="BE606" t="e">
        <f t="shared" si="447"/>
        <v>#DIV/0!</v>
      </c>
      <c r="BF606" t="s">
        <v>418</v>
      </c>
      <c r="BG606">
        <v>0</v>
      </c>
      <c r="BH606" t="e">
        <f t="shared" si="448"/>
        <v>#DIV/0!</v>
      </c>
      <c r="BI606" t="e">
        <f t="shared" si="449"/>
        <v>#DIV/0!</v>
      </c>
      <c r="BJ606" t="e">
        <f t="shared" si="450"/>
        <v>#DIV/0!</v>
      </c>
      <c r="BK606" t="e">
        <f t="shared" si="451"/>
        <v>#DIV/0!</v>
      </c>
      <c r="BL606" t="e">
        <f t="shared" si="452"/>
        <v>#DIV/0!</v>
      </c>
      <c r="BM606" t="e">
        <f t="shared" si="453"/>
        <v>#DIV/0!</v>
      </c>
      <c r="BN606" t="e">
        <f t="shared" si="454"/>
        <v>#DIV/0!</v>
      </c>
      <c r="BO606" t="e">
        <f t="shared" si="455"/>
        <v>#DIV/0!</v>
      </c>
      <c r="CX606">
        <f t="shared" si="456"/>
        <v>1800.07</v>
      </c>
      <c r="CY606">
        <f t="shared" si="457"/>
        <v>1513.2471</v>
      </c>
      <c r="CZ606">
        <f t="shared" si="458"/>
        <v>0.84066014099451691</v>
      </c>
      <c r="DA606">
        <f t="shared" si="459"/>
        <v>0.16087407211941757</v>
      </c>
      <c r="DB606">
        <v>6</v>
      </c>
      <c r="DC606">
        <v>0.5</v>
      </c>
      <c r="DD606" t="s">
        <v>419</v>
      </c>
      <c r="DE606">
        <v>2</v>
      </c>
      <c r="DF606">
        <v>1689090825.5</v>
      </c>
      <c r="DG606">
        <v>399.44299999999998</v>
      </c>
      <c r="DH606">
        <v>425.47699999999998</v>
      </c>
      <c r="DI606">
        <v>26.930700000000002</v>
      </c>
      <c r="DJ606">
        <v>24.770499999999998</v>
      </c>
      <c r="DK606">
        <v>400.78199999999998</v>
      </c>
      <c r="DL606">
        <v>26.855899999999998</v>
      </c>
      <c r="DM606">
        <v>500.11399999999998</v>
      </c>
      <c r="DN606">
        <v>99.067499999999995</v>
      </c>
      <c r="DO606">
        <v>0.1002</v>
      </c>
      <c r="DP606">
        <v>29.286899999999999</v>
      </c>
      <c r="DQ606">
        <v>30.020199999999999</v>
      </c>
      <c r="DR606">
        <v>999.9</v>
      </c>
      <c r="DS606">
        <v>0</v>
      </c>
      <c r="DT606">
        <v>0</v>
      </c>
      <c r="DU606">
        <v>10000.6</v>
      </c>
      <c r="DV606">
        <v>0</v>
      </c>
      <c r="DW606">
        <v>1860.85</v>
      </c>
      <c r="DX606">
        <v>-26.033799999999999</v>
      </c>
      <c r="DY606">
        <v>410.49799999999999</v>
      </c>
      <c r="DZ606">
        <v>436.28300000000002</v>
      </c>
      <c r="EA606">
        <v>2.1602299999999999</v>
      </c>
      <c r="EB606">
        <v>425.47699999999998</v>
      </c>
      <c r="EC606">
        <v>24.770499999999998</v>
      </c>
      <c r="ED606">
        <v>2.6679599999999999</v>
      </c>
      <c r="EE606">
        <v>2.4539499999999999</v>
      </c>
      <c r="EF606">
        <v>22.089099999999998</v>
      </c>
      <c r="EG606">
        <v>20.7242</v>
      </c>
      <c r="EH606">
        <v>1800.07</v>
      </c>
      <c r="EI606">
        <v>0.97799599999999998</v>
      </c>
      <c r="EJ606">
        <v>2.2003499999999999E-2</v>
      </c>
      <c r="EK606">
        <v>0</v>
      </c>
      <c r="EL606">
        <v>2.2568000000000001</v>
      </c>
      <c r="EM606">
        <v>0</v>
      </c>
      <c r="EN606">
        <v>16413.5</v>
      </c>
      <c r="EO606">
        <v>14169.7</v>
      </c>
      <c r="EP606">
        <v>43.561999999999998</v>
      </c>
      <c r="EQ606">
        <v>46.311999999999998</v>
      </c>
      <c r="ER606">
        <v>44.811999999999998</v>
      </c>
      <c r="ES606">
        <v>44.5</v>
      </c>
      <c r="ET606">
        <v>43.061999999999998</v>
      </c>
      <c r="EU606">
        <v>1760.46</v>
      </c>
      <c r="EV606">
        <v>39.61</v>
      </c>
      <c r="EW606">
        <v>0</v>
      </c>
      <c r="EX606">
        <v>1689090806.2</v>
      </c>
      <c r="EY606">
        <v>0</v>
      </c>
      <c r="EZ606">
        <v>2.2834319999999999</v>
      </c>
      <c r="FA606">
        <v>0.21985384924900539</v>
      </c>
      <c r="FB606">
        <v>82.361537646028168</v>
      </c>
      <c r="FC606">
        <v>16429.712</v>
      </c>
      <c r="FD606">
        <v>15</v>
      </c>
      <c r="FE606">
        <v>1689088405.5999999</v>
      </c>
      <c r="FF606" t="s">
        <v>1147</v>
      </c>
      <c r="FG606">
        <v>1689088390.0999999</v>
      </c>
      <c r="FH606">
        <v>1689088405.5999999</v>
      </c>
      <c r="FI606">
        <v>2</v>
      </c>
      <c r="FJ606">
        <v>0.14699999999999999</v>
      </c>
      <c r="FK606">
        <v>-0.111</v>
      </c>
      <c r="FL606">
        <v>-1.3720000000000001</v>
      </c>
      <c r="FM606">
        <v>7.4999999999999997E-2</v>
      </c>
      <c r="FN606">
        <v>433</v>
      </c>
      <c r="FO606">
        <v>24</v>
      </c>
      <c r="FP606">
        <v>0.03</v>
      </c>
      <c r="FQ606">
        <v>0.04</v>
      </c>
      <c r="FR606">
        <v>20.60451685658369</v>
      </c>
      <c r="FS606">
        <v>2.281547108213025</v>
      </c>
      <c r="FT606">
        <v>0.17180986775979021</v>
      </c>
      <c r="FU606">
        <v>-1</v>
      </c>
      <c r="FV606">
        <v>0.1103827456319444</v>
      </c>
      <c r="FW606">
        <v>2.5388538671413361E-2</v>
      </c>
      <c r="FX606">
        <v>1.9285657675264169E-3</v>
      </c>
      <c r="FY606">
        <v>-1</v>
      </c>
      <c r="FZ606">
        <v>0</v>
      </c>
      <c r="GA606">
        <v>0</v>
      </c>
      <c r="GB606" t="s">
        <v>421</v>
      </c>
      <c r="GC606">
        <v>2.94536</v>
      </c>
      <c r="GD606">
        <v>2.70886</v>
      </c>
      <c r="GE606">
        <v>8.7903700000000001E-2</v>
      </c>
      <c r="GF606">
        <v>9.2208300000000007E-2</v>
      </c>
      <c r="GG606">
        <v>0.122601</v>
      </c>
      <c r="GH606">
        <v>0.115844</v>
      </c>
      <c r="GI606">
        <v>30022.2</v>
      </c>
      <c r="GJ606">
        <v>29153.8</v>
      </c>
      <c r="GK606">
        <v>33909.1</v>
      </c>
      <c r="GL606">
        <v>32151.599999999999</v>
      </c>
      <c r="GM606">
        <v>42937.9</v>
      </c>
      <c r="GN606">
        <v>40449.5</v>
      </c>
      <c r="GO606">
        <v>49098.1</v>
      </c>
      <c r="GP606">
        <v>45518.3</v>
      </c>
      <c r="GQ606">
        <v>1.98722</v>
      </c>
      <c r="GR606">
        <v>1.79755</v>
      </c>
      <c r="GS606">
        <v>3.6176300000000002E-2</v>
      </c>
      <c r="GT606">
        <v>0</v>
      </c>
      <c r="GU606">
        <v>29.4313</v>
      </c>
      <c r="GV606">
        <v>999.9</v>
      </c>
      <c r="GW606">
        <v>42.4</v>
      </c>
      <c r="GX606">
        <v>41.4</v>
      </c>
      <c r="GY606">
        <v>34.183799999999998</v>
      </c>
      <c r="GZ606">
        <v>60.682099999999998</v>
      </c>
      <c r="HA606">
        <v>25.697099999999999</v>
      </c>
      <c r="HB606">
        <v>1</v>
      </c>
      <c r="HC606">
        <v>0.368786</v>
      </c>
      <c r="HD606">
        <v>2.5312899999999998</v>
      </c>
      <c r="HE606">
        <v>20.2105</v>
      </c>
      <c r="HF606">
        <v>5.27</v>
      </c>
      <c r="HG606">
        <v>12.039899999999999</v>
      </c>
      <c r="HH606">
        <v>4.9657499999999999</v>
      </c>
      <c r="HI606">
        <v>3.3010000000000002</v>
      </c>
      <c r="HJ606">
        <v>9999</v>
      </c>
      <c r="HK606">
        <v>9999</v>
      </c>
      <c r="HL606">
        <v>9999</v>
      </c>
      <c r="HM606">
        <v>999.9</v>
      </c>
      <c r="HN606">
        <v>1.86859</v>
      </c>
      <c r="HO606">
        <v>1.87225</v>
      </c>
      <c r="HP606">
        <v>1.8720699999999999</v>
      </c>
      <c r="HQ606">
        <v>1.8714900000000001</v>
      </c>
      <c r="HR606">
        <v>1.8647800000000001</v>
      </c>
      <c r="HS606">
        <v>1.8659300000000001</v>
      </c>
      <c r="HT606">
        <v>1.8679399999999999</v>
      </c>
      <c r="HU606">
        <v>1.87253</v>
      </c>
      <c r="HV606">
        <v>0</v>
      </c>
      <c r="HW606">
        <v>0</v>
      </c>
      <c r="HX606">
        <v>0</v>
      </c>
      <c r="HY606">
        <v>0</v>
      </c>
      <c r="HZ606" t="s">
        <v>422</v>
      </c>
      <c r="IA606" t="s">
        <v>423</v>
      </c>
      <c r="IB606" t="s">
        <v>424</v>
      </c>
      <c r="IC606" t="s">
        <v>424</v>
      </c>
      <c r="ID606" t="s">
        <v>424</v>
      </c>
      <c r="IE606" t="s">
        <v>424</v>
      </c>
      <c r="IF606">
        <v>0</v>
      </c>
      <c r="IG606">
        <v>100</v>
      </c>
      <c r="IH606">
        <v>100</v>
      </c>
      <c r="II606">
        <v>-1.339</v>
      </c>
      <c r="IJ606">
        <v>7.4800000000000005E-2</v>
      </c>
      <c r="IK606">
        <v>-0.91279558788852033</v>
      </c>
      <c r="IL606">
        <v>-1.171017271736434E-3</v>
      </c>
      <c r="IM606">
        <v>2.801297040296544E-7</v>
      </c>
      <c r="IN606">
        <v>-3.6238253961199429E-11</v>
      </c>
      <c r="IO606">
        <v>7.4823809523802964E-2</v>
      </c>
      <c r="IP606">
        <v>0</v>
      </c>
      <c r="IQ606">
        <v>0</v>
      </c>
      <c r="IR606">
        <v>0</v>
      </c>
      <c r="IS606">
        <v>0</v>
      </c>
      <c r="IT606">
        <v>2161</v>
      </c>
      <c r="IU606">
        <v>1</v>
      </c>
      <c r="IV606">
        <v>19</v>
      </c>
      <c r="IW606">
        <v>40.6</v>
      </c>
      <c r="IX606">
        <v>40.299999999999997</v>
      </c>
      <c r="IY606">
        <v>1.0815399999999999</v>
      </c>
      <c r="IZ606">
        <v>2.4841299999999999</v>
      </c>
      <c r="JA606">
        <v>1.4440900000000001</v>
      </c>
      <c r="JB606">
        <v>2.2875999999999999</v>
      </c>
      <c r="JC606">
        <v>1.54419</v>
      </c>
      <c r="JD606">
        <v>2.2924799999999999</v>
      </c>
      <c r="JE606">
        <v>46.269100000000002</v>
      </c>
      <c r="JF606">
        <v>24.087499999999999</v>
      </c>
      <c r="JG606">
        <v>18</v>
      </c>
      <c r="JH606">
        <v>507.57299999999998</v>
      </c>
      <c r="JI606">
        <v>424.45499999999998</v>
      </c>
      <c r="JJ606">
        <v>25.694600000000001</v>
      </c>
      <c r="JK606">
        <v>31.970500000000001</v>
      </c>
      <c r="JL606">
        <v>29.9998</v>
      </c>
      <c r="JM606">
        <v>31.731200000000001</v>
      </c>
      <c r="JN606">
        <v>31.673400000000001</v>
      </c>
      <c r="JO606">
        <v>21.769500000000001</v>
      </c>
      <c r="JP606">
        <v>33.857500000000002</v>
      </c>
      <c r="JQ606">
        <v>0</v>
      </c>
      <c r="JR606">
        <v>25.603300000000001</v>
      </c>
      <c r="JS606">
        <v>425.935</v>
      </c>
      <c r="JT606">
        <v>24.757899999999999</v>
      </c>
      <c r="JU606">
        <v>99.518000000000001</v>
      </c>
      <c r="JV606">
        <v>99.124799999999993</v>
      </c>
    </row>
    <row r="607" spans="1:282" x14ac:dyDescent="0.25">
      <c r="A607">
        <v>591</v>
      </c>
      <c r="B607">
        <v>1689090835.5</v>
      </c>
      <c r="C607">
        <v>6363.5</v>
      </c>
      <c r="D607" t="s">
        <v>1606</v>
      </c>
      <c r="E607" t="s">
        <v>1607</v>
      </c>
      <c r="F607" t="s">
        <v>414</v>
      </c>
      <c r="G607" t="s">
        <v>415</v>
      </c>
      <c r="H607" t="s">
        <v>1145</v>
      </c>
      <c r="I607" t="s">
        <v>1146</v>
      </c>
      <c r="J607" t="s">
        <v>417</v>
      </c>
      <c r="K607">
        <v>1689090835.5</v>
      </c>
      <c r="L607">
        <f t="shared" si="414"/>
        <v>1.840175317234649E-3</v>
      </c>
      <c r="M607">
        <f t="shared" si="415"/>
        <v>1.8401753172346491</v>
      </c>
      <c r="N607">
        <f t="shared" si="416"/>
        <v>21.357909421816629</v>
      </c>
      <c r="O607">
        <f t="shared" si="417"/>
        <v>399.49400000000003</v>
      </c>
      <c r="P607">
        <f t="shared" si="418"/>
        <v>84.100749658818472</v>
      </c>
      <c r="Q607">
        <f t="shared" si="419"/>
        <v>8.3401353527528279</v>
      </c>
      <c r="R607">
        <f t="shared" si="420"/>
        <v>39.617173998201999</v>
      </c>
      <c r="S607">
        <f t="shared" si="421"/>
        <v>0.11263654726919603</v>
      </c>
      <c r="T607">
        <f t="shared" si="422"/>
        <v>2.9152340687594709</v>
      </c>
      <c r="U607">
        <f t="shared" si="423"/>
        <v>0.11027350884662249</v>
      </c>
      <c r="V607">
        <f t="shared" si="424"/>
        <v>6.9129123591466404E-2</v>
      </c>
      <c r="W607">
        <f t="shared" si="425"/>
        <v>289.57661100000001</v>
      </c>
      <c r="X607">
        <f t="shared" si="426"/>
        <v>30.519879451449803</v>
      </c>
      <c r="Y607">
        <f t="shared" si="427"/>
        <v>30.019500000000001</v>
      </c>
      <c r="Z607">
        <f t="shared" si="428"/>
        <v>4.2652240786020261</v>
      </c>
      <c r="AA607">
        <f t="shared" si="429"/>
        <v>65.252307975489487</v>
      </c>
      <c r="AB607">
        <f t="shared" si="430"/>
        <v>2.6682145961596997</v>
      </c>
      <c r="AC607">
        <f t="shared" si="431"/>
        <v>4.0890731361746662</v>
      </c>
      <c r="AD607">
        <f t="shared" si="432"/>
        <v>1.5970094824423264</v>
      </c>
      <c r="AE607">
        <f t="shared" si="433"/>
        <v>-81.151731490048022</v>
      </c>
      <c r="AF607">
        <f t="shared" si="434"/>
        <v>-115.10845099179745</v>
      </c>
      <c r="AG607">
        <f t="shared" si="435"/>
        <v>-8.7494723596754174</v>
      </c>
      <c r="AH607">
        <f t="shared" si="436"/>
        <v>84.566956158479158</v>
      </c>
      <c r="AI607">
        <v>0</v>
      </c>
      <c r="AJ607">
        <v>0</v>
      </c>
      <c r="AK607">
        <f t="shared" si="437"/>
        <v>1</v>
      </c>
      <c r="AL607">
        <f t="shared" si="438"/>
        <v>0</v>
      </c>
      <c r="AM607">
        <f t="shared" si="439"/>
        <v>52047.501283616162</v>
      </c>
      <c r="AN607" t="s">
        <v>418</v>
      </c>
      <c r="AO607" t="s">
        <v>418</v>
      </c>
      <c r="AP607">
        <v>0</v>
      </c>
      <c r="AQ607">
        <v>0</v>
      </c>
      <c r="AR607" t="e">
        <f t="shared" si="440"/>
        <v>#DIV/0!</v>
      </c>
      <c r="AS607">
        <v>0</v>
      </c>
      <c r="AT607" t="s">
        <v>418</v>
      </c>
      <c r="AU607" t="s">
        <v>418</v>
      </c>
      <c r="AV607">
        <v>0</v>
      </c>
      <c r="AW607">
        <v>0</v>
      </c>
      <c r="AX607" t="e">
        <f t="shared" si="441"/>
        <v>#DIV/0!</v>
      </c>
      <c r="AY607">
        <v>0.5</v>
      </c>
      <c r="AZ607">
        <f t="shared" si="442"/>
        <v>1513.2051000000001</v>
      </c>
      <c r="BA607">
        <f t="shared" si="443"/>
        <v>21.357909421816629</v>
      </c>
      <c r="BB607" t="e">
        <f t="shared" si="444"/>
        <v>#DIV/0!</v>
      </c>
      <c r="BC607">
        <f t="shared" si="445"/>
        <v>1.4114351994859539E-2</v>
      </c>
      <c r="BD607" t="e">
        <f t="shared" si="446"/>
        <v>#DIV/0!</v>
      </c>
      <c r="BE607" t="e">
        <f t="shared" si="447"/>
        <v>#DIV/0!</v>
      </c>
      <c r="BF607" t="s">
        <v>418</v>
      </c>
      <c r="BG607">
        <v>0</v>
      </c>
      <c r="BH607" t="e">
        <f t="shared" si="448"/>
        <v>#DIV/0!</v>
      </c>
      <c r="BI607" t="e">
        <f t="shared" si="449"/>
        <v>#DIV/0!</v>
      </c>
      <c r="BJ607" t="e">
        <f t="shared" si="450"/>
        <v>#DIV/0!</v>
      </c>
      <c r="BK607" t="e">
        <f t="shared" si="451"/>
        <v>#DIV/0!</v>
      </c>
      <c r="BL607" t="e">
        <f t="shared" si="452"/>
        <v>#DIV/0!</v>
      </c>
      <c r="BM607" t="e">
        <f t="shared" si="453"/>
        <v>#DIV/0!</v>
      </c>
      <c r="BN607" t="e">
        <f t="shared" si="454"/>
        <v>#DIV/0!</v>
      </c>
      <c r="BO607" t="e">
        <f t="shared" si="455"/>
        <v>#DIV/0!</v>
      </c>
      <c r="CX607">
        <f t="shared" si="456"/>
        <v>1800.02</v>
      </c>
      <c r="CY607">
        <f t="shared" si="457"/>
        <v>1513.2051000000001</v>
      </c>
      <c r="CZ607">
        <f t="shared" si="458"/>
        <v>0.84066015933156302</v>
      </c>
      <c r="DA607">
        <f t="shared" si="459"/>
        <v>0.16087410750991657</v>
      </c>
      <c r="DB607">
        <v>6</v>
      </c>
      <c r="DC607">
        <v>0.5</v>
      </c>
      <c r="DD607" t="s">
        <v>419</v>
      </c>
      <c r="DE607">
        <v>2</v>
      </c>
      <c r="DF607">
        <v>1689090835.5</v>
      </c>
      <c r="DG607">
        <v>399.49400000000003</v>
      </c>
      <c r="DH607">
        <v>426.00200000000001</v>
      </c>
      <c r="DI607">
        <v>26.905899999999999</v>
      </c>
      <c r="DJ607">
        <v>24.757400000000001</v>
      </c>
      <c r="DK607">
        <v>400.83300000000003</v>
      </c>
      <c r="DL607">
        <v>26.831099999999999</v>
      </c>
      <c r="DM607">
        <v>500.06900000000002</v>
      </c>
      <c r="DN607">
        <v>99.068299999999994</v>
      </c>
      <c r="DO607">
        <v>0.10008300000000001</v>
      </c>
      <c r="DP607">
        <v>29.287099999999999</v>
      </c>
      <c r="DQ607">
        <v>30.019500000000001</v>
      </c>
      <c r="DR607">
        <v>999.9</v>
      </c>
      <c r="DS607">
        <v>0</v>
      </c>
      <c r="DT607">
        <v>0</v>
      </c>
      <c r="DU607">
        <v>10011.9</v>
      </c>
      <c r="DV607">
        <v>0</v>
      </c>
      <c r="DW607">
        <v>1863.2</v>
      </c>
      <c r="DX607">
        <v>-26.508400000000002</v>
      </c>
      <c r="DY607">
        <v>410.54</v>
      </c>
      <c r="DZ607">
        <v>436.81700000000001</v>
      </c>
      <c r="EA607">
        <v>2.1485799999999999</v>
      </c>
      <c r="EB607">
        <v>426.00200000000001</v>
      </c>
      <c r="EC607">
        <v>24.757400000000001</v>
      </c>
      <c r="ED607">
        <v>2.66553</v>
      </c>
      <c r="EE607">
        <v>2.4526699999999999</v>
      </c>
      <c r="EF607">
        <v>22.074100000000001</v>
      </c>
      <c r="EG607">
        <v>20.715800000000002</v>
      </c>
      <c r="EH607">
        <v>1800.02</v>
      </c>
      <c r="EI607">
        <v>0.97799599999999998</v>
      </c>
      <c r="EJ607">
        <v>2.2003499999999999E-2</v>
      </c>
      <c r="EK607">
        <v>0</v>
      </c>
      <c r="EL607">
        <v>2.2017000000000002</v>
      </c>
      <c r="EM607">
        <v>0</v>
      </c>
      <c r="EN607">
        <v>16415.7</v>
      </c>
      <c r="EO607">
        <v>14169.3</v>
      </c>
      <c r="EP607">
        <v>43.625</v>
      </c>
      <c r="EQ607">
        <v>46.375</v>
      </c>
      <c r="ER607">
        <v>44.875</v>
      </c>
      <c r="ES607">
        <v>44.561999999999998</v>
      </c>
      <c r="ET607">
        <v>43.125</v>
      </c>
      <c r="EU607">
        <v>1760.41</v>
      </c>
      <c r="EV607">
        <v>39.61</v>
      </c>
      <c r="EW607">
        <v>0</v>
      </c>
      <c r="EX607">
        <v>1689090816.4000001</v>
      </c>
      <c r="EY607">
        <v>0</v>
      </c>
      <c r="EZ607">
        <v>2.254519230769231</v>
      </c>
      <c r="FA607">
        <v>-0.2350324804682957</v>
      </c>
      <c r="FB607">
        <v>-151.20341847858541</v>
      </c>
      <c r="FC607">
        <v>16412.211538461539</v>
      </c>
      <c r="FD607">
        <v>15</v>
      </c>
      <c r="FE607">
        <v>1689088405.5999999</v>
      </c>
      <c r="FF607" t="s">
        <v>1147</v>
      </c>
      <c r="FG607">
        <v>1689088390.0999999</v>
      </c>
      <c r="FH607">
        <v>1689088405.5999999</v>
      </c>
      <c r="FI607">
        <v>2</v>
      </c>
      <c r="FJ607">
        <v>0.14699999999999999</v>
      </c>
      <c r="FK607">
        <v>-0.111</v>
      </c>
      <c r="FL607">
        <v>-1.3720000000000001</v>
      </c>
      <c r="FM607">
        <v>7.4999999999999997E-2</v>
      </c>
      <c r="FN607">
        <v>433</v>
      </c>
      <c r="FO607">
        <v>24</v>
      </c>
      <c r="FP607">
        <v>0.03</v>
      </c>
      <c r="FQ607">
        <v>0.04</v>
      </c>
      <c r="FR607">
        <v>21.000873044524798</v>
      </c>
      <c r="FS607">
        <v>3.029596087147862</v>
      </c>
      <c r="FT607">
        <v>0.22872085523076341</v>
      </c>
      <c r="FU607">
        <v>-1</v>
      </c>
      <c r="FV607">
        <v>0.11319418124674969</v>
      </c>
      <c r="FW607">
        <v>8.8224511878152237E-3</v>
      </c>
      <c r="FX607">
        <v>8.2824839060838317E-4</v>
      </c>
      <c r="FY607">
        <v>-1</v>
      </c>
      <c r="FZ607">
        <v>0</v>
      </c>
      <c r="GA607">
        <v>0</v>
      </c>
      <c r="GB607" t="s">
        <v>421</v>
      </c>
      <c r="GC607">
        <v>2.9452400000000001</v>
      </c>
      <c r="GD607">
        <v>2.7088399999999999</v>
      </c>
      <c r="GE607">
        <v>8.7912199999999996E-2</v>
      </c>
      <c r="GF607">
        <v>9.2294299999999996E-2</v>
      </c>
      <c r="GG607">
        <v>0.12252200000000001</v>
      </c>
      <c r="GH607">
        <v>0.115801</v>
      </c>
      <c r="GI607">
        <v>30021.4</v>
      </c>
      <c r="GJ607">
        <v>29150</v>
      </c>
      <c r="GK607">
        <v>33908.5</v>
      </c>
      <c r="GL607">
        <v>32150.5</v>
      </c>
      <c r="GM607">
        <v>42941.2</v>
      </c>
      <c r="GN607">
        <v>40450.5</v>
      </c>
      <c r="GO607">
        <v>49097.5</v>
      </c>
      <c r="GP607">
        <v>45517.1</v>
      </c>
      <c r="GQ607">
        <v>1.9866999999999999</v>
      </c>
      <c r="GR607">
        <v>1.7977000000000001</v>
      </c>
      <c r="GS607">
        <v>3.6522699999999998E-2</v>
      </c>
      <c r="GT607">
        <v>0</v>
      </c>
      <c r="GU607">
        <v>29.424900000000001</v>
      </c>
      <c r="GV607">
        <v>999.9</v>
      </c>
      <c r="GW607">
        <v>42.3</v>
      </c>
      <c r="GX607">
        <v>41.4</v>
      </c>
      <c r="GY607">
        <v>34.100999999999999</v>
      </c>
      <c r="GZ607">
        <v>60.312100000000001</v>
      </c>
      <c r="HA607">
        <v>25.685099999999998</v>
      </c>
      <c r="HB607">
        <v>1</v>
      </c>
      <c r="HC607">
        <v>0.37077199999999999</v>
      </c>
      <c r="HD607">
        <v>2.73936</v>
      </c>
      <c r="HE607">
        <v>20.2073</v>
      </c>
      <c r="HF607">
        <v>5.2706</v>
      </c>
      <c r="HG607">
        <v>12.039899999999999</v>
      </c>
      <c r="HH607">
        <v>4.9658499999999997</v>
      </c>
      <c r="HI607">
        <v>3.3010000000000002</v>
      </c>
      <c r="HJ607">
        <v>9999</v>
      </c>
      <c r="HK607">
        <v>9999</v>
      </c>
      <c r="HL607">
        <v>9999</v>
      </c>
      <c r="HM607">
        <v>999.9</v>
      </c>
      <c r="HN607">
        <v>1.86859</v>
      </c>
      <c r="HO607">
        <v>1.87225</v>
      </c>
      <c r="HP607">
        <v>1.87202</v>
      </c>
      <c r="HQ607">
        <v>1.8714900000000001</v>
      </c>
      <c r="HR607">
        <v>1.8647800000000001</v>
      </c>
      <c r="HS607">
        <v>1.8659300000000001</v>
      </c>
      <c r="HT607">
        <v>1.86795</v>
      </c>
      <c r="HU607">
        <v>1.87246</v>
      </c>
      <c r="HV607">
        <v>0</v>
      </c>
      <c r="HW607">
        <v>0</v>
      </c>
      <c r="HX607">
        <v>0</v>
      </c>
      <c r="HY607">
        <v>0</v>
      </c>
      <c r="HZ607" t="s">
        <v>422</v>
      </c>
      <c r="IA607" t="s">
        <v>423</v>
      </c>
      <c r="IB607" t="s">
        <v>424</v>
      </c>
      <c r="IC607" t="s">
        <v>424</v>
      </c>
      <c r="ID607" t="s">
        <v>424</v>
      </c>
      <c r="IE607" t="s">
        <v>424</v>
      </c>
      <c r="IF607">
        <v>0</v>
      </c>
      <c r="IG607">
        <v>100</v>
      </c>
      <c r="IH607">
        <v>100</v>
      </c>
      <c r="II607">
        <v>-1.339</v>
      </c>
      <c r="IJ607">
        <v>7.4800000000000005E-2</v>
      </c>
      <c r="IK607">
        <v>-0.91279558788852033</v>
      </c>
      <c r="IL607">
        <v>-1.171017271736434E-3</v>
      </c>
      <c r="IM607">
        <v>2.801297040296544E-7</v>
      </c>
      <c r="IN607">
        <v>-3.6238253961199429E-11</v>
      </c>
      <c r="IO607">
        <v>7.4823809523802964E-2</v>
      </c>
      <c r="IP607">
        <v>0</v>
      </c>
      <c r="IQ607">
        <v>0</v>
      </c>
      <c r="IR607">
        <v>0</v>
      </c>
      <c r="IS607">
        <v>0</v>
      </c>
      <c r="IT607">
        <v>2161</v>
      </c>
      <c r="IU607">
        <v>1</v>
      </c>
      <c r="IV607">
        <v>19</v>
      </c>
      <c r="IW607">
        <v>40.799999999999997</v>
      </c>
      <c r="IX607">
        <v>40.5</v>
      </c>
      <c r="IY607">
        <v>1.0827599999999999</v>
      </c>
      <c r="IZ607">
        <v>2.47803</v>
      </c>
      <c r="JA607">
        <v>1.4440900000000001</v>
      </c>
      <c r="JB607">
        <v>2.2863799999999999</v>
      </c>
      <c r="JC607">
        <v>1.54419</v>
      </c>
      <c r="JD607">
        <v>2.3962400000000001</v>
      </c>
      <c r="JE607">
        <v>46.298200000000001</v>
      </c>
      <c r="JF607">
        <v>24.105</v>
      </c>
      <c r="JG607">
        <v>18</v>
      </c>
      <c r="JH607">
        <v>507.24900000000002</v>
      </c>
      <c r="JI607">
        <v>424.57</v>
      </c>
      <c r="JJ607">
        <v>25.598400000000002</v>
      </c>
      <c r="JK607">
        <v>31.973299999999998</v>
      </c>
      <c r="JL607">
        <v>30.000499999999999</v>
      </c>
      <c r="JM607">
        <v>31.734000000000002</v>
      </c>
      <c r="JN607">
        <v>31.676500000000001</v>
      </c>
      <c r="JO607">
        <v>21.7896</v>
      </c>
      <c r="JP607">
        <v>33.857500000000002</v>
      </c>
      <c r="JQ607">
        <v>0</v>
      </c>
      <c r="JR607">
        <v>25.605</v>
      </c>
      <c r="JS607">
        <v>426.25799999999998</v>
      </c>
      <c r="JT607">
        <v>24.7563</v>
      </c>
      <c r="JU607">
        <v>99.516599999999997</v>
      </c>
      <c r="JV607">
        <v>99.121899999999997</v>
      </c>
    </row>
    <row r="608" spans="1:282" x14ac:dyDescent="0.25">
      <c r="A608">
        <v>592</v>
      </c>
      <c r="B608">
        <v>1689090845.5</v>
      </c>
      <c r="C608">
        <v>6373.5</v>
      </c>
      <c r="D608" t="s">
        <v>1608</v>
      </c>
      <c r="E608" t="s">
        <v>1609</v>
      </c>
      <c r="F608" t="s">
        <v>414</v>
      </c>
      <c r="G608" t="s">
        <v>415</v>
      </c>
      <c r="H608" t="s">
        <v>1145</v>
      </c>
      <c r="I608" t="s">
        <v>1146</v>
      </c>
      <c r="J608" t="s">
        <v>417</v>
      </c>
      <c r="K608">
        <v>1689090845.5</v>
      </c>
      <c r="L608">
        <f t="shared" si="414"/>
        <v>1.8489349439783323E-3</v>
      </c>
      <c r="M608">
        <f t="shared" si="415"/>
        <v>1.8489349439783322</v>
      </c>
      <c r="N608">
        <f t="shared" si="416"/>
        <v>21.618438011279697</v>
      </c>
      <c r="O608">
        <f t="shared" si="417"/>
        <v>399.54199999999997</v>
      </c>
      <c r="P608">
        <f t="shared" si="418"/>
        <v>87.008863712609909</v>
      </c>
      <c r="Q608">
        <f t="shared" si="419"/>
        <v>8.6286090652724265</v>
      </c>
      <c r="R608">
        <f t="shared" si="420"/>
        <v>39.622304855562</v>
      </c>
      <c r="S608">
        <f t="shared" si="421"/>
        <v>0.11509702818047109</v>
      </c>
      <c r="T608">
        <f t="shared" si="422"/>
        <v>2.913940756086085</v>
      </c>
      <c r="U608">
        <f t="shared" si="423"/>
        <v>0.11262977228487389</v>
      </c>
      <c r="V608">
        <f t="shared" si="424"/>
        <v>7.0610875763129882E-2</v>
      </c>
      <c r="W608">
        <f t="shared" si="425"/>
        <v>289.57022699999999</v>
      </c>
      <c r="X608">
        <f t="shared" si="426"/>
        <v>30.552235056975736</v>
      </c>
      <c r="Y608">
        <f t="shared" si="427"/>
        <v>29.9132</v>
      </c>
      <c r="Z608">
        <f t="shared" si="428"/>
        <v>4.2392544505027807</v>
      </c>
      <c r="AA608">
        <f t="shared" si="429"/>
        <v>65.117907577622262</v>
      </c>
      <c r="AB608">
        <f t="shared" si="430"/>
        <v>2.6679817246263</v>
      </c>
      <c r="AC608">
        <f t="shared" si="431"/>
        <v>4.0971551818460927</v>
      </c>
      <c r="AD608">
        <f t="shared" si="432"/>
        <v>1.5712727258764807</v>
      </c>
      <c r="AE608">
        <f t="shared" si="433"/>
        <v>-81.538031029444454</v>
      </c>
      <c r="AF608">
        <f t="shared" si="434"/>
        <v>-92.985343795526546</v>
      </c>
      <c r="AG608">
        <f t="shared" si="435"/>
        <v>-7.0684867389691446</v>
      </c>
      <c r="AH608">
        <f t="shared" si="436"/>
        <v>107.97836543605982</v>
      </c>
      <c r="AI608">
        <v>0</v>
      </c>
      <c r="AJ608">
        <v>0</v>
      </c>
      <c r="AK608">
        <f t="shared" si="437"/>
        <v>1</v>
      </c>
      <c r="AL608">
        <f t="shared" si="438"/>
        <v>0</v>
      </c>
      <c r="AM608">
        <f t="shared" si="439"/>
        <v>52004.754027672949</v>
      </c>
      <c r="AN608" t="s">
        <v>418</v>
      </c>
      <c r="AO608" t="s">
        <v>418</v>
      </c>
      <c r="AP608">
        <v>0</v>
      </c>
      <c r="AQ608">
        <v>0</v>
      </c>
      <c r="AR608" t="e">
        <f t="shared" si="440"/>
        <v>#DIV/0!</v>
      </c>
      <c r="AS608">
        <v>0</v>
      </c>
      <c r="AT608" t="s">
        <v>418</v>
      </c>
      <c r="AU608" t="s">
        <v>418</v>
      </c>
      <c r="AV608">
        <v>0</v>
      </c>
      <c r="AW608">
        <v>0</v>
      </c>
      <c r="AX608" t="e">
        <f t="shared" si="441"/>
        <v>#DIV/0!</v>
      </c>
      <c r="AY608">
        <v>0.5</v>
      </c>
      <c r="AZ608">
        <f t="shared" si="442"/>
        <v>1513.1715000000002</v>
      </c>
      <c r="BA608">
        <f t="shared" si="443"/>
        <v>21.618438011279697</v>
      </c>
      <c r="BB608" t="e">
        <f t="shared" si="444"/>
        <v>#DIV/0!</v>
      </c>
      <c r="BC608">
        <f t="shared" si="445"/>
        <v>1.4286839271873476E-2</v>
      </c>
      <c r="BD608" t="e">
        <f t="shared" si="446"/>
        <v>#DIV/0!</v>
      </c>
      <c r="BE608" t="e">
        <f t="shared" si="447"/>
        <v>#DIV/0!</v>
      </c>
      <c r="BF608" t="s">
        <v>418</v>
      </c>
      <c r="BG608">
        <v>0</v>
      </c>
      <c r="BH608" t="e">
        <f t="shared" si="448"/>
        <v>#DIV/0!</v>
      </c>
      <c r="BI608" t="e">
        <f t="shared" si="449"/>
        <v>#DIV/0!</v>
      </c>
      <c r="BJ608" t="e">
        <f t="shared" si="450"/>
        <v>#DIV/0!</v>
      </c>
      <c r="BK608" t="e">
        <f t="shared" si="451"/>
        <v>#DIV/0!</v>
      </c>
      <c r="BL608" t="e">
        <f t="shared" si="452"/>
        <v>#DIV/0!</v>
      </c>
      <c r="BM608" t="e">
        <f t="shared" si="453"/>
        <v>#DIV/0!</v>
      </c>
      <c r="BN608" t="e">
        <f t="shared" si="454"/>
        <v>#DIV/0!</v>
      </c>
      <c r="BO608" t="e">
        <f t="shared" si="455"/>
        <v>#DIV/0!</v>
      </c>
      <c r="CX608">
        <f t="shared" si="456"/>
        <v>1799.98</v>
      </c>
      <c r="CY608">
        <f t="shared" si="457"/>
        <v>1513.1715000000002</v>
      </c>
      <c r="CZ608">
        <f t="shared" si="458"/>
        <v>0.84066017400193338</v>
      </c>
      <c r="DA608">
        <f t="shared" si="459"/>
        <v>0.16087413582373136</v>
      </c>
      <c r="DB608">
        <v>6</v>
      </c>
      <c r="DC608">
        <v>0.5</v>
      </c>
      <c r="DD608" t="s">
        <v>419</v>
      </c>
      <c r="DE608">
        <v>2</v>
      </c>
      <c r="DF608">
        <v>1689090845.5</v>
      </c>
      <c r="DG608">
        <v>399.54199999999997</v>
      </c>
      <c r="DH608">
        <v>426.36399999999998</v>
      </c>
      <c r="DI608">
        <v>26.903300000000002</v>
      </c>
      <c r="DJ608">
        <v>24.744800000000001</v>
      </c>
      <c r="DK608">
        <v>400.88200000000001</v>
      </c>
      <c r="DL608">
        <v>26.828499999999998</v>
      </c>
      <c r="DM608">
        <v>500.12299999999999</v>
      </c>
      <c r="DN608">
        <v>99.069299999999998</v>
      </c>
      <c r="DO608">
        <v>0.100011</v>
      </c>
      <c r="DP608">
        <v>29.321300000000001</v>
      </c>
      <c r="DQ608">
        <v>29.9132</v>
      </c>
      <c r="DR608">
        <v>999.9</v>
      </c>
      <c r="DS608">
        <v>0</v>
      </c>
      <c r="DT608">
        <v>0</v>
      </c>
      <c r="DU608">
        <v>10004.4</v>
      </c>
      <c r="DV608">
        <v>0</v>
      </c>
      <c r="DW608">
        <v>1865.37</v>
      </c>
      <c r="DX608">
        <v>-26.821400000000001</v>
      </c>
      <c r="DY608">
        <v>410.58800000000002</v>
      </c>
      <c r="DZ608">
        <v>437.18200000000002</v>
      </c>
      <c r="EA608">
        <v>2.1585299999999998</v>
      </c>
      <c r="EB608">
        <v>426.36399999999998</v>
      </c>
      <c r="EC608">
        <v>24.744800000000001</v>
      </c>
      <c r="ED608">
        <v>2.6652900000000002</v>
      </c>
      <c r="EE608">
        <v>2.4514499999999999</v>
      </c>
      <c r="EF608">
        <v>22.072700000000001</v>
      </c>
      <c r="EG608">
        <v>20.707699999999999</v>
      </c>
      <c r="EH608">
        <v>1799.98</v>
      </c>
      <c r="EI608">
        <v>0.97799599999999998</v>
      </c>
      <c r="EJ608">
        <v>2.2003499999999999E-2</v>
      </c>
      <c r="EK608">
        <v>0</v>
      </c>
      <c r="EL608">
        <v>2.1353</v>
      </c>
      <c r="EM608">
        <v>0</v>
      </c>
      <c r="EN608">
        <v>16399.599999999999</v>
      </c>
      <c r="EO608">
        <v>14168.9</v>
      </c>
      <c r="EP608">
        <v>43.625</v>
      </c>
      <c r="EQ608">
        <v>46.375</v>
      </c>
      <c r="ER608">
        <v>44.875</v>
      </c>
      <c r="ES608">
        <v>44.561999999999998</v>
      </c>
      <c r="ET608">
        <v>43.125</v>
      </c>
      <c r="EU608">
        <v>1760.37</v>
      </c>
      <c r="EV608">
        <v>39.61</v>
      </c>
      <c r="EW608">
        <v>0</v>
      </c>
      <c r="EX608">
        <v>1689090826.5999999</v>
      </c>
      <c r="EY608">
        <v>0</v>
      </c>
      <c r="EZ608">
        <v>2.2314440000000002</v>
      </c>
      <c r="FA608">
        <v>-0.59056153385505195</v>
      </c>
      <c r="FB608">
        <v>-22.061537437100721</v>
      </c>
      <c r="FC608">
        <v>16394.64</v>
      </c>
      <c r="FD608">
        <v>15</v>
      </c>
      <c r="FE608">
        <v>1689088405.5999999</v>
      </c>
      <c r="FF608" t="s">
        <v>1147</v>
      </c>
      <c r="FG608">
        <v>1689088390.0999999</v>
      </c>
      <c r="FH608">
        <v>1689088405.5999999</v>
      </c>
      <c r="FI608">
        <v>2</v>
      </c>
      <c r="FJ608">
        <v>0.14699999999999999</v>
      </c>
      <c r="FK608">
        <v>-0.111</v>
      </c>
      <c r="FL608">
        <v>-1.3720000000000001</v>
      </c>
      <c r="FM608">
        <v>7.4999999999999997E-2</v>
      </c>
      <c r="FN608">
        <v>433</v>
      </c>
      <c r="FO608">
        <v>24</v>
      </c>
      <c r="FP608">
        <v>0.03</v>
      </c>
      <c r="FQ608">
        <v>0.04</v>
      </c>
      <c r="FR608">
        <v>21.415238395006519</v>
      </c>
      <c r="FS608">
        <v>1.348028324686263</v>
      </c>
      <c r="FT608">
        <v>0.102618999053964</v>
      </c>
      <c r="FU608">
        <v>-1</v>
      </c>
      <c r="FV608">
        <v>0.11347831712789749</v>
      </c>
      <c r="FW608">
        <v>2.2989609041824829E-3</v>
      </c>
      <c r="FX608">
        <v>7.2740723815360362E-4</v>
      </c>
      <c r="FY608">
        <v>-1</v>
      </c>
      <c r="FZ608">
        <v>0</v>
      </c>
      <c r="GA608">
        <v>0</v>
      </c>
      <c r="GB608" t="s">
        <v>421</v>
      </c>
      <c r="GC608">
        <v>2.9453800000000001</v>
      </c>
      <c r="GD608">
        <v>2.70871</v>
      </c>
      <c r="GE608">
        <v>8.7920499999999999E-2</v>
      </c>
      <c r="GF608">
        <v>9.2353500000000005E-2</v>
      </c>
      <c r="GG608">
        <v>0.122515</v>
      </c>
      <c r="GH608">
        <v>0.115761</v>
      </c>
      <c r="GI608">
        <v>30020.9</v>
      </c>
      <c r="GJ608">
        <v>29148.3</v>
      </c>
      <c r="GK608">
        <v>33908.300000000003</v>
      </c>
      <c r="GL608">
        <v>32150.799999999999</v>
      </c>
      <c r="GM608">
        <v>42941.3</v>
      </c>
      <c r="GN608">
        <v>40452.5</v>
      </c>
      <c r="GO608">
        <v>49097.2</v>
      </c>
      <c r="GP608">
        <v>45517.3</v>
      </c>
      <c r="GQ608">
        <v>1.98685</v>
      </c>
      <c r="GR608">
        <v>1.79715</v>
      </c>
      <c r="GS608">
        <v>2.9929000000000001E-2</v>
      </c>
      <c r="GT608">
        <v>0</v>
      </c>
      <c r="GU608">
        <v>29.425899999999999</v>
      </c>
      <c r="GV608">
        <v>999.9</v>
      </c>
      <c r="GW608">
        <v>42.3</v>
      </c>
      <c r="GX608">
        <v>41.5</v>
      </c>
      <c r="GY608">
        <v>34.279400000000003</v>
      </c>
      <c r="GZ608">
        <v>59.792099999999998</v>
      </c>
      <c r="HA608">
        <v>25.869399999999999</v>
      </c>
      <c r="HB608">
        <v>1</v>
      </c>
      <c r="HC608">
        <v>0.37045</v>
      </c>
      <c r="HD608">
        <v>2.65869</v>
      </c>
      <c r="HE608">
        <v>20.208300000000001</v>
      </c>
      <c r="HF608">
        <v>5.27</v>
      </c>
      <c r="HG608">
        <v>12.039899999999999</v>
      </c>
      <c r="HH608">
        <v>4.9661999999999997</v>
      </c>
      <c r="HI608">
        <v>3.3010000000000002</v>
      </c>
      <c r="HJ608">
        <v>9999</v>
      </c>
      <c r="HK608">
        <v>9999</v>
      </c>
      <c r="HL608">
        <v>9999</v>
      </c>
      <c r="HM608">
        <v>999.9</v>
      </c>
      <c r="HN608">
        <v>1.86859</v>
      </c>
      <c r="HO608">
        <v>1.8722399999999999</v>
      </c>
      <c r="HP608">
        <v>1.8720000000000001</v>
      </c>
      <c r="HQ608">
        <v>1.8714900000000001</v>
      </c>
      <c r="HR608">
        <v>1.86477</v>
      </c>
      <c r="HS608">
        <v>1.8658699999999999</v>
      </c>
      <c r="HT608">
        <v>1.8678900000000001</v>
      </c>
      <c r="HU608">
        <v>1.87246</v>
      </c>
      <c r="HV608">
        <v>0</v>
      </c>
      <c r="HW608">
        <v>0</v>
      </c>
      <c r="HX608">
        <v>0</v>
      </c>
      <c r="HY608">
        <v>0</v>
      </c>
      <c r="HZ608" t="s">
        <v>422</v>
      </c>
      <c r="IA608" t="s">
        <v>423</v>
      </c>
      <c r="IB608" t="s">
        <v>424</v>
      </c>
      <c r="IC608" t="s">
        <v>424</v>
      </c>
      <c r="ID608" t="s">
        <v>424</v>
      </c>
      <c r="IE608" t="s">
        <v>424</v>
      </c>
      <c r="IF608">
        <v>0</v>
      </c>
      <c r="IG608">
        <v>100</v>
      </c>
      <c r="IH608">
        <v>100</v>
      </c>
      <c r="II608">
        <v>-1.34</v>
      </c>
      <c r="IJ608">
        <v>7.4800000000000005E-2</v>
      </c>
      <c r="IK608">
        <v>-0.91279558788852033</v>
      </c>
      <c r="IL608">
        <v>-1.171017271736434E-3</v>
      </c>
      <c r="IM608">
        <v>2.801297040296544E-7</v>
      </c>
      <c r="IN608">
        <v>-3.6238253961199429E-11</v>
      </c>
      <c r="IO608">
        <v>7.4823809523802964E-2</v>
      </c>
      <c r="IP608">
        <v>0</v>
      </c>
      <c r="IQ608">
        <v>0</v>
      </c>
      <c r="IR608">
        <v>0</v>
      </c>
      <c r="IS608">
        <v>0</v>
      </c>
      <c r="IT608">
        <v>2161</v>
      </c>
      <c r="IU608">
        <v>1</v>
      </c>
      <c r="IV608">
        <v>19</v>
      </c>
      <c r="IW608">
        <v>40.9</v>
      </c>
      <c r="IX608">
        <v>40.700000000000003</v>
      </c>
      <c r="IY608">
        <v>1.0827599999999999</v>
      </c>
      <c r="IZ608">
        <v>2.47559</v>
      </c>
      <c r="JA608">
        <v>1.4440900000000001</v>
      </c>
      <c r="JB608">
        <v>2.2863799999999999</v>
      </c>
      <c r="JC608">
        <v>1.54419</v>
      </c>
      <c r="JD608">
        <v>2.4328599999999998</v>
      </c>
      <c r="JE608">
        <v>46.298200000000001</v>
      </c>
      <c r="JF608">
        <v>24.148800000000001</v>
      </c>
      <c r="JG608">
        <v>18</v>
      </c>
      <c r="JH608">
        <v>507.37099999999998</v>
      </c>
      <c r="JI608">
        <v>424.24799999999999</v>
      </c>
      <c r="JJ608">
        <v>25.5962</v>
      </c>
      <c r="JK608">
        <v>31.973299999999998</v>
      </c>
      <c r="JL608">
        <v>30.0002</v>
      </c>
      <c r="JM608">
        <v>31.736799999999999</v>
      </c>
      <c r="JN608">
        <v>31.679300000000001</v>
      </c>
      <c r="JO608">
        <v>21.802099999999999</v>
      </c>
      <c r="JP608">
        <v>33.857500000000002</v>
      </c>
      <c r="JQ608">
        <v>0</v>
      </c>
      <c r="JR608">
        <v>25.598700000000001</v>
      </c>
      <c r="JS608">
        <v>426.63600000000002</v>
      </c>
      <c r="JT608">
        <v>24.738600000000002</v>
      </c>
      <c r="JU608">
        <v>99.516000000000005</v>
      </c>
      <c r="JV608">
        <v>99.122500000000002</v>
      </c>
    </row>
    <row r="609" spans="1:282" x14ac:dyDescent="0.25">
      <c r="A609">
        <v>593</v>
      </c>
      <c r="B609">
        <v>1689090855.5</v>
      </c>
      <c r="C609">
        <v>6383.5</v>
      </c>
      <c r="D609" t="s">
        <v>1610</v>
      </c>
      <c r="E609" t="s">
        <v>1611</v>
      </c>
      <c r="F609" t="s">
        <v>414</v>
      </c>
      <c r="G609" t="s">
        <v>415</v>
      </c>
      <c r="H609" t="s">
        <v>1145</v>
      </c>
      <c r="I609" t="s">
        <v>1146</v>
      </c>
      <c r="J609" t="s">
        <v>417</v>
      </c>
      <c r="K609">
        <v>1689090855.5</v>
      </c>
      <c r="L609">
        <f t="shared" si="414"/>
        <v>1.8761865412965863E-3</v>
      </c>
      <c r="M609">
        <f t="shared" si="415"/>
        <v>1.8761865412965864</v>
      </c>
      <c r="N609">
        <f t="shared" si="416"/>
        <v>21.906313334433964</v>
      </c>
      <c r="O609">
        <f t="shared" si="417"/>
        <v>399.51600000000002</v>
      </c>
      <c r="P609">
        <f t="shared" si="418"/>
        <v>89.578389210884367</v>
      </c>
      <c r="Q609">
        <f t="shared" si="419"/>
        <v>8.8833755682545696</v>
      </c>
      <c r="R609">
        <f t="shared" si="420"/>
        <v>39.619496452114809</v>
      </c>
      <c r="S609">
        <f t="shared" si="421"/>
        <v>0.1176653534210086</v>
      </c>
      <c r="T609">
        <f t="shared" si="422"/>
        <v>2.9208168308620879</v>
      </c>
      <c r="U609">
        <f t="shared" si="423"/>
        <v>0.11509401094455141</v>
      </c>
      <c r="V609">
        <f t="shared" si="424"/>
        <v>7.2160101617618683E-2</v>
      </c>
      <c r="W609">
        <f t="shared" si="425"/>
        <v>289.56166800000005</v>
      </c>
      <c r="X609">
        <f t="shared" si="426"/>
        <v>30.529206155465204</v>
      </c>
      <c r="Y609">
        <f t="shared" si="427"/>
        <v>29.8765</v>
      </c>
      <c r="Z609">
        <f t="shared" si="428"/>
        <v>4.230320513577694</v>
      </c>
      <c r="AA609">
        <f t="shared" si="429"/>
        <v>65.216343240602853</v>
      </c>
      <c r="AB609">
        <f t="shared" si="430"/>
        <v>2.6699793617230805</v>
      </c>
      <c r="AC609">
        <f t="shared" si="431"/>
        <v>4.0940341470430459</v>
      </c>
      <c r="AD609">
        <f t="shared" si="432"/>
        <v>1.5603411518546135</v>
      </c>
      <c r="AE609">
        <f t="shared" si="433"/>
        <v>-82.739826471179455</v>
      </c>
      <c r="AF609">
        <f t="shared" si="434"/>
        <v>-89.504286558522395</v>
      </c>
      <c r="AG609">
        <f t="shared" si="435"/>
        <v>-6.7861697795550677</v>
      </c>
      <c r="AH609">
        <f t="shared" si="436"/>
        <v>110.53138519074314</v>
      </c>
      <c r="AI609">
        <v>0</v>
      </c>
      <c r="AJ609">
        <v>0</v>
      </c>
      <c r="AK609">
        <f t="shared" si="437"/>
        <v>1</v>
      </c>
      <c r="AL609">
        <f t="shared" si="438"/>
        <v>0</v>
      </c>
      <c r="AM609">
        <f t="shared" si="439"/>
        <v>52203.230908325851</v>
      </c>
      <c r="AN609" t="s">
        <v>418</v>
      </c>
      <c r="AO609" t="s">
        <v>418</v>
      </c>
      <c r="AP609">
        <v>0</v>
      </c>
      <c r="AQ609">
        <v>0</v>
      </c>
      <c r="AR609" t="e">
        <f t="shared" si="440"/>
        <v>#DIV/0!</v>
      </c>
      <c r="AS609">
        <v>0</v>
      </c>
      <c r="AT609" t="s">
        <v>418</v>
      </c>
      <c r="AU609" t="s">
        <v>418</v>
      </c>
      <c r="AV609">
        <v>0</v>
      </c>
      <c r="AW609">
        <v>0</v>
      </c>
      <c r="AX609" t="e">
        <f t="shared" si="441"/>
        <v>#DIV/0!</v>
      </c>
      <c r="AY609">
        <v>0.5</v>
      </c>
      <c r="AZ609">
        <f t="shared" si="442"/>
        <v>1513.1292000000001</v>
      </c>
      <c r="BA609">
        <f t="shared" si="443"/>
        <v>21.906313334433964</v>
      </c>
      <c r="BB609" t="e">
        <f t="shared" si="444"/>
        <v>#DIV/0!</v>
      </c>
      <c r="BC609">
        <f t="shared" si="445"/>
        <v>1.4477490312416127E-2</v>
      </c>
      <c r="BD609" t="e">
        <f t="shared" si="446"/>
        <v>#DIV/0!</v>
      </c>
      <c r="BE609" t="e">
        <f t="shared" si="447"/>
        <v>#DIV/0!</v>
      </c>
      <c r="BF609" t="s">
        <v>418</v>
      </c>
      <c r="BG609">
        <v>0</v>
      </c>
      <c r="BH609" t="e">
        <f t="shared" si="448"/>
        <v>#DIV/0!</v>
      </c>
      <c r="BI609" t="e">
        <f t="shared" si="449"/>
        <v>#DIV/0!</v>
      </c>
      <c r="BJ609" t="e">
        <f t="shared" si="450"/>
        <v>#DIV/0!</v>
      </c>
      <c r="BK609" t="e">
        <f t="shared" si="451"/>
        <v>#DIV/0!</v>
      </c>
      <c r="BL609" t="e">
        <f t="shared" si="452"/>
        <v>#DIV/0!</v>
      </c>
      <c r="BM609" t="e">
        <f t="shared" si="453"/>
        <v>#DIV/0!</v>
      </c>
      <c r="BN609" t="e">
        <f t="shared" si="454"/>
        <v>#DIV/0!</v>
      </c>
      <c r="BO609" t="e">
        <f t="shared" si="455"/>
        <v>#DIV/0!</v>
      </c>
      <c r="CX609">
        <f t="shared" si="456"/>
        <v>1799.93</v>
      </c>
      <c r="CY609">
        <f t="shared" si="457"/>
        <v>1513.1292000000001</v>
      </c>
      <c r="CZ609">
        <f t="shared" si="458"/>
        <v>0.84066002566766485</v>
      </c>
      <c r="DA609">
        <f t="shared" si="459"/>
        <v>0.16087384953859318</v>
      </c>
      <c r="DB609">
        <v>6</v>
      </c>
      <c r="DC609">
        <v>0.5</v>
      </c>
      <c r="DD609" t="s">
        <v>419</v>
      </c>
      <c r="DE609">
        <v>2</v>
      </c>
      <c r="DF609">
        <v>1689090855.5</v>
      </c>
      <c r="DG609">
        <v>399.51600000000002</v>
      </c>
      <c r="DH609">
        <v>426.69799999999998</v>
      </c>
      <c r="DI609">
        <v>26.9236</v>
      </c>
      <c r="DJ609">
        <v>24.7332</v>
      </c>
      <c r="DK609">
        <v>400.85500000000002</v>
      </c>
      <c r="DL609">
        <v>26.848800000000001</v>
      </c>
      <c r="DM609">
        <v>500.09300000000002</v>
      </c>
      <c r="DN609">
        <v>99.069100000000006</v>
      </c>
      <c r="DO609">
        <v>9.9635299999999996E-2</v>
      </c>
      <c r="DP609">
        <v>29.3081</v>
      </c>
      <c r="DQ609">
        <v>29.8765</v>
      </c>
      <c r="DR609">
        <v>999.9</v>
      </c>
      <c r="DS609">
        <v>0</v>
      </c>
      <c r="DT609">
        <v>0</v>
      </c>
      <c r="DU609">
        <v>10043.799999999999</v>
      </c>
      <c r="DV609">
        <v>0</v>
      </c>
      <c r="DW609">
        <v>1870.55</v>
      </c>
      <c r="DX609">
        <v>-27.181999999999999</v>
      </c>
      <c r="DY609">
        <v>410.57</v>
      </c>
      <c r="DZ609">
        <v>437.51900000000001</v>
      </c>
      <c r="EA609">
        <v>2.1903800000000002</v>
      </c>
      <c r="EB609">
        <v>426.69799999999998</v>
      </c>
      <c r="EC609">
        <v>24.7332</v>
      </c>
      <c r="ED609">
        <v>2.6673</v>
      </c>
      <c r="EE609">
        <v>2.4502999999999999</v>
      </c>
      <c r="EF609">
        <v>22.085000000000001</v>
      </c>
      <c r="EG609">
        <v>20.700099999999999</v>
      </c>
      <c r="EH609">
        <v>1799.93</v>
      </c>
      <c r="EI609">
        <v>0.97799700000000001</v>
      </c>
      <c r="EJ609">
        <v>2.2003399999999999E-2</v>
      </c>
      <c r="EK609">
        <v>0</v>
      </c>
      <c r="EL609">
        <v>2.3018999999999998</v>
      </c>
      <c r="EM609">
        <v>0</v>
      </c>
      <c r="EN609">
        <v>16394.8</v>
      </c>
      <c r="EO609">
        <v>14168.6</v>
      </c>
      <c r="EP609">
        <v>43.686999999999998</v>
      </c>
      <c r="EQ609">
        <v>46.436999999999998</v>
      </c>
      <c r="ER609">
        <v>45</v>
      </c>
      <c r="ES609">
        <v>44.625</v>
      </c>
      <c r="ET609">
        <v>43.186999999999998</v>
      </c>
      <c r="EU609">
        <v>1760.33</v>
      </c>
      <c r="EV609">
        <v>39.6</v>
      </c>
      <c r="EW609">
        <v>0</v>
      </c>
      <c r="EX609">
        <v>1689090836.2</v>
      </c>
      <c r="EY609">
        <v>0</v>
      </c>
      <c r="EZ609">
        <v>2.2002799999999998</v>
      </c>
      <c r="FA609">
        <v>0.24749232425750861</v>
      </c>
      <c r="FB609">
        <v>20.030769852500509</v>
      </c>
      <c r="FC609">
        <v>16401.66</v>
      </c>
      <c r="FD609">
        <v>15</v>
      </c>
      <c r="FE609">
        <v>1689088405.5999999</v>
      </c>
      <c r="FF609" t="s">
        <v>1147</v>
      </c>
      <c r="FG609">
        <v>1689088390.0999999</v>
      </c>
      <c r="FH609">
        <v>1689088405.5999999</v>
      </c>
      <c r="FI609">
        <v>2</v>
      </c>
      <c r="FJ609">
        <v>0.14699999999999999</v>
      </c>
      <c r="FK609">
        <v>-0.111</v>
      </c>
      <c r="FL609">
        <v>-1.3720000000000001</v>
      </c>
      <c r="FM609">
        <v>7.4999999999999997E-2</v>
      </c>
      <c r="FN609">
        <v>433</v>
      </c>
      <c r="FO609">
        <v>24</v>
      </c>
      <c r="FP609">
        <v>0.03</v>
      </c>
      <c r="FQ609">
        <v>0.04</v>
      </c>
      <c r="FR609">
        <v>21.680520450790109</v>
      </c>
      <c r="FS609">
        <v>1.863244557052421</v>
      </c>
      <c r="FT609">
        <v>0.14136067446737249</v>
      </c>
      <c r="FU609">
        <v>-1</v>
      </c>
      <c r="FV609">
        <v>0.11550488223469629</v>
      </c>
      <c r="FW609">
        <v>1.6674968290925279E-2</v>
      </c>
      <c r="FX609">
        <v>1.253847517478125E-3</v>
      </c>
      <c r="FY609">
        <v>-1</v>
      </c>
      <c r="FZ609">
        <v>0</v>
      </c>
      <c r="GA609">
        <v>0</v>
      </c>
      <c r="GB609" t="s">
        <v>421</v>
      </c>
      <c r="GC609">
        <v>2.9453100000000001</v>
      </c>
      <c r="GD609">
        <v>2.7086800000000002</v>
      </c>
      <c r="GE609">
        <v>8.7915499999999994E-2</v>
      </c>
      <c r="GF609">
        <v>9.2406799999999997E-2</v>
      </c>
      <c r="GG609">
        <v>0.12257800000000001</v>
      </c>
      <c r="GH609">
        <v>0.11572200000000001</v>
      </c>
      <c r="GI609">
        <v>30020.400000000001</v>
      </c>
      <c r="GJ609">
        <v>29146.400000000001</v>
      </c>
      <c r="GK609">
        <v>33907.5</v>
      </c>
      <c r="GL609">
        <v>32150.6</v>
      </c>
      <c r="GM609">
        <v>42937.7</v>
      </c>
      <c r="GN609">
        <v>40454.199999999997</v>
      </c>
      <c r="GO609">
        <v>49096.6</v>
      </c>
      <c r="GP609">
        <v>45517.2</v>
      </c>
      <c r="GQ609">
        <v>1.98685</v>
      </c>
      <c r="GR609">
        <v>1.7974300000000001</v>
      </c>
      <c r="GS609">
        <v>2.8043999999999999E-2</v>
      </c>
      <c r="GT609">
        <v>0</v>
      </c>
      <c r="GU609">
        <v>29.419899999999998</v>
      </c>
      <c r="GV609">
        <v>999.9</v>
      </c>
      <c r="GW609">
        <v>42.3</v>
      </c>
      <c r="GX609">
        <v>41.5</v>
      </c>
      <c r="GY609">
        <v>34.277900000000002</v>
      </c>
      <c r="GZ609">
        <v>59.932099999999998</v>
      </c>
      <c r="HA609">
        <v>26.3782</v>
      </c>
      <c r="HB609">
        <v>1</v>
      </c>
      <c r="HC609">
        <v>0.36987799999999998</v>
      </c>
      <c r="HD609">
        <v>2.2844699999999998</v>
      </c>
      <c r="HE609">
        <v>20.214099999999998</v>
      </c>
      <c r="HF609">
        <v>5.2701500000000001</v>
      </c>
      <c r="HG609">
        <v>12.039899999999999</v>
      </c>
      <c r="HH609">
        <v>4.9663000000000004</v>
      </c>
      <c r="HI609">
        <v>3.3010000000000002</v>
      </c>
      <c r="HJ609">
        <v>9999</v>
      </c>
      <c r="HK609">
        <v>9999</v>
      </c>
      <c r="HL609">
        <v>9999</v>
      </c>
      <c r="HM609">
        <v>999.9</v>
      </c>
      <c r="HN609">
        <v>1.86856</v>
      </c>
      <c r="HO609">
        <v>1.8722399999999999</v>
      </c>
      <c r="HP609">
        <v>1.87201</v>
      </c>
      <c r="HQ609">
        <v>1.8714900000000001</v>
      </c>
      <c r="HR609">
        <v>1.8647800000000001</v>
      </c>
      <c r="HS609">
        <v>1.86588</v>
      </c>
      <c r="HT609">
        <v>1.86791</v>
      </c>
      <c r="HU609">
        <v>1.8724499999999999</v>
      </c>
      <c r="HV609">
        <v>0</v>
      </c>
      <c r="HW609">
        <v>0</v>
      </c>
      <c r="HX609">
        <v>0</v>
      </c>
      <c r="HY609">
        <v>0</v>
      </c>
      <c r="HZ609" t="s">
        <v>422</v>
      </c>
      <c r="IA609" t="s">
        <v>423</v>
      </c>
      <c r="IB609" t="s">
        <v>424</v>
      </c>
      <c r="IC609" t="s">
        <v>424</v>
      </c>
      <c r="ID609" t="s">
        <v>424</v>
      </c>
      <c r="IE609" t="s">
        <v>424</v>
      </c>
      <c r="IF609">
        <v>0</v>
      </c>
      <c r="IG609">
        <v>100</v>
      </c>
      <c r="IH609">
        <v>100</v>
      </c>
      <c r="II609">
        <v>-1.339</v>
      </c>
      <c r="IJ609">
        <v>7.4800000000000005E-2</v>
      </c>
      <c r="IK609">
        <v>-0.91279558788852033</v>
      </c>
      <c r="IL609">
        <v>-1.171017271736434E-3</v>
      </c>
      <c r="IM609">
        <v>2.801297040296544E-7</v>
      </c>
      <c r="IN609">
        <v>-3.6238253961199429E-11</v>
      </c>
      <c r="IO609">
        <v>7.4823809523802964E-2</v>
      </c>
      <c r="IP609">
        <v>0</v>
      </c>
      <c r="IQ609">
        <v>0</v>
      </c>
      <c r="IR609">
        <v>0</v>
      </c>
      <c r="IS609">
        <v>0</v>
      </c>
      <c r="IT609">
        <v>2161</v>
      </c>
      <c r="IU609">
        <v>1</v>
      </c>
      <c r="IV609">
        <v>19</v>
      </c>
      <c r="IW609">
        <v>41.1</v>
      </c>
      <c r="IX609">
        <v>40.799999999999997</v>
      </c>
      <c r="IY609">
        <v>1.0839799999999999</v>
      </c>
      <c r="IZ609">
        <v>2.4694799999999999</v>
      </c>
      <c r="JA609">
        <v>1.4440900000000001</v>
      </c>
      <c r="JB609">
        <v>2.2875999999999999</v>
      </c>
      <c r="JC609">
        <v>1.54419</v>
      </c>
      <c r="JD609">
        <v>2.4377399999999998</v>
      </c>
      <c r="JE609">
        <v>46.298200000000001</v>
      </c>
      <c r="JF609">
        <v>24.148800000000001</v>
      </c>
      <c r="JG609">
        <v>18</v>
      </c>
      <c r="JH609">
        <v>507.39400000000001</v>
      </c>
      <c r="JI609">
        <v>424.44799999999998</v>
      </c>
      <c r="JJ609">
        <v>25.6571</v>
      </c>
      <c r="JK609">
        <v>31.973800000000001</v>
      </c>
      <c r="JL609">
        <v>29.999700000000001</v>
      </c>
      <c r="JM609">
        <v>31.739599999999999</v>
      </c>
      <c r="JN609">
        <v>31.683399999999999</v>
      </c>
      <c r="JO609">
        <v>21.819500000000001</v>
      </c>
      <c r="JP609">
        <v>33.857500000000002</v>
      </c>
      <c r="JQ609">
        <v>0</v>
      </c>
      <c r="JR609">
        <v>25.747199999999999</v>
      </c>
      <c r="JS609">
        <v>426.81900000000002</v>
      </c>
      <c r="JT609">
        <v>24.703600000000002</v>
      </c>
      <c r="JU609">
        <v>99.514399999999995</v>
      </c>
      <c r="JV609">
        <v>99.122200000000007</v>
      </c>
    </row>
    <row r="610" spans="1:282" x14ac:dyDescent="0.25">
      <c r="A610">
        <v>594</v>
      </c>
      <c r="B610">
        <v>1689090865.5</v>
      </c>
      <c r="C610">
        <v>6393.5</v>
      </c>
      <c r="D610" t="s">
        <v>1612</v>
      </c>
      <c r="E610" t="s">
        <v>1613</v>
      </c>
      <c r="F610" t="s">
        <v>414</v>
      </c>
      <c r="G610" t="s">
        <v>415</v>
      </c>
      <c r="H610" t="s">
        <v>1145</v>
      </c>
      <c r="I610" t="s">
        <v>1146</v>
      </c>
      <c r="J610" t="s">
        <v>417</v>
      </c>
      <c r="K610">
        <v>1689090865.5</v>
      </c>
      <c r="L610">
        <f t="shared" si="414"/>
        <v>1.9104023065169412E-3</v>
      </c>
      <c r="M610">
        <f t="shared" si="415"/>
        <v>1.9104023065169413</v>
      </c>
      <c r="N610">
        <f t="shared" si="416"/>
        <v>21.88906109952206</v>
      </c>
      <c r="O610">
        <f t="shared" si="417"/>
        <v>399.68400000000003</v>
      </c>
      <c r="P610">
        <f t="shared" si="418"/>
        <v>92.498724612936471</v>
      </c>
      <c r="Q610">
        <f t="shared" si="419"/>
        <v>9.1731087964732136</v>
      </c>
      <c r="R610">
        <f t="shared" si="420"/>
        <v>39.636706684892403</v>
      </c>
      <c r="S610">
        <f t="shared" si="421"/>
        <v>0.11871321391300932</v>
      </c>
      <c r="T610">
        <f t="shared" si="422"/>
        <v>2.9139566464886344</v>
      </c>
      <c r="U610">
        <f t="shared" si="423"/>
        <v>0.11609040446344557</v>
      </c>
      <c r="V610">
        <f t="shared" si="424"/>
        <v>7.2787325426041036E-2</v>
      </c>
      <c r="W610">
        <f t="shared" si="425"/>
        <v>289.59837600000009</v>
      </c>
      <c r="X610">
        <f t="shared" si="426"/>
        <v>30.53215963780039</v>
      </c>
      <c r="Y610">
        <f t="shared" si="427"/>
        <v>29.946999999999999</v>
      </c>
      <c r="Z610">
        <f t="shared" si="428"/>
        <v>4.2474969775011235</v>
      </c>
      <c r="AA610">
        <f t="shared" si="429"/>
        <v>65.243412905901891</v>
      </c>
      <c r="AB610">
        <f t="shared" si="430"/>
        <v>2.67247582196724</v>
      </c>
      <c r="AC610">
        <f t="shared" si="431"/>
        <v>4.0961619003923833</v>
      </c>
      <c r="AD610">
        <f t="shared" si="432"/>
        <v>1.5750211555338836</v>
      </c>
      <c r="AE610">
        <f t="shared" si="433"/>
        <v>-84.24874171739711</v>
      </c>
      <c r="AF610">
        <f t="shared" si="434"/>
        <v>-98.95554563398936</v>
      </c>
      <c r="AG610">
        <f t="shared" si="435"/>
        <v>-7.5233885026057639</v>
      </c>
      <c r="AH610">
        <f t="shared" si="436"/>
        <v>98.870700146007849</v>
      </c>
      <c r="AI610">
        <v>0</v>
      </c>
      <c r="AJ610">
        <v>0</v>
      </c>
      <c r="AK610">
        <f t="shared" si="437"/>
        <v>1</v>
      </c>
      <c r="AL610">
        <f t="shared" si="438"/>
        <v>0</v>
      </c>
      <c r="AM610">
        <f t="shared" si="439"/>
        <v>52005.948960332658</v>
      </c>
      <c r="AN610" t="s">
        <v>418</v>
      </c>
      <c r="AO610" t="s">
        <v>418</v>
      </c>
      <c r="AP610">
        <v>0</v>
      </c>
      <c r="AQ610">
        <v>0</v>
      </c>
      <c r="AR610" t="e">
        <f t="shared" si="440"/>
        <v>#DIV/0!</v>
      </c>
      <c r="AS610">
        <v>0</v>
      </c>
      <c r="AT610" t="s">
        <v>418</v>
      </c>
      <c r="AU610" t="s">
        <v>418</v>
      </c>
      <c r="AV610">
        <v>0</v>
      </c>
      <c r="AW610">
        <v>0</v>
      </c>
      <c r="AX610" t="e">
        <f t="shared" si="441"/>
        <v>#DIV/0!</v>
      </c>
      <c r="AY610">
        <v>0.5</v>
      </c>
      <c r="AZ610">
        <f t="shared" si="442"/>
        <v>1513.3224</v>
      </c>
      <c r="BA610">
        <f t="shared" si="443"/>
        <v>21.88906109952206</v>
      </c>
      <c r="BB610" t="e">
        <f t="shared" si="444"/>
        <v>#DIV/0!</v>
      </c>
      <c r="BC610">
        <f t="shared" si="445"/>
        <v>1.4464241789801076E-2</v>
      </c>
      <c r="BD610" t="e">
        <f t="shared" si="446"/>
        <v>#DIV/0!</v>
      </c>
      <c r="BE610" t="e">
        <f t="shared" si="447"/>
        <v>#DIV/0!</v>
      </c>
      <c r="BF610" t="s">
        <v>418</v>
      </c>
      <c r="BG610">
        <v>0</v>
      </c>
      <c r="BH610" t="e">
        <f t="shared" si="448"/>
        <v>#DIV/0!</v>
      </c>
      <c r="BI610" t="e">
        <f t="shared" si="449"/>
        <v>#DIV/0!</v>
      </c>
      <c r="BJ610" t="e">
        <f t="shared" si="450"/>
        <v>#DIV/0!</v>
      </c>
      <c r="BK610" t="e">
        <f t="shared" si="451"/>
        <v>#DIV/0!</v>
      </c>
      <c r="BL610" t="e">
        <f t="shared" si="452"/>
        <v>#DIV/0!</v>
      </c>
      <c r="BM610" t="e">
        <f t="shared" si="453"/>
        <v>#DIV/0!</v>
      </c>
      <c r="BN610" t="e">
        <f t="shared" si="454"/>
        <v>#DIV/0!</v>
      </c>
      <c r="BO610" t="e">
        <f t="shared" si="455"/>
        <v>#DIV/0!</v>
      </c>
      <c r="CX610">
        <f t="shared" si="456"/>
        <v>1800.16</v>
      </c>
      <c r="CY610">
        <f t="shared" si="457"/>
        <v>1513.3224</v>
      </c>
      <c r="CZ610">
        <f t="shared" si="458"/>
        <v>0.84065994133854771</v>
      </c>
      <c r="DA610">
        <f t="shared" si="459"/>
        <v>0.16087368678339706</v>
      </c>
      <c r="DB610">
        <v>6</v>
      </c>
      <c r="DC610">
        <v>0.5</v>
      </c>
      <c r="DD610" t="s">
        <v>419</v>
      </c>
      <c r="DE610">
        <v>2</v>
      </c>
      <c r="DF610">
        <v>1689090865.5</v>
      </c>
      <c r="DG610">
        <v>399.68400000000003</v>
      </c>
      <c r="DH610">
        <v>426.86099999999999</v>
      </c>
      <c r="DI610">
        <v>26.948399999999999</v>
      </c>
      <c r="DJ610">
        <v>24.7182</v>
      </c>
      <c r="DK610">
        <v>401.02300000000002</v>
      </c>
      <c r="DL610">
        <v>26.8736</v>
      </c>
      <c r="DM610">
        <v>500.113</v>
      </c>
      <c r="DN610">
        <v>99.0702</v>
      </c>
      <c r="DO610">
        <v>9.9911100000000003E-2</v>
      </c>
      <c r="DP610">
        <v>29.3171</v>
      </c>
      <c r="DQ610">
        <v>29.946999999999999</v>
      </c>
      <c r="DR610">
        <v>999.9</v>
      </c>
      <c r="DS610">
        <v>0</v>
      </c>
      <c r="DT610">
        <v>0</v>
      </c>
      <c r="DU610">
        <v>10004.4</v>
      </c>
      <c r="DV610">
        <v>0</v>
      </c>
      <c r="DW610">
        <v>1870.56</v>
      </c>
      <c r="DX610">
        <v>-27.177199999999999</v>
      </c>
      <c r="DY610">
        <v>410.75299999999999</v>
      </c>
      <c r="DZ610">
        <v>437.68</v>
      </c>
      <c r="EA610">
        <v>2.23014</v>
      </c>
      <c r="EB610">
        <v>426.86099999999999</v>
      </c>
      <c r="EC610">
        <v>24.7182</v>
      </c>
      <c r="ED610">
        <v>2.6697799999999998</v>
      </c>
      <c r="EE610">
        <v>2.4488400000000001</v>
      </c>
      <c r="EF610">
        <v>22.100300000000001</v>
      </c>
      <c r="EG610">
        <v>20.6904</v>
      </c>
      <c r="EH610">
        <v>1800.16</v>
      </c>
      <c r="EI610">
        <v>0.97799999999999998</v>
      </c>
      <c r="EJ610">
        <v>2.1999899999999999E-2</v>
      </c>
      <c r="EK610">
        <v>0</v>
      </c>
      <c r="EL610">
        <v>1.7498</v>
      </c>
      <c r="EM610">
        <v>0</v>
      </c>
      <c r="EN610">
        <v>16394</v>
      </c>
      <c r="EO610">
        <v>14170.4</v>
      </c>
      <c r="EP610">
        <v>43.75</v>
      </c>
      <c r="EQ610">
        <v>46.5</v>
      </c>
      <c r="ER610">
        <v>45</v>
      </c>
      <c r="ES610">
        <v>44.686999999999998</v>
      </c>
      <c r="ET610">
        <v>43.25</v>
      </c>
      <c r="EU610">
        <v>1760.56</v>
      </c>
      <c r="EV610">
        <v>39.6</v>
      </c>
      <c r="EW610">
        <v>0</v>
      </c>
      <c r="EX610">
        <v>1689090846.4000001</v>
      </c>
      <c r="EY610">
        <v>0</v>
      </c>
      <c r="EZ610">
        <v>2.1887500000000002</v>
      </c>
      <c r="FA610">
        <v>-0.26962394004941598</v>
      </c>
      <c r="FB610">
        <v>24.075213451336481</v>
      </c>
      <c r="FC610">
        <v>16406.3</v>
      </c>
      <c r="FD610">
        <v>15</v>
      </c>
      <c r="FE610">
        <v>1689088405.5999999</v>
      </c>
      <c r="FF610" t="s">
        <v>1147</v>
      </c>
      <c r="FG610">
        <v>1689088390.0999999</v>
      </c>
      <c r="FH610">
        <v>1689088405.5999999</v>
      </c>
      <c r="FI610">
        <v>2</v>
      </c>
      <c r="FJ610">
        <v>0.14699999999999999</v>
      </c>
      <c r="FK610">
        <v>-0.111</v>
      </c>
      <c r="FL610">
        <v>-1.3720000000000001</v>
      </c>
      <c r="FM610">
        <v>7.4999999999999997E-2</v>
      </c>
      <c r="FN610">
        <v>433</v>
      </c>
      <c r="FO610">
        <v>24</v>
      </c>
      <c r="FP610">
        <v>0.03</v>
      </c>
      <c r="FQ610">
        <v>0.04</v>
      </c>
      <c r="FR610">
        <v>21.871123750003591</v>
      </c>
      <c r="FS610">
        <v>0.61203666749683061</v>
      </c>
      <c r="FT610">
        <v>5.8950115910129927E-2</v>
      </c>
      <c r="FU610">
        <v>-1</v>
      </c>
      <c r="FV610">
        <v>0.1173764948494241</v>
      </c>
      <c r="FW610">
        <v>9.2143235551521811E-3</v>
      </c>
      <c r="FX610">
        <v>7.3121297712793354E-4</v>
      </c>
      <c r="FY610">
        <v>-1</v>
      </c>
      <c r="FZ610">
        <v>0</v>
      </c>
      <c r="GA610">
        <v>0</v>
      </c>
      <c r="GB610" t="s">
        <v>421</v>
      </c>
      <c r="GC610">
        <v>2.94536</v>
      </c>
      <c r="GD610">
        <v>2.7086100000000002</v>
      </c>
      <c r="GE610">
        <v>8.7944300000000003E-2</v>
      </c>
      <c r="GF610">
        <v>9.2433500000000002E-2</v>
      </c>
      <c r="GG610">
        <v>0.122657</v>
      </c>
      <c r="GH610">
        <v>0.115674</v>
      </c>
      <c r="GI610">
        <v>30020</v>
      </c>
      <c r="GJ610">
        <v>29145.1</v>
      </c>
      <c r="GK610">
        <v>33908.1</v>
      </c>
      <c r="GL610">
        <v>32150</v>
      </c>
      <c r="GM610">
        <v>42934.5</v>
      </c>
      <c r="GN610">
        <v>40455.4</v>
      </c>
      <c r="GO610">
        <v>49097.4</v>
      </c>
      <c r="GP610">
        <v>45516</v>
      </c>
      <c r="GQ610">
        <v>1.9867300000000001</v>
      </c>
      <c r="GR610">
        <v>1.79708</v>
      </c>
      <c r="GS610">
        <v>3.2592599999999999E-2</v>
      </c>
      <c r="GT610">
        <v>0</v>
      </c>
      <c r="GU610">
        <v>29.416399999999999</v>
      </c>
      <c r="GV610">
        <v>999.9</v>
      </c>
      <c r="GW610">
        <v>42.2</v>
      </c>
      <c r="GX610">
        <v>41.5</v>
      </c>
      <c r="GY610">
        <v>34.200000000000003</v>
      </c>
      <c r="GZ610">
        <v>60.342100000000002</v>
      </c>
      <c r="HA610">
        <v>26.538499999999999</v>
      </c>
      <c r="HB610">
        <v>1</v>
      </c>
      <c r="HC610">
        <v>0.36871999999999999</v>
      </c>
      <c r="HD610">
        <v>2.1047400000000001</v>
      </c>
      <c r="HE610">
        <v>20.216699999999999</v>
      </c>
      <c r="HF610">
        <v>5.2701500000000001</v>
      </c>
      <c r="HG610">
        <v>12.039899999999999</v>
      </c>
      <c r="HH610">
        <v>4.9663500000000003</v>
      </c>
      <c r="HI610">
        <v>3.3010000000000002</v>
      </c>
      <c r="HJ610">
        <v>9999</v>
      </c>
      <c r="HK610">
        <v>9999</v>
      </c>
      <c r="HL610">
        <v>9999</v>
      </c>
      <c r="HM610">
        <v>999.9</v>
      </c>
      <c r="HN610">
        <v>1.8685799999999999</v>
      </c>
      <c r="HO610">
        <v>1.8722399999999999</v>
      </c>
      <c r="HP610">
        <v>1.87202</v>
      </c>
      <c r="HQ610">
        <v>1.8714900000000001</v>
      </c>
      <c r="HR610">
        <v>1.86477</v>
      </c>
      <c r="HS610">
        <v>1.8658600000000001</v>
      </c>
      <c r="HT610">
        <v>1.86791</v>
      </c>
      <c r="HU610">
        <v>1.8724799999999999</v>
      </c>
      <c r="HV610">
        <v>0</v>
      </c>
      <c r="HW610">
        <v>0</v>
      </c>
      <c r="HX610">
        <v>0</v>
      </c>
      <c r="HY610">
        <v>0</v>
      </c>
      <c r="HZ610" t="s">
        <v>422</v>
      </c>
      <c r="IA610" t="s">
        <v>423</v>
      </c>
      <c r="IB610" t="s">
        <v>424</v>
      </c>
      <c r="IC610" t="s">
        <v>424</v>
      </c>
      <c r="ID610" t="s">
        <v>424</v>
      </c>
      <c r="IE610" t="s">
        <v>424</v>
      </c>
      <c r="IF610">
        <v>0</v>
      </c>
      <c r="IG610">
        <v>100</v>
      </c>
      <c r="IH610">
        <v>100</v>
      </c>
      <c r="II610">
        <v>-1.339</v>
      </c>
      <c r="IJ610">
        <v>7.4800000000000005E-2</v>
      </c>
      <c r="IK610">
        <v>-0.91279558788852033</v>
      </c>
      <c r="IL610">
        <v>-1.171017271736434E-3</v>
      </c>
      <c r="IM610">
        <v>2.801297040296544E-7</v>
      </c>
      <c r="IN610">
        <v>-3.6238253961199429E-11</v>
      </c>
      <c r="IO610">
        <v>7.4823809523802964E-2</v>
      </c>
      <c r="IP610">
        <v>0</v>
      </c>
      <c r="IQ610">
        <v>0</v>
      </c>
      <c r="IR610">
        <v>0</v>
      </c>
      <c r="IS610">
        <v>0</v>
      </c>
      <c r="IT610">
        <v>2161</v>
      </c>
      <c r="IU610">
        <v>1</v>
      </c>
      <c r="IV610">
        <v>19</v>
      </c>
      <c r="IW610">
        <v>41.3</v>
      </c>
      <c r="IX610">
        <v>41</v>
      </c>
      <c r="IY610">
        <v>1.0839799999999999</v>
      </c>
      <c r="IZ610">
        <v>2.47803</v>
      </c>
      <c r="JA610">
        <v>1.4440900000000001</v>
      </c>
      <c r="JB610">
        <v>2.2863799999999999</v>
      </c>
      <c r="JC610">
        <v>1.54419</v>
      </c>
      <c r="JD610">
        <v>2.36572</v>
      </c>
      <c r="JE610">
        <v>46.298200000000001</v>
      </c>
      <c r="JF610">
        <v>24.14</v>
      </c>
      <c r="JG610">
        <v>18</v>
      </c>
      <c r="JH610">
        <v>507.33499999999998</v>
      </c>
      <c r="JI610">
        <v>424.25900000000001</v>
      </c>
      <c r="JJ610">
        <v>25.827400000000001</v>
      </c>
      <c r="JK610">
        <v>31.976099999999999</v>
      </c>
      <c r="JL610">
        <v>29.999700000000001</v>
      </c>
      <c r="JM610">
        <v>31.7424</v>
      </c>
      <c r="JN610">
        <v>31.6873</v>
      </c>
      <c r="JO610">
        <v>21.829699999999999</v>
      </c>
      <c r="JP610">
        <v>33.857500000000002</v>
      </c>
      <c r="JQ610">
        <v>0</v>
      </c>
      <c r="JR610">
        <v>25.872</v>
      </c>
      <c r="JS610">
        <v>427.09300000000002</v>
      </c>
      <c r="JT610">
        <v>24.642600000000002</v>
      </c>
      <c r="JU610">
        <v>99.516000000000005</v>
      </c>
      <c r="JV610">
        <v>99.12</v>
      </c>
    </row>
    <row r="611" spans="1:282" x14ac:dyDescent="0.25">
      <c r="A611">
        <v>595</v>
      </c>
      <c r="B611">
        <v>1689090875.5</v>
      </c>
      <c r="C611">
        <v>6403.5</v>
      </c>
      <c r="D611" t="s">
        <v>1614</v>
      </c>
      <c r="E611" t="s">
        <v>1615</v>
      </c>
      <c r="F611" t="s">
        <v>414</v>
      </c>
      <c r="G611" t="s">
        <v>415</v>
      </c>
      <c r="H611" t="s">
        <v>1145</v>
      </c>
      <c r="I611" t="s">
        <v>1146</v>
      </c>
      <c r="J611" t="s">
        <v>417</v>
      </c>
      <c r="K611">
        <v>1689090875.5</v>
      </c>
      <c r="L611">
        <f t="shared" si="414"/>
        <v>1.9396208353253802E-3</v>
      </c>
      <c r="M611">
        <f t="shared" si="415"/>
        <v>1.9396208353253803</v>
      </c>
      <c r="N611">
        <f t="shared" si="416"/>
        <v>22.012728878849646</v>
      </c>
      <c r="O611">
        <f t="shared" si="417"/>
        <v>399.66500000000002</v>
      </c>
      <c r="P611">
        <f t="shared" si="418"/>
        <v>94.781932911791387</v>
      </c>
      <c r="Q611">
        <f t="shared" si="419"/>
        <v>9.3996141117001724</v>
      </c>
      <c r="R611">
        <f t="shared" si="420"/>
        <v>39.635156812520499</v>
      </c>
      <c r="S611">
        <f t="shared" si="421"/>
        <v>0.12035226312422037</v>
      </c>
      <c r="T611">
        <f t="shared" si="422"/>
        <v>2.9147417255962567</v>
      </c>
      <c r="U611">
        <f t="shared" si="423"/>
        <v>0.11765812254721353</v>
      </c>
      <c r="V611">
        <f t="shared" si="424"/>
        <v>7.3773361309243904E-2</v>
      </c>
      <c r="W611">
        <f t="shared" si="425"/>
        <v>289.54570799999999</v>
      </c>
      <c r="X611">
        <f t="shared" si="426"/>
        <v>30.544204329526892</v>
      </c>
      <c r="Y611">
        <f t="shared" si="427"/>
        <v>29.964200000000002</v>
      </c>
      <c r="Z611">
        <f t="shared" si="428"/>
        <v>4.2516967591812254</v>
      </c>
      <c r="AA611">
        <f t="shared" si="429"/>
        <v>65.202376029196458</v>
      </c>
      <c r="AB611">
        <f t="shared" si="430"/>
        <v>2.6739264286455602</v>
      </c>
      <c r="AC611">
        <f t="shared" si="431"/>
        <v>4.1009647063294503</v>
      </c>
      <c r="AD611">
        <f t="shared" si="432"/>
        <v>1.5777703305356652</v>
      </c>
      <c r="AE611">
        <f t="shared" si="433"/>
        <v>-85.537278837849271</v>
      </c>
      <c r="AF611">
        <f t="shared" si="434"/>
        <v>-98.495073644604943</v>
      </c>
      <c r="AG611">
        <f t="shared" si="435"/>
        <v>-7.4877542677398958</v>
      </c>
      <c r="AH611">
        <f t="shared" si="436"/>
        <v>98.025601249805888</v>
      </c>
      <c r="AI611">
        <v>0</v>
      </c>
      <c r="AJ611">
        <v>0</v>
      </c>
      <c r="AK611">
        <f t="shared" si="437"/>
        <v>1</v>
      </c>
      <c r="AL611">
        <f t="shared" si="438"/>
        <v>0</v>
      </c>
      <c r="AM611">
        <f t="shared" si="439"/>
        <v>52024.862097663827</v>
      </c>
      <c r="AN611" t="s">
        <v>418</v>
      </c>
      <c r="AO611" t="s">
        <v>418</v>
      </c>
      <c r="AP611">
        <v>0</v>
      </c>
      <c r="AQ611">
        <v>0</v>
      </c>
      <c r="AR611" t="e">
        <f t="shared" si="440"/>
        <v>#DIV/0!</v>
      </c>
      <c r="AS611">
        <v>0</v>
      </c>
      <c r="AT611" t="s">
        <v>418</v>
      </c>
      <c r="AU611" t="s">
        <v>418</v>
      </c>
      <c r="AV611">
        <v>0</v>
      </c>
      <c r="AW611">
        <v>0</v>
      </c>
      <c r="AX611" t="e">
        <f t="shared" si="441"/>
        <v>#DIV/0!</v>
      </c>
      <c r="AY611">
        <v>0.5</v>
      </c>
      <c r="AZ611">
        <f t="shared" si="442"/>
        <v>1513.0451999999998</v>
      </c>
      <c r="BA611">
        <f t="shared" si="443"/>
        <v>22.012728878849646</v>
      </c>
      <c r="BB611" t="e">
        <f t="shared" si="444"/>
        <v>#DIV/0!</v>
      </c>
      <c r="BC611">
        <f t="shared" si="445"/>
        <v>1.4548626094481281E-2</v>
      </c>
      <c r="BD611" t="e">
        <f t="shared" si="446"/>
        <v>#DIV/0!</v>
      </c>
      <c r="BE611" t="e">
        <f t="shared" si="447"/>
        <v>#DIV/0!</v>
      </c>
      <c r="BF611" t="s">
        <v>418</v>
      </c>
      <c r="BG611">
        <v>0</v>
      </c>
      <c r="BH611" t="e">
        <f t="shared" si="448"/>
        <v>#DIV/0!</v>
      </c>
      <c r="BI611" t="e">
        <f t="shared" si="449"/>
        <v>#DIV/0!</v>
      </c>
      <c r="BJ611" t="e">
        <f t="shared" si="450"/>
        <v>#DIV/0!</v>
      </c>
      <c r="BK611" t="e">
        <f t="shared" si="451"/>
        <v>#DIV/0!</v>
      </c>
      <c r="BL611" t="e">
        <f t="shared" si="452"/>
        <v>#DIV/0!</v>
      </c>
      <c r="BM611" t="e">
        <f t="shared" si="453"/>
        <v>#DIV/0!</v>
      </c>
      <c r="BN611" t="e">
        <f t="shared" si="454"/>
        <v>#DIV/0!</v>
      </c>
      <c r="BO611" t="e">
        <f t="shared" si="455"/>
        <v>#DIV/0!</v>
      </c>
      <c r="CX611">
        <f t="shared" si="456"/>
        <v>1799.83</v>
      </c>
      <c r="CY611">
        <f t="shared" si="457"/>
        <v>1513.0451999999998</v>
      </c>
      <c r="CZ611">
        <f t="shared" si="458"/>
        <v>0.84066006233922086</v>
      </c>
      <c r="DA611">
        <f t="shared" si="459"/>
        <v>0.16087392031469638</v>
      </c>
      <c r="DB611">
        <v>6</v>
      </c>
      <c r="DC611">
        <v>0.5</v>
      </c>
      <c r="DD611" t="s">
        <v>419</v>
      </c>
      <c r="DE611">
        <v>2</v>
      </c>
      <c r="DF611">
        <v>1689090875.5</v>
      </c>
      <c r="DG611">
        <v>399.66500000000002</v>
      </c>
      <c r="DH611">
        <v>427.00099999999998</v>
      </c>
      <c r="DI611">
        <v>26.962800000000001</v>
      </c>
      <c r="DJ611">
        <v>24.698799999999999</v>
      </c>
      <c r="DK611">
        <v>401.005</v>
      </c>
      <c r="DL611">
        <v>26.888000000000002</v>
      </c>
      <c r="DM611">
        <v>500.17399999999998</v>
      </c>
      <c r="DN611">
        <v>99.071100000000001</v>
      </c>
      <c r="DO611">
        <v>9.9847699999999998E-2</v>
      </c>
      <c r="DP611">
        <v>29.337399999999999</v>
      </c>
      <c r="DQ611">
        <v>29.964200000000002</v>
      </c>
      <c r="DR611">
        <v>999.9</v>
      </c>
      <c r="DS611">
        <v>0</v>
      </c>
      <c r="DT611">
        <v>0</v>
      </c>
      <c r="DU611">
        <v>10008.799999999999</v>
      </c>
      <c r="DV611">
        <v>0</v>
      </c>
      <c r="DW611">
        <v>1875.62</v>
      </c>
      <c r="DX611">
        <v>-27.335899999999999</v>
      </c>
      <c r="DY611">
        <v>410.74</v>
      </c>
      <c r="DZ611">
        <v>437.815</v>
      </c>
      <c r="EA611">
        <v>2.2639999999999998</v>
      </c>
      <c r="EB611">
        <v>427.00099999999998</v>
      </c>
      <c r="EC611">
        <v>24.698799999999999</v>
      </c>
      <c r="ED611">
        <v>2.67123</v>
      </c>
      <c r="EE611">
        <v>2.4469400000000001</v>
      </c>
      <c r="EF611">
        <v>22.109200000000001</v>
      </c>
      <c r="EG611">
        <v>20.677800000000001</v>
      </c>
      <c r="EH611">
        <v>1799.83</v>
      </c>
      <c r="EI611">
        <v>0.97799599999999998</v>
      </c>
      <c r="EJ611">
        <v>2.2003499999999999E-2</v>
      </c>
      <c r="EK611">
        <v>0</v>
      </c>
      <c r="EL611">
        <v>3.032</v>
      </c>
      <c r="EM611">
        <v>0</v>
      </c>
      <c r="EN611">
        <v>16333.3</v>
      </c>
      <c r="EO611">
        <v>14167.8</v>
      </c>
      <c r="EP611">
        <v>43.811999999999998</v>
      </c>
      <c r="EQ611">
        <v>46.561999999999998</v>
      </c>
      <c r="ER611">
        <v>45.061999999999998</v>
      </c>
      <c r="ES611">
        <v>44.686999999999998</v>
      </c>
      <c r="ET611">
        <v>43.25</v>
      </c>
      <c r="EU611">
        <v>1760.23</v>
      </c>
      <c r="EV611">
        <v>39.6</v>
      </c>
      <c r="EW611">
        <v>0</v>
      </c>
      <c r="EX611">
        <v>1689090856.5999999</v>
      </c>
      <c r="EY611">
        <v>0</v>
      </c>
      <c r="EZ611">
        <v>2.281768</v>
      </c>
      <c r="FA611">
        <v>1.4257615089555971</v>
      </c>
      <c r="FB611">
        <v>-245.57692268376769</v>
      </c>
      <c r="FC611">
        <v>16377.892</v>
      </c>
      <c r="FD611">
        <v>15</v>
      </c>
      <c r="FE611">
        <v>1689088405.5999999</v>
      </c>
      <c r="FF611" t="s">
        <v>1147</v>
      </c>
      <c r="FG611">
        <v>1689088390.0999999</v>
      </c>
      <c r="FH611">
        <v>1689088405.5999999</v>
      </c>
      <c r="FI611">
        <v>2</v>
      </c>
      <c r="FJ611">
        <v>0.14699999999999999</v>
      </c>
      <c r="FK611">
        <v>-0.111</v>
      </c>
      <c r="FL611">
        <v>-1.3720000000000001</v>
      </c>
      <c r="FM611">
        <v>7.4999999999999997E-2</v>
      </c>
      <c r="FN611">
        <v>433</v>
      </c>
      <c r="FO611">
        <v>24</v>
      </c>
      <c r="FP611">
        <v>0.03</v>
      </c>
      <c r="FQ611">
        <v>0.04</v>
      </c>
      <c r="FR611">
        <v>21.984677608379751</v>
      </c>
      <c r="FS611">
        <v>1.1727414238088461</v>
      </c>
      <c r="FT611">
        <v>0.10739941411052389</v>
      </c>
      <c r="FU611">
        <v>-1</v>
      </c>
      <c r="FV611">
        <v>0.11909415531531729</v>
      </c>
      <c r="FW611">
        <v>1.2745349159688829E-2</v>
      </c>
      <c r="FX611">
        <v>9.6408032309167827E-4</v>
      </c>
      <c r="FY611">
        <v>-1</v>
      </c>
      <c r="FZ611">
        <v>0</v>
      </c>
      <c r="GA611">
        <v>0</v>
      </c>
      <c r="GB611" t="s">
        <v>421</v>
      </c>
      <c r="GC611">
        <v>2.9455100000000001</v>
      </c>
      <c r="GD611">
        <v>2.70858</v>
      </c>
      <c r="GE611">
        <v>8.7941000000000005E-2</v>
      </c>
      <c r="GF611">
        <v>9.2456099999999999E-2</v>
      </c>
      <c r="GG611">
        <v>0.12270200000000001</v>
      </c>
      <c r="GH611">
        <v>0.11561</v>
      </c>
      <c r="GI611">
        <v>30019.9</v>
      </c>
      <c r="GJ611">
        <v>29144.3</v>
      </c>
      <c r="GK611">
        <v>33907.9</v>
      </c>
      <c r="GL611">
        <v>32150</v>
      </c>
      <c r="GM611">
        <v>42931.7</v>
      </c>
      <c r="GN611">
        <v>40458.300000000003</v>
      </c>
      <c r="GO611">
        <v>49096.7</v>
      </c>
      <c r="GP611">
        <v>45516</v>
      </c>
      <c r="GQ611">
        <v>1.9870000000000001</v>
      </c>
      <c r="GR611">
        <v>1.7968999999999999</v>
      </c>
      <c r="GS611">
        <v>3.3490399999999997E-2</v>
      </c>
      <c r="GT611">
        <v>0</v>
      </c>
      <c r="GU611">
        <v>29.418900000000001</v>
      </c>
      <c r="GV611">
        <v>999.9</v>
      </c>
      <c r="GW611">
        <v>42.2</v>
      </c>
      <c r="GX611">
        <v>41.5</v>
      </c>
      <c r="GY611">
        <v>34.198999999999998</v>
      </c>
      <c r="GZ611">
        <v>60.242100000000001</v>
      </c>
      <c r="HA611">
        <v>26.181899999999999</v>
      </c>
      <c r="HB611">
        <v>1</v>
      </c>
      <c r="HC611">
        <v>0.36921199999999998</v>
      </c>
      <c r="HD611">
        <v>2.1379600000000001</v>
      </c>
      <c r="HE611">
        <v>20.216000000000001</v>
      </c>
      <c r="HF611">
        <v>5.2698499999999999</v>
      </c>
      <c r="HG611">
        <v>12.039899999999999</v>
      </c>
      <c r="HH611">
        <v>4.9667000000000003</v>
      </c>
      <c r="HI611">
        <v>3.3010000000000002</v>
      </c>
      <c r="HJ611">
        <v>9999</v>
      </c>
      <c r="HK611">
        <v>9999</v>
      </c>
      <c r="HL611">
        <v>9999</v>
      </c>
      <c r="HM611">
        <v>999.9</v>
      </c>
      <c r="HN611">
        <v>1.8685799999999999</v>
      </c>
      <c r="HO611">
        <v>1.8722300000000001</v>
      </c>
      <c r="HP611">
        <v>1.8720300000000001</v>
      </c>
      <c r="HQ611">
        <v>1.8714900000000001</v>
      </c>
      <c r="HR611">
        <v>1.8647800000000001</v>
      </c>
      <c r="HS611">
        <v>1.8658600000000001</v>
      </c>
      <c r="HT611">
        <v>1.86791</v>
      </c>
      <c r="HU611">
        <v>1.8724799999999999</v>
      </c>
      <c r="HV611">
        <v>0</v>
      </c>
      <c r="HW611">
        <v>0</v>
      </c>
      <c r="HX611">
        <v>0</v>
      </c>
      <c r="HY611">
        <v>0</v>
      </c>
      <c r="HZ611" t="s">
        <v>422</v>
      </c>
      <c r="IA611" t="s">
        <v>423</v>
      </c>
      <c r="IB611" t="s">
        <v>424</v>
      </c>
      <c r="IC611" t="s">
        <v>424</v>
      </c>
      <c r="ID611" t="s">
        <v>424</v>
      </c>
      <c r="IE611" t="s">
        <v>424</v>
      </c>
      <c r="IF611">
        <v>0</v>
      </c>
      <c r="IG611">
        <v>100</v>
      </c>
      <c r="IH611">
        <v>100</v>
      </c>
      <c r="II611">
        <v>-1.34</v>
      </c>
      <c r="IJ611">
        <v>7.4800000000000005E-2</v>
      </c>
      <c r="IK611">
        <v>-0.91279558788852033</v>
      </c>
      <c r="IL611">
        <v>-1.171017271736434E-3</v>
      </c>
      <c r="IM611">
        <v>2.801297040296544E-7</v>
      </c>
      <c r="IN611">
        <v>-3.6238253961199429E-11</v>
      </c>
      <c r="IO611">
        <v>7.4823809523802964E-2</v>
      </c>
      <c r="IP611">
        <v>0</v>
      </c>
      <c r="IQ611">
        <v>0</v>
      </c>
      <c r="IR611">
        <v>0</v>
      </c>
      <c r="IS611">
        <v>0</v>
      </c>
      <c r="IT611">
        <v>2161</v>
      </c>
      <c r="IU611">
        <v>1</v>
      </c>
      <c r="IV611">
        <v>19</v>
      </c>
      <c r="IW611">
        <v>41.4</v>
      </c>
      <c r="IX611">
        <v>41.2</v>
      </c>
      <c r="IY611">
        <v>1.0839799999999999</v>
      </c>
      <c r="IZ611">
        <v>2.4865699999999999</v>
      </c>
      <c r="JA611">
        <v>1.4440900000000001</v>
      </c>
      <c r="JB611">
        <v>2.2863799999999999</v>
      </c>
      <c r="JC611">
        <v>1.54419</v>
      </c>
      <c r="JD611">
        <v>2.2705099999999998</v>
      </c>
      <c r="JE611">
        <v>46.298200000000001</v>
      </c>
      <c r="JF611">
        <v>24.14</v>
      </c>
      <c r="JG611">
        <v>18</v>
      </c>
      <c r="JH611">
        <v>507.55500000000001</v>
      </c>
      <c r="JI611">
        <v>424.17700000000002</v>
      </c>
      <c r="JJ611">
        <v>25.935600000000001</v>
      </c>
      <c r="JK611">
        <v>31.978899999999999</v>
      </c>
      <c r="JL611">
        <v>30.000399999999999</v>
      </c>
      <c r="JM611">
        <v>31.7471</v>
      </c>
      <c r="JN611">
        <v>31.691099999999999</v>
      </c>
      <c r="JO611">
        <v>21.833100000000002</v>
      </c>
      <c r="JP611">
        <v>34.139400000000002</v>
      </c>
      <c r="JQ611">
        <v>0</v>
      </c>
      <c r="JR611">
        <v>25.9651</v>
      </c>
      <c r="JS611">
        <v>427.47</v>
      </c>
      <c r="JT611">
        <v>24.585799999999999</v>
      </c>
      <c r="JU611">
        <v>99.515000000000001</v>
      </c>
      <c r="JV611">
        <v>99.12</v>
      </c>
    </row>
    <row r="612" spans="1:282" x14ac:dyDescent="0.25">
      <c r="A612">
        <v>596</v>
      </c>
      <c r="B612">
        <v>1689090885.5</v>
      </c>
      <c r="C612">
        <v>6413.5</v>
      </c>
      <c r="D612" t="s">
        <v>1616</v>
      </c>
      <c r="E612" t="s">
        <v>1617</v>
      </c>
      <c r="F612" t="s">
        <v>414</v>
      </c>
      <c r="G612" t="s">
        <v>415</v>
      </c>
      <c r="H612" t="s">
        <v>1145</v>
      </c>
      <c r="I612" t="s">
        <v>1146</v>
      </c>
      <c r="J612" t="s">
        <v>417</v>
      </c>
      <c r="K612">
        <v>1689090885.5</v>
      </c>
      <c r="L612">
        <f t="shared" si="414"/>
        <v>1.9857505710182246E-3</v>
      </c>
      <c r="M612">
        <f t="shared" si="415"/>
        <v>1.9857505710182246</v>
      </c>
      <c r="N612">
        <f t="shared" si="416"/>
        <v>22.651452133898793</v>
      </c>
      <c r="O612">
        <f t="shared" si="417"/>
        <v>399.464</v>
      </c>
      <c r="P612">
        <f t="shared" si="418"/>
        <v>93.60504375116038</v>
      </c>
      <c r="Q612">
        <f t="shared" si="419"/>
        <v>9.2829708587122362</v>
      </c>
      <c r="R612">
        <f t="shared" si="420"/>
        <v>39.615522011426393</v>
      </c>
      <c r="S612">
        <f t="shared" si="421"/>
        <v>0.1234872347596362</v>
      </c>
      <c r="T612">
        <f t="shared" si="422"/>
        <v>2.9184587717426229</v>
      </c>
      <c r="U612">
        <f t="shared" si="423"/>
        <v>0.1206562123591145</v>
      </c>
      <c r="V612">
        <f t="shared" si="424"/>
        <v>7.5659083145049225E-2</v>
      </c>
      <c r="W612">
        <f t="shared" si="425"/>
        <v>289.54570799999999</v>
      </c>
      <c r="X612">
        <f t="shared" si="426"/>
        <v>30.539348583685239</v>
      </c>
      <c r="Y612">
        <f t="shared" si="427"/>
        <v>29.951599999999999</v>
      </c>
      <c r="Z612">
        <f t="shared" si="428"/>
        <v>4.248619820602789</v>
      </c>
      <c r="AA612">
        <f t="shared" si="429"/>
        <v>65.15769929493915</v>
      </c>
      <c r="AB612">
        <f t="shared" si="430"/>
        <v>2.6734209706582495</v>
      </c>
      <c r="AC612">
        <f t="shared" si="431"/>
        <v>4.1030008726319407</v>
      </c>
      <c r="AD612">
        <f t="shared" si="432"/>
        <v>1.5751988499445395</v>
      </c>
      <c r="AE612">
        <f t="shared" si="433"/>
        <v>-87.571600181903705</v>
      </c>
      <c r="AF612">
        <f t="shared" si="434"/>
        <v>-95.285073297405077</v>
      </c>
      <c r="AG612">
        <f t="shared" si="435"/>
        <v>-7.2343550805693928</v>
      </c>
      <c r="AH612">
        <f t="shared" si="436"/>
        <v>99.454679440121808</v>
      </c>
      <c r="AI612">
        <v>0</v>
      </c>
      <c r="AJ612">
        <v>0</v>
      </c>
      <c r="AK612">
        <f t="shared" si="437"/>
        <v>1</v>
      </c>
      <c r="AL612">
        <f t="shared" si="438"/>
        <v>0</v>
      </c>
      <c r="AM612">
        <f t="shared" si="439"/>
        <v>52129.435945311525</v>
      </c>
      <c r="AN612" t="s">
        <v>418</v>
      </c>
      <c r="AO612" t="s">
        <v>418</v>
      </c>
      <c r="AP612">
        <v>0</v>
      </c>
      <c r="AQ612">
        <v>0</v>
      </c>
      <c r="AR612" t="e">
        <f t="shared" si="440"/>
        <v>#DIV/0!</v>
      </c>
      <c r="AS612">
        <v>0</v>
      </c>
      <c r="AT612" t="s">
        <v>418</v>
      </c>
      <c r="AU612" t="s">
        <v>418</v>
      </c>
      <c r="AV612">
        <v>0</v>
      </c>
      <c r="AW612">
        <v>0</v>
      </c>
      <c r="AX612" t="e">
        <f t="shared" si="441"/>
        <v>#DIV/0!</v>
      </c>
      <c r="AY612">
        <v>0.5</v>
      </c>
      <c r="AZ612">
        <f t="shared" si="442"/>
        <v>1513.0451999999998</v>
      </c>
      <c r="BA612">
        <f t="shared" si="443"/>
        <v>22.651452133898793</v>
      </c>
      <c r="BB612" t="e">
        <f t="shared" si="444"/>
        <v>#DIV/0!</v>
      </c>
      <c r="BC612">
        <f t="shared" si="445"/>
        <v>1.4970770294171513E-2</v>
      </c>
      <c r="BD612" t="e">
        <f t="shared" si="446"/>
        <v>#DIV/0!</v>
      </c>
      <c r="BE612" t="e">
        <f t="shared" si="447"/>
        <v>#DIV/0!</v>
      </c>
      <c r="BF612" t="s">
        <v>418</v>
      </c>
      <c r="BG612">
        <v>0</v>
      </c>
      <c r="BH612" t="e">
        <f t="shared" si="448"/>
        <v>#DIV/0!</v>
      </c>
      <c r="BI612" t="e">
        <f t="shared" si="449"/>
        <v>#DIV/0!</v>
      </c>
      <c r="BJ612" t="e">
        <f t="shared" si="450"/>
        <v>#DIV/0!</v>
      </c>
      <c r="BK612" t="e">
        <f t="shared" si="451"/>
        <v>#DIV/0!</v>
      </c>
      <c r="BL612" t="e">
        <f t="shared" si="452"/>
        <v>#DIV/0!</v>
      </c>
      <c r="BM612" t="e">
        <f t="shared" si="453"/>
        <v>#DIV/0!</v>
      </c>
      <c r="BN612" t="e">
        <f t="shared" si="454"/>
        <v>#DIV/0!</v>
      </c>
      <c r="BO612" t="e">
        <f t="shared" si="455"/>
        <v>#DIV/0!</v>
      </c>
      <c r="CX612">
        <f t="shared" si="456"/>
        <v>1799.83</v>
      </c>
      <c r="CY612">
        <f t="shared" si="457"/>
        <v>1513.0451999999998</v>
      </c>
      <c r="CZ612">
        <f t="shared" si="458"/>
        <v>0.84066006233922086</v>
      </c>
      <c r="DA612">
        <f t="shared" si="459"/>
        <v>0.16087392031469638</v>
      </c>
      <c r="DB612">
        <v>6</v>
      </c>
      <c r="DC612">
        <v>0.5</v>
      </c>
      <c r="DD612" t="s">
        <v>419</v>
      </c>
      <c r="DE612">
        <v>2</v>
      </c>
      <c r="DF612">
        <v>1689090885.5</v>
      </c>
      <c r="DG612">
        <v>399.464</v>
      </c>
      <c r="DH612">
        <v>427.59199999999998</v>
      </c>
      <c r="DI612">
        <v>26.9575</v>
      </c>
      <c r="DJ612">
        <v>24.639299999999999</v>
      </c>
      <c r="DK612">
        <v>400.803</v>
      </c>
      <c r="DL612">
        <v>26.8827</v>
      </c>
      <c r="DM612">
        <v>500.1</v>
      </c>
      <c r="DN612">
        <v>99.071899999999999</v>
      </c>
      <c r="DO612">
        <v>9.9795099999999998E-2</v>
      </c>
      <c r="DP612">
        <v>29.346</v>
      </c>
      <c r="DQ612">
        <v>29.951599999999999</v>
      </c>
      <c r="DR612">
        <v>999.9</v>
      </c>
      <c r="DS612">
        <v>0</v>
      </c>
      <c r="DT612">
        <v>0</v>
      </c>
      <c r="DU612">
        <v>10030</v>
      </c>
      <c r="DV612">
        <v>0</v>
      </c>
      <c r="DW612">
        <v>1880.06</v>
      </c>
      <c r="DX612">
        <v>-28.128699999999998</v>
      </c>
      <c r="DY612">
        <v>410.53</v>
      </c>
      <c r="DZ612">
        <v>438.39400000000001</v>
      </c>
      <c r="EA612">
        <v>2.3182299999999998</v>
      </c>
      <c r="EB612">
        <v>427.59199999999998</v>
      </c>
      <c r="EC612">
        <v>24.639299999999999</v>
      </c>
      <c r="ED612">
        <v>2.6707299999999998</v>
      </c>
      <c r="EE612">
        <v>2.4410599999999998</v>
      </c>
      <c r="EF612">
        <v>22.106100000000001</v>
      </c>
      <c r="EG612">
        <v>20.6388</v>
      </c>
      <c r="EH612">
        <v>1799.83</v>
      </c>
      <c r="EI612">
        <v>0.97799599999999998</v>
      </c>
      <c r="EJ612">
        <v>2.2003499999999999E-2</v>
      </c>
      <c r="EK612">
        <v>0</v>
      </c>
      <c r="EL612">
        <v>2.4775999999999998</v>
      </c>
      <c r="EM612">
        <v>0</v>
      </c>
      <c r="EN612">
        <v>16352.4</v>
      </c>
      <c r="EO612">
        <v>14167.8</v>
      </c>
      <c r="EP612">
        <v>43.875</v>
      </c>
      <c r="EQ612">
        <v>46.561999999999998</v>
      </c>
      <c r="ER612">
        <v>45.125</v>
      </c>
      <c r="ES612">
        <v>44.75</v>
      </c>
      <c r="ET612">
        <v>43.311999999999998</v>
      </c>
      <c r="EU612">
        <v>1760.23</v>
      </c>
      <c r="EV612">
        <v>39.6</v>
      </c>
      <c r="EW612">
        <v>0</v>
      </c>
      <c r="EX612">
        <v>1689090866.2</v>
      </c>
      <c r="EY612">
        <v>0</v>
      </c>
      <c r="EZ612">
        <v>2.2846000000000002</v>
      </c>
      <c r="FA612">
        <v>-1.340169241327499</v>
      </c>
      <c r="FB612">
        <v>-80.499998532788609</v>
      </c>
      <c r="FC612">
        <v>16349.768</v>
      </c>
      <c r="FD612">
        <v>15</v>
      </c>
      <c r="FE612">
        <v>1689088405.5999999</v>
      </c>
      <c r="FF612" t="s">
        <v>1147</v>
      </c>
      <c r="FG612">
        <v>1689088390.0999999</v>
      </c>
      <c r="FH612">
        <v>1689088405.5999999</v>
      </c>
      <c r="FI612">
        <v>2</v>
      </c>
      <c r="FJ612">
        <v>0.14699999999999999</v>
      </c>
      <c r="FK612">
        <v>-0.111</v>
      </c>
      <c r="FL612">
        <v>-1.3720000000000001</v>
      </c>
      <c r="FM612">
        <v>7.4999999999999997E-2</v>
      </c>
      <c r="FN612">
        <v>433</v>
      </c>
      <c r="FO612">
        <v>24</v>
      </c>
      <c r="FP612">
        <v>0.03</v>
      </c>
      <c r="FQ612">
        <v>0.04</v>
      </c>
      <c r="FR612">
        <v>22.207190793778171</v>
      </c>
      <c r="FS612">
        <v>2.0790695932436192</v>
      </c>
      <c r="FT612">
        <v>0.20699052830602191</v>
      </c>
      <c r="FU612">
        <v>-1</v>
      </c>
      <c r="FV612">
        <v>0.12133971595135409</v>
      </c>
      <c r="FW612">
        <v>1.6328012632647979E-2</v>
      </c>
      <c r="FX612">
        <v>1.2410015448353559E-3</v>
      </c>
      <c r="FY612">
        <v>-1</v>
      </c>
      <c r="FZ612">
        <v>0</v>
      </c>
      <c r="GA612">
        <v>0</v>
      </c>
      <c r="GB612" t="s">
        <v>421</v>
      </c>
      <c r="GC612">
        <v>2.9453200000000002</v>
      </c>
      <c r="GD612">
        <v>2.70871</v>
      </c>
      <c r="GE612">
        <v>8.7906999999999999E-2</v>
      </c>
      <c r="GF612">
        <v>9.2551999999999995E-2</v>
      </c>
      <c r="GG612">
        <v>0.122686</v>
      </c>
      <c r="GH612">
        <v>0.11541700000000001</v>
      </c>
      <c r="GI612">
        <v>30021</v>
      </c>
      <c r="GJ612">
        <v>29140.9</v>
      </c>
      <c r="GK612">
        <v>33907.9</v>
      </c>
      <c r="GL612">
        <v>32149.599999999999</v>
      </c>
      <c r="GM612">
        <v>42932.6</v>
      </c>
      <c r="GN612">
        <v>40467</v>
      </c>
      <c r="GO612">
        <v>49096.800000000003</v>
      </c>
      <c r="GP612">
        <v>45515.8</v>
      </c>
      <c r="GQ612">
        <v>1.98655</v>
      </c>
      <c r="GR612">
        <v>1.7966800000000001</v>
      </c>
      <c r="GS612">
        <v>3.3065700000000003E-2</v>
      </c>
      <c r="GT612">
        <v>0</v>
      </c>
      <c r="GU612">
        <v>29.4132</v>
      </c>
      <c r="GV612">
        <v>999.9</v>
      </c>
      <c r="GW612">
        <v>42.1</v>
      </c>
      <c r="GX612">
        <v>41.5</v>
      </c>
      <c r="GY612">
        <v>34.118299999999998</v>
      </c>
      <c r="GZ612">
        <v>60.202100000000002</v>
      </c>
      <c r="HA612">
        <v>25.853400000000001</v>
      </c>
      <c r="HB612">
        <v>1</v>
      </c>
      <c r="HC612">
        <v>0.36960100000000001</v>
      </c>
      <c r="HD612">
        <v>2.2251300000000001</v>
      </c>
      <c r="HE612">
        <v>20.215299999999999</v>
      </c>
      <c r="HF612">
        <v>5.2701500000000001</v>
      </c>
      <c r="HG612">
        <v>12.039899999999999</v>
      </c>
      <c r="HH612">
        <v>4.9668999999999999</v>
      </c>
      <c r="HI612">
        <v>3.3010000000000002</v>
      </c>
      <c r="HJ612">
        <v>9999</v>
      </c>
      <c r="HK612">
        <v>9999</v>
      </c>
      <c r="HL612">
        <v>9999</v>
      </c>
      <c r="HM612">
        <v>999.9</v>
      </c>
      <c r="HN612">
        <v>1.86859</v>
      </c>
      <c r="HO612">
        <v>1.87225</v>
      </c>
      <c r="HP612">
        <v>1.8720300000000001</v>
      </c>
      <c r="HQ612">
        <v>1.8714900000000001</v>
      </c>
      <c r="HR612">
        <v>1.8647800000000001</v>
      </c>
      <c r="HS612">
        <v>1.86588</v>
      </c>
      <c r="HT612">
        <v>1.8679399999999999</v>
      </c>
      <c r="HU612">
        <v>1.8725499999999999</v>
      </c>
      <c r="HV612">
        <v>0</v>
      </c>
      <c r="HW612">
        <v>0</v>
      </c>
      <c r="HX612">
        <v>0</v>
      </c>
      <c r="HY612">
        <v>0</v>
      </c>
      <c r="HZ612" t="s">
        <v>422</v>
      </c>
      <c r="IA612" t="s">
        <v>423</v>
      </c>
      <c r="IB612" t="s">
        <v>424</v>
      </c>
      <c r="IC612" t="s">
        <v>424</v>
      </c>
      <c r="ID612" t="s">
        <v>424</v>
      </c>
      <c r="IE612" t="s">
        <v>424</v>
      </c>
      <c r="IF612">
        <v>0</v>
      </c>
      <c r="IG612">
        <v>100</v>
      </c>
      <c r="IH612">
        <v>100</v>
      </c>
      <c r="II612">
        <v>-1.339</v>
      </c>
      <c r="IJ612">
        <v>7.4800000000000005E-2</v>
      </c>
      <c r="IK612">
        <v>-0.91279558788852033</v>
      </c>
      <c r="IL612">
        <v>-1.171017271736434E-3</v>
      </c>
      <c r="IM612">
        <v>2.801297040296544E-7</v>
      </c>
      <c r="IN612">
        <v>-3.6238253961199429E-11</v>
      </c>
      <c r="IO612">
        <v>7.4823809523802964E-2</v>
      </c>
      <c r="IP612">
        <v>0</v>
      </c>
      <c r="IQ612">
        <v>0</v>
      </c>
      <c r="IR612">
        <v>0</v>
      </c>
      <c r="IS612">
        <v>0</v>
      </c>
      <c r="IT612">
        <v>2161</v>
      </c>
      <c r="IU612">
        <v>1</v>
      </c>
      <c r="IV612">
        <v>19</v>
      </c>
      <c r="IW612">
        <v>41.6</v>
      </c>
      <c r="IX612">
        <v>41.3</v>
      </c>
      <c r="IY612">
        <v>1.08643</v>
      </c>
      <c r="IZ612">
        <v>2.48169</v>
      </c>
      <c r="JA612">
        <v>1.4440900000000001</v>
      </c>
      <c r="JB612">
        <v>2.2863799999999999</v>
      </c>
      <c r="JC612">
        <v>1.54419</v>
      </c>
      <c r="JD612">
        <v>2.34619</v>
      </c>
      <c r="JE612">
        <v>46.327399999999997</v>
      </c>
      <c r="JF612">
        <v>24.113800000000001</v>
      </c>
      <c r="JG612">
        <v>18</v>
      </c>
      <c r="JH612">
        <v>507.286</v>
      </c>
      <c r="JI612">
        <v>424.06200000000001</v>
      </c>
      <c r="JJ612">
        <v>25.997900000000001</v>
      </c>
      <c r="JK612">
        <v>31.9801</v>
      </c>
      <c r="JL612">
        <v>30.000499999999999</v>
      </c>
      <c r="JM612">
        <v>31.750599999999999</v>
      </c>
      <c r="JN612">
        <v>31.694500000000001</v>
      </c>
      <c r="JO612">
        <v>21.86</v>
      </c>
      <c r="JP612">
        <v>34.434199999999997</v>
      </c>
      <c r="JQ612">
        <v>0</v>
      </c>
      <c r="JR612">
        <v>26.002099999999999</v>
      </c>
      <c r="JS612">
        <v>427.93400000000003</v>
      </c>
      <c r="JT612">
        <v>24.538499999999999</v>
      </c>
      <c r="JU612">
        <v>99.514899999999997</v>
      </c>
      <c r="JV612">
        <v>99.119200000000006</v>
      </c>
    </row>
    <row r="613" spans="1:282" x14ac:dyDescent="0.25">
      <c r="A613">
        <v>597</v>
      </c>
      <c r="B613">
        <v>1689090895.5</v>
      </c>
      <c r="C613">
        <v>6423.5</v>
      </c>
      <c r="D613" t="s">
        <v>1618</v>
      </c>
      <c r="E613" t="s">
        <v>1619</v>
      </c>
      <c r="F613" t="s">
        <v>414</v>
      </c>
      <c r="G613" t="s">
        <v>415</v>
      </c>
      <c r="H613" t="s">
        <v>1145</v>
      </c>
      <c r="I613" t="s">
        <v>1146</v>
      </c>
      <c r="J613" t="s">
        <v>417</v>
      </c>
      <c r="K613">
        <v>1689090895.5</v>
      </c>
      <c r="L613">
        <f t="shared" si="414"/>
        <v>2.0978032971739691E-3</v>
      </c>
      <c r="M613">
        <f t="shared" si="415"/>
        <v>2.0978032971739693</v>
      </c>
      <c r="N613">
        <f t="shared" si="416"/>
        <v>22.8225010509416</v>
      </c>
      <c r="O613">
        <f t="shared" si="417"/>
        <v>399.572</v>
      </c>
      <c r="P613">
        <f t="shared" si="418"/>
        <v>101.50447143833861</v>
      </c>
      <c r="Q613">
        <f t="shared" si="419"/>
        <v>10.066751591307591</v>
      </c>
      <c r="R613">
        <f t="shared" si="420"/>
        <v>39.627732747571201</v>
      </c>
      <c r="S613">
        <f t="shared" si="421"/>
        <v>0.12794364581295617</v>
      </c>
      <c r="T613">
        <f t="shared" si="422"/>
        <v>2.9141551256210798</v>
      </c>
      <c r="U613">
        <f t="shared" si="423"/>
        <v>0.12490294141843238</v>
      </c>
      <c r="V613">
        <f t="shared" si="424"/>
        <v>7.8331514675780561E-2</v>
      </c>
      <c r="W613">
        <f t="shared" si="425"/>
        <v>289.58401199999997</v>
      </c>
      <c r="X613">
        <f t="shared" si="426"/>
        <v>30.51057780973025</v>
      </c>
      <c r="Y613">
        <f t="shared" si="427"/>
        <v>30.053000000000001</v>
      </c>
      <c r="Z613">
        <f t="shared" si="428"/>
        <v>4.2734369778894354</v>
      </c>
      <c r="AA613">
        <f t="shared" si="429"/>
        <v>64.982438937805853</v>
      </c>
      <c r="AB613">
        <f t="shared" si="430"/>
        <v>2.6660146010572801</v>
      </c>
      <c r="AC613">
        <f t="shared" si="431"/>
        <v>4.1026693436497519</v>
      </c>
      <c r="AD613">
        <f t="shared" si="432"/>
        <v>1.6074223768321554</v>
      </c>
      <c r="AE613">
        <f t="shared" si="433"/>
        <v>-92.513125405372037</v>
      </c>
      <c r="AF613">
        <f t="shared" si="434"/>
        <v>-111.29525841425158</v>
      </c>
      <c r="AG613">
        <f t="shared" si="435"/>
        <v>-8.4665776568368756</v>
      </c>
      <c r="AH613">
        <f t="shared" si="436"/>
        <v>77.309050523539497</v>
      </c>
      <c r="AI613">
        <v>0</v>
      </c>
      <c r="AJ613">
        <v>0</v>
      </c>
      <c r="AK613">
        <f t="shared" si="437"/>
        <v>1</v>
      </c>
      <c r="AL613">
        <f t="shared" si="438"/>
        <v>0</v>
      </c>
      <c r="AM613">
        <f t="shared" si="439"/>
        <v>52006.991682370171</v>
      </c>
      <c r="AN613" t="s">
        <v>418</v>
      </c>
      <c r="AO613" t="s">
        <v>418</v>
      </c>
      <c r="AP613">
        <v>0</v>
      </c>
      <c r="AQ613">
        <v>0</v>
      </c>
      <c r="AR613" t="e">
        <f t="shared" si="440"/>
        <v>#DIV/0!</v>
      </c>
      <c r="AS613">
        <v>0</v>
      </c>
      <c r="AT613" t="s">
        <v>418</v>
      </c>
      <c r="AU613" t="s">
        <v>418</v>
      </c>
      <c r="AV613">
        <v>0</v>
      </c>
      <c r="AW613">
        <v>0</v>
      </c>
      <c r="AX613" t="e">
        <f t="shared" si="441"/>
        <v>#DIV/0!</v>
      </c>
      <c r="AY613">
        <v>0.5</v>
      </c>
      <c r="AZ613">
        <f t="shared" si="442"/>
        <v>1513.2468000000001</v>
      </c>
      <c r="BA613">
        <f t="shared" si="443"/>
        <v>22.8225010509416</v>
      </c>
      <c r="BB613" t="e">
        <f t="shared" si="444"/>
        <v>#DIV/0!</v>
      </c>
      <c r="BC613">
        <f t="shared" si="445"/>
        <v>1.5081810218228513E-2</v>
      </c>
      <c r="BD613" t="e">
        <f t="shared" si="446"/>
        <v>#DIV/0!</v>
      </c>
      <c r="BE613" t="e">
        <f t="shared" si="447"/>
        <v>#DIV/0!</v>
      </c>
      <c r="BF613" t="s">
        <v>418</v>
      </c>
      <c r="BG613">
        <v>0</v>
      </c>
      <c r="BH613" t="e">
        <f t="shared" si="448"/>
        <v>#DIV/0!</v>
      </c>
      <c r="BI613" t="e">
        <f t="shared" si="449"/>
        <v>#DIV/0!</v>
      </c>
      <c r="BJ613" t="e">
        <f t="shared" si="450"/>
        <v>#DIV/0!</v>
      </c>
      <c r="BK613" t="e">
        <f t="shared" si="451"/>
        <v>#DIV/0!</v>
      </c>
      <c r="BL613" t="e">
        <f t="shared" si="452"/>
        <v>#DIV/0!</v>
      </c>
      <c r="BM613" t="e">
        <f t="shared" si="453"/>
        <v>#DIV/0!</v>
      </c>
      <c r="BN613" t="e">
        <f t="shared" si="454"/>
        <v>#DIV/0!</v>
      </c>
      <c r="BO613" t="e">
        <f t="shared" si="455"/>
        <v>#DIV/0!</v>
      </c>
      <c r="CX613">
        <f t="shared" si="456"/>
        <v>1800.07</v>
      </c>
      <c r="CY613">
        <f t="shared" si="457"/>
        <v>1513.2468000000001</v>
      </c>
      <c r="CZ613">
        <f t="shared" si="458"/>
        <v>0.84065997433433148</v>
      </c>
      <c r="DA613">
        <f t="shared" si="459"/>
        <v>0.16087375046525967</v>
      </c>
      <c r="DB613">
        <v>6</v>
      </c>
      <c r="DC613">
        <v>0.5</v>
      </c>
      <c r="DD613" t="s">
        <v>419</v>
      </c>
      <c r="DE613">
        <v>2</v>
      </c>
      <c r="DF613">
        <v>1689090895.5</v>
      </c>
      <c r="DG613">
        <v>399.572</v>
      </c>
      <c r="DH613">
        <v>427.95800000000003</v>
      </c>
      <c r="DI613">
        <v>26.881799999999998</v>
      </c>
      <c r="DJ613">
        <v>24.432700000000001</v>
      </c>
      <c r="DK613">
        <v>400.91199999999998</v>
      </c>
      <c r="DL613">
        <v>26.806999999999999</v>
      </c>
      <c r="DM613">
        <v>500.12099999999998</v>
      </c>
      <c r="DN613">
        <v>99.075500000000005</v>
      </c>
      <c r="DO613">
        <v>9.99496E-2</v>
      </c>
      <c r="DP613">
        <v>29.3446</v>
      </c>
      <c r="DQ613">
        <v>30.053000000000001</v>
      </c>
      <c r="DR613">
        <v>999.9</v>
      </c>
      <c r="DS613">
        <v>0</v>
      </c>
      <c r="DT613">
        <v>0</v>
      </c>
      <c r="DU613">
        <v>10005</v>
      </c>
      <c r="DV613">
        <v>0</v>
      </c>
      <c r="DW613">
        <v>1884.35</v>
      </c>
      <c r="DX613">
        <v>-28.386399999999998</v>
      </c>
      <c r="DY613">
        <v>410.61</v>
      </c>
      <c r="DZ613">
        <v>438.67599999999999</v>
      </c>
      <c r="EA613">
        <v>2.44909</v>
      </c>
      <c r="EB613">
        <v>427.95800000000003</v>
      </c>
      <c r="EC613">
        <v>24.432700000000001</v>
      </c>
      <c r="ED613">
        <v>2.6633300000000002</v>
      </c>
      <c r="EE613">
        <v>2.42069</v>
      </c>
      <c r="EF613">
        <v>22.060600000000001</v>
      </c>
      <c r="EG613">
        <v>20.502800000000001</v>
      </c>
      <c r="EH613">
        <v>1800.07</v>
      </c>
      <c r="EI613">
        <v>0.97799999999999998</v>
      </c>
      <c r="EJ613">
        <v>2.1999899999999999E-2</v>
      </c>
      <c r="EK613">
        <v>0</v>
      </c>
      <c r="EL613">
        <v>2.3492999999999999</v>
      </c>
      <c r="EM613">
        <v>0</v>
      </c>
      <c r="EN613">
        <v>16328.7</v>
      </c>
      <c r="EO613">
        <v>14169.7</v>
      </c>
      <c r="EP613">
        <v>43.875</v>
      </c>
      <c r="EQ613">
        <v>46.625</v>
      </c>
      <c r="ER613">
        <v>45.125</v>
      </c>
      <c r="ES613">
        <v>44.75</v>
      </c>
      <c r="ET613">
        <v>43.375</v>
      </c>
      <c r="EU613">
        <v>1760.47</v>
      </c>
      <c r="EV613">
        <v>39.6</v>
      </c>
      <c r="EW613">
        <v>0</v>
      </c>
      <c r="EX613">
        <v>1689090876.4000001</v>
      </c>
      <c r="EY613">
        <v>0</v>
      </c>
      <c r="EZ613">
        <v>2.1696692307692311</v>
      </c>
      <c r="FA613">
        <v>0.6488615529827173</v>
      </c>
      <c r="FB613">
        <v>-69.955556712328303</v>
      </c>
      <c r="FC613">
        <v>16340.538461538459</v>
      </c>
      <c r="FD613">
        <v>15</v>
      </c>
      <c r="FE613">
        <v>1689088405.5999999</v>
      </c>
      <c r="FF613" t="s">
        <v>1147</v>
      </c>
      <c r="FG613">
        <v>1689088390.0999999</v>
      </c>
      <c r="FH613">
        <v>1689088405.5999999</v>
      </c>
      <c r="FI613">
        <v>2</v>
      </c>
      <c r="FJ613">
        <v>0.14699999999999999</v>
      </c>
      <c r="FK613">
        <v>-0.111</v>
      </c>
      <c r="FL613">
        <v>-1.3720000000000001</v>
      </c>
      <c r="FM613">
        <v>7.4999999999999997E-2</v>
      </c>
      <c r="FN613">
        <v>433</v>
      </c>
      <c r="FO613">
        <v>24</v>
      </c>
      <c r="FP613">
        <v>0.03</v>
      </c>
      <c r="FQ613">
        <v>0.04</v>
      </c>
      <c r="FR613">
        <v>22.654692812413</v>
      </c>
      <c r="FS613">
        <v>1.85381623523473</v>
      </c>
      <c r="FT613">
        <v>0.16464014412842609</v>
      </c>
      <c r="FU613">
        <v>-1</v>
      </c>
      <c r="FV613">
        <v>0.1260463203002618</v>
      </c>
      <c r="FW613">
        <v>3.7790380306332277E-2</v>
      </c>
      <c r="FX613">
        <v>3.0642259451672069E-3</v>
      </c>
      <c r="FY613">
        <v>-1</v>
      </c>
      <c r="FZ613">
        <v>0</v>
      </c>
      <c r="GA613">
        <v>0</v>
      </c>
      <c r="GB613" t="s">
        <v>421</v>
      </c>
      <c r="GC613">
        <v>2.9453800000000001</v>
      </c>
      <c r="GD613">
        <v>2.70865</v>
      </c>
      <c r="GE613">
        <v>8.7927500000000006E-2</v>
      </c>
      <c r="GF613">
        <v>9.2612899999999998E-2</v>
      </c>
      <c r="GG613">
        <v>0.12245</v>
      </c>
      <c r="GH613">
        <v>0.114748</v>
      </c>
      <c r="GI613">
        <v>30020</v>
      </c>
      <c r="GJ613">
        <v>29138.7</v>
      </c>
      <c r="GK613">
        <v>33907.5</v>
      </c>
      <c r="GL613">
        <v>32149.4</v>
      </c>
      <c r="GM613">
        <v>42943.7</v>
      </c>
      <c r="GN613">
        <v>40497.199999999997</v>
      </c>
      <c r="GO613">
        <v>49096.3</v>
      </c>
      <c r="GP613">
        <v>45515.3</v>
      </c>
      <c r="GQ613">
        <v>1.9870000000000001</v>
      </c>
      <c r="GR613">
        <v>1.7963800000000001</v>
      </c>
      <c r="GS613">
        <v>4.01549E-2</v>
      </c>
      <c r="GT613">
        <v>0</v>
      </c>
      <c r="GU613">
        <v>29.3993</v>
      </c>
      <c r="GV613">
        <v>999.9</v>
      </c>
      <c r="GW613">
        <v>42.1</v>
      </c>
      <c r="GX613">
        <v>41.6</v>
      </c>
      <c r="GY613">
        <v>34.295000000000002</v>
      </c>
      <c r="GZ613">
        <v>60.2821</v>
      </c>
      <c r="HA613">
        <v>25.8293</v>
      </c>
      <c r="HB613">
        <v>1</v>
      </c>
      <c r="HC613">
        <v>0.37000300000000003</v>
      </c>
      <c r="HD613">
        <v>2.6277900000000001</v>
      </c>
      <c r="HE613">
        <v>20.208100000000002</v>
      </c>
      <c r="HF613">
        <v>5.2701500000000001</v>
      </c>
      <c r="HG613">
        <v>12.039899999999999</v>
      </c>
      <c r="HH613">
        <v>4.9669999999999996</v>
      </c>
      <c r="HI613">
        <v>3.3010000000000002</v>
      </c>
      <c r="HJ613">
        <v>9999</v>
      </c>
      <c r="HK613">
        <v>9999</v>
      </c>
      <c r="HL613">
        <v>9999</v>
      </c>
      <c r="HM613">
        <v>999.9</v>
      </c>
      <c r="HN613">
        <v>1.86859</v>
      </c>
      <c r="HO613">
        <v>1.87225</v>
      </c>
      <c r="HP613">
        <v>1.8720300000000001</v>
      </c>
      <c r="HQ613">
        <v>1.8714900000000001</v>
      </c>
      <c r="HR613">
        <v>1.8647800000000001</v>
      </c>
      <c r="HS613">
        <v>1.86592</v>
      </c>
      <c r="HT613">
        <v>1.8679600000000001</v>
      </c>
      <c r="HU613">
        <v>1.8724499999999999</v>
      </c>
      <c r="HV613">
        <v>0</v>
      </c>
      <c r="HW613">
        <v>0</v>
      </c>
      <c r="HX613">
        <v>0</v>
      </c>
      <c r="HY613">
        <v>0</v>
      </c>
      <c r="HZ613" t="s">
        <v>422</v>
      </c>
      <c r="IA613" t="s">
        <v>423</v>
      </c>
      <c r="IB613" t="s">
        <v>424</v>
      </c>
      <c r="IC613" t="s">
        <v>424</v>
      </c>
      <c r="ID613" t="s">
        <v>424</v>
      </c>
      <c r="IE613" t="s">
        <v>424</v>
      </c>
      <c r="IF613">
        <v>0</v>
      </c>
      <c r="IG613">
        <v>100</v>
      </c>
      <c r="IH613">
        <v>100</v>
      </c>
      <c r="II613">
        <v>-1.34</v>
      </c>
      <c r="IJ613">
        <v>7.4800000000000005E-2</v>
      </c>
      <c r="IK613">
        <v>-0.91279558788852033</v>
      </c>
      <c r="IL613">
        <v>-1.171017271736434E-3</v>
      </c>
      <c r="IM613">
        <v>2.801297040296544E-7</v>
      </c>
      <c r="IN613">
        <v>-3.6238253961199429E-11</v>
      </c>
      <c r="IO613">
        <v>7.4823809523802964E-2</v>
      </c>
      <c r="IP613">
        <v>0</v>
      </c>
      <c r="IQ613">
        <v>0</v>
      </c>
      <c r="IR613">
        <v>0</v>
      </c>
      <c r="IS613">
        <v>0</v>
      </c>
      <c r="IT613">
        <v>2161</v>
      </c>
      <c r="IU613">
        <v>1</v>
      </c>
      <c r="IV613">
        <v>19</v>
      </c>
      <c r="IW613">
        <v>41.8</v>
      </c>
      <c r="IX613">
        <v>41.5</v>
      </c>
      <c r="IY613">
        <v>1.08643</v>
      </c>
      <c r="IZ613">
        <v>2.47803</v>
      </c>
      <c r="JA613">
        <v>1.4440900000000001</v>
      </c>
      <c r="JB613">
        <v>2.2863799999999999</v>
      </c>
      <c r="JC613">
        <v>1.54419</v>
      </c>
      <c r="JD613">
        <v>2.4194300000000002</v>
      </c>
      <c r="JE613">
        <v>46.327399999999997</v>
      </c>
      <c r="JF613">
        <v>24.122499999999999</v>
      </c>
      <c r="JG613">
        <v>18</v>
      </c>
      <c r="JH613">
        <v>507.589</v>
      </c>
      <c r="JI613">
        <v>423.88299999999998</v>
      </c>
      <c r="JJ613">
        <v>26.024100000000001</v>
      </c>
      <c r="JK613">
        <v>31.9818</v>
      </c>
      <c r="JL613">
        <v>30.000399999999999</v>
      </c>
      <c r="JM613">
        <v>31.751300000000001</v>
      </c>
      <c r="JN613">
        <v>31.695599999999999</v>
      </c>
      <c r="JO613">
        <v>21.865400000000001</v>
      </c>
      <c r="JP613">
        <v>34.149099999999997</v>
      </c>
      <c r="JQ613">
        <v>0</v>
      </c>
      <c r="JR613">
        <v>25.8126</v>
      </c>
      <c r="JS613">
        <v>428.16199999999998</v>
      </c>
      <c r="JT613">
        <v>24.565300000000001</v>
      </c>
      <c r="JU613">
        <v>99.513900000000007</v>
      </c>
      <c r="JV613">
        <v>99.118200000000002</v>
      </c>
    </row>
    <row r="614" spans="1:282" x14ac:dyDescent="0.25">
      <c r="A614">
        <v>598</v>
      </c>
      <c r="B614">
        <v>1689090905.5</v>
      </c>
      <c r="C614">
        <v>6433.5</v>
      </c>
      <c r="D614" t="s">
        <v>1620</v>
      </c>
      <c r="E614" t="s">
        <v>1621</v>
      </c>
      <c r="F614" t="s">
        <v>414</v>
      </c>
      <c r="G614" t="s">
        <v>415</v>
      </c>
      <c r="H614" t="s">
        <v>1145</v>
      </c>
      <c r="I614" t="s">
        <v>1146</v>
      </c>
      <c r="J614" t="s">
        <v>417</v>
      </c>
      <c r="K614">
        <v>1689090905.5</v>
      </c>
      <c r="L614">
        <f t="shared" si="414"/>
        <v>1.992493902706359E-3</v>
      </c>
      <c r="M614">
        <f t="shared" si="415"/>
        <v>1.9924939027063591</v>
      </c>
      <c r="N614">
        <f t="shared" si="416"/>
        <v>23.246221596903315</v>
      </c>
      <c r="O614">
        <f t="shared" si="417"/>
        <v>399.53300000000002</v>
      </c>
      <c r="P614">
        <f t="shared" si="418"/>
        <v>82.189386525903686</v>
      </c>
      <c r="Q614">
        <f t="shared" si="419"/>
        <v>8.1510068808564569</v>
      </c>
      <c r="R614">
        <f t="shared" si="420"/>
        <v>39.623075068249108</v>
      </c>
      <c r="S614">
        <f t="shared" si="421"/>
        <v>0.12200013815007522</v>
      </c>
      <c r="T614">
        <f t="shared" si="422"/>
        <v>2.9167445646549561</v>
      </c>
      <c r="U614">
        <f t="shared" si="423"/>
        <v>0.11923448347741396</v>
      </c>
      <c r="V614">
        <f t="shared" si="424"/>
        <v>7.4764813434050753E-2</v>
      </c>
      <c r="W614">
        <f t="shared" si="425"/>
        <v>289.576032</v>
      </c>
      <c r="X614">
        <f t="shared" si="426"/>
        <v>30.569395975798304</v>
      </c>
      <c r="Y614">
        <f t="shared" si="427"/>
        <v>30.0016</v>
      </c>
      <c r="Z614">
        <f t="shared" si="428"/>
        <v>4.2608413348914755</v>
      </c>
      <c r="AA614">
        <f t="shared" si="429"/>
        <v>64.74924763295283</v>
      </c>
      <c r="AB614">
        <f t="shared" si="430"/>
        <v>2.6614193133772002</v>
      </c>
      <c r="AC614">
        <f t="shared" si="431"/>
        <v>4.1103478583475059</v>
      </c>
      <c r="AD614">
        <f t="shared" si="432"/>
        <v>1.5994220215142754</v>
      </c>
      <c r="AE614">
        <f t="shared" si="433"/>
        <v>-87.868981109350429</v>
      </c>
      <c r="AF614">
        <f t="shared" si="434"/>
        <v>-98.216809092861013</v>
      </c>
      <c r="AG614">
        <f t="shared" si="435"/>
        <v>-7.4643208732849669</v>
      </c>
      <c r="AH614">
        <f t="shared" si="436"/>
        <v>96.025920924503566</v>
      </c>
      <c r="AI614">
        <v>0</v>
      </c>
      <c r="AJ614">
        <v>0</v>
      </c>
      <c r="AK614">
        <f t="shared" si="437"/>
        <v>1</v>
      </c>
      <c r="AL614">
        <f t="shared" si="438"/>
        <v>0</v>
      </c>
      <c r="AM614">
        <f t="shared" si="439"/>
        <v>52075.223796809056</v>
      </c>
      <c r="AN614" t="s">
        <v>418</v>
      </c>
      <c r="AO614" t="s">
        <v>418</v>
      </c>
      <c r="AP614">
        <v>0</v>
      </c>
      <c r="AQ614">
        <v>0</v>
      </c>
      <c r="AR614" t="e">
        <f t="shared" si="440"/>
        <v>#DIV/0!</v>
      </c>
      <c r="AS614">
        <v>0</v>
      </c>
      <c r="AT614" t="s">
        <v>418</v>
      </c>
      <c r="AU614" t="s">
        <v>418</v>
      </c>
      <c r="AV614">
        <v>0</v>
      </c>
      <c r="AW614">
        <v>0</v>
      </c>
      <c r="AX614" t="e">
        <f t="shared" si="441"/>
        <v>#DIV/0!</v>
      </c>
      <c r="AY614">
        <v>0.5</v>
      </c>
      <c r="AZ614">
        <f t="shared" si="442"/>
        <v>1513.2048</v>
      </c>
      <c r="BA614">
        <f t="shared" si="443"/>
        <v>23.246221596903315</v>
      </c>
      <c r="BB614" t="e">
        <f t="shared" si="444"/>
        <v>#DIV/0!</v>
      </c>
      <c r="BC614">
        <f t="shared" si="445"/>
        <v>1.5362244156840709E-2</v>
      </c>
      <c r="BD614" t="e">
        <f t="shared" si="446"/>
        <v>#DIV/0!</v>
      </c>
      <c r="BE614" t="e">
        <f t="shared" si="447"/>
        <v>#DIV/0!</v>
      </c>
      <c r="BF614" t="s">
        <v>418</v>
      </c>
      <c r="BG614">
        <v>0</v>
      </c>
      <c r="BH614" t="e">
        <f t="shared" si="448"/>
        <v>#DIV/0!</v>
      </c>
      <c r="BI614" t="e">
        <f t="shared" si="449"/>
        <v>#DIV/0!</v>
      </c>
      <c r="BJ614" t="e">
        <f t="shared" si="450"/>
        <v>#DIV/0!</v>
      </c>
      <c r="BK614" t="e">
        <f t="shared" si="451"/>
        <v>#DIV/0!</v>
      </c>
      <c r="BL614" t="e">
        <f t="shared" si="452"/>
        <v>#DIV/0!</v>
      </c>
      <c r="BM614" t="e">
        <f t="shared" si="453"/>
        <v>#DIV/0!</v>
      </c>
      <c r="BN614" t="e">
        <f t="shared" si="454"/>
        <v>#DIV/0!</v>
      </c>
      <c r="BO614" t="e">
        <f t="shared" si="455"/>
        <v>#DIV/0!</v>
      </c>
      <c r="CX614">
        <f t="shared" si="456"/>
        <v>1800.02</v>
      </c>
      <c r="CY614">
        <f t="shared" si="457"/>
        <v>1513.2048</v>
      </c>
      <c r="CZ614">
        <f t="shared" si="458"/>
        <v>0.84065999266674818</v>
      </c>
      <c r="DA614">
        <f t="shared" si="459"/>
        <v>0.16087378584682394</v>
      </c>
      <c r="DB614">
        <v>6</v>
      </c>
      <c r="DC614">
        <v>0.5</v>
      </c>
      <c r="DD614" t="s">
        <v>419</v>
      </c>
      <c r="DE614">
        <v>2</v>
      </c>
      <c r="DF614">
        <v>1689090905.5</v>
      </c>
      <c r="DG614">
        <v>399.53300000000002</v>
      </c>
      <c r="DH614">
        <v>428.37099999999998</v>
      </c>
      <c r="DI614">
        <v>26.835999999999999</v>
      </c>
      <c r="DJ614">
        <v>24.510200000000001</v>
      </c>
      <c r="DK614">
        <v>400.87299999999999</v>
      </c>
      <c r="DL614">
        <v>26.761099999999999</v>
      </c>
      <c r="DM614">
        <v>500.221</v>
      </c>
      <c r="DN614">
        <v>99.073700000000002</v>
      </c>
      <c r="DO614">
        <v>9.9772700000000006E-2</v>
      </c>
      <c r="DP614">
        <v>29.376999999999999</v>
      </c>
      <c r="DQ614">
        <v>30.0016</v>
      </c>
      <c r="DR614">
        <v>999.9</v>
      </c>
      <c r="DS614">
        <v>0</v>
      </c>
      <c r="DT614">
        <v>0</v>
      </c>
      <c r="DU614">
        <v>10020</v>
      </c>
      <c r="DV614">
        <v>0</v>
      </c>
      <c r="DW614">
        <v>1885.32</v>
      </c>
      <c r="DX614">
        <v>-28.838000000000001</v>
      </c>
      <c r="DY614">
        <v>410.55099999999999</v>
      </c>
      <c r="DZ614">
        <v>439.13400000000001</v>
      </c>
      <c r="EA614">
        <v>2.3258000000000001</v>
      </c>
      <c r="EB614">
        <v>428.37099999999998</v>
      </c>
      <c r="EC614">
        <v>24.510200000000001</v>
      </c>
      <c r="ED614">
        <v>2.6587399999999999</v>
      </c>
      <c r="EE614">
        <v>2.4283100000000002</v>
      </c>
      <c r="EF614">
        <v>22.032299999999999</v>
      </c>
      <c r="EG614">
        <v>20.553799999999999</v>
      </c>
      <c r="EH614">
        <v>1800.02</v>
      </c>
      <c r="EI614">
        <v>0.97799999999999998</v>
      </c>
      <c r="EJ614">
        <v>2.1999899999999999E-2</v>
      </c>
      <c r="EK614">
        <v>0</v>
      </c>
      <c r="EL614">
        <v>2.1676000000000002</v>
      </c>
      <c r="EM614">
        <v>0</v>
      </c>
      <c r="EN614">
        <v>16317.2</v>
      </c>
      <c r="EO614">
        <v>14169.3</v>
      </c>
      <c r="EP614">
        <v>43.936999999999998</v>
      </c>
      <c r="EQ614">
        <v>46.625</v>
      </c>
      <c r="ER614">
        <v>45.186999999999998</v>
      </c>
      <c r="ES614">
        <v>44.811999999999998</v>
      </c>
      <c r="ET614">
        <v>43.375</v>
      </c>
      <c r="EU614">
        <v>1760.42</v>
      </c>
      <c r="EV614">
        <v>39.6</v>
      </c>
      <c r="EW614">
        <v>0</v>
      </c>
      <c r="EX614">
        <v>1689090886.5999999</v>
      </c>
      <c r="EY614">
        <v>0</v>
      </c>
      <c r="EZ614">
        <v>2.2311320000000001</v>
      </c>
      <c r="FA614">
        <v>-0.11442306510369631</v>
      </c>
      <c r="FB614">
        <v>5.2923079199728846</v>
      </c>
      <c r="FC614">
        <v>16343.624</v>
      </c>
      <c r="FD614">
        <v>15</v>
      </c>
      <c r="FE614">
        <v>1689088405.5999999</v>
      </c>
      <c r="FF614" t="s">
        <v>1147</v>
      </c>
      <c r="FG614">
        <v>1689088390.0999999</v>
      </c>
      <c r="FH614">
        <v>1689088405.5999999</v>
      </c>
      <c r="FI614">
        <v>2</v>
      </c>
      <c r="FJ614">
        <v>0.14699999999999999</v>
      </c>
      <c r="FK614">
        <v>-0.111</v>
      </c>
      <c r="FL614">
        <v>-1.3720000000000001</v>
      </c>
      <c r="FM614">
        <v>7.4999999999999997E-2</v>
      </c>
      <c r="FN614">
        <v>433</v>
      </c>
      <c r="FO614">
        <v>24</v>
      </c>
      <c r="FP614">
        <v>0.03</v>
      </c>
      <c r="FQ614">
        <v>0.04</v>
      </c>
      <c r="FR614">
        <v>22.862353061220961</v>
      </c>
      <c r="FS614">
        <v>1.0613325786965691</v>
      </c>
      <c r="FT614">
        <v>8.9241574415953928E-2</v>
      </c>
      <c r="FU614">
        <v>-1</v>
      </c>
      <c r="FV614">
        <v>0.12616449102400951</v>
      </c>
      <c r="FW614">
        <v>-4.566125457751647E-2</v>
      </c>
      <c r="FX614">
        <v>3.3909413109766461E-3</v>
      </c>
      <c r="FY614">
        <v>-1</v>
      </c>
      <c r="FZ614">
        <v>0</v>
      </c>
      <c r="GA614">
        <v>0</v>
      </c>
      <c r="GB614" t="s">
        <v>421</v>
      </c>
      <c r="GC614">
        <v>2.94563</v>
      </c>
      <c r="GD614">
        <v>2.7086100000000002</v>
      </c>
      <c r="GE614">
        <v>8.7918399999999994E-2</v>
      </c>
      <c r="GF614">
        <v>9.2678499999999997E-2</v>
      </c>
      <c r="GG614">
        <v>0.12230100000000001</v>
      </c>
      <c r="GH614">
        <v>0.114997</v>
      </c>
      <c r="GI614">
        <v>30020.1</v>
      </c>
      <c r="GJ614">
        <v>29136.5</v>
      </c>
      <c r="GK614">
        <v>33907.300000000003</v>
      </c>
      <c r="GL614">
        <v>32149.200000000001</v>
      </c>
      <c r="GM614">
        <v>42949.7</v>
      </c>
      <c r="GN614">
        <v>40485.5</v>
      </c>
      <c r="GO614">
        <v>49094.8</v>
      </c>
      <c r="GP614">
        <v>45515</v>
      </c>
      <c r="GQ614">
        <v>1.98705</v>
      </c>
      <c r="GR614">
        <v>1.7958000000000001</v>
      </c>
      <c r="GS614">
        <v>3.7558399999999999E-2</v>
      </c>
      <c r="GT614">
        <v>0</v>
      </c>
      <c r="GU614">
        <v>29.3901</v>
      </c>
      <c r="GV614">
        <v>999.9</v>
      </c>
      <c r="GW614">
        <v>42</v>
      </c>
      <c r="GX614">
        <v>41.6</v>
      </c>
      <c r="GY614">
        <v>34.214599999999997</v>
      </c>
      <c r="GZ614">
        <v>60.092100000000002</v>
      </c>
      <c r="HA614">
        <v>26.330100000000002</v>
      </c>
      <c r="HB614">
        <v>1</v>
      </c>
      <c r="HC614">
        <v>0.37308400000000003</v>
      </c>
      <c r="HD614">
        <v>2.8920699999999999</v>
      </c>
      <c r="HE614">
        <v>20.204000000000001</v>
      </c>
      <c r="HF614">
        <v>5.2702999999999998</v>
      </c>
      <c r="HG614">
        <v>12.039899999999999</v>
      </c>
      <c r="HH614">
        <v>4.9669999999999996</v>
      </c>
      <c r="HI614">
        <v>3.3010000000000002</v>
      </c>
      <c r="HJ614">
        <v>9999</v>
      </c>
      <c r="HK614">
        <v>9999</v>
      </c>
      <c r="HL614">
        <v>9999</v>
      </c>
      <c r="HM614">
        <v>999.9</v>
      </c>
      <c r="HN614">
        <v>1.86859</v>
      </c>
      <c r="HO614">
        <v>1.87225</v>
      </c>
      <c r="HP614">
        <v>1.8720600000000001</v>
      </c>
      <c r="HQ614">
        <v>1.8714900000000001</v>
      </c>
      <c r="HR614">
        <v>1.8647800000000001</v>
      </c>
      <c r="HS614">
        <v>1.8659300000000001</v>
      </c>
      <c r="HT614">
        <v>1.86795</v>
      </c>
      <c r="HU614">
        <v>1.8725000000000001</v>
      </c>
      <c r="HV614">
        <v>0</v>
      </c>
      <c r="HW614">
        <v>0</v>
      </c>
      <c r="HX614">
        <v>0</v>
      </c>
      <c r="HY614">
        <v>0</v>
      </c>
      <c r="HZ614" t="s">
        <v>422</v>
      </c>
      <c r="IA614" t="s">
        <v>423</v>
      </c>
      <c r="IB614" t="s">
        <v>424</v>
      </c>
      <c r="IC614" t="s">
        <v>424</v>
      </c>
      <c r="ID614" t="s">
        <v>424</v>
      </c>
      <c r="IE614" t="s">
        <v>424</v>
      </c>
      <c r="IF614">
        <v>0</v>
      </c>
      <c r="IG614">
        <v>100</v>
      </c>
      <c r="IH614">
        <v>100</v>
      </c>
      <c r="II614">
        <v>-1.34</v>
      </c>
      <c r="IJ614">
        <v>7.4899999999999994E-2</v>
      </c>
      <c r="IK614">
        <v>-0.91279558788852033</v>
      </c>
      <c r="IL614">
        <v>-1.171017271736434E-3</v>
      </c>
      <c r="IM614">
        <v>2.801297040296544E-7</v>
      </c>
      <c r="IN614">
        <v>-3.6238253961199429E-11</v>
      </c>
      <c r="IO614">
        <v>7.4823809523802964E-2</v>
      </c>
      <c r="IP614">
        <v>0</v>
      </c>
      <c r="IQ614">
        <v>0</v>
      </c>
      <c r="IR614">
        <v>0</v>
      </c>
      <c r="IS614">
        <v>0</v>
      </c>
      <c r="IT614">
        <v>2161</v>
      </c>
      <c r="IU614">
        <v>1</v>
      </c>
      <c r="IV614">
        <v>19</v>
      </c>
      <c r="IW614">
        <v>41.9</v>
      </c>
      <c r="IX614">
        <v>41.7</v>
      </c>
      <c r="IY614">
        <v>1.08643</v>
      </c>
      <c r="IZ614">
        <v>2.4694799999999999</v>
      </c>
      <c r="JA614">
        <v>1.4440900000000001</v>
      </c>
      <c r="JB614">
        <v>2.2863799999999999</v>
      </c>
      <c r="JC614">
        <v>1.54419</v>
      </c>
      <c r="JD614">
        <v>2.4267599999999998</v>
      </c>
      <c r="JE614">
        <v>46.327399999999997</v>
      </c>
      <c r="JF614">
        <v>24.105</v>
      </c>
      <c r="JG614">
        <v>18</v>
      </c>
      <c r="JH614">
        <v>507.642</v>
      </c>
      <c r="JI614">
        <v>423.54599999999999</v>
      </c>
      <c r="JJ614">
        <v>25.762499999999999</v>
      </c>
      <c r="JK614">
        <v>31.9818</v>
      </c>
      <c r="JL614">
        <v>30.000599999999999</v>
      </c>
      <c r="JM614">
        <v>31.753599999999999</v>
      </c>
      <c r="JN614">
        <v>31.698399999999999</v>
      </c>
      <c r="JO614">
        <v>21.879300000000001</v>
      </c>
      <c r="JP614">
        <v>34.149099999999997</v>
      </c>
      <c r="JQ614">
        <v>0</v>
      </c>
      <c r="JR614">
        <v>25.738199999999999</v>
      </c>
      <c r="JS614">
        <v>428.48700000000002</v>
      </c>
      <c r="JT614">
        <v>24.565300000000001</v>
      </c>
      <c r="JU614">
        <v>99.511899999999997</v>
      </c>
      <c r="JV614">
        <v>99.117599999999996</v>
      </c>
    </row>
    <row r="615" spans="1:282" x14ac:dyDescent="0.25">
      <c r="A615">
        <v>599</v>
      </c>
      <c r="B615">
        <v>1689090915.5</v>
      </c>
      <c r="C615">
        <v>6443.5</v>
      </c>
      <c r="D615" t="s">
        <v>1622</v>
      </c>
      <c r="E615" t="s">
        <v>1623</v>
      </c>
      <c r="F615" t="s">
        <v>414</v>
      </c>
      <c r="G615" t="s">
        <v>415</v>
      </c>
      <c r="H615" t="s">
        <v>1145</v>
      </c>
      <c r="I615" t="s">
        <v>1146</v>
      </c>
      <c r="J615" t="s">
        <v>417</v>
      </c>
      <c r="K615">
        <v>1689090915.5</v>
      </c>
      <c r="L615">
        <f t="shared" si="414"/>
        <v>2.0012447434715483E-3</v>
      </c>
      <c r="M615">
        <f t="shared" si="415"/>
        <v>2.0012447434715481</v>
      </c>
      <c r="N615">
        <f t="shared" si="416"/>
        <v>23.249550620719006</v>
      </c>
      <c r="O615">
        <f t="shared" si="417"/>
        <v>399.64</v>
      </c>
      <c r="P615">
        <f t="shared" si="418"/>
        <v>84.736836608378866</v>
      </c>
      <c r="Q615">
        <f t="shared" si="419"/>
        <v>8.4037598401106912</v>
      </c>
      <c r="R615">
        <f t="shared" si="420"/>
        <v>39.634221867679997</v>
      </c>
      <c r="S615">
        <f t="shared" si="421"/>
        <v>0.12300986835352788</v>
      </c>
      <c r="T615">
        <f t="shared" si="422"/>
        <v>2.9137056386184104</v>
      </c>
      <c r="U615">
        <f t="shared" si="423"/>
        <v>0.12019595314777259</v>
      </c>
      <c r="V615">
        <f t="shared" si="424"/>
        <v>7.5369928533437741E-2</v>
      </c>
      <c r="W615">
        <f t="shared" si="425"/>
        <v>289.57124399999998</v>
      </c>
      <c r="X615">
        <f t="shared" si="426"/>
        <v>30.549455736252444</v>
      </c>
      <c r="Y615">
        <f t="shared" si="427"/>
        <v>29.9755</v>
      </c>
      <c r="Z615">
        <f t="shared" si="428"/>
        <v>4.2544578875115198</v>
      </c>
      <c r="AA615">
        <f t="shared" si="429"/>
        <v>64.80398362151783</v>
      </c>
      <c r="AB615">
        <f t="shared" si="430"/>
        <v>2.6607808661103998</v>
      </c>
      <c r="AC615">
        <f t="shared" si="431"/>
        <v>4.1058908996250363</v>
      </c>
      <c r="AD615">
        <f t="shared" si="432"/>
        <v>1.59367702140112</v>
      </c>
      <c r="AE615">
        <f t="shared" si="433"/>
        <v>-88.254893187095277</v>
      </c>
      <c r="AF615">
        <f t="shared" si="434"/>
        <v>-96.967767015650566</v>
      </c>
      <c r="AG615">
        <f t="shared" si="435"/>
        <v>-7.3754402724501125</v>
      </c>
      <c r="AH615">
        <f t="shared" si="436"/>
        <v>96.973143524804016</v>
      </c>
      <c r="AI615">
        <v>0</v>
      </c>
      <c r="AJ615">
        <v>0</v>
      </c>
      <c r="AK615">
        <f t="shared" si="437"/>
        <v>1</v>
      </c>
      <c r="AL615">
        <f t="shared" si="438"/>
        <v>0</v>
      </c>
      <c r="AM615">
        <f t="shared" si="439"/>
        <v>51991.822649619848</v>
      </c>
      <c r="AN615" t="s">
        <v>418</v>
      </c>
      <c r="AO615" t="s">
        <v>418</v>
      </c>
      <c r="AP615">
        <v>0</v>
      </c>
      <c r="AQ615">
        <v>0</v>
      </c>
      <c r="AR615" t="e">
        <f t="shared" si="440"/>
        <v>#DIV/0!</v>
      </c>
      <c r="AS615">
        <v>0</v>
      </c>
      <c r="AT615" t="s">
        <v>418</v>
      </c>
      <c r="AU615" t="s">
        <v>418</v>
      </c>
      <c r="AV615">
        <v>0</v>
      </c>
      <c r="AW615">
        <v>0</v>
      </c>
      <c r="AX615" t="e">
        <f t="shared" si="441"/>
        <v>#DIV/0!</v>
      </c>
      <c r="AY615">
        <v>0.5</v>
      </c>
      <c r="AZ615">
        <f t="shared" si="442"/>
        <v>1513.1795999999999</v>
      </c>
      <c r="BA615">
        <f t="shared" si="443"/>
        <v>23.249550620719006</v>
      </c>
      <c r="BB615" t="e">
        <f t="shared" si="444"/>
        <v>#DIV/0!</v>
      </c>
      <c r="BC615">
        <f t="shared" si="445"/>
        <v>1.5364700013613062E-2</v>
      </c>
      <c r="BD615" t="e">
        <f t="shared" si="446"/>
        <v>#DIV/0!</v>
      </c>
      <c r="BE615" t="e">
        <f t="shared" si="447"/>
        <v>#DIV/0!</v>
      </c>
      <c r="BF615" t="s">
        <v>418</v>
      </c>
      <c r="BG615">
        <v>0</v>
      </c>
      <c r="BH615" t="e">
        <f t="shared" si="448"/>
        <v>#DIV/0!</v>
      </c>
      <c r="BI615" t="e">
        <f t="shared" si="449"/>
        <v>#DIV/0!</v>
      </c>
      <c r="BJ615" t="e">
        <f t="shared" si="450"/>
        <v>#DIV/0!</v>
      </c>
      <c r="BK615" t="e">
        <f t="shared" si="451"/>
        <v>#DIV/0!</v>
      </c>
      <c r="BL615" t="e">
        <f t="shared" si="452"/>
        <v>#DIV/0!</v>
      </c>
      <c r="BM615" t="e">
        <f t="shared" si="453"/>
        <v>#DIV/0!</v>
      </c>
      <c r="BN615" t="e">
        <f t="shared" si="454"/>
        <v>#DIV/0!</v>
      </c>
      <c r="BO615" t="e">
        <f t="shared" si="455"/>
        <v>#DIV/0!</v>
      </c>
      <c r="CX615">
        <f t="shared" si="456"/>
        <v>1799.99</v>
      </c>
      <c r="CY615">
        <f t="shared" si="457"/>
        <v>1513.1795999999999</v>
      </c>
      <c r="CZ615">
        <f t="shared" si="458"/>
        <v>0.84066000366668703</v>
      </c>
      <c r="DA615">
        <f t="shared" si="459"/>
        <v>0.16087380707670598</v>
      </c>
      <c r="DB615">
        <v>6</v>
      </c>
      <c r="DC615">
        <v>0.5</v>
      </c>
      <c r="DD615" t="s">
        <v>419</v>
      </c>
      <c r="DE615">
        <v>2</v>
      </c>
      <c r="DF615">
        <v>1689090915.5</v>
      </c>
      <c r="DG615">
        <v>399.64</v>
      </c>
      <c r="DH615">
        <v>428.49099999999999</v>
      </c>
      <c r="DI615">
        <v>26.8292</v>
      </c>
      <c r="DJ615">
        <v>24.492799999999999</v>
      </c>
      <c r="DK615">
        <v>400.97899999999998</v>
      </c>
      <c r="DL615">
        <v>26.754300000000001</v>
      </c>
      <c r="DM615">
        <v>500.142</v>
      </c>
      <c r="DN615">
        <v>99.074799999999996</v>
      </c>
      <c r="DO615">
        <v>0.100012</v>
      </c>
      <c r="DP615">
        <v>29.3582</v>
      </c>
      <c r="DQ615">
        <v>29.9755</v>
      </c>
      <c r="DR615">
        <v>999.9</v>
      </c>
      <c r="DS615">
        <v>0</v>
      </c>
      <c r="DT615">
        <v>0</v>
      </c>
      <c r="DU615">
        <v>10002.5</v>
      </c>
      <c r="DV615">
        <v>0</v>
      </c>
      <c r="DW615">
        <v>1886.08</v>
      </c>
      <c r="DX615">
        <v>-28.851400000000002</v>
      </c>
      <c r="DY615">
        <v>410.65699999999998</v>
      </c>
      <c r="DZ615">
        <v>439.24900000000002</v>
      </c>
      <c r="EA615">
        <v>2.3363399999999999</v>
      </c>
      <c r="EB615">
        <v>428.49099999999999</v>
      </c>
      <c r="EC615">
        <v>24.492799999999999</v>
      </c>
      <c r="ED615">
        <v>2.6580900000000001</v>
      </c>
      <c r="EE615">
        <v>2.4266200000000002</v>
      </c>
      <c r="EF615">
        <v>22.028300000000002</v>
      </c>
      <c r="EG615">
        <v>20.5425</v>
      </c>
      <c r="EH615">
        <v>1799.99</v>
      </c>
      <c r="EI615">
        <v>0.97799999999999998</v>
      </c>
      <c r="EJ615">
        <v>2.1999999999999999E-2</v>
      </c>
      <c r="EK615">
        <v>0</v>
      </c>
      <c r="EL615">
        <v>2.2252999999999998</v>
      </c>
      <c r="EM615">
        <v>0</v>
      </c>
      <c r="EN615">
        <v>16307.9</v>
      </c>
      <c r="EO615">
        <v>14169</v>
      </c>
      <c r="EP615">
        <v>44</v>
      </c>
      <c r="EQ615">
        <v>46.686999999999998</v>
      </c>
      <c r="ER615">
        <v>45.25</v>
      </c>
      <c r="ES615">
        <v>44.811999999999998</v>
      </c>
      <c r="ET615">
        <v>43.436999999999998</v>
      </c>
      <c r="EU615">
        <v>1760.39</v>
      </c>
      <c r="EV615">
        <v>39.6</v>
      </c>
      <c r="EW615">
        <v>0</v>
      </c>
      <c r="EX615">
        <v>1689090896.2</v>
      </c>
      <c r="EY615">
        <v>0</v>
      </c>
      <c r="EZ615">
        <v>2.1278839999999999</v>
      </c>
      <c r="FA615">
        <v>-1.3471999957164069</v>
      </c>
      <c r="FB615">
        <v>-226.79999948154611</v>
      </c>
      <c r="FC615">
        <v>16322.02</v>
      </c>
      <c r="FD615">
        <v>15</v>
      </c>
      <c r="FE615">
        <v>1689088405.5999999</v>
      </c>
      <c r="FF615" t="s">
        <v>1147</v>
      </c>
      <c r="FG615">
        <v>1689088390.0999999</v>
      </c>
      <c r="FH615">
        <v>1689088405.5999999</v>
      </c>
      <c r="FI615">
        <v>2</v>
      </c>
      <c r="FJ615">
        <v>0.14699999999999999</v>
      </c>
      <c r="FK615">
        <v>-0.111</v>
      </c>
      <c r="FL615">
        <v>-1.3720000000000001</v>
      </c>
      <c r="FM615">
        <v>7.4999999999999997E-2</v>
      </c>
      <c r="FN615">
        <v>433</v>
      </c>
      <c r="FO615">
        <v>24</v>
      </c>
      <c r="FP615">
        <v>0.03</v>
      </c>
      <c r="FQ615">
        <v>0.04</v>
      </c>
      <c r="FR615">
        <v>23.126771100828581</v>
      </c>
      <c r="FS615">
        <v>1.365667887489715</v>
      </c>
      <c r="FT615">
        <v>0.12969858625596839</v>
      </c>
      <c r="FU615">
        <v>-1</v>
      </c>
      <c r="FV615">
        <v>0.12260456835824229</v>
      </c>
      <c r="FW615">
        <v>7.267917265075384E-3</v>
      </c>
      <c r="FX615">
        <v>7.9172105448640216E-4</v>
      </c>
      <c r="FY615">
        <v>-1</v>
      </c>
      <c r="FZ615">
        <v>0</v>
      </c>
      <c r="GA615">
        <v>0</v>
      </c>
      <c r="GB615" t="s">
        <v>421</v>
      </c>
      <c r="GC615">
        <v>2.94543</v>
      </c>
      <c r="GD615">
        <v>2.7086899999999998</v>
      </c>
      <c r="GE615">
        <v>8.7936700000000007E-2</v>
      </c>
      <c r="GF615">
        <v>9.2698299999999997E-2</v>
      </c>
      <c r="GG615">
        <v>0.122281</v>
      </c>
      <c r="GH615">
        <v>0.114942</v>
      </c>
      <c r="GI615">
        <v>30019</v>
      </c>
      <c r="GJ615">
        <v>29135.9</v>
      </c>
      <c r="GK615">
        <v>33906.800000000003</v>
      </c>
      <c r="GL615">
        <v>32149.3</v>
      </c>
      <c r="GM615">
        <v>42951.1</v>
      </c>
      <c r="GN615">
        <v>40488.400000000001</v>
      </c>
      <c r="GO615">
        <v>49095.199999999997</v>
      </c>
      <c r="GP615">
        <v>45515.4</v>
      </c>
      <c r="GQ615">
        <v>1.98675</v>
      </c>
      <c r="GR615">
        <v>1.7951699999999999</v>
      </c>
      <c r="GS615">
        <v>3.6265699999999998E-2</v>
      </c>
      <c r="GT615">
        <v>0</v>
      </c>
      <c r="GU615">
        <v>29.385000000000002</v>
      </c>
      <c r="GV615">
        <v>999.9</v>
      </c>
      <c r="GW615">
        <v>41.9</v>
      </c>
      <c r="GX615">
        <v>41.6</v>
      </c>
      <c r="GY615">
        <v>34.136400000000002</v>
      </c>
      <c r="GZ615">
        <v>60.232100000000003</v>
      </c>
      <c r="HA615">
        <v>26.222000000000001</v>
      </c>
      <c r="HB615">
        <v>1</v>
      </c>
      <c r="HC615">
        <v>0.37140800000000002</v>
      </c>
      <c r="HD615">
        <v>2.4312900000000002</v>
      </c>
      <c r="HE615">
        <v>20.2119</v>
      </c>
      <c r="HF615">
        <v>5.2702999999999998</v>
      </c>
      <c r="HG615">
        <v>12.039899999999999</v>
      </c>
      <c r="HH615">
        <v>4.9669499999999998</v>
      </c>
      <c r="HI615">
        <v>3.3010000000000002</v>
      </c>
      <c r="HJ615">
        <v>9999</v>
      </c>
      <c r="HK615">
        <v>9999</v>
      </c>
      <c r="HL615">
        <v>9999</v>
      </c>
      <c r="HM615">
        <v>999.9</v>
      </c>
      <c r="HN615">
        <v>1.8685700000000001</v>
      </c>
      <c r="HO615">
        <v>1.87225</v>
      </c>
      <c r="HP615">
        <v>1.8720000000000001</v>
      </c>
      <c r="HQ615">
        <v>1.8714900000000001</v>
      </c>
      <c r="HR615">
        <v>1.86477</v>
      </c>
      <c r="HS615">
        <v>1.86588</v>
      </c>
      <c r="HT615">
        <v>1.86792</v>
      </c>
      <c r="HU615">
        <v>1.87243</v>
      </c>
      <c r="HV615">
        <v>0</v>
      </c>
      <c r="HW615">
        <v>0</v>
      </c>
      <c r="HX615">
        <v>0</v>
      </c>
      <c r="HY615">
        <v>0</v>
      </c>
      <c r="HZ615" t="s">
        <v>422</v>
      </c>
      <c r="IA615" t="s">
        <v>423</v>
      </c>
      <c r="IB615" t="s">
        <v>424</v>
      </c>
      <c r="IC615" t="s">
        <v>424</v>
      </c>
      <c r="ID615" t="s">
        <v>424</v>
      </c>
      <c r="IE615" t="s">
        <v>424</v>
      </c>
      <c r="IF615">
        <v>0</v>
      </c>
      <c r="IG615">
        <v>100</v>
      </c>
      <c r="IH615">
        <v>100</v>
      </c>
      <c r="II615">
        <v>-1.339</v>
      </c>
      <c r="IJ615">
        <v>7.4899999999999994E-2</v>
      </c>
      <c r="IK615">
        <v>-0.91279558788852033</v>
      </c>
      <c r="IL615">
        <v>-1.171017271736434E-3</v>
      </c>
      <c r="IM615">
        <v>2.801297040296544E-7</v>
      </c>
      <c r="IN615">
        <v>-3.6238253961199429E-11</v>
      </c>
      <c r="IO615">
        <v>7.4823809523802964E-2</v>
      </c>
      <c r="IP615">
        <v>0</v>
      </c>
      <c r="IQ615">
        <v>0</v>
      </c>
      <c r="IR615">
        <v>0</v>
      </c>
      <c r="IS615">
        <v>0</v>
      </c>
      <c r="IT615">
        <v>2161</v>
      </c>
      <c r="IU615">
        <v>1</v>
      </c>
      <c r="IV615">
        <v>19</v>
      </c>
      <c r="IW615">
        <v>42.1</v>
      </c>
      <c r="IX615">
        <v>41.8</v>
      </c>
      <c r="IY615">
        <v>1.08765</v>
      </c>
      <c r="IZ615">
        <v>2.4902299999999999</v>
      </c>
      <c r="JA615">
        <v>1.4440900000000001</v>
      </c>
      <c r="JB615">
        <v>2.2863799999999999</v>
      </c>
      <c r="JC615">
        <v>1.54419</v>
      </c>
      <c r="JD615">
        <v>2.2619600000000002</v>
      </c>
      <c r="JE615">
        <v>46.327399999999997</v>
      </c>
      <c r="JF615">
        <v>24.14</v>
      </c>
      <c r="JG615">
        <v>18</v>
      </c>
      <c r="JH615">
        <v>507.46800000000002</v>
      </c>
      <c r="JI615">
        <v>423.17899999999997</v>
      </c>
      <c r="JJ615">
        <v>25.740300000000001</v>
      </c>
      <c r="JK615">
        <v>31.9818</v>
      </c>
      <c r="JL615">
        <v>29.999400000000001</v>
      </c>
      <c r="JM615">
        <v>31.756399999999999</v>
      </c>
      <c r="JN615">
        <v>31.7011</v>
      </c>
      <c r="JO615">
        <v>21.888200000000001</v>
      </c>
      <c r="JP615">
        <v>34.149099999999997</v>
      </c>
      <c r="JQ615">
        <v>0</v>
      </c>
      <c r="JR615">
        <v>25.811699999999998</v>
      </c>
      <c r="JS615">
        <v>428.69600000000003</v>
      </c>
      <c r="JT615">
        <v>24.565300000000001</v>
      </c>
      <c r="JU615">
        <v>99.511700000000005</v>
      </c>
      <c r="JV615">
        <v>99.118300000000005</v>
      </c>
    </row>
    <row r="616" spans="1:282" x14ac:dyDescent="0.25">
      <c r="A616">
        <v>600</v>
      </c>
      <c r="B616">
        <v>1689090925.5</v>
      </c>
      <c r="C616">
        <v>6453.5</v>
      </c>
      <c r="D616" t="s">
        <v>1624</v>
      </c>
      <c r="E616" t="s">
        <v>1625</v>
      </c>
      <c r="F616" t="s">
        <v>414</v>
      </c>
      <c r="G616" t="s">
        <v>415</v>
      </c>
      <c r="H616" t="s">
        <v>1145</v>
      </c>
      <c r="I616" t="s">
        <v>1146</v>
      </c>
      <c r="J616" t="s">
        <v>417</v>
      </c>
      <c r="K616">
        <v>1689090925.5</v>
      </c>
      <c r="L616">
        <f t="shared" si="414"/>
        <v>1.9869320217944268E-3</v>
      </c>
      <c r="M616">
        <f t="shared" si="415"/>
        <v>1.9869320217944269</v>
      </c>
      <c r="N616">
        <f t="shared" si="416"/>
        <v>23.694978380602638</v>
      </c>
      <c r="O616">
        <f t="shared" si="417"/>
        <v>399.43099999999998</v>
      </c>
      <c r="P616">
        <f t="shared" si="418"/>
        <v>75.864316335824029</v>
      </c>
      <c r="Q616">
        <f t="shared" si="419"/>
        <v>7.5237520650669838</v>
      </c>
      <c r="R616">
        <f t="shared" si="420"/>
        <v>39.613087631327801</v>
      </c>
      <c r="S616">
        <f t="shared" si="421"/>
        <v>0.12187875756410918</v>
      </c>
      <c r="T616">
        <f t="shared" si="422"/>
        <v>2.9128135112855063</v>
      </c>
      <c r="U616">
        <f t="shared" si="423"/>
        <v>0.11911490219450938</v>
      </c>
      <c r="V616">
        <f t="shared" si="424"/>
        <v>7.4689915070500851E-2</v>
      </c>
      <c r="W616">
        <f t="shared" si="425"/>
        <v>289.57124399999998</v>
      </c>
      <c r="X616">
        <f t="shared" si="426"/>
        <v>30.538443522868032</v>
      </c>
      <c r="Y616">
        <f t="shared" si="427"/>
        <v>29.998899999999999</v>
      </c>
      <c r="Z616">
        <f t="shared" si="428"/>
        <v>4.2601805914156641</v>
      </c>
      <c r="AA616">
        <f t="shared" si="429"/>
        <v>64.929926982401383</v>
      </c>
      <c r="AB616">
        <f t="shared" si="430"/>
        <v>2.6636295886391599</v>
      </c>
      <c r="AC616">
        <f t="shared" si="431"/>
        <v>4.1023141599421642</v>
      </c>
      <c r="AD616">
        <f t="shared" si="432"/>
        <v>1.5965510027765042</v>
      </c>
      <c r="AE616">
        <f t="shared" si="433"/>
        <v>-87.623702161134219</v>
      </c>
      <c r="AF616">
        <f t="shared" si="434"/>
        <v>-102.98394780499409</v>
      </c>
      <c r="AG616">
        <f t="shared" si="435"/>
        <v>-7.835757880085513</v>
      </c>
      <c r="AH616">
        <f t="shared" si="436"/>
        <v>91.127836153786163</v>
      </c>
      <c r="AI616">
        <v>0</v>
      </c>
      <c r="AJ616">
        <v>0</v>
      </c>
      <c r="AK616">
        <f t="shared" si="437"/>
        <v>1</v>
      </c>
      <c r="AL616">
        <f t="shared" si="438"/>
        <v>0</v>
      </c>
      <c r="AM616">
        <f t="shared" si="439"/>
        <v>51968.966086878107</v>
      </c>
      <c r="AN616" t="s">
        <v>418</v>
      </c>
      <c r="AO616" t="s">
        <v>418</v>
      </c>
      <c r="AP616">
        <v>0</v>
      </c>
      <c r="AQ616">
        <v>0</v>
      </c>
      <c r="AR616" t="e">
        <f t="shared" si="440"/>
        <v>#DIV/0!</v>
      </c>
      <c r="AS616">
        <v>0</v>
      </c>
      <c r="AT616" t="s">
        <v>418</v>
      </c>
      <c r="AU616" t="s">
        <v>418</v>
      </c>
      <c r="AV616">
        <v>0</v>
      </c>
      <c r="AW616">
        <v>0</v>
      </c>
      <c r="AX616" t="e">
        <f t="shared" si="441"/>
        <v>#DIV/0!</v>
      </c>
      <c r="AY616">
        <v>0.5</v>
      </c>
      <c r="AZ616">
        <f t="shared" si="442"/>
        <v>1513.1795999999999</v>
      </c>
      <c r="BA616">
        <f t="shared" si="443"/>
        <v>23.694978380602638</v>
      </c>
      <c r="BB616" t="e">
        <f t="shared" si="444"/>
        <v>#DIV/0!</v>
      </c>
      <c r="BC616">
        <f t="shared" si="445"/>
        <v>1.5659065441143035E-2</v>
      </c>
      <c r="BD616" t="e">
        <f t="shared" si="446"/>
        <v>#DIV/0!</v>
      </c>
      <c r="BE616" t="e">
        <f t="shared" si="447"/>
        <v>#DIV/0!</v>
      </c>
      <c r="BF616" t="s">
        <v>418</v>
      </c>
      <c r="BG616">
        <v>0</v>
      </c>
      <c r="BH616" t="e">
        <f t="shared" si="448"/>
        <v>#DIV/0!</v>
      </c>
      <c r="BI616" t="e">
        <f t="shared" si="449"/>
        <v>#DIV/0!</v>
      </c>
      <c r="BJ616" t="e">
        <f t="shared" si="450"/>
        <v>#DIV/0!</v>
      </c>
      <c r="BK616" t="e">
        <f t="shared" si="451"/>
        <v>#DIV/0!</v>
      </c>
      <c r="BL616" t="e">
        <f t="shared" si="452"/>
        <v>#DIV/0!</v>
      </c>
      <c r="BM616" t="e">
        <f t="shared" si="453"/>
        <v>#DIV/0!</v>
      </c>
      <c r="BN616" t="e">
        <f t="shared" si="454"/>
        <v>#DIV/0!</v>
      </c>
      <c r="BO616" t="e">
        <f t="shared" si="455"/>
        <v>#DIV/0!</v>
      </c>
      <c r="CX616">
        <f t="shared" si="456"/>
        <v>1799.99</v>
      </c>
      <c r="CY616">
        <f t="shared" si="457"/>
        <v>1513.1795999999999</v>
      </c>
      <c r="CZ616">
        <f t="shared" si="458"/>
        <v>0.84066000366668703</v>
      </c>
      <c r="DA616">
        <f t="shared" si="459"/>
        <v>0.16087380707670598</v>
      </c>
      <c r="DB616">
        <v>6</v>
      </c>
      <c r="DC616">
        <v>0.5</v>
      </c>
      <c r="DD616" t="s">
        <v>419</v>
      </c>
      <c r="DE616">
        <v>2</v>
      </c>
      <c r="DF616">
        <v>1689090925.5</v>
      </c>
      <c r="DG616">
        <v>399.43099999999998</v>
      </c>
      <c r="DH616">
        <v>428.81</v>
      </c>
      <c r="DI616">
        <v>26.8582</v>
      </c>
      <c r="DJ616">
        <v>24.538499999999999</v>
      </c>
      <c r="DK616">
        <v>400.77100000000002</v>
      </c>
      <c r="DL616">
        <v>26.7834</v>
      </c>
      <c r="DM616">
        <v>500.125</v>
      </c>
      <c r="DN616">
        <v>99.073800000000006</v>
      </c>
      <c r="DO616">
        <v>9.9993799999999994E-2</v>
      </c>
      <c r="DP616">
        <v>29.3431</v>
      </c>
      <c r="DQ616">
        <v>29.998899999999999</v>
      </c>
      <c r="DR616">
        <v>999.9</v>
      </c>
      <c r="DS616">
        <v>0</v>
      </c>
      <c r="DT616">
        <v>0</v>
      </c>
      <c r="DU616">
        <v>9997.5</v>
      </c>
      <c r="DV616">
        <v>0</v>
      </c>
      <c r="DW616">
        <v>1888.14</v>
      </c>
      <c r="DX616">
        <v>-29.378799999999998</v>
      </c>
      <c r="DY616">
        <v>410.45600000000002</v>
      </c>
      <c r="DZ616">
        <v>439.59699999999998</v>
      </c>
      <c r="EA616">
        <v>2.3196599999999998</v>
      </c>
      <c r="EB616">
        <v>428.81</v>
      </c>
      <c r="EC616">
        <v>24.538499999999999</v>
      </c>
      <c r="ED616">
        <v>2.6609500000000001</v>
      </c>
      <c r="EE616">
        <v>2.43113</v>
      </c>
      <c r="EF616">
        <v>22.0459</v>
      </c>
      <c r="EG616">
        <v>20.572600000000001</v>
      </c>
      <c r="EH616">
        <v>1799.99</v>
      </c>
      <c r="EI616">
        <v>0.97799999999999998</v>
      </c>
      <c r="EJ616">
        <v>2.1999899999999999E-2</v>
      </c>
      <c r="EK616">
        <v>0</v>
      </c>
      <c r="EL616">
        <v>2.4977</v>
      </c>
      <c r="EM616">
        <v>0</v>
      </c>
      <c r="EN616">
        <v>16306.1</v>
      </c>
      <c r="EO616">
        <v>14169.1</v>
      </c>
      <c r="EP616">
        <v>44</v>
      </c>
      <c r="EQ616">
        <v>46.686999999999998</v>
      </c>
      <c r="ER616">
        <v>45.25</v>
      </c>
      <c r="ES616">
        <v>44.875</v>
      </c>
      <c r="ET616">
        <v>43.436999999999998</v>
      </c>
      <c r="EU616">
        <v>1760.39</v>
      </c>
      <c r="EV616">
        <v>39.6</v>
      </c>
      <c r="EW616">
        <v>0</v>
      </c>
      <c r="EX616">
        <v>1689090906.4000001</v>
      </c>
      <c r="EY616">
        <v>0</v>
      </c>
      <c r="EZ616">
        <v>2.185542307692308</v>
      </c>
      <c r="FA616">
        <v>0.8793948602383781</v>
      </c>
      <c r="FB616">
        <v>-183.51794749708631</v>
      </c>
      <c r="FC616">
        <v>16299.96538461538</v>
      </c>
      <c r="FD616">
        <v>15</v>
      </c>
      <c r="FE616">
        <v>1689088405.5999999</v>
      </c>
      <c r="FF616" t="s">
        <v>1147</v>
      </c>
      <c r="FG616">
        <v>1689088390.0999999</v>
      </c>
      <c r="FH616">
        <v>1689088405.5999999</v>
      </c>
      <c r="FI616">
        <v>2</v>
      </c>
      <c r="FJ616">
        <v>0.14699999999999999</v>
      </c>
      <c r="FK616">
        <v>-0.111</v>
      </c>
      <c r="FL616">
        <v>-1.3720000000000001</v>
      </c>
      <c r="FM616">
        <v>7.4999999999999997E-2</v>
      </c>
      <c r="FN616">
        <v>433</v>
      </c>
      <c r="FO616">
        <v>24</v>
      </c>
      <c r="FP616">
        <v>0.03</v>
      </c>
      <c r="FQ616">
        <v>0.04</v>
      </c>
      <c r="FR616">
        <v>23.340670000352599</v>
      </c>
      <c r="FS616">
        <v>1.862120747558536</v>
      </c>
      <c r="FT616">
        <v>0.14394505013071621</v>
      </c>
      <c r="FU616">
        <v>-1</v>
      </c>
      <c r="FV616">
        <v>0.1238300690007218</v>
      </c>
      <c r="FW616">
        <v>4.5717516833246189E-3</v>
      </c>
      <c r="FX616">
        <v>7.2076487973880084E-4</v>
      </c>
      <c r="FY616">
        <v>-1</v>
      </c>
      <c r="FZ616">
        <v>0</v>
      </c>
      <c r="GA616">
        <v>0</v>
      </c>
      <c r="GB616" t="s">
        <v>421</v>
      </c>
      <c r="GC616">
        <v>2.9453800000000001</v>
      </c>
      <c r="GD616">
        <v>2.7086299999999999</v>
      </c>
      <c r="GE616">
        <v>8.7901099999999996E-2</v>
      </c>
      <c r="GF616">
        <v>9.2749899999999996E-2</v>
      </c>
      <c r="GG616">
        <v>0.12237099999999999</v>
      </c>
      <c r="GH616">
        <v>0.115089</v>
      </c>
      <c r="GI616">
        <v>30019.8</v>
      </c>
      <c r="GJ616">
        <v>29134.400000000001</v>
      </c>
      <c r="GK616">
        <v>33906.400000000001</v>
      </c>
      <c r="GL616">
        <v>32149.5</v>
      </c>
      <c r="GM616">
        <v>42946.400000000001</v>
      </c>
      <c r="GN616">
        <v>40481.9</v>
      </c>
      <c r="GO616">
        <v>49095</v>
      </c>
      <c r="GP616">
        <v>45515.7</v>
      </c>
      <c r="GQ616">
        <v>1.98682</v>
      </c>
      <c r="GR616">
        <v>1.7960499999999999</v>
      </c>
      <c r="GS616">
        <v>3.8635000000000003E-2</v>
      </c>
      <c r="GT616">
        <v>0</v>
      </c>
      <c r="GU616">
        <v>29.369800000000001</v>
      </c>
      <c r="GV616">
        <v>999.9</v>
      </c>
      <c r="GW616">
        <v>41.9</v>
      </c>
      <c r="GX616">
        <v>41.6</v>
      </c>
      <c r="GY616">
        <v>34.137599999999999</v>
      </c>
      <c r="GZ616">
        <v>60.432099999999998</v>
      </c>
      <c r="HA616">
        <v>25.640999999999998</v>
      </c>
      <c r="HB616">
        <v>1</v>
      </c>
      <c r="HC616">
        <v>0.37044700000000003</v>
      </c>
      <c r="HD616">
        <v>2.27901</v>
      </c>
      <c r="HE616">
        <v>20.214200000000002</v>
      </c>
      <c r="HF616">
        <v>5.2702999999999998</v>
      </c>
      <c r="HG616">
        <v>12.039899999999999</v>
      </c>
      <c r="HH616">
        <v>4.9670500000000004</v>
      </c>
      <c r="HI616">
        <v>3.3010000000000002</v>
      </c>
      <c r="HJ616">
        <v>9999</v>
      </c>
      <c r="HK616">
        <v>9999</v>
      </c>
      <c r="HL616">
        <v>9999</v>
      </c>
      <c r="HM616">
        <v>999.9</v>
      </c>
      <c r="HN616">
        <v>1.8685499999999999</v>
      </c>
      <c r="HO616">
        <v>1.87222</v>
      </c>
      <c r="HP616">
        <v>1.87199</v>
      </c>
      <c r="HQ616">
        <v>1.8714900000000001</v>
      </c>
      <c r="HR616">
        <v>1.86476</v>
      </c>
      <c r="HS616">
        <v>1.8658600000000001</v>
      </c>
      <c r="HT616">
        <v>1.8678600000000001</v>
      </c>
      <c r="HU616">
        <v>1.87243</v>
      </c>
      <c r="HV616">
        <v>0</v>
      </c>
      <c r="HW616">
        <v>0</v>
      </c>
      <c r="HX616">
        <v>0</v>
      </c>
      <c r="HY616">
        <v>0</v>
      </c>
      <c r="HZ616" t="s">
        <v>422</v>
      </c>
      <c r="IA616" t="s">
        <v>423</v>
      </c>
      <c r="IB616" t="s">
        <v>424</v>
      </c>
      <c r="IC616" t="s">
        <v>424</v>
      </c>
      <c r="ID616" t="s">
        <v>424</v>
      </c>
      <c r="IE616" t="s">
        <v>424</v>
      </c>
      <c r="IF616">
        <v>0</v>
      </c>
      <c r="IG616">
        <v>100</v>
      </c>
      <c r="IH616">
        <v>100</v>
      </c>
      <c r="II616">
        <v>-1.34</v>
      </c>
      <c r="IJ616">
        <v>7.4800000000000005E-2</v>
      </c>
      <c r="IK616">
        <v>-0.91279558788852033</v>
      </c>
      <c r="IL616">
        <v>-1.171017271736434E-3</v>
      </c>
      <c r="IM616">
        <v>2.801297040296544E-7</v>
      </c>
      <c r="IN616">
        <v>-3.6238253961199429E-11</v>
      </c>
      <c r="IO616">
        <v>7.4823809523802964E-2</v>
      </c>
      <c r="IP616">
        <v>0</v>
      </c>
      <c r="IQ616">
        <v>0</v>
      </c>
      <c r="IR616">
        <v>0</v>
      </c>
      <c r="IS616">
        <v>0</v>
      </c>
      <c r="IT616">
        <v>2161</v>
      </c>
      <c r="IU616">
        <v>1</v>
      </c>
      <c r="IV616">
        <v>19</v>
      </c>
      <c r="IW616">
        <v>42.3</v>
      </c>
      <c r="IX616">
        <v>42</v>
      </c>
      <c r="IY616">
        <v>1.08887</v>
      </c>
      <c r="IZ616">
        <v>2.48169</v>
      </c>
      <c r="JA616">
        <v>1.4440900000000001</v>
      </c>
      <c r="JB616">
        <v>2.2863799999999999</v>
      </c>
      <c r="JC616">
        <v>1.54419</v>
      </c>
      <c r="JD616">
        <v>2.3779300000000001</v>
      </c>
      <c r="JE616">
        <v>46.327399999999997</v>
      </c>
      <c r="JF616">
        <v>24.148800000000001</v>
      </c>
      <c r="JG616">
        <v>18</v>
      </c>
      <c r="JH616">
        <v>507.517</v>
      </c>
      <c r="JI616">
        <v>423.72199999999998</v>
      </c>
      <c r="JJ616">
        <v>25.836099999999998</v>
      </c>
      <c r="JK616">
        <v>31.9818</v>
      </c>
      <c r="JL616">
        <v>29.999700000000001</v>
      </c>
      <c r="JM616">
        <v>31.756399999999999</v>
      </c>
      <c r="JN616">
        <v>31.7011</v>
      </c>
      <c r="JO616">
        <v>21.918399999999998</v>
      </c>
      <c r="JP616">
        <v>33.864699999999999</v>
      </c>
      <c r="JQ616">
        <v>0</v>
      </c>
      <c r="JR616">
        <v>25.861999999999998</v>
      </c>
      <c r="JS616">
        <v>429.25</v>
      </c>
      <c r="JT616">
        <v>24.565300000000001</v>
      </c>
      <c r="JU616">
        <v>99.510999999999996</v>
      </c>
      <c r="JV616">
        <v>99.118799999999993</v>
      </c>
    </row>
    <row r="617" spans="1:282" x14ac:dyDescent="0.25">
      <c r="A617">
        <v>601</v>
      </c>
      <c r="B617">
        <v>1689090935.5</v>
      </c>
      <c r="C617">
        <v>6463.5</v>
      </c>
      <c r="D617" t="s">
        <v>1626</v>
      </c>
      <c r="E617" t="s">
        <v>1627</v>
      </c>
      <c r="F617" t="s">
        <v>414</v>
      </c>
      <c r="G617" t="s">
        <v>415</v>
      </c>
      <c r="H617" t="s">
        <v>1145</v>
      </c>
      <c r="I617" t="s">
        <v>1146</v>
      </c>
      <c r="J617" t="s">
        <v>417</v>
      </c>
      <c r="K617">
        <v>1689090935.5</v>
      </c>
      <c r="L617">
        <f t="shared" si="414"/>
        <v>2.0163067735130959E-3</v>
      </c>
      <c r="M617">
        <f t="shared" si="415"/>
        <v>2.016306773513096</v>
      </c>
      <c r="N617">
        <f t="shared" si="416"/>
        <v>24.045228307790232</v>
      </c>
      <c r="O617">
        <f t="shared" si="417"/>
        <v>399.54300000000001</v>
      </c>
      <c r="P617">
        <f t="shared" si="418"/>
        <v>77.09925827849122</v>
      </c>
      <c r="Q617">
        <f t="shared" si="419"/>
        <v>7.6461833992733137</v>
      </c>
      <c r="R617">
        <f t="shared" si="420"/>
        <v>39.623974628406003</v>
      </c>
      <c r="S617">
        <f t="shared" si="421"/>
        <v>0.12416659751295617</v>
      </c>
      <c r="T617">
        <f t="shared" si="422"/>
        <v>2.9088624082541559</v>
      </c>
      <c r="U617">
        <f t="shared" si="423"/>
        <v>0.12129552252850276</v>
      </c>
      <c r="V617">
        <f t="shared" si="424"/>
        <v>7.6062126942837718E-2</v>
      </c>
      <c r="W617">
        <f t="shared" si="425"/>
        <v>289.60795200000001</v>
      </c>
      <c r="X617">
        <f t="shared" si="426"/>
        <v>30.547280365925996</v>
      </c>
      <c r="Y617">
        <f t="shared" si="427"/>
        <v>30.004000000000001</v>
      </c>
      <c r="Z617">
        <f t="shared" si="428"/>
        <v>4.2614287374008892</v>
      </c>
      <c r="AA617">
        <f t="shared" si="429"/>
        <v>65.041275039747688</v>
      </c>
      <c r="AB617">
        <f t="shared" si="430"/>
        <v>2.6704775566307997</v>
      </c>
      <c r="AC617">
        <f t="shared" si="431"/>
        <v>4.1058198121098197</v>
      </c>
      <c r="AD617">
        <f t="shared" si="432"/>
        <v>1.5909511807700896</v>
      </c>
      <c r="AE617">
        <f t="shared" si="433"/>
        <v>-88.919128711927527</v>
      </c>
      <c r="AF617">
        <f t="shared" si="434"/>
        <v>-101.32307549836901</v>
      </c>
      <c r="AG617">
        <f t="shared" si="435"/>
        <v>-7.7206195478551036</v>
      </c>
      <c r="AH617">
        <f t="shared" si="436"/>
        <v>91.645128241848369</v>
      </c>
      <c r="AI617">
        <v>0</v>
      </c>
      <c r="AJ617">
        <v>0</v>
      </c>
      <c r="AK617">
        <f t="shared" si="437"/>
        <v>1</v>
      </c>
      <c r="AL617">
        <f t="shared" si="438"/>
        <v>0</v>
      </c>
      <c r="AM617">
        <f t="shared" si="439"/>
        <v>51853.838537182208</v>
      </c>
      <c r="AN617" t="s">
        <v>418</v>
      </c>
      <c r="AO617" t="s">
        <v>418</v>
      </c>
      <c r="AP617">
        <v>0</v>
      </c>
      <c r="AQ617">
        <v>0</v>
      </c>
      <c r="AR617" t="e">
        <f t="shared" si="440"/>
        <v>#DIV/0!</v>
      </c>
      <c r="AS617">
        <v>0</v>
      </c>
      <c r="AT617" t="s">
        <v>418</v>
      </c>
      <c r="AU617" t="s">
        <v>418</v>
      </c>
      <c r="AV617">
        <v>0</v>
      </c>
      <c r="AW617">
        <v>0</v>
      </c>
      <c r="AX617" t="e">
        <f t="shared" si="441"/>
        <v>#DIV/0!</v>
      </c>
      <c r="AY617">
        <v>0.5</v>
      </c>
      <c r="AZ617">
        <f t="shared" si="442"/>
        <v>1513.3728000000001</v>
      </c>
      <c r="BA617">
        <f t="shared" si="443"/>
        <v>24.045228307790232</v>
      </c>
      <c r="BB617" t="e">
        <f t="shared" si="444"/>
        <v>#DIV/0!</v>
      </c>
      <c r="BC617">
        <f t="shared" si="445"/>
        <v>1.5888503023042459E-2</v>
      </c>
      <c r="BD617" t="e">
        <f t="shared" si="446"/>
        <v>#DIV/0!</v>
      </c>
      <c r="BE617" t="e">
        <f t="shared" si="447"/>
        <v>#DIV/0!</v>
      </c>
      <c r="BF617" t="s">
        <v>418</v>
      </c>
      <c r="BG617">
        <v>0</v>
      </c>
      <c r="BH617" t="e">
        <f t="shared" si="448"/>
        <v>#DIV/0!</v>
      </c>
      <c r="BI617" t="e">
        <f t="shared" si="449"/>
        <v>#DIV/0!</v>
      </c>
      <c r="BJ617" t="e">
        <f t="shared" si="450"/>
        <v>#DIV/0!</v>
      </c>
      <c r="BK617" t="e">
        <f t="shared" si="451"/>
        <v>#DIV/0!</v>
      </c>
      <c r="BL617" t="e">
        <f t="shared" si="452"/>
        <v>#DIV/0!</v>
      </c>
      <c r="BM617" t="e">
        <f t="shared" si="453"/>
        <v>#DIV/0!</v>
      </c>
      <c r="BN617" t="e">
        <f t="shared" si="454"/>
        <v>#DIV/0!</v>
      </c>
      <c r="BO617" t="e">
        <f t="shared" si="455"/>
        <v>#DIV/0!</v>
      </c>
      <c r="CX617">
        <f t="shared" si="456"/>
        <v>1800.22</v>
      </c>
      <c r="CY617">
        <f t="shared" si="457"/>
        <v>1513.3728000000001</v>
      </c>
      <c r="CZ617">
        <f t="shared" si="458"/>
        <v>0.8406599193431914</v>
      </c>
      <c r="DA617">
        <f t="shared" si="459"/>
        <v>0.16087364433235937</v>
      </c>
      <c r="DB617">
        <v>6</v>
      </c>
      <c r="DC617">
        <v>0.5</v>
      </c>
      <c r="DD617" t="s">
        <v>419</v>
      </c>
      <c r="DE617">
        <v>2</v>
      </c>
      <c r="DF617">
        <v>1689090935.5</v>
      </c>
      <c r="DG617">
        <v>399.54300000000001</v>
      </c>
      <c r="DH617">
        <v>429.36</v>
      </c>
      <c r="DI617">
        <v>26.927399999999999</v>
      </c>
      <c r="DJ617">
        <v>24.5733</v>
      </c>
      <c r="DK617">
        <v>400.88200000000001</v>
      </c>
      <c r="DL617">
        <v>26.852499999999999</v>
      </c>
      <c r="DM617">
        <v>500.06700000000001</v>
      </c>
      <c r="DN617">
        <v>99.073099999999997</v>
      </c>
      <c r="DO617">
        <v>0.10014199999999999</v>
      </c>
      <c r="DP617">
        <v>29.357900000000001</v>
      </c>
      <c r="DQ617">
        <v>30.004000000000001</v>
      </c>
      <c r="DR617">
        <v>999.9</v>
      </c>
      <c r="DS617">
        <v>0</v>
      </c>
      <c r="DT617">
        <v>0</v>
      </c>
      <c r="DU617">
        <v>9975</v>
      </c>
      <c r="DV617">
        <v>0</v>
      </c>
      <c r="DW617">
        <v>1890.37</v>
      </c>
      <c r="DX617">
        <v>-29.8172</v>
      </c>
      <c r="DY617">
        <v>410.59899999999999</v>
      </c>
      <c r="DZ617">
        <v>440.17599999999999</v>
      </c>
      <c r="EA617">
        <v>2.3540700000000001</v>
      </c>
      <c r="EB617">
        <v>429.36</v>
      </c>
      <c r="EC617">
        <v>24.5733</v>
      </c>
      <c r="ED617">
        <v>2.66778</v>
      </c>
      <c r="EE617">
        <v>2.4345500000000002</v>
      </c>
      <c r="EF617">
        <v>22.088000000000001</v>
      </c>
      <c r="EG617">
        <v>20.595400000000001</v>
      </c>
      <c r="EH617">
        <v>1800.22</v>
      </c>
      <c r="EI617">
        <v>0.97800399999999998</v>
      </c>
      <c r="EJ617">
        <v>2.19963E-2</v>
      </c>
      <c r="EK617">
        <v>0</v>
      </c>
      <c r="EL617">
        <v>2.4359000000000002</v>
      </c>
      <c r="EM617">
        <v>0</v>
      </c>
      <c r="EN617">
        <v>16306.2</v>
      </c>
      <c r="EO617">
        <v>14170.9</v>
      </c>
      <c r="EP617">
        <v>44</v>
      </c>
      <c r="EQ617">
        <v>46.686999999999998</v>
      </c>
      <c r="ER617">
        <v>45.311999999999998</v>
      </c>
      <c r="ES617">
        <v>44.875</v>
      </c>
      <c r="ET617">
        <v>43.5</v>
      </c>
      <c r="EU617">
        <v>1760.62</v>
      </c>
      <c r="EV617">
        <v>39.6</v>
      </c>
      <c r="EW617">
        <v>0</v>
      </c>
      <c r="EX617">
        <v>1689090916.5999999</v>
      </c>
      <c r="EY617">
        <v>0</v>
      </c>
      <c r="EZ617">
        <v>2.3240639999999999</v>
      </c>
      <c r="FA617">
        <v>1.6719384500990699</v>
      </c>
      <c r="FB617">
        <v>273.19230954462461</v>
      </c>
      <c r="FC617">
        <v>16302.907999999999</v>
      </c>
      <c r="FD617">
        <v>15</v>
      </c>
      <c r="FE617">
        <v>1689088405.5999999</v>
      </c>
      <c r="FF617" t="s">
        <v>1147</v>
      </c>
      <c r="FG617">
        <v>1689088390.0999999</v>
      </c>
      <c r="FH617">
        <v>1689088405.5999999</v>
      </c>
      <c r="FI617">
        <v>2</v>
      </c>
      <c r="FJ617">
        <v>0.14699999999999999</v>
      </c>
      <c r="FK617">
        <v>-0.111</v>
      </c>
      <c r="FL617">
        <v>-1.3720000000000001</v>
      </c>
      <c r="FM617">
        <v>7.4999999999999997E-2</v>
      </c>
      <c r="FN617">
        <v>433</v>
      </c>
      <c r="FO617">
        <v>24</v>
      </c>
      <c r="FP617">
        <v>0.03</v>
      </c>
      <c r="FQ617">
        <v>0.04</v>
      </c>
      <c r="FR617">
        <v>23.72156889378898</v>
      </c>
      <c r="FS617">
        <v>2.7018568756338399</v>
      </c>
      <c r="FT617">
        <v>0.2115802380232423</v>
      </c>
      <c r="FU617">
        <v>-1</v>
      </c>
      <c r="FV617">
        <v>0.1227914136160341</v>
      </c>
      <c r="FW617">
        <v>-1.5829594659410761E-2</v>
      </c>
      <c r="FX617">
        <v>1.4695754838143951E-3</v>
      </c>
      <c r="FY617">
        <v>-1</v>
      </c>
      <c r="FZ617">
        <v>0</v>
      </c>
      <c r="GA617">
        <v>0</v>
      </c>
      <c r="GB617" t="s">
        <v>421</v>
      </c>
      <c r="GC617">
        <v>2.94523</v>
      </c>
      <c r="GD617">
        <v>2.7085900000000001</v>
      </c>
      <c r="GE617">
        <v>8.7919700000000003E-2</v>
      </c>
      <c r="GF617">
        <v>9.2839099999999994E-2</v>
      </c>
      <c r="GG617">
        <v>0.12259</v>
      </c>
      <c r="GH617">
        <v>0.115202</v>
      </c>
      <c r="GI617">
        <v>30019.8</v>
      </c>
      <c r="GJ617">
        <v>29131.5</v>
      </c>
      <c r="GK617">
        <v>33907</v>
      </c>
      <c r="GL617">
        <v>32149.4</v>
      </c>
      <c r="GM617">
        <v>42936.5</v>
      </c>
      <c r="GN617">
        <v>40476.400000000001</v>
      </c>
      <c r="GO617">
        <v>49095.9</v>
      </c>
      <c r="GP617">
        <v>45515.3</v>
      </c>
      <c r="GQ617">
        <v>1.9869000000000001</v>
      </c>
      <c r="GR617">
        <v>1.7951999999999999</v>
      </c>
      <c r="GS617">
        <v>4.0303899999999997E-2</v>
      </c>
      <c r="GT617">
        <v>0</v>
      </c>
      <c r="GU617">
        <v>29.3477</v>
      </c>
      <c r="GV617">
        <v>999.9</v>
      </c>
      <c r="GW617">
        <v>41.8</v>
      </c>
      <c r="GX617">
        <v>41.6</v>
      </c>
      <c r="GY617">
        <v>34.054900000000004</v>
      </c>
      <c r="GZ617">
        <v>60.542099999999998</v>
      </c>
      <c r="HA617">
        <v>26.2059</v>
      </c>
      <c r="HB617">
        <v>1</v>
      </c>
      <c r="HC617">
        <v>0.37022899999999997</v>
      </c>
      <c r="HD617">
        <v>2.4614199999999999</v>
      </c>
      <c r="HE617">
        <v>20.211200000000002</v>
      </c>
      <c r="HF617">
        <v>5.2697000000000003</v>
      </c>
      <c r="HG617">
        <v>12.039899999999999</v>
      </c>
      <c r="HH617">
        <v>4.9671500000000002</v>
      </c>
      <c r="HI617">
        <v>3.3010000000000002</v>
      </c>
      <c r="HJ617">
        <v>9999</v>
      </c>
      <c r="HK617">
        <v>9999</v>
      </c>
      <c r="HL617">
        <v>9999</v>
      </c>
      <c r="HM617">
        <v>999.9</v>
      </c>
      <c r="HN617">
        <v>1.8685799999999999</v>
      </c>
      <c r="HO617">
        <v>1.8722399999999999</v>
      </c>
      <c r="HP617">
        <v>1.8719699999999999</v>
      </c>
      <c r="HQ617">
        <v>1.8714900000000001</v>
      </c>
      <c r="HR617">
        <v>1.8647400000000001</v>
      </c>
      <c r="HS617">
        <v>1.8658699999999999</v>
      </c>
      <c r="HT617">
        <v>1.86791</v>
      </c>
      <c r="HU617">
        <v>1.8724499999999999</v>
      </c>
      <c r="HV617">
        <v>0</v>
      </c>
      <c r="HW617">
        <v>0</v>
      </c>
      <c r="HX617">
        <v>0</v>
      </c>
      <c r="HY617">
        <v>0</v>
      </c>
      <c r="HZ617" t="s">
        <v>422</v>
      </c>
      <c r="IA617" t="s">
        <v>423</v>
      </c>
      <c r="IB617" t="s">
        <v>424</v>
      </c>
      <c r="IC617" t="s">
        <v>424</v>
      </c>
      <c r="ID617" t="s">
        <v>424</v>
      </c>
      <c r="IE617" t="s">
        <v>424</v>
      </c>
      <c r="IF617">
        <v>0</v>
      </c>
      <c r="IG617">
        <v>100</v>
      </c>
      <c r="IH617">
        <v>100</v>
      </c>
      <c r="II617">
        <v>-1.339</v>
      </c>
      <c r="IJ617">
        <v>7.4899999999999994E-2</v>
      </c>
      <c r="IK617">
        <v>-0.91279558788852033</v>
      </c>
      <c r="IL617">
        <v>-1.171017271736434E-3</v>
      </c>
      <c r="IM617">
        <v>2.801297040296544E-7</v>
      </c>
      <c r="IN617">
        <v>-3.6238253961199429E-11</v>
      </c>
      <c r="IO617">
        <v>7.4823809523802964E-2</v>
      </c>
      <c r="IP617">
        <v>0</v>
      </c>
      <c r="IQ617">
        <v>0</v>
      </c>
      <c r="IR617">
        <v>0</v>
      </c>
      <c r="IS617">
        <v>0</v>
      </c>
      <c r="IT617">
        <v>2161</v>
      </c>
      <c r="IU617">
        <v>1</v>
      </c>
      <c r="IV617">
        <v>19</v>
      </c>
      <c r="IW617">
        <v>42.4</v>
      </c>
      <c r="IX617">
        <v>42.2</v>
      </c>
      <c r="IY617">
        <v>1.08887</v>
      </c>
      <c r="IZ617">
        <v>2.4731399999999999</v>
      </c>
      <c r="JA617">
        <v>1.4440900000000001</v>
      </c>
      <c r="JB617">
        <v>2.2863799999999999</v>
      </c>
      <c r="JC617">
        <v>1.54419</v>
      </c>
      <c r="JD617">
        <v>2.4206500000000002</v>
      </c>
      <c r="JE617">
        <v>46.327399999999997</v>
      </c>
      <c r="JF617">
        <v>24.157499999999999</v>
      </c>
      <c r="JG617">
        <v>18</v>
      </c>
      <c r="JH617">
        <v>507.56700000000001</v>
      </c>
      <c r="JI617">
        <v>423.19400000000002</v>
      </c>
      <c r="JJ617">
        <v>25.869700000000002</v>
      </c>
      <c r="JK617">
        <v>31.978899999999999</v>
      </c>
      <c r="JL617">
        <v>30</v>
      </c>
      <c r="JM617">
        <v>31.756399999999999</v>
      </c>
      <c r="JN617">
        <v>31.7011</v>
      </c>
      <c r="JO617">
        <v>21.930700000000002</v>
      </c>
      <c r="JP617">
        <v>33.864699999999999</v>
      </c>
      <c r="JQ617">
        <v>0</v>
      </c>
      <c r="JR617">
        <v>25.82</v>
      </c>
      <c r="JS617">
        <v>429.57400000000001</v>
      </c>
      <c r="JT617">
        <v>24.509899999999998</v>
      </c>
      <c r="JU617">
        <v>99.512900000000002</v>
      </c>
      <c r="JV617">
        <v>99.118300000000005</v>
      </c>
    </row>
    <row r="618" spans="1:282" x14ac:dyDescent="0.25">
      <c r="A618">
        <v>602</v>
      </c>
      <c r="B618">
        <v>1689090945.5</v>
      </c>
      <c r="C618">
        <v>6473.5</v>
      </c>
      <c r="D618" t="s">
        <v>1628</v>
      </c>
      <c r="E618" t="s">
        <v>1629</v>
      </c>
      <c r="F618" t="s">
        <v>414</v>
      </c>
      <c r="G618" t="s">
        <v>415</v>
      </c>
      <c r="H618" t="s">
        <v>1145</v>
      </c>
      <c r="I618" t="s">
        <v>1146</v>
      </c>
      <c r="J618" t="s">
        <v>417</v>
      </c>
      <c r="K618">
        <v>1689090945.5</v>
      </c>
      <c r="L618">
        <f t="shared" si="414"/>
        <v>2.0356360623705562E-3</v>
      </c>
      <c r="M618">
        <f t="shared" si="415"/>
        <v>2.0356360623705561</v>
      </c>
      <c r="N618">
        <f t="shared" si="416"/>
        <v>23.92165423408396</v>
      </c>
      <c r="O618">
        <f t="shared" si="417"/>
        <v>399.80500000000001</v>
      </c>
      <c r="P618">
        <f t="shared" si="418"/>
        <v>84.968130011091631</v>
      </c>
      <c r="Q618">
        <f t="shared" si="419"/>
        <v>8.4263330673410906</v>
      </c>
      <c r="R618">
        <f t="shared" si="420"/>
        <v>39.648867069906494</v>
      </c>
      <c r="S618">
        <f t="shared" si="421"/>
        <v>0.12663770676044908</v>
      </c>
      <c r="T618">
        <f t="shared" si="422"/>
        <v>2.9145056600599606</v>
      </c>
      <c r="U618">
        <f t="shared" si="423"/>
        <v>0.12365832998356545</v>
      </c>
      <c r="V618">
        <f t="shared" si="424"/>
        <v>7.7548303245752348E-2</v>
      </c>
      <c r="W618">
        <f t="shared" si="425"/>
        <v>289.60795200000001</v>
      </c>
      <c r="X618">
        <f t="shared" si="426"/>
        <v>30.544093608019672</v>
      </c>
      <c r="Y618">
        <f t="shared" si="427"/>
        <v>29.9435</v>
      </c>
      <c r="Z618">
        <f t="shared" si="428"/>
        <v>4.2466428136190011</v>
      </c>
      <c r="AA618">
        <f t="shared" si="429"/>
        <v>65.040410812358033</v>
      </c>
      <c r="AB618">
        <f t="shared" si="430"/>
        <v>2.6710586052222003</v>
      </c>
      <c r="AC618">
        <f t="shared" si="431"/>
        <v>4.1067677338758211</v>
      </c>
      <c r="AD618">
        <f t="shared" si="432"/>
        <v>1.5755842083968008</v>
      </c>
      <c r="AE618">
        <f t="shared" si="433"/>
        <v>-89.771550350541531</v>
      </c>
      <c r="AF618">
        <f t="shared" si="434"/>
        <v>-91.384963830821022</v>
      </c>
      <c r="AG618">
        <f t="shared" si="435"/>
        <v>-6.9479247787729017</v>
      </c>
      <c r="AH618">
        <f t="shared" si="436"/>
        <v>101.50351303986454</v>
      </c>
      <c r="AI618">
        <v>0</v>
      </c>
      <c r="AJ618">
        <v>0</v>
      </c>
      <c r="AK618">
        <f t="shared" si="437"/>
        <v>1</v>
      </c>
      <c r="AL618">
        <f t="shared" si="438"/>
        <v>0</v>
      </c>
      <c r="AM618">
        <f t="shared" si="439"/>
        <v>52013.90481609774</v>
      </c>
      <c r="AN618" t="s">
        <v>418</v>
      </c>
      <c r="AO618" t="s">
        <v>418</v>
      </c>
      <c r="AP618">
        <v>0</v>
      </c>
      <c r="AQ618">
        <v>0</v>
      </c>
      <c r="AR618" t="e">
        <f t="shared" si="440"/>
        <v>#DIV/0!</v>
      </c>
      <c r="AS618">
        <v>0</v>
      </c>
      <c r="AT618" t="s">
        <v>418</v>
      </c>
      <c r="AU618" t="s">
        <v>418</v>
      </c>
      <c r="AV618">
        <v>0</v>
      </c>
      <c r="AW618">
        <v>0</v>
      </c>
      <c r="AX618" t="e">
        <f t="shared" si="441"/>
        <v>#DIV/0!</v>
      </c>
      <c r="AY618">
        <v>0.5</v>
      </c>
      <c r="AZ618">
        <f t="shared" si="442"/>
        <v>1513.3728000000001</v>
      </c>
      <c r="BA618">
        <f t="shared" si="443"/>
        <v>23.92165423408396</v>
      </c>
      <c r="BB618" t="e">
        <f t="shared" si="444"/>
        <v>#DIV/0!</v>
      </c>
      <c r="BC618">
        <f t="shared" si="445"/>
        <v>1.5806848275642299E-2</v>
      </c>
      <c r="BD618" t="e">
        <f t="shared" si="446"/>
        <v>#DIV/0!</v>
      </c>
      <c r="BE618" t="e">
        <f t="shared" si="447"/>
        <v>#DIV/0!</v>
      </c>
      <c r="BF618" t="s">
        <v>418</v>
      </c>
      <c r="BG618">
        <v>0</v>
      </c>
      <c r="BH618" t="e">
        <f t="shared" si="448"/>
        <v>#DIV/0!</v>
      </c>
      <c r="BI618" t="e">
        <f t="shared" si="449"/>
        <v>#DIV/0!</v>
      </c>
      <c r="BJ618" t="e">
        <f t="shared" si="450"/>
        <v>#DIV/0!</v>
      </c>
      <c r="BK618" t="e">
        <f t="shared" si="451"/>
        <v>#DIV/0!</v>
      </c>
      <c r="BL618" t="e">
        <f t="shared" si="452"/>
        <v>#DIV/0!</v>
      </c>
      <c r="BM618" t="e">
        <f t="shared" si="453"/>
        <v>#DIV/0!</v>
      </c>
      <c r="BN618" t="e">
        <f t="shared" si="454"/>
        <v>#DIV/0!</v>
      </c>
      <c r="BO618" t="e">
        <f t="shared" si="455"/>
        <v>#DIV/0!</v>
      </c>
      <c r="CX618">
        <f t="shared" si="456"/>
        <v>1800.22</v>
      </c>
      <c r="CY618">
        <f t="shared" si="457"/>
        <v>1513.3728000000001</v>
      </c>
      <c r="CZ618">
        <f t="shared" si="458"/>
        <v>0.8406599193431914</v>
      </c>
      <c r="DA618">
        <f t="shared" si="459"/>
        <v>0.16087364433235937</v>
      </c>
      <c r="DB618">
        <v>6</v>
      </c>
      <c r="DC618">
        <v>0.5</v>
      </c>
      <c r="DD618" t="s">
        <v>419</v>
      </c>
      <c r="DE618">
        <v>2</v>
      </c>
      <c r="DF618">
        <v>1689090945.5</v>
      </c>
      <c r="DG618">
        <v>399.80500000000001</v>
      </c>
      <c r="DH618">
        <v>429.47800000000001</v>
      </c>
      <c r="DI618">
        <v>26.934000000000001</v>
      </c>
      <c r="DJ618">
        <v>24.5578</v>
      </c>
      <c r="DK618">
        <v>401.14499999999998</v>
      </c>
      <c r="DL618">
        <v>26.859200000000001</v>
      </c>
      <c r="DM618">
        <v>500.16199999999998</v>
      </c>
      <c r="DN618">
        <v>99.070599999999999</v>
      </c>
      <c r="DO618">
        <v>9.9913299999999997E-2</v>
      </c>
      <c r="DP618">
        <v>29.361899999999999</v>
      </c>
      <c r="DQ618">
        <v>29.9435</v>
      </c>
      <c r="DR618">
        <v>999.9</v>
      </c>
      <c r="DS618">
        <v>0</v>
      </c>
      <c r="DT618">
        <v>0</v>
      </c>
      <c r="DU618">
        <v>10007.5</v>
      </c>
      <c r="DV618">
        <v>0</v>
      </c>
      <c r="DW618">
        <v>1891.14</v>
      </c>
      <c r="DX618">
        <v>-29.673200000000001</v>
      </c>
      <c r="DY618">
        <v>410.87200000000001</v>
      </c>
      <c r="DZ618">
        <v>440.291</v>
      </c>
      <c r="EA618">
        <v>2.3762400000000001</v>
      </c>
      <c r="EB618">
        <v>429.47800000000001</v>
      </c>
      <c r="EC618">
        <v>24.5578</v>
      </c>
      <c r="ED618">
        <v>2.6683699999999999</v>
      </c>
      <c r="EE618">
        <v>2.4329499999999999</v>
      </c>
      <c r="EF618">
        <v>22.0916</v>
      </c>
      <c r="EG618">
        <v>20.584800000000001</v>
      </c>
      <c r="EH618">
        <v>1800.22</v>
      </c>
      <c r="EI618">
        <v>0.97800399999999998</v>
      </c>
      <c r="EJ618">
        <v>2.19963E-2</v>
      </c>
      <c r="EK618">
        <v>0</v>
      </c>
      <c r="EL618">
        <v>2.6137000000000001</v>
      </c>
      <c r="EM618">
        <v>0</v>
      </c>
      <c r="EN618">
        <v>16297.4</v>
      </c>
      <c r="EO618">
        <v>14170.9</v>
      </c>
      <c r="EP618">
        <v>44.061999999999998</v>
      </c>
      <c r="EQ618">
        <v>46.75</v>
      </c>
      <c r="ER618">
        <v>45.375</v>
      </c>
      <c r="ES618">
        <v>44.936999999999998</v>
      </c>
      <c r="ET618">
        <v>43.5</v>
      </c>
      <c r="EU618">
        <v>1760.62</v>
      </c>
      <c r="EV618">
        <v>39.6</v>
      </c>
      <c r="EW618">
        <v>0</v>
      </c>
      <c r="EX618">
        <v>1689090926.2</v>
      </c>
      <c r="EY618">
        <v>0</v>
      </c>
      <c r="EZ618">
        <v>2.3835799999999998</v>
      </c>
      <c r="FA618">
        <v>-0.3862230754968401</v>
      </c>
      <c r="FB618">
        <v>-167.64615293036579</v>
      </c>
      <c r="FC618">
        <v>16299.204</v>
      </c>
      <c r="FD618">
        <v>15</v>
      </c>
      <c r="FE618">
        <v>1689088405.5999999</v>
      </c>
      <c r="FF618" t="s">
        <v>1147</v>
      </c>
      <c r="FG618">
        <v>1689088390.0999999</v>
      </c>
      <c r="FH618">
        <v>1689088405.5999999</v>
      </c>
      <c r="FI618">
        <v>2</v>
      </c>
      <c r="FJ618">
        <v>0.14699999999999999</v>
      </c>
      <c r="FK618">
        <v>-0.111</v>
      </c>
      <c r="FL618">
        <v>-1.3720000000000001</v>
      </c>
      <c r="FM618">
        <v>7.4999999999999997E-2</v>
      </c>
      <c r="FN618">
        <v>433</v>
      </c>
      <c r="FO618">
        <v>24</v>
      </c>
      <c r="FP618">
        <v>0.03</v>
      </c>
      <c r="FQ618">
        <v>0.04</v>
      </c>
      <c r="FR618">
        <v>23.96473741482853</v>
      </c>
      <c r="FS618">
        <v>4.1739573751079041E-2</v>
      </c>
      <c r="FT618">
        <v>4.0186308080784147E-2</v>
      </c>
      <c r="FU618">
        <v>-1</v>
      </c>
      <c r="FV618">
        <v>0.1243754961056488</v>
      </c>
      <c r="FW618">
        <v>2.946221040316396E-2</v>
      </c>
      <c r="FX618">
        <v>2.2401964310051889E-3</v>
      </c>
      <c r="FY618">
        <v>-1</v>
      </c>
      <c r="FZ618">
        <v>0</v>
      </c>
      <c r="GA618">
        <v>0</v>
      </c>
      <c r="GB618" t="s">
        <v>421</v>
      </c>
      <c r="GC618">
        <v>2.9454799999999999</v>
      </c>
      <c r="GD618">
        <v>2.7086399999999999</v>
      </c>
      <c r="GE618">
        <v>8.7961700000000004E-2</v>
      </c>
      <c r="GF618">
        <v>9.2856599999999997E-2</v>
      </c>
      <c r="GG618">
        <v>0.12260799999999999</v>
      </c>
      <c r="GH618">
        <v>0.115149</v>
      </c>
      <c r="GI618">
        <v>30018.2</v>
      </c>
      <c r="GJ618">
        <v>29131.3</v>
      </c>
      <c r="GK618">
        <v>33906.800000000003</v>
      </c>
      <c r="GL618">
        <v>32149.8</v>
      </c>
      <c r="GM618">
        <v>42935.1</v>
      </c>
      <c r="GN618">
        <v>40479.199999999997</v>
      </c>
      <c r="GO618">
        <v>49095.3</v>
      </c>
      <c r="GP618">
        <v>45515.8</v>
      </c>
      <c r="GQ618">
        <v>1.9870300000000001</v>
      </c>
      <c r="GR618">
        <v>1.7931699999999999</v>
      </c>
      <c r="GS618">
        <v>3.7461500000000002E-2</v>
      </c>
      <c r="GT618">
        <v>0</v>
      </c>
      <c r="GU618">
        <v>29.333500000000001</v>
      </c>
      <c r="GV618">
        <v>999.9</v>
      </c>
      <c r="GW618">
        <v>41.8</v>
      </c>
      <c r="GX618">
        <v>41.6</v>
      </c>
      <c r="GY618">
        <v>34.0548</v>
      </c>
      <c r="GZ618">
        <v>59.902099999999997</v>
      </c>
      <c r="HA618">
        <v>26.354199999999999</v>
      </c>
      <c r="HB618">
        <v>1</v>
      </c>
      <c r="HC618">
        <v>0.370305</v>
      </c>
      <c r="HD618">
        <v>2.3557199999999998</v>
      </c>
      <c r="HE618">
        <v>20.212800000000001</v>
      </c>
      <c r="HF618">
        <v>5.27</v>
      </c>
      <c r="HG618">
        <v>12.039899999999999</v>
      </c>
      <c r="HH618">
        <v>4.9671500000000002</v>
      </c>
      <c r="HI618">
        <v>3.3010000000000002</v>
      </c>
      <c r="HJ618">
        <v>9999</v>
      </c>
      <c r="HK618">
        <v>9999</v>
      </c>
      <c r="HL618">
        <v>9999</v>
      </c>
      <c r="HM618">
        <v>999.9</v>
      </c>
      <c r="HN618">
        <v>1.8685499999999999</v>
      </c>
      <c r="HO618">
        <v>1.8722300000000001</v>
      </c>
      <c r="HP618">
        <v>1.8720000000000001</v>
      </c>
      <c r="HQ618">
        <v>1.8714900000000001</v>
      </c>
      <c r="HR618">
        <v>1.86473</v>
      </c>
      <c r="HS618">
        <v>1.8658399999999999</v>
      </c>
      <c r="HT618">
        <v>1.86792</v>
      </c>
      <c r="HU618">
        <v>1.8724400000000001</v>
      </c>
      <c r="HV618">
        <v>0</v>
      </c>
      <c r="HW618">
        <v>0</v>
      </c>
      <c r="HX618">
        <v>0</v>
      </c>
      <c r="HY618">
        <v>0</v>
      </c>
      <c r="HZ618" t="s">
        <v>422</v>
      </c>
      <c r="IA618" t="s">
        <v>423</v>
      </c>
      <c r="IB618" t="s">
        <v>424</v>
      </c>
      <c r="IC618" t="s">
        <v>424</v>
      </c>
      <c r="ID618" t="s">
        <v>424</v>
      </c>
      <c r="IE618" t="s">
        <v>424</v>
      </c>
      <c r="IF618">
        <v>0</v>
      </c>
      <c r="IG618">
        <v>100</v>
      </c>
      <c r="IH618">
        <v>100</v>
      </c>
      <c r="II618">
        <v>-1.34</v>
      </c>
      <c r="IJ618">
        <v>7.4800000000000005E-2</v>
      </c>
      <c r="IK618">
        <v>-0.91279558788852033</v>
      </c>
      <c r="IL618">
        <v>-1.171017271736434E-3</v>
      </c>
      <c r="IM618">
        <v>2.801297040296544E-7</v>
      </c>
      <c r="IN618">
        <v>-3.6238253961199429E-11</v>
      </c>
      <c r="IO618">
        <v>7.4823809523802964E-2</v>
      </c>
      <c r="IP618">
        <v>0</v>
      </c>
      <c r="IQ618">
        <v>0</v>
      </c>
      <c r="IR618">
        <v>0</v>
      </c>
      <c r="IS618">
        <v>0</v>
      </c>
      <c r="IT618">
        <v>2161</v>
      </c>
      <c r="IU618">
        <v>1</v>
      </c>
      <c r="IV618">
        <v>19</v>
      </c>
      <c r="IW618">
        <v>42.6</v>
      </c>
      <c r="IX618">
        <v>42.3</v>
      </c>
      <c r="IY618">
        <v>1.09009</v>
      </c>
      <c r="IZ618">
        <v>2.48169</v>
      </c>
      <c r="JA618">
        <v>1.4440900000000001</v>
      </c>
      <c r="JB618">
        <v>2.2863799999999999</v>
      </c>
      <c r="JC618">
        <v>1.54419</v>
      </c>
      <c r="JD618">
        <v>2.3278799999999999</v>
      </c>
      <c r="JE618">
        <v>46.3566</v>
      </c>
      <c r="JF618">
        <v>24.148800000000001</v>
      </c>
      <c r="JG618">
        <v>18</v>
      </c>
      <c r="JH618">
        <v>507.649</v>
      </c>
      <c r="JI618">
        <v>421.91899999999998</v>
      </c>
      <c r="JJ618">
        <v>25.831600000000002</v>
      </c>
      <c r="JK618">
        <v>31.976099999999999</v>
      </c>
      <c r="JL618">
        <v>30</v>
      </c>
      <c r="JM618">
        <v>31.756399999999999</v>
      </c>
      <c r="JN618">
        <v>31.698399999999999</v>
      </c>
      <c r="JO618">
        <v>21.933299999999999</v>
      </c>
      <c r="JP618">
        <v>33.864699999999999</v>
      </c>
      <c r="JQ618">
        <v>0</v>
      </c>
      <c r="JR618">
        <v>25.889099999999999</v>
      </c>
      <c r="JS618">
        <v>429.55599999999998</v>
      </c>
      <c r="JT618">
        <v>24.474799999999998</v>
      </c>
      <c r="JU618">
        <v>99.511899999999997</v>
      </c>
      <c r="JV618">
        <v>99.119299999999996</v>
      </c>
    </row>
    <row r="619" spans="1:282" x14ac:dyDescent="0.25">
      <c r="A619">
        <v>603</v>
      </c>
      <c r="B619">
        <v>1689090955.5</v>
      </c>
      <c r="C619">
        <v>6483.5</v>
      </c>
      <c r="D619" t="s">
        <v>1630</v>
      </c>
      <c r="E619" t="s">
        <v>1631</v>
      </c>
      <c r="F619" t="s">
        <v>414</v>
      </c>
      <c r="G619" t="s">
        <v>415</v>
      </c>
      <c r="H619" t="s">
        <v>1145</v>
      </c>
      <c r="I619" t="s">
        <v>1146</v>
      </c>
      <c r="J619" t="s">
        <v>417</v>
      </c>
      <c r="K619">
        <v>1689090955.5</v>
      </c>
      <c r="L619">
        <f t="shared" si="414"/>
        <v>2.0787126069583806E-3</v>
      </c>
      <c r="M619">
        <f t="shared" si="415"/>
        <v>2.0787126069583808</v>
      </c>
      <c r="N619">
        <f t="shared" si="416"/>
        <v>24.331393708418581</v>
      </c>
      <c r="O619">
        <f t="shared" si="417"/>
        <v>399.553</v>
      </c>
      <c r="P619">
        <f t="shared" si="418"/>
        <v>86.912732965791307</v>
      </c>
      <c r="Q619">
        <f t="shared" si="419"/>
        <v>8.6195303989379219</v>
      </c>
      <c r="R619">
        <f t="shared" si="420"/>
        <v>39.625485380172996</v>
      </c>
      <c r="S619">
        <f t="shared" si="421"/>
        <v>0.12979755562685272</v>
      </c>
      <c r="T619">
        <f t="shared" si="422"/>
        <v>2.9136024823848703</v>
      </c>
      <c r="U619">
        <f t="shared" si="423"/>
        <v>0.12666867543289395</v>
      </c>
      <c r="V619">
        <f t="shared" si="424"/>
        <v>7.9442757550119314E-2</v>
      </c>
      <c r="W619">
        <f t="shared" si="425"/>
        <v>289.55528400000003</v>
      </c>
      <c r="X619">
        <f t="shared" si="426"/>
        <v>30.539176065078351</v>
      </c>
      <c r="Y619">
        <f t="shared" si="427"/>
        <v>29.933900000000001</v>
      </c>
      <c r="Z619">
        <f t="shared" si="428"/>
        <v>4.2443007325023139</v>
      </c>
      <c r="AA619">
        <f t="shared" si="429"/>
        <v>65.077345689424675</v>
      </c>
      <c r="AB619">
        <f t="shared" si="430"/>
        <v>2.6735472762780002</v>
      </c>
      <c r="AC619">
        <f t="shared" si="431"/>
        <v>4.1082610975518961</v>
      </c>
      <c r="AD619">
        <f t="shared" si="432"/>
        <v>1.5707534562243137</v>
      </c>
      <c r="AE619">
        <f t="shared" si="433"/>
        <v>-91.671225966864583</v>
      </c>
      <c r="AF619">
        <f t="shared" si="434"/>
        <v>-88.859102118059397</v>
      </c>
      <c r="AG619">
        <f t="shared" si="435"/>
        <v>-6.7578689274349717</v>
      </c>
      <c r="AH619">
        <f t="shared" si="436"/>
        <v>102.26708698764106</v>
      </c>
      <c r="AI619">
        <v>0</v>
      </c>
      <c r="AJ619">
        <v>0</v>
      </c>
      <c r="AK619">
        <f t="shared" si="437"/>
        <v>1</v>
      </c>
      <c r="AL619">
        <f t="shared" si="438"/>
        <v>0</v>
      </c>
      <c r="AM619">
        <f t="shared" si="439"/>
        <v>51987.164636800226</v>
      </c>
      <c r="AN619" t="s">
        <v>418</v>
      </c>
      <c r="AO619" t="s">
        <v>418</v>
      </c>
      <c r="AP619">
        <v>0</v>
      </c>
      <c r="AQ619">
        <v>0</v>
      </c>
      <c r="AR619" t="e">
        <f t="shared" si="440"/>
        <v>#DIV/0!</v>
      </c>
      <c r="AS619">
        <v>0</v>
      </c>
      <c r="AT619" t="s">
        <v>418</v>
      </c>
      <c r="AU619" t="s">
        <v>418</v>
      </c>
      <c r="AV619">
        <v>0</v>
      </c>
      <c r="AW619">
        <v>0</v>
      </c>
      <c r="AX619" t="e">
        <f t="shared" si="441"/>
        <v>#DIV/0!</v>
      </c>
      <c r="AY619">
        <v>0.5</v>
      </c>
      <c r="AZ619">
        <f t="shared" si="442"/>
        <v>1513.0956000000001</v>
      </c>
      <c r="BA619">
        <f t="shared" si="443"/>
        <v>24.331393708418581</v>
      </c>
      <c r="BB619" t="e">
        <f t="shared" si="444"/>
        <v>#DIV/0!</v>
      </c>
      <c r="BC619">
        <f t="shared" si="445"/>
        <v>1.608053959605631E-2</v>
      </c>
      <c r="BD619" t="e">
        <f t="shared" si="446"/>
        <v>#DIV/0!</v>
      </c>
      <c r="BE619" t="e">
        <f t="shared" si="447"/>
        <v>#DIV/0!</v>
      </c>
      <c r="BF619" t="s">
        <v>418</v>
      </c>
      <c r="BG619">
        <v>0</v>
      </c>
      <c r="BH619" t="e">
        <f t="shared" si="448"/>
        <v>#DIV/0!</v>
      </c>
      <c r="BI619" t="e">
        <f t="shared" si="449"/>
        <v>#DIV/0!</v>
      </c>
      <c r="BJ619" t="e">
        <f t="shared" si="450"/>
        <v>#DIV/0!</v>
      </c>
      <c r="BK619" t="e">
        <f t="shared" si="451"/>
        <v>#DIV/0!</v>
      </c>
      <c r="BL619" t="e">
        <f t="shared" si="452"/>
        <v>#DIV/0!</v>
      </c>
      <c r="BM619" t="e">
        <f t="shared" si="453"/>
        <v>#DIV/0!</v>
      </c>
      <c r="BN619" t="e">
        <f t="shared" si="454"/>
        <v>#DIV/0!</v>
      </c>
      <c r="BO619" t="e">
        <f t="shared" si="455"/>
        <v>#DIV/0!</v>
      </c>
      <c r="CX619">
        <f t="shared" si="456"/>
        <v>1799.89</v>
      </c>
      <c r="CY619">
        <f t="shared" si="457"/>
        <v>1513.0956000000001</v>
      </c>
      <c r="CZ619">
        <f t="shared" si="458"/>
        <v>0.84066004033579833</v>
      </c>
      <c r="DA619">
        <f t="shared" si="459"/>
        <v>0.16087387784809073</v>
      </c>
      <c r="DB619">
        <v>6</v>
      </c>
      <c r="DC619">
        <v>0.5</v>
      </c>
      <c r="DD619" t="s">
        <v>419</v>
      </c>
      <c r="DE619">
        <v>2</v>
      </c>
      <c r="DF619">
        <v>1689090955.5</v>
      </c>
      <c r="DG619">
        <v>399.553</v>
      </c>
      <c r="DH619">
        <v>429.74099999999999</v>
      </c>
      <c r="DI619">
        <v>26.957999999999998</v>
      </c>
      <c r="DJ619">
        <v>24.531300000000002</v>
      </c>
      <c r="DK619">
        <v>400.892</v>
      </c>
      <c r="DL619">
        <v>26.883199999999999</v>
      </c>
      <c r="DM619">
        <v>500.10500000000002</v>
      </c>
      <c r="DN619">
        <v>99.0749</v>
      </c>
      <c r="DO619">
        <v>9.9640999999999993E-2</v>
      </c>
      <c r="DP619">
        <v>29.368200000000002</v>
      </c>
      <c r="DQ619">
        <v>29.933900000000001</v>
      </c>
      <c r="DR619">
        <v>999.9</v>
      </c>
      <c r="DS619">
        <v>0</v>
      </c>
      <c r="DT619">
        <v>0</v>
      </c>
      <c r="DU619">
        <v>10001.9</v>
      </c>
      <c r="DV619">
        <v>0</v>
      </c>
      <c r="DW619">
        <v>1896.7</v>
      </c>
      <c r="DX619">
        <v>-30.188199999999998</v>
      </c>
      <c r="DY619">
        <v>410.62200000000001</v>
      </c>
      <c r="DZ619">
        <v>440.548</v>
      </c>
      <c r="EA619">
        <v>2.42672</v>
      </c>
      <c r="EB619">
        <v>429.74099999999999</v>
      </c>
      <c r="EC619">
        <v>24.531300000000002</v>
      </c>
      <c r="ED619">
        <v>2.6708599999999998</v>
      </c>
      <c r="EE619">
        <v>2.4304299999999999</v>
      </c>
      <c r="EF619">
        <v>22.1069</v>
      </c>
      <c r="EG619">
        <v>20.568000000000001</v>
      </c>
      <c r="EH619">
        <v>1799.89</v>
      </c>
      <c r="EI619">
        <v>0.97799999999999998</v>
      </c>
      <c r="EJ619">
        <v>2.1999899999999999E-2</v>
      </c>
      <c r="EK619">
        <v>0</v>
      </c>
      <c r="EL619">
        <v>2.3309000000000002</v>
      </c>
      <c r="EM619">
        <v>0</v>
      </c>
      <c r="EN619">
        <v>16279.9</v>
      </c>
      <c r="EO619">
        <v>14168.3</v>
      </c>
      <c r="EP619">
        <v>44.061999999999998</v>
      </c>
      <c r="EQ619">
        <v>46.75</v>
      </c>
      <c r="ER619">
        <v>45.375</v>
      </c>
      <c r="ES619">
        <v>44.936999999999998</v>
      </c>
      <c r="ET619">
        <v>43.561999999999998</v>
      </c>
      <c r="EU619">
        <v>1760.29</v>
      </c>
      <c r="EV619">
        <v>39.6</v>
      </c>
      <c r="EW619">
        <v>0</v>
      </c>
      <c r="EX619">
        <v>1689090936.4000001</v>
      </c>
      <c r="EY619">
        <v>0</v>
      </c>
      <c r="EZ619">
        <v>2.3519461538461539</v>
      </c>
      <c r="FA619">
        <v>0.70605812455206174</v>
      </c>
      <c r="FB619">
        <v>-1.2786327071873529</v>
      </c>
      <c r="FC619">
        <v>16291.23076923077</v>
      </c>
      <c r="FD619">
        <v>15</v>
      </c>
      <c r="FE619">
        <v>1689088405.5999999</v>
      </c>
      <c r="FF619" t="s">
        <v>1147</v>
      </c>
      <c r="FG619">
        <v>1689088390.0999999</v>
      </c>
      <c r="FH619">
        <v>1689088405.5999999</v>
      </c>
      <c r="FI619">
        <v>2</v>
      </c>
      <c r="FJ619">
        <v>0.14699999999999999</v>
      </c>
      <c r="FK619">
        <v>-0.111</v>
      </c>
      <c r="FL619">
        <v>-1.3720000000000001</v>
      </c>
      <c r="FM619">
        <v>7.4999999999999997E-2</v>
      </c>
      <c r="FN619">
        <v>433</v>
      </c>
      <c r="FO619">
        <v>24</v>
      </c>
      <c r="FP619">
        <v>0.03</v>
      </c>
      <c r="FQ619">
        <v>0.04</v>
      </c>
      <c r="FR619">
        <v>23.970656162608151</v>
      </c>
      <c r="FS619">
        <v>0.46804196403783072</v>
      </c>
      <c r="FT619">
        <v>7.5845212225765873E-2</v>
      </c>
      <c r="FU619">
        <v>-1</v>
      </c>
      <c r="FV619">
        <v>0.12698211536335891</v>
      </c>
      <c r="FW619">
        <v>3.093253123101207E-3</v>
      </c>
      <c r="FX619">
        <v>4.8905852505397199E-4</v>
      </c>
      <c r="FY619">
        <v>-1</v>
      </c>
      <c r="FZ619">
        <v>0</v>
      </c>
      <c r="GA619">
        <v>0</v>
      </c>
      <c r="GB619" t="s">
        <v>421</v>
      </c>
      <c r="GC619">
        <v>2.9453299999999998</v>
      </c>
      <c r="GD619">
        <v>2.7083200000000001</v>
      </c>
      <c r="GE619">
        <v>8.7923899999999999E-2</v>
      </c>
      <c r="GF619">
        <v>9.2903100000000002E-2</v>
      </c>
      <c r="GG619">
        <v>0.12268999999999999</v>
      </c>
      <c r="GH619">
        <v>0.115068</v>
      </c>
      <c r="GI619">
        <v>30020.2</v>
      </c>
      <c r="GJ619">
        <v>29130.3</v>
      </c>
      <c r="GK619">
        <v>33907.599999999999</v>
      </c>
      <c r="GL619">
        <v>32150.3</v>
      </c>
      <c r="GM619">
        <v>42932.1</v>
      </c>
      <c r="GN619">
        <v>40483.800000000003</v>
      </c>
      <c r="GO619">
        <v>49096.5</v>
      </c>
      <c r="GP619">
        <v>45516.800000000003</v>
      </c>
      <c r="GQ619">
        <v>1.9871700000000001</v>
      </c>
      <c r="GR619">
        <v>1.7910699999999999</v>
      </c>
      <c r="GS619">
        <v>3.7860100000000001E-2</v>
      </c>
      <c r="GT619">
        <v>0</v>
      </c>
      <c r="GU619">
        <v>29.317399999999999</v>
      </c>
      <c r="GV619">
        <v>999.9</v>
      </c>
      <c r="GW619">
        <v>41.7</v>
      </c>
      <c r="GX619">
        <v>41.7</v>
      </c>
      <c r="GY619">
        <v>34.153799999999997</v>
      </c>
      <c r="GZ619">
        <v>60.312100000000001</v>
      </c>
      <c r="HA619">
        <v>25.661100000000001</v>
      </c>
      <c r="HB619">
        <v>1</v>
      </c>
      <c r="HC619">
        <v>0.369197</v>
      </c>
      <c r="HD619">
        <v>2.19537</v>
      </c>
      <c r="HE619">
        <v>20.215299999999999</v>
      </c>
      <c r="HF619">
        <v>5.2701500000000001</v>
      </c>
      <c r="HG619">
        <v>12.039899999999999</v>
      </c>
      <c r="HH619">
        <v>4.9673499999999997</v>
      </c>
      <c r="HI619">
        <v>3.3010000000000002</v>
      </c>
      <c r="HJ619">
        <v>9999</v>
      </c>
      <c r="HK619">
        <v>9999</v>
      </c>
      <c r="HL619">
        <v>9999</v>
      </c>
      <c r="HM619">
        <v>999.9</v>
      </c>
      <c r="HN619">
        <v>1.8685700000000001</v>
      </c>
      <c r="HO619">
        <v>1.8722399999999999</v>
      </c>
      <c r="HP619">
        <v>1.87198</v>
      </c>
      <c r="HQ619">
        <v>1.8714900000000001</v>
      </c>
      <c r="HR619">
        <v>1.8647400000000001</v>
      </c>
      <c r="HS619">
        <v>1.86585</v>
      </c>
      <c r="HT619">
        <v>1.86795</v>
      </c>
      <c r="HU619">
        <v>1.8724400000000001</v>
      </c>
      <c r="HV619">
        <v>0</v>
      </c>
      <c r="HW619">
        <v>0</v>
      </c>
      <c r="HX619">
        <v>0</v>
      </c>
      <c r="HY619">
        <v>0</v>
      </c>
      <c r="HZ619" t="s">
        <v>422</v>
      </c>
      <c r="IA619" t="s">
        <v>423</v>
      </c>
      <c r="IB619" t="s">
        <v>424</v>
      </c>
      <c r="IC619" t="s">
        <v>424</v>
      </c>
      <c r="ID619" t="s">
        <v>424</v>
      </c>
      <c r="IE619" t="s">
        <v>424</v>
      </c>
      <c r="IF619">
        <v>0</v>
      </c>
      <c r="IG619">
        <v>100</v>
      </c>
      <c r="IH619">
        <v>100</v>
      </c>
      <c r="II619">
        <v>-1.339</v>
      </c>
      <c r="IJ619">
        <v>7.4800000000000005E-2</v>
      </c>
      <c r="IK619">
        <v>-0.91279558788852033</v>
      </c>
      <c r="IL619">
        <v>-1.171017271736434E-3</v>
      </c>
      <c r="IM619">
        <v>2.801297040296544E-7</v>
      </c>
      <c r="IN619">
        <v>-3.6238253961199429E-11</v>
      </c>
      <c r="IO619">
        <v>7.4823809523802964E-2</v>
      </c>
      <c r="IP619">
        <v>0</v>
      </c>
      <c r="IQ619">
        <v>0</v>
      </c>
      <c r="IR619">
        <v>0</v>
      </c>
      <c r="IS619">
        <v>0</v>
      </c>
      <c r="IT619">
        <v>2161</v>
      </c>
      <c r="IU619">
        <v>1</v>
      </c>
      <c r="IV619">
        <v>19</v>
      </c>
      <c r="IW619">
        <v>42.8</v>
      </c>
      <c r="IX619">
        <v>42.5</v>
      </c>
      <c r="IY619">
        <v>1.09009</v>
      </c>
      <c r="IZ619">
        <v>2.48291</v>
      </c>
      <c r="JA619">
        <v>1.4440900000000001</v>
      </c>
      <c r="JB619">
        <v>2.2863799999999999</v>
      </c>
      <c r="JC619">
        <v>1.54419</v>
      </c>
      <c r="JD619">
        <v>2.34741</v>
      </c>
      <c r="JE619">
        <v>46.327399999999997</v>
      </c>
      <c r="JF619">
        <v>24.148800000000001</v>
      </c>
      <c r="JG619">
        <v>18</v>
      </c>
      <c r="JH619">
        <v>507.72500000000002</v>
      </c>
      <c r="JI619">
        <v>420.62099999999998</v>
      </c>
      <c r="JJ619">
        <v>25.9222</v>
      </c>
      <c r="JK619">
        <v>31.971399999999999</v>
      </c>
      <c r="JL619">
        <v>29.999600000000001</v>
      </c>
      <c r="JM619">
        <v>31.753599999999999</v>
      </c>
      <c r="JN619">
        <v>31.698399999999999</v>
      </c>
      <c r="JO619">
        <v>21.947600000000001</v>
      </c>
      <c r="JP619">
        <v>34.136800000000001</v>
      </c>
      <c r="JQ619">
        <v>0</v>
      </c>
      <c r="JR619">
        <v>25.9389</v>
      </c>
      <c r="JS619">
        <v>429.94600000000003</v>
      </c>
      <c r="JT619">
        <v>24.416</v>
      </c>
      <c r="JU619">
        <v>99.514300000000006</v>
      </c>
      <c r="JV619">
        <v>99.121300000000005</v>
      </c>
    </row>
    <row r="620" spans="1:282" x14ac:dyDescent="0.25">
      <c r="A620">
        <v>604</v>
      </c>
      <c r="B620">
        <v>1689090965.5</v>
      </c>
      <c r="C620">
        <v>6493.5</v>
      </c>
      <c r="D620" t="s">
        <v>1632</v>
      </c>
      <c r="E620" t="s">
        <v>1633</v>
      </c>
      <c r="F620" t="s">
        <v>414</v>
      </c>
      <c r="G620" t="s">
        <v>415</v>
      </c>
      <c r="H620" t="s">
        <v>1145</v>
      </c>
      <c r="I620" t="s">
        <v>1146</v>
      </c>
      <c r="J620" t="s">
        <v>417</v>
      </c>
      <c r="K620">
        <v>1689090965.5</v>
      </c>
      <c r="L620">
        <f t="shared" si="414"/>
        <v>2.2170625761139999E-3</v>
      </c>
      <c r="M620">
        <f t="shared" si="415"/>
        <v>2.2170625761139999</v>
      </c>
      <c r="N620">
        <f t="shared" si="416"/>
        <v>24.539616425581141</v>
      </c>
      <c r="O620">
        <f t="shared" si="417"/>
        <v>399.64800000000002</v>
      </c>
      <c r="P620">
        <f t="shared" si="418"/>
        <v>105.81511184953862</v>
      </c>
      <c r="Q620">
        <f t="shared" si="419"/>
        <v>10.493877617138224</v>
      </c>
      <c r="R620">
        <f t="shared" si="420"/>
        <v>39.633820998057608</v>
      </c>
      <c r="S620">
        <f t="shared" si="421"/>
        <v>0.13978672355833166</v>
      </c>
      <c r="T620">
        <f t="shared" si="422"/>
        <v>2.9163844277637265</v>
      </c>
      <c r="U620">
        <f t="shared" si="423"/>
        <v>0.13616831264615098</v>
      </c>
      <c r="V620">
        <f t="shared" si="424"/>
        <v>8.5422493914882075E-2</v>
      </c>
      <c r="W620">
        <f t="shared" si="425"/>
        <v>289.5489</v>
      </c>
      <c r="X620">
        <f t="shared" si="426"/>
        <v>30.518514973017805</v>
      </c>
      <c r="Y620">
        <f t="shared" si="427"/>
        <v>29.8812</v>
      </c>
      <c r="Z620">
        <f t="shared" si="428"/>
        <v>4.2314637247821345</v>
      </c>
      <c r="AA620">
        <f t="shared" si="429"/>
        <v>65.001573823846428</v>
      </c>
      <c r="AB620">
        <f t="shared" si="430"/>
        <v>2.6729781641860999</v>
      </c>
      <c r="AC620">
        <f t="shared" si="431"/>
        <v>4.1121745320041674</v>
      </c>
      <c r="AD620">
        <f t="shared" si="432"/>
        <v>1.5584855605960346</v>
      </c>
      <c r="AE620">
        <f t="shared" si="433"/>
        <v>-97.772459606627393</v>
      </c>
      <c r="AF620">
        <f t="shared" si="434"/>
        <v>-78.06376022435559</v>
      </c>
      <c r="AG620">
        <f t="shared" si="435"/>
        <v>-5.930138411458044</v>
      </c>
      <c r="AH620">
        <f t="shared" si="436"/>
        <v>107.782541757559</v>
      </c>
      <c r="AI620">
        <v>0</v>
      </c>
      <c r="AJ620">
        <v>0</v>
      </c>
      <c r="AK620">
        <f t="shared" si="437"/>
        <v>1</v>
      </c>
      <c r="AL620">
        <f t="shared" si="438"/>
        <v>0</v>
      </c>
      <c r="AM620">
        <f t="shared" si="439"/>
        <v>52063.590704805945</v>
      </c>
      <c r="AN620" t="s">
        <v>418</v>
      </c>
      <c r="AO620" t="s">
        <v>418</v>
      </c>
      <c r="AP620">
        <v>0</v>
      </c>
      <c r="AQ620">
        <v>0</v>
      </c>
      <c r="AR620" t="e">
        <f t="shared" si="440"/>
        <v>#DIV/0!</v>
      </c>
      <c r="AS620">
        <v>0</v>
      </c>
      <c r="AT620" t="s">
        <v>418</v>
      </c>
      <c r="AU620" t="s">
        <v>418</v>
      </c>
      <c r="AV620">
        <v>0</v>
      </c>
      <c r="AW620">
        <v>0</v>
      </c>
      <c r="AX620" t="e">
        <f t="shared" si="441"/>
        <v>#DIV/0!</v>
      </c>
      <c r="AY620">
        <v>0.5</v>
      </c>
      <c r="AZ620">
        <f t="shared" si="442"/>
        <v>1513.0619999999999</v>
      </c>
      <c r="BA620">
        <f t="shared" si="443"/>
        <v>24.539616425581141</v>
      </c>
      <c r="BB620" t="e">
        <f t="shared" si="444"/>
        <v>#DIV/0!</v>
      </c>
      <c r="BC620">
        <f t="shared" si="445"/>
        <v>1.6218513468437609E-2</v>
      </c>
      <c r="BD620" t="e">
        <f t="shared" si="446"/>
        <v>#DIV/0!</v>
      </c>
      <c r="BE620" t="e">
        <f t="shared" si="447"/>
        <v>#DIV/0!</v>
      </c>
      <c r="BF620" t="s">
        <v>418</v>
      </c>
      <c r="BG620">
        <v>0</v>
      </c>
      <c r="BH620" t="e">
        <f t="shared" si="448"/>
        <v>#DIV/0!</v>
      </c>
      <c r="BI620" t="e">
        <f t="shared" si="449"/>
        <v>#DIV/0!</v>
      </c>
      <c r="BJ620" t="e">
        <f t="shared" si="450"/>
        <v>#DIV/0!</v>
      </c>
      <c r="BK620" t="e">
        <f t="shared" si="451"/>
        <v>#DIV/0!</v>
      </c>
      <c r="BL620" t="e">
        <f t="shared" si="452"/>
        <v>#DIV/0!</v>
      </c>
      <c r="BM620" t="e">
        <f t="shared" si="453"/>
        <v>#DIV/0!</v>
      </c>
      <c r="BN620" t="e">
        <f t="shared" si="454"/>
        <v>#DIV/0!</v>
      </c>
      <c r="BO620" t="e">
        <f t="shared" si="455"/>
        <v>#DIV/0!</v>
      </c>
      <c r="CX620">
        <f t="shared" si="456"/>
        <v>1799.85</v>
      </c>
      <c r="CY620">
        <f t="shared" si="457"/>
        <v>1513.0619999999999</v>
      </c>
      <c r="CZ620">
        <f t="shared" si="458"/>
        <v>0.84066005500458374</v>
      </c>
      <c r="DA620">
        <f t="shared" si="459"/>
        <v>0.16087390615884659</v>
      </c>
      <c r="DB620">
        <v>6</v>
      </c>
      <c r="DC620">
        <v>0.5</v>
      </c>
      <c r="DD620" t="s">
        <v>419</v>
      </c>
      <c r="DE620">
        <v>2</v>
      </c>
      <c r="DF620">
        <v>1689090965.5</v>
      </c>
      <c r="DG620">
        <v>399.64800000000002</v>
      </c>
      <c r="DH620">
        <v>430.15800000000002</v>
      </c>
      <c r="DI620">
        <v>26.952999999999999</v>
      </c>
      <c r="DJ620">
        <v>24.3643</v>
      </c>
      <c r="DK620">
        <v>400.988</v>
      </c>
      <c r="DL620">
        <v>26.8781</v>
      </c>
      <c r="DM620">
        <v>500.01299999999998</v>
      </c>
      <c r="DN620">
        <v>99.072100000000006</v>
      </c>
      <c r="DO620">
        <v>9.9723699999999998E-2</v>
      </c>
      <c r="DP620">
        <v>29.384699999999999</v>
      </c>
      <c r="DQ620">
        <v>29.8812</v>
      </c>
      <c r="DR620">
        <v>999.9</v>
      </c>
      <c r="DS620">
        <v>0</v>
      </c>
      <c r="DT620">
        <v>0</v>
      </c>
      <c r="DU620">
        <v>10018.1</v>
      </c>
      <c r="DV620">
        <v>0</v>
      </c>
      <c r="DW620">
        <v>1894.15</v>
      </c>
      <c r="DX620">
        <v>-30.509499999999999</v>
      </c>
      <c r="DY620">
        <v>410.71800000000002</v>
      </c>
      <c r="DZ620">
        <v>440.9</v>
      </c>
      <c r="EA620">
        <v>2.58866</v>
      </c>
      <c r="EB620">
        <v>430.15800000000002</v>
      </c>
      <c r="EC620">
        <v>24.3643</v>
      </c>
      <c r="ED620">
        <v>2.6702900000000001</v>
      </c>
      <c r="EE620">
        <v>2.4138199999999999</v>
      </c>
      <c r="EF620">
        <v>22.103400000000001</v>
      </c>
      <c r="EG620">
        <v>20.456800000000001</v>
      </c>
      <c r="EH620">
        <v>1799.85</v>
      </c>
      <c r="EI620">
        <v>0.97799999999999998</v>
      </c>
      <c r="EJ620">
        <v>2.19998E-2</v>
      </c>
      <c r="EK620">
        <v>0</v>
      </c>
      <c r="EL620">
        <v>2.2805</v>
      </c>
      <c r="EM620">
        <v>0</v>
      </c>
      <c r="EN620">
        <v>16297.1</v>
      </c>
      <c r="EO620">
        <v>14167.9</v>
      </c>
      <c r="EP620">
        <v>44.125</v>
      </c>
      <c r="EQ620">
        <v>46.75</v>
      </c>
      <c r="ER620">
        <v>45.375</v>
      </c>
      <c r="ES620">
        <v>44.936999999999998</v>
      </c>
      <c r="ET620">
        <v>43.561999999999998</v>
      </c>
      <c r="EU620">
        <v>1760.25</v>
      </c>
      <c r="EV620">
        <v>39.6</v>
      </c>
      <c r="EW620">
        <v>0</v>
      </c>
      <c r="EX620">
        <v>1689090946.5999999</v>
      </c>
      <c r="EY620">
        <v>0</v>
      </c>
      <c r="EZ620">
        <v>2.4059240000000002</v>
      </c>
      <c r="FA620">
        <v>-0.31973077148147122</v>
      </c>
      <c r="FB620">
        <v>11.96153830488433</v>
      </c>
      <c r="FC620">
        <v>16295.088</v>
      </c>
      <c r="FD620">
        <v>15</v>
      </c>
      <c r="FE620">
        <v>1689088405.5999999</v>
      </c>
      <c r="FF620" t="s">
        <v>1147</v>
      </c>
      <c r="FG620">
        <v>1689088390.0999999</v>
      </c>
      <c r="FH620">
        <v>1689088405.5999999</v>
      </c>
      <c r="FI620">
        <v>2</v>
      </c>
      <c r="FJ620">
        <v>0.14699999999999999</v>
      </c>
      <c r="FK620">
        <v>-0.111</v>
      </c>
      <c r="FL620">
        <v>-1.3720000000000001</v>
      </c>
      <c r="FM620">
        <v>7.4999999999999997E-2</v>
      </c>
      <c r="FN620">
        <v>433</v>
      </c>
      <c r="FO620">
        <v>24</v>
      </c>
      <c r="FP620">
        <v>0.03</v>
      </c>
      <c r="FQ620">
        <v>0.04</v>
      </c>
      <c r="FR620">
        <v>24.349986188294679</v>
      </c>
      <c r="FS620">
        <v>2.925412728784643</v>
      </c>
      <c r="FT620">
        <v>0.2243213277490948</v>
      </c>
      <c r="FU620">
        <v>-1</v>
      </c>
      <c r="FV620">
        <v>0.13130878761405751</v>
      </c>
      <c r="FW620">
        <v>5.1224213274013213E-2</v>
      </c>
      <c r="FX620">
        <v>4.0725573083185314E-3</v>
      </c>
      <c r="FY620">
        <v>-1</v>
      </c>
      <c r="FZ620">
        <v>0</v>
      </c>
      <c r="GA620">
        <v>0</v>
      </c>
      <c r="GB620" t="s">
        <v>421</v>
      </c>
      <c r="GC620">
        <v>2.9451100000000001</v>
      </c>
      <c r="GD620">
        <v>2.7085400000000002</v>
      </c>
      <c r="GE620">
        <v>8.7937699999999994E-2</v>
      </c>
      <c r="GF620">
        <v>9.2967499999999995E-2</v>
      </c>
      <c r="GG620">
        <v>0.122671</v>
      </c>
      <c r="GH620">
        <v>0.114521</v>
      </c>
      <c r="GI620">
        <v>30020.3</v>
      </c>
      <c r="GJ620">
        <v>29128.9</v>
      </c>
      <c r="GK620">
        <v>33908.199999999997</v>
      </c>
      <c r="GL620">
        <v>32151</v>
      </c>
      <c r="GM620">
        <v>42933.7</v>
      </c>
      <c r="GN620">
        <v>40509.5</v>
      </c>
      <c r="GO620">
        <v>49097.3</v>
      </c>
      <c r="GP620">
        <v>45517.4</v>
      </c>
      <c r="GQ620">
        <v>1.98708</v>
      </c>
      <c r="GR620">
        <v>1.7919499999999999</v>
      </c>
      <c r="GS620">
        <v>3.5971400000000001E-2</v>
      </c>
      <c r="GT620">
        <v>0</v>
      </c>
      <c r="GU620">
        <v>29.295400000000001</v>
      </c>
      <c r="GV620">
        <v>999.9</v>
      </c>
      <c r="GW620">
        <v>41.6</v>
      </c>
      <c r="GX620">
        <v>41.7</v>
      </c>
      <c r="GY620">
        <v>34.071100000000001</v>
      </c>
      <c r="GZ620">
        <v>60.272100000000002</v>
      </c>
      <c r="HA620">
        <v>25.897400000000001</v>
      </c>
      <c r="HB620">
        <v>1</v>
      </c>
      <c r="HC620">
        <v>0.36862</v>
      </c>
      <c r="HD620">
        <v>2.0436000000000001</v>
      </c>
      <c r="HE620">
        <v>20.217199999999998</v>
      </c>
      <c r="HF620">
        <v>5.2704500000000003</v>
      </c>
      <c r="HG620">
        <v>12.039899999999999</v>
      </c>
      <c r="HH620">
        <v>4.9670500000000004</v>
      </c>
      <c r="HI620">
        <v>3.3010000000000002</v>
      </c>
      <c r="HJ620">
        <v>9999</v>
      </c>
      <c r="HK620">
        <v>9999</v>
      </c>
      <c r="HL620">
        <v>9999</v>
      </c>
      <c r="HM620">
        <v>999.9</v>
      </c>
      <c r="HN620">
        <v>1.86856</v>
      </c>
      <c r="HO620">
        <v>1.8722399999999999</v>
      </c>
      <c r="HP620">
        <v>1.87195</v>
      </c>
      <c r="HQ620">
        <v>1.8714900000000001</v>
      </c>
      <c r="HR620">
        <v>1.8647499999999999</v>
      </c>
      <c r="HS620">
        <v>1.8658399999999999</v>
      </c>
      <c r="HT620">
        <v>1.8678999999999999</v>
      </c>
      <c r="HU620">
        <v>1.87243</v>
      </c>
      <c r="HV620">
        <v>0</v>
      </c>
      <c r="HW620">
        <v>0</v>
      </c>
      <c r="HX620">
        <v>0</v>
      </c>
      <c r="HY620">
        <v>0</v>
      </c>
      <c r="HZ620" t="s">
        <v>422</v>
      </c>
      <c r="IA620" t="s">
        <v>423</v>
      </c>
      <c r="IB620" t="s">
        <v>424</v>
      </c>
      <c r="IC620" t="s">
        <v>424</v>
      </c>
      <c r="ID620" t="s">
        <v>424</v>
      </c>
      <c r="IE620" t="s">
        <v>424</v>
      </c>
      <c r="IF620">
        <v>0</v>
      </c>
      <c r="IG620">
        <v>100</v>
      </c>
      <c r="IH620">
        <v>100</v>
      </c>
      <c r="II620">
        <v>-1.34</v>
      </c>
      <c r="IJ620">
        <v>7.4899999999999994E-2</v>
      </c>
      <c r="IK620">
        <v>-0.91279558788852033</v>
      </c>
      <c r="IL620">
        <v>-1.171017271736434E-3</v>
      </c>
      <c r="IM620">
        <v>2.801297040296544E-7</v>
      </c>
      <c r="IN620">
        <v>-3.6238253961199429E-11</v>
      </c>
      <c r="IO620">
        <v>7.4823809523802964E-2</v>
      </c>
      <c r="IP620">
        <v>0</v>
      </c>
      <c r="IQ620">
        <v>0</v>
      </c>
      <c r="IR620">
        <v>0</v>
      </c>
      <c r="IS620">
        <v>0</v>
      </c>
      <c r="IT620">
        <v>2161</v>
      </c>
      <c r="IU620">
        <v>1</v>
      </c>
      <c r="IV620">
        <v>19</v>
      </c>
      <c r="IW620">
        <v>42.9</v>
      </c>
      <c r="IX620">
        <v>42.7</v>
      </c>
      <c r="IY620">
        <v>1.09131</v>
      </c>
      <c r="IZ620">
        <v>2.47437</v>
      </c>
      <c r="JA620">
        <v>1.4440900000000001</v>
      </c>
      <c r="JB620">
        <v>2.2863799999999999</v>
      </c>
      <c r="JC620">
        <v>1.54419</v>
      </c>
      <c r="JD620">
        <v>2.4450699999999999</v>
      </c>
      <c r="JE620">
        <v>46.327399999999997</v>
      </c>
      <c r="JF620">
        <v>24.157499999999999</v>
      </c>
      <c r="JG620">
        <v>18</v>
      </c>
      <c r="JH620">
        <v>507.65600000000001</v>
      </c>
      <c r="JI620">
        <v>421.142</v>
      </c>
      <c r="JJ620">
        <v>25.987500000000001</v>
      </c>
      <c r="JK620">
        <v>31.967199999999998</v>
      </c>
      <c r="JL620">
        <v>29.999700000000001</v>
      </c>
      <c r="JM620">
        <v>31.7531</v>
      </c>
      <c r="JN620">
        <v>31.695599999999999</v>
      </c>
      <c r="JO620">
        <v>21.961099999999998</v>
      </c>
      <c r="JP620">
        <v>34.427399999999999</v>
      </c>
      <c r="JQ620">
        <v>0</v>
      </c>
      <c r="JR620">
        <v>26.052299999999999</v>
      </c>
      <c r="JS620">
        <v>430.166</v>
      </c>
      <c r="JT620">
        <v>24.374700000000001</v>
      </c>
      <c r="JU620">
        <v>99.516000000000005</v>
      </c>
      <c r="JV620">
        <v>99.123000000000005</v>
      </c>
    </row>
    <row r="621" spans="1:282" x14ac:dyDescent="0.25">
      <c r="A621">
        <v>605</v>
      </c>
      <c r="B621">
        <v>1689090975.5</v>
      </c>
      <c r="C621">
        <v>6503.5</v>
      </c>
      <c r="D621" t="s">
        <v>1634</v>
      </c>
      <c r="E621" t="s">
        <v>1635</v>
      </c>
      <c r="F621" t="s">
        <v>414</v>
      </c>
      <c r="G621" t="s">
        <v>415</v>
      </c>
      <c r="H621" t="s">
        <v>1145</v>
      </c>
      <c r="I621" t="s">
        <v>1146</v>
      </c>
      <c r="J621" t="s">
        <v>417</v>
      </c>
      <c r="K621">
        <v>1689090975.5</v>
      </c>
      <c r="L621">
        <f t="shared" si="414"/>
        <v>2.2031594971386173E-3</v>
      </c>
      <c r="M621">
        <f t="shared" si="415"/>
        <v>2.2031594971386173</v>
      </c>
      <c r="N621">
        <f t="shared" si="416"/>
        <v>24.661734357490086</v>
      </c>
      <c r="O621">
        <f t="shared" si="417"/>
        <v>399.65300000000002</v>
      </c>
      <c r="P621">
        <f t="shared" si="418"/>
        <v>100.39861308845082</v>
      </c>
      <c r="Q621">
        <f t="shared" si="419"/>
        <v>9.9565984298427281</v>
      </c>
      <c r="R621">
        <f t="shared" si="420"/>
        <v>39.633858575081</v>
      </c>
      <c r="S621">
        <f t="shared" si="421"/>
        <v>0.13783346039990693</v>
      </c>
      <c r="T621">
        <f t="shared" si="422"/>
        <v>2.9105642908388756</v>
      </c>
      <c r="U621">
        <f t="shared" si="423"/>
        <v>0.13430724967523944</v>
      </c>
      <c r="V621">
        <f t="shared" si="424"/>
        <v>8.4251333281740115E-2</v>
      </c>
      <c r="W621">
        <f t="shared" si="425"/>
        <v>289.54570799999999</v>
      </c>
      <c r="X621">
        <f t="shared" si="426"/>
        <v>30.543619469217624</v>
      </c>
      <c r="Y621">
        <f t="shared" si="427"/>
        <v>29.909300000000002</v>
      </c>
      <c r="Z621">
        <f t="shared" si="428"/>
        <v>4.238304287349929</v>
      </c>
      <c r="AA621">
        <f t="shared" si="429"/>
        <v>64.811995545872392</v>
      </c>
      <c r="AB621">
        <f t="shared" si="430"/>
        <v>2.6681672305495998</v>
      </c>
      <c r="AC621">
        <f t="shared" si="431"/>
        <v>4.1167799387709554</v>
      </c>
      <c r="AD621">
        <f t="shared" si="432"/>
        <v>1.5701370568003292</v>
      </c>
      <c r="AE621">
        <f t="shared" si="433"/>
        <v>-97.159333823813029</v>
      </c>
      <c r="AF621">
        <f t="shared" si="434"/>
        <v>-79.273125602501139</v>
      </c>
      <c r="AG621">
        <f t="shared" si="435"/>
        <v>-6.0354710756207579</v>
      </c>
      <c r="AH621">
        <f t="shared" si="436"/>
        <v>107.07777749806506</v>
      </c>
      <c r="AI621">
        <v>0</v>
      </c>
      <c r="AJ621">
        <v>0</v>
      </c>
      <c r="AK621">
        <f t="shared" si="437"/>
        <v>1</v>
      </c>
      <c r="AL621">
        <f t="shared" si="438"/>
        <v>0</v>
      </c>
      <c r="AM621">
        <f t="shared" si="439"/>
        <v>51894.325367329315</v>
      </c>
      <c r="AN621" t="s">
        <v>418</v>
      </c>
      <c r="AO621" t="s">
        <v>418</v>
      </c>
      <c r="AP621">
        <v>0</v>
      </c>
      <c r="AQ621">
        <v>0</v>
      </c>
      <c r="AR621" t="e">
        <f t="shared" si="440"/>
        <v>#DIV/0!</v>
      </c>
      <c r="AS621">
        <v>0</v>
      </c>
      <c r="AT621" t="s">
        <v>418</v>
      </c>
      <c r="AU621" t="s">
        <v>418</v>
      </c>
      <c r="AV621">
        <v>0</v>
      </c>
      <c r="AW621">
        <v>0</v>
      </c>
      <c r="AX621" t="e">
        <f t="shared" si="441"/>
        <v>#DIV/0!</v>
      </c>
      <c r="AY621">
        <v>0.5</v>
      </c>
      <c r="AZ621">
        <f t="shared" si="442"/>
        <v>1513.0451999999998</v>
      </c>
      <c r="BA621">
        <f t="shared" si="443"/>
        <v>24.661734357490086</v>
      </c>
      <c r="BB621" t="e">
        <f t="shared" si="444"/>
        <v>#DIV/0!</v>
      </c>
      <c r="BC621">
        <f t="shared" si="445"/>
        <v>1.6299403585226725E-2</v>
      </c>
      <c r="BD621" t="e">
        <f t="shared" si="446"/>
        <v>#DIV/0!</v>
      </c>
      <c r="BE621" t="e">
        <f t="shared" si="447"/>
        <v>#DIV/0!</v>
      </c>
      <c r="BF621" t="s">
        <v>418</v>
      </c>
      <c r="BG621">
        <v>0</v>
      </c>
      <c r="BH621" t="e">
        <f t="shared" si="448"/>
        <v>#DIV/0!</v>
      </c>
      <c r="BI621" t="e">
        <f t="shared" si="449"/>
        <v>#DIV/0!</v>
      </c>
      <c r="BJ621" t="e">
        <f t="shared" si="450"/>
        <v>#DIV/0!</v>
      </c>
      <c r="BK621" t="e">
        <f t="shared" si="451"/>
        <v>#DIV/0!</v>
      </c>
      <c r="BL621" t="e">
        <f t="shared" si="452"/>
        <v>#DIV/0!</v>
      </c>
      <c r="BM621" t="e">
        <f t="shared" si="453"/>
        <v>#DIV/0!</v>
      </c>
      <c r="BN621" t="e">
        <f t="shared" si="454"/>
        <v>#DIV/0!</v>
      </c>
      <c r="BO621" t="e">
        <f t="shared" si="455"/>
        <v>#DIV/0!</v>
      </c>
      <c r="CX621">
        <f t="shared" si="456"/>
        <v>1799.83</v>
      </c>
      <c r="CY621">
        <f t="shared" si="457"/>
        <v>1513.0451999999998</v>
      </c>
      <c r="CZ621">
        <f t="shared" si="458"/>
        <v>0.84066006233922086</v>
      </c>
      <c r="DA621">
        <f t="shared" si="459"/>
        <v>0.16087392031469638</v>
      </c>
      <c r="DB621">
        <v>6</v>
      </c>
      <c r="DC621">
        <v>0.5</v>
      </c>
      <c r="DD621" t="s">
        <v>419</v>
      </c>
      <c r="DE621">
        <v>2</v>
      </c>
      <c r="DF621">
        <v>1689090975.5</v>
      </c>
      <c r="DG621">
        <v>399.65300000000002</v>
      </c>
      <c r="DH621">
        <v>430.29700000000003</v>
      </c>
      <c r="DI621">
        <v>26.904800000000002</v>
      </c>
      <c r="DJ621">
        <v>24.332699999999999</v>
      </c>
      <c r="DK621">
        <v>400.99200000000002</v>
      </c>
      <c r="DL621">
        <v>26.83</v>
      </c>
      <c r="DM621">
        <v>500.10899999999998</v>
      </c>
      <c r="DN621">
        <v>99.070300000000003</v>
      </c>
      <c r="DO621">
        <v>0.10037699999999999</v>
      </c>
      <c r="DP621">
        <v>29.4041</v>
      </c>
      <c r="DQ621">
        <v>29.909300000000002</v>
      </c>
      <c r="DR621">
        <v>999.9</v>
      </c>
      <c r="DS621">
        <v>0</v>
      </c>
      <c r="DT621">
        <v>0</v>
      </c>
      <c r="DU621">
        <v>9985</v>
      </c>
      <c r="DV621">
        <v>0</v>
      </c>
      <c r="DW621">
        <v>1892.97</v>
      </c>
      <c r="DX621">
        <v>-30.6448</v>
      </c>
      <c r="DY621">
        <v>410.702</v>
      </c>
      <c r="DZ621">
        <v>441.029</v>
      </c>
      <c r="EA621">
        <v>2.5720900000000002</v>
      </c>
      <c r="EB621">
        <v>430.29700000000003</v>
      </c>
      <c r="EC621">
        <v>24.332699999999999</v>
      </c>
      <c r="ED621">
        <v>2.66547</v>
      </c>
      <c r="EE621">
        <v>2.41065</v>
      </c>
      <c r="EF621">
        <v>22.073799999999999</v>
      </c>
      <c r="EG621">
        <v>20.435500000000001</v>
      </c>
      <c r="EH621">
        <v>1799.83</v>
      </c>
      <c r="EI621">
        <v>0.97799999999999998</v>
      </c>
      <c r="EJ621">
        <v>2.19998E-2</v>
      </c>
      <c r="EK621">
        <v>0</v>
      </c>
      <c r="EL621">
        <v>2.61</v>
      </c>
      <c r="EM621">
        <v>0</v>
      </c>
      <c r="EN621">
        <v>16280.1</v>
      </c>
      <c r="EO621">
        <v>14167.8</v>
      </c>
      <c r="EP621">
        <v>44.125</v>
      </c>
      <c r="EQ621">
        <v>46.811999999999998</v>
      </c>
      <c r="ER621">
        <v>45.436999999999998</v>
      </c>
      <c r="ES621">
        <v>45</v>
      </c>
      <c r="ET621">
        <v>43.625</v>
      </c>
      <c r="EU621">
        <v>1760.23</v>
      </c>
      <c r="EV621">
        <v>39.6</v>
      </c>
      <c r="EW621">
        <v>0</v>
      </c>
      <c r="EX621">
        <v>1689090956.2</v>
      </c>
      <c r="EY621">
        <v>0</v>
      </c>
      <c r="EZ621">
        <v>2.4629759999999998</v>
      </c>
      <c r="FA621">
        <v>0.4396922978101569</v>
      </c>
      <c r="FB621">
        <v>-214.9230772073127</v>
      </c>
      <c r="FC621">
        <v>16274.031999999999</v>
      </c>
      <c r="FD621">
        <v>15</v>
      </c>
      <c r="FE621">
        <v>1689088405.5999999</v>
      </c>
      <c r="FF621" t="s">
        <v>1147</v>
      </c>
      <c r="FG621">
        <v>1689088390.0999999</v>
      </c>
      <c r="FH621">
        <v>1689088405.5999999</v>
      </c>
      <c r="FI621">
        <v>2</v>
      </c>
      <c r="FJ621">
        <v>0.14699999999999999</v>
      </c>
      <c r="FK621">
        <v>-0.111</v>
      </c>
      <c r="FL621">
        <v>-1.3720000000000001</v>
      </c>
      <c r="FM621">
        <v>7.4999999999999997E-2</v>
      </c>
      <c r="FN621">
        <v>433</v>
      </c>
      <c r="FO621">
        <v>24</v>
      </c>
      <c r="FP621">
        <v>0.03</v>
      </c>
      <c r="FQ621">
        <v>0.04</v>
      </c>
      <c r="FR621">
        <v>24.570406039720829</v>
      </c>
      <c r="FS621">
        <v>2.904029038853263E-2</v>
      </c>
      <c r="FT621">
        <v>4.2194598821110742E-2</v>
      </c>
      <c r="FU621">
        <v>-1</v>
      </c>
      <c r="FV621">
        <v>0.13756080228313439</v>
      </c>
      <c r="FW621">
        <v>1.6911907613476461E-2</v>
      </c>
      <c r="FX621">
        <v>2.3029435843023869E-3</v>
      </c>
      <c r="FY621">
        <v>-1</v>
      </c>
      <c r="FZ621">
        <v>0</v>
      </c>
      <c r="GA621">
        <v>0</v>
      </c>
      <c r="GB621" t="s">
        <v>421</v>
      </c>
      <c r="GC621">
        <v>2.94536</v>
      </c>
      <c r="GD621">
        <v>2.7088999999999999</v>
      </c>
      <c r="GE621">
        <v>8.7936899999999998E-2</v>
      </c>
      <c r="GF621">
        <v>9.2988799999999996E-2</v>
      </c>
      <c r="GG621">
        <v>0.122517</v>
      </c>
      <c r="GH621">
        <v>0.114416</v>
      </c>
      <c r="GI621">
        <v>30020.799999999999</v>
      </c>
      <c r="GJ621">
        <v>29128.799999999999</v>
      </c>
      <c r="GK621">
        <v>33908.699999999997</v>
      </c>
      <c r="GL621">
        <v>32151.599999999999</v>
      </c>
      <c r="GM621">
        <v>42941.7</v>
      </c>
      <c r="GN621">
        <v>40514.6</v>
      </c>
      <c r="GO621">
        <v>49097.8</v>
      </c>
      <c r="GP621">
        <v>45517.7</v>
      </c>
      <c r="GQ621">
        <v>1.9874499999999999</v>
      </c>
      <c r="GR621">
        <v>1.79417</v>
      </c>
      <c r="GS621">
        <v>3.8456200000000003E-2</v>
      </c>
      <c r="GT621">
        <v>0</v>
      </c>
      <c r="GU621">
        <v>29.283100000000001</v>
      </c>
      <c r="GV621">
        <v>999.9</v>
      </c>
      <c r="GW621">
        <v>41.6</v>
      </c>
      <c r="GX621">
        <v>41.7</v>
      </c>
      <c r="GY621">
        <v>34.068899999999999</v>
      </c>
      <c r="GZ621">
        <v>60.412199999999999</v>
      </c>
      <c r="HA621">
        <v>26.470400000000001</v>
      </c>
      <c r="HB621">
        <v>1</v>
      </c>
      <c r="HC621">
        <v>0.36738100000000001</v>
      </c>
      <c r="HD621">
        <v>1.8559699999999999</v>
      </c>
      <c r="HE621">
        <v>20.2193</v>
      </c>
      <c r="HF621">
        <v>5.2702999999999998</v>
      </c>
      <c r="HG621">
        <v>12.039899999999999</v>
      </c>
      <c r="HH621">
        <v>4.9668999999999999</v>
      </c>
      <c r="HI621">
        <v>3.3010000000000002</v>
      </c>
      <c r="HJ621">
        <v>9999</v>
      </c>
      <c r="HK621">
        <v>9999</v>
      </c>
      <c r="HL621">
        <v>9999</v>
      </c>
      <c r="HM621">
        <v>999.9</v>
      </c>
      <c r="HN621">
        <v>1.86856</v>
      </c>
      <c r="HO621">
        <v>1.8722000000000001</v>
      </c>
      <c r="HP621">
        <v>1.8719600000000001</v>
      </c>
      <c r="HQ621">
        <v>1.87147</v>
      </c>
      <c r="HR621">
        <v>1.8647199999999999</v>
      </c>
      <c r="HS621">
        <v>1.8658399999999999</v>
      </c>
      <c r="HT621">
        <v>1.8678600000000001</v>
      </c>
      <c r="HU621">
        <v>1.87242</v>
      </c>
      <c r="HV621">
        <v>0</v>
      </c>
      <c r="HW621">
        <v>0</v>
      </c>
      <c r="HX621">
        <v>0</v>
      </c>
      <c r="HY621">
        <v>0</v>
      </c>
      <c r="HZ621" t="s">
        <v>422</v>
      </c>
      <c r="IA621" t="s">
        <v>423</v>
      </c>
      <c r="IB621" t="s">
        <v>424</v>
      </c>
      <c r="IC621" t="s">
        <v>424</v>
      </c>
      <c r="ID621" t="s">
        <v>424</v>
      </c>
      <c r="IE621" t="s">
        <v>424</v>
      </c>
      <c r="IF621">
        <v>0</v>
      </c>
      <c r="IG621">
        <v>100</v>
      </c>
      <c r="IH621">
        <v>100</v>
      </c>
      <c r="II621">
        <v>-1.339</v>
      </c>
      <c r="IJ621">
        <v>7.4800000000000005E-2</v>
      </c>
      <c r="IK621">
        <v>-0.91279558788852033</v>
      </c>
      <c r="IL621">
        <v>-1.171017271736434E-3</v>
      </c>
      <c r="IM621">
        <v>2.801297040296544E-7</v>
      </c>
      <c r="IN621">
        <v>-3.6238253961199429E-11</v>
      </c>
      <c r="IO621">
        <v>7.4823809523802964E-2</v>
      </c>
      <c r="IP621">
        <v>0</v>
      </c>
      <c r="IQ621">
        <v>0</v>
      </c>
      <c r="IR621">
        <v>0</v>
      </c>
      <c r="IS621">
        <v>0</v>
      </c>
      <c r="IT621">
        <v>2161</v>
      </c>
      <c r="IU621">
        <v>1</v>
      </c>
      <c r="IV621">
        <v>19</v>
      </c>
      <c r="IW621">
        <v>43.1</v>
      </c>
      <c r="IX621">
        <v>42.8</v>
      </c>
      <c r="IY621">
        <v>1.09131</v>
      </c>
      <c r="IZ621">
        <v>2.48047</v>
      </c>
      <c r="JA621">
        <v>1.4440900000000001</v>
      </c>
      <c r="JB621">
        <v>2.2863799999999999</v>
      </c>
      <c r="JC621">
        <v>1.54419</v>
      </c>
      <c r="JD621">
        <v>2.35107</v>
      </c>
      <c r="JE621">
        <v>46.327399999999997</v>
      </c>
      <c r="JF621">
        <v>24.157499999999999</v>
      </c>
      <c r="JG621">
        <v>18</v>
      </c>
      <c r="JH621">
        <v>507.88400000000001</v>
      </c>
      <c r="JI621">
        <v>422.49900000000002</v>
      </c>
      <c r="JJ621">
        <v>26.126999999999999</v>
      </c>
      <c r="JK621">
        <v>31.960899999999999</v>
      </c>
      <c r="JL621">
        <v>29.999600000000001</v>
      </c>
      <c r="JM621">
        <v>31.750800000000002</v>
      </c>
      <c r="JN621">
        <v>31.692799999999998</v>
      </c>
      <c r="JO621">
        <v>21.968399999999999</v>
      </c>
      <c r="JP621">
        <v>34.427399999999999</v>
      </c>
      <c r="JQ621">
        <v>0</v>
      </c>
      <c r="JR621">
        <v>26.182600000000001</v>
      </c>
      <c r="JS621">
        <v>430.46800000000002</v>
      </c>
      <c r="JT621">
        <v>24.3795</v>
      </c>
      <c r="JU621">
        <v>99.517099999999999</v>
      </c>
      <c r="JV621">
        <v>99.124200000000002</v>
      </c>
    </row>
    <row r="622" spans="1:282" x14ac:dyDescent="0.25">
      <c r="A622">
        <v>606</v>
      </c>
      <c r="B622">
        <v>1689090985.5</v>
      </c>
      <c r="C622">
        <v>6513.5</v>
      </c>
      <c r="D622" t="s">
        <v>1636</v>
      </c>
      <c r="E622" t="s">
        <v>1637</v>
      </c>
      <c r="F622" t="s">
        <v>414</v>
      </c>
      <c r="G622" t="s">
        <v>415</v>
      </c>
      <c r="H622" t="s">
        <v>1145</v>
      </c>
      <c r="I622" t="s">
        <v>1146</v>
      </c>
      <c r="J622" t="s">
        <v>417</v>
      </c>
      <c r="K622">
        <v>1689090985.5</v>
      </c>
      <c r="L622">
        <f t="shared" si="414"/>
        <v>2.2161090100340617E-3</v>
      </c>
      <c r="M622">
        <f t="shared" si="415"/>
        <v>2.2161090100340615</v>
      </c>
      <c r="N622">
        <f t="shared" si="416"/>
        <v>24.99317270294264</v>
      </c>
      <c r="O622">
        <f t="shared" si="417"/>
        <v>399.60899999999998</v>
      </c>
      <c r="P622">
        <f t="shared" si="418"/>
        <v>96.37237156668273</v>
      </c>
      <c r="Q622">
        <f t="shared" si="419"/>
        <v>9.5572349816253936</v>
      </c>
      <c r="R622">
        <f t="shared" si="420"/>
        <v>39.629170183176001</v>
      </c>
      <c r="S622">
        <f t="shared" si="421"/>
        <v>0.13780469593472586</v>
      </c>
      <c r="T622">
        <f t="shared" si="422"/>
        <v>2.9098971162728118</v>
      </c>
      <c r="U622">
        <f t="shared" si="423"/>
        <v>0.13427915067753127</v>
      </c>
      <c r="V622">
        <f t="shared" si="424"/>
        <v>8.4233712886464723E-2</v>
      </c>
      <c r="W622">
        <f t="shared" si="425"/>
        <v>289.53395699999999</v>
      </c>
      <c r="X622">
        <f t="shared" si="426"/>
        <v>30.572483890998697</v>
      </c>
      <c r="Y622">
        <f t="shared" si="427"/>
        <v>29.9466</v>
      </c>
      <c r="Z622">
        <f t="shared" si="428"/>
        <v>4.2473993511940344</v>
      </c>
      <c r="AA622">
        <f t="shared" si="429"/>
        <v>64.682906892457311</v>
      </c>
      <c r="AB622">
        <f t="shared" si="430"/>
        <v>2.6677883454368003</v>
      </c>
      <c r="AC622">
        <f t="shared" si="431"/>
        <v>4.1244101009132166</v>
      </c>
      <c r="AD622">
        <f t="shared" si="432"/>
        <v>1.5796110057572341</v>
      </c>
      <c r="AE622">
        <f t="shared" si="433"/>
        <v>-97.730407342502119</v>
      </c>
      <c r="AF622">
        <f t="shared" si="434"/>
        <v>-80.070721748908028</v>
      </c>
      <c r="AG622">
        <f t="shared" si="435"/>
        <v>-6.0996915170107817</v>
      </c>
      <c r="AH622">
        <f t="shared" si="436"/>
        <v>105.63313639157903</v>
      </c>
      <c r="AI622">
        <v>0</v>
      </c>
      <c r="AJ622">
        <v>0</v>
      </c>
      <c r="AK622">
        <f t="shared" si="437"/>
        <v>1</v>
      </c>
      <c r="AL622">
        <f t="shared" si="438"/>
        <v>0</v>
      </c>
      <c r="AM622">
        <f t="shared" si="439"/>
        <v>51869.804163988454</v>
      </c>
      <c r="AN622" t="s">
        <v>418</v>
      </c>
      <c r="AO622" t="s">
        <v>418</v>
      </c>
      <c r="AP622">
        <v>0</v>
      </c>
      <c r="AQ622">
        <v>0</v>
      </c>
      <c r="AR622" t="e">
        <f t="shared" si="440"/>
        <v>#DIV/0!</v>
      </c>
      <c r="AS622">
        <v>0</v>
      </c>
      <c r="AT622" t="s">
        <v>418</v>
      </c>
      <c r="AU622" t="s">
        <v>418</v>
      </c>
      <c r="AV622">
        <v>0</v>
      </c>
      <c r="AW622">
        <v>0</v>
      </c>
      <c r="AX622" t="e">
        <f t="shared" si="441"/>
        <v>#DIV/0!</v>
      </c>
      <c r="AY622">
        <v>0.5</v>
      </c>
      <c r="AZ622">
        <f t="shared" si="442"/>
        <v>1512.9861000000001</v>
      </c>
      <c r="BA622">
        <f t="shared" si="443"/>
        <v>24.99317270294264</v>
      </c>
      <c r="BB622" t="e">
        <f t="shared" si="444"/>
        <v>#DIV/0!</v>
      </c>
      <c r="BC622">
        <f t="shared" si="445"/>
        <v>1.6519102655961373E-2</v>
      </c>
      <c r="BD622" t="e">
        <f t="shared" si="446"/>
        <v>#DIV/0!</v>
      </c>
      <c r="BE622" t="e">
        <f t="shared" si="447"/>
        <v>#DIV/0!</v>
      </c>
      <c r="BF622" t="s">
        <v>418</v>
      </c>
      <c r="BG622">
        <v>0</v>
      </c>
      <c r="BH622" t="e">
        <f t="shared" si="448"/>
        <v>#DIV/0!</v>
      </c>
      <c r="BI622" t="e">
        <f t="shared" si="449"/>
        <v>#DIV/0!</v>
      </c>
      <c r="BJ622" t="e">
        <f t="shared" si="450"/>
        <v>#DIV/0!</v>
      </c>
      <c r="BK622" t="e">
        <f t="shared" si="451"/>
        <v>#DIV/0!</v>
      </c>
      <c r="BL622" t="e">
        <f t="shared" si="452"/>
        <v>#DIV/0!</v>
      </c>
      <c r="BM622" t="e">
        <f t="shared" si="453"/>
        <v>#DIV/0!</v>
      </c>
      <c r="BN622" t="e">
        <f t="shared" si="454"/>
        <v>#DIV/0!</v>
      </c>
      <c r="BO622" t="e">
        <f t="shared" si="455"/>
        <v>#DIV/0!</v>
      </c>
      <c r="CX622">
        <f t="shared" si="456"/>
        <v>1799.76</v>
      </c>
      <c r="CY622">
        <f t="shared" si="457"/>
        <v>1512.9861000000001</v>
      </c>
      <c r="CZ622">
        <f t="shared" si="458"/>
        <v>0.84065992132284306</v>
      </c>
      <c r="DA622">
        <f t="shared" si="459"/>
        <v>0.16087364815308708</v>
      </c>
      <c r="DB622">
        <v>6</v>
      </c>
      <c r="DC622">
        <v>0.5</v>
      </c>
      <c r="DD622" t="s">
        <v>419</v>
      </c>
      <c r="DE622">
        <v>2</v>
      </c>
      <c r="DF622">
        <v>1689090985.5</v>
      </c>
      <c r="DG622">
        <v>399.60899999999998</v>
      </c>
      <c r="DH622">
        <v>430.654</v>
      </c>
      <c r="DI622">
        <v>26.901199999999999</v>
      </c>
      <c r="DJ622">
        <v>24.3142</v>
      </c>
      <c r="DK622">
        <v>400.94900000000001</v>
      </c>
      <c r="DL622">
        <v>26.8264</v>
      </c>
      <c r="DM622">
        <v>500.15300000000002</v>
      </c>
      <c r="DN622">
        <v>99.069699999999997</v>
      </c>
      <c r="DO622">
        <v>0.100164</v>
      </c>
      <c r="DP622">
        <v>29.436199999999999</v>
      </c>
      <c r="DQ622">
        <v>29.9466</v>
      </c>
      <c r="DR622">
        <v>999.9</v>
      </c>
      <c r="DS622">
        <v>0</v>
      </c>
      <c r="DT622">
        <v>0</v>
      </c>
      <c r="DU622">
        <v>9981.25</v>
      </c>
      <c r="DV622">
        <v>0</v>
      </c>
      <c r="DW622">
        <v>1891.38</v>
      </c>
      <c r="DX622">
        <v>-31.045500000000001</v>
      </c>
      <c r="DY622">
        <v>410.65600000000001</v>
      </c>
      <c r="DZ622">
        <v>441.38600000000002</v>
      </c>
      <c r="EA622">
        <v>2.5870700000000002</v>
      </c>
      <c r="EB622">
        <v>430.654</v>
      </c>
      <c r="EC622">
        <v>24.3142</v>
      </c>
      <c r="ED622">
        <v>2.6650999999999998</v>
      </c>
      <c r="EE622">
        <v>2.4087999999999998</v>
      </c>
      <c r="EF622">
        <v>22.0715</v>
      </c>
      <c r="EG622">
        <v>20.422999999999998</v>
      </c>
      <c r="EH622">
        <v>1799.76</v>
      </c>
      <c r="EI622">
        <v>0.97799999999999998</v>
      </c>
      <c r="EJ622">
        <v>2.1999899999999999E-2</v>
      </c>
      <c r="EK622">
        <v>0</v>
      </c>
      <c r="EL622">
        <v>2.0528</v>
      </c>
      <c r="EM622">
        <v>0</v>
      </c>
      <c r="EN622">
        <v>16260.3</v>
      </c>
      <c r="EO622">
        <v>14167.3</v>
      </c>
      <c r="EP622">
        <v>44.186999999999998</v>
      </c>
      <c r="EQ622">
        <v>46.811999999999998</v>
      </c>
      <c r="ER622">
        <v>45.5</v>
      </c>
      <c r="ES622">
        <v>45</v>
      </c>
      <c r="ET622">
        <v>43.625</v>
      </c>
      <c r="EU622">
        <v>1760.17</v>
      </c>
      <c r="EV622">
        <v>39.590000000000003</v>
      </c>
      <c r="EW622">
        <v>0</v>
      </c>
      <c r="EX622">
        <v>1689090966.4000001</v>
      </c>
      <c r="EY622">
        <v>0</v>
      </c>
      <c r="EZ622">
        <v>2.3840769230769232</v>
      </c>
      <c r="FA622">
        <v>-0.77063932245018163</v>
      </c>
      <c r="FB622">
        <v>0.85811954454287365</v>
      </c>
      <c r="FC622">
        <v>16265.10384615385</v>
      </c>
      <c r="FD622">
        <v>15</v>
      </c>
      <c r="FE622">
        <v>1689088405.5999999</v>
      </c>
      <c r="FF622" t="s">
        <v>1147</v>
      </c>
      <c r="FG622">
        <v>1689088390.0999999</v>
      </c>
      <c r="FH622">
        <v>1689088405.5999999</v>
      </c>
      <c r="FI622">
        <v>2</v>
      </c>
      <c r="FJ622">
        <v>0.14699999999999999</v>
      </c>
      <c r="FK622">
        <v>-0.111</v>
      </c>
      <c r="FL622">
        <v>-1.3720000000000001</v>
      </c>
      <c r="FM622">
        <v>7.4999999999999997E-2</v>
      </c>
      <c r="FN622">
        <v>433</v>
      </c>
      <c r="FO622">
        <v>24</v>
      </c>
      <c r="FP622">
        <v>0.03</v>
      </c>
      <c r="FQ622">
        <v>0.04</v>
      </c>
      <c r="FR622">
        <v>24.690685505965781</v>
      </c>
      <c r="FS622">
        <v>1.539974145019211</v>
      </c>
      <c r="FT622">
        <v>0.1168840850446488</v>
      </c>
      <c r="FU622">
        <v>-1</v>
      </c>
      <c r="FV622">
        <v>0.1379737296443391</v>
      </c>
      <c r="FW622">
        <v>-1.8205184653900201E-3</v>
      </c>
      <c r="FX622">
        <v>3.0994692020656542E-4</v>
      </c>
      <c r="FY622">
        <v>-1</v>
      </c>
      <c r="FZ622">
        <v>0</v>
      </c>
      <c r="GA622">
        <v>0</v>
      </c>
      <c r="GB622" t="s">
        <v>421</v>
      </c>
      <c r="GC622">
        <v>2.9454699999999998</v>
      </c>
      <c r="GD622">
        <v>2.7086600000000001</v>
      </c>
      <c r="GE622">
        <v>8.7929599999999997E-2</v>
      </c>
      <c r="GF622">
        <v>9.3046699999999996E-2</v>
      </c>
      <c r="GG622">
        <v>0.122505</v>
      </c>
      <c r="GH622">
        <v>0.114355</v>
      </c>
      <c r="GI622">
        <v>30021.200000000001</v>
      </c>
      <c r="GJ622">
        <v>29127.1</v>
      </c>
      <c r="GK622">
        <v>33908.800000000003</v>
      </c>
      <c r="GL622">
        <v>32151.8</v>
      </c>
      <c r="GM622">
        <v>42942.6</v>
      </c>
      <c r="GN622">
        <v>40518.1</v>
      </c>
      <c r="GO622">
        <v>49098.2</v>
      </c>
      <c r="GP622">
        <v>45518.6</v>
      </c>
      <c r="GQ622">
        <v>1.98743</v>
      </c>
      <c r="GR622">
        <v>1.7942800000000001</v>
      </c>
      <c r="GS622">
        <v>4.1347000000000002E-2</v>
      </c>
      <c r="GT622">
        <v>0</v>
      </c>
      <c r="GU622">
        <v>29.273299999999999</v>
      </c>
      <c r="GV622">
        <v>999.9</v>
      </c>
      <c r="GW622">
        <v>41.5</v>
      </c>
      <c r="GX622">
        <v>41.7</v>
      </c>
      <c r="GY622">
        <v>33.988500000000002</v>
      </c>
      <c r="GZ622">
        <v>60.402099999999997</v>
      </c>
      <c r="HA622">
        <v>25.889399999999998</v>
      </c>
      <c r="HB622">
        <v>1</v>
      </c>
      <c r="HC622">
        <v>0.36630600000000002</v>
      </c>
      <c r="HD622">
        <v>1.77508</v>
      </c>
      <c r="HE622">
        <v>20.219799999999999</v>
      </c>
      <c r="HF622">
        <v>5.2680600000000002</v>
      </c>
      <c r="HG622">
        <v>12.039899999999999</v>
      </c>
      <c r="HH622">
        <v>4.9664000000000001</v>
      </c>
      <c r="HI622">
        <v>3.3004699999999998</v>
      </c>
      <c r="HJ622">
        <v>9999</v>
      </c>
      <c r="HK622">
        <v>9999</v>
      </c>
      <c r="HL622">
        <v>9999</v>
      </c>
      <c r="HM622">
        <v>999.9</v>
      </c>
      <c r="HN622">
        <v>1.86853</v>
      </c>
      <c r="HO622">
        <v>1.8722300000000001</v>
      </c>
      <c r="HP622">
        <v>1.8719699999999999</v>
      </c>
      <c r="HQ622">
        <v>1.87148</v>
      </c>
      <c r="HR622">
        <v>1.86473</v>
      </c>
      <c r="HS622">
        <v>1.86585</v>
      </c>
      <c r="HT622">
        <v>1.8678699999999999</v>
      </c>
      <c r="HU622">
        <v>1.8724400000000001</v>
      </c>
      <c r="HV622">
        <v>0</v>
      </c>
      <c r="HW622">
        <v>0</v>
      </c>
      <c r="HX622">
        <v>0</v>
      </c>
      <c r="HY622">
        <v>0</v>
      </c>
      <c r="HZ622" t="s">
        <v>422</v>
      </c>
      <c r="IA622" t="s">
        <v>423</v>
      </c>
      <c r="IB622" t="s">
        <v>424</v>
      </c>
      <c r="IC622" t="s">
        <v>424</v>
      </c>
      <c r="ID622" t="s">
        <v>424</v>
      </c>
      <c r="IE622" t="s">
        <v>424</v>
      </c>
      <c r="IF622">
        <v>0</v>
      </c>
      <c r="IG622">
        <v>100</v>
      </c>
      <c r="IH622">
        <v>100</v>
      </c>
      <c r="II622">
        <v>-1.34</v>
      </c>
      <c r="IJ622">
        <v>7.4800000000000005E-2</v>
      </c>
      <c r="IK622">
        <v>-0.91279558788852033</v>
      </c>
      <c r="IL622">
        <v>-1.171017271736434E-3</v>
      </c>
      <c r="IM622">
        <v>2.801297040296544E-7</v>
      </c>
      <c r="IN622">
        <v>-3.6238253961199429E-11</v>
      </c>
      <c r="IO622">
        <v>7.4823809523802964E-2</v>
      </c>
      <c r="IP622">
        <v>0</v>
      </c>
      <c r="IQ622">
        <v>0</v>
      </c>
      <c r="IR622">
        <v>0</v>
      </c>
      <c r="IS622">
        <v>0</v>
      </c>
      <c r="IT622">
        <v>2161</v>
      </c>
      <c r="IU622">
        <v>1</v>
      </c>
      <c r="IV622">
        <v>19</v>
      </c>
      <c r="IW622">
        <v>43.3</v>
      </c>
      <c r="IX622">
        <v>43</v>
      </c>
      <c r="IY622">
        <v>1.09253</v>
      </c>
      <c r="IZ622">
        <v>2.4841299999999999</v>
      </c>
      <c r="JA622">
        <v>1.4440900000000001</v>
      </c>
      <c r="JB622">
        <v>2.2863799999999999</v>
      </c>
      <c r="JC622">
        <v>1.54419</v>
      </c>
      <c r="JD622">
        <v>2.33765</v>
      </c>
      <c r="JE622">
        <v>46.327399999999997</v>
      </c>
      <c r="JF622">
        <v>24.148800000000001</v>
      </c>
      <c r="JG622">
        <v>18</v>
      </c>
      <c r="JH622">
        <v>507.84399999999999</v>
      </c>
      <c r="JI622">
        <v>422.54899999999998</v>
      </c>
      <c r="JJ622">
        <v>26.261600000000001</v>
      </c>
      <c r="JK622">
        <v>31.954499999999999</v>
      </c>
      <c r="JL622">
        <v>29.999700000000001</v>
      </c>
      <c r="JM622">
        <v>31.748000000000001</v>
      </c>
      <c r="JN622">
        <v>31.691099999999999</v>
      </c>
      <c r="JO622">
        <v>21.985299999999999</v>
      </c>
      <c r="JP622">
        <v>34.427399999999999</v>
      </c>
      <c r="JQ622">
        <v>0</v>
      </c>
      <c r="JR622">
        <v>26.299399999999999</v>
      </c>
      <c r="JS622">
        <v>430.87700000000001</v>
      </c>
      <c r="JT622">
        <v>24.444600000000001</v>
      </c>
      <c r="JU622">
        <v>99.517799999999994</v>
      </c>
      <c r="JV622">
        <v>99.125500000000002</v>
      </c>
    </row>
    <row r="623" spans="1:282" x14ac:dyDescent="0.25">
      <c r="A623">
        <v>607</v>
      </c>
      <c r="B623">
        <v>1689090995.5</v>
      </c>
      <c r="C623">
        <v>6523.5</v>
      </c>
      <c r="D623" t="s">
        <v>1638</v>
      </c>
      <c r="E623" t="s">
        <v>1639</v>
      </c>
      <c r="F623" t="s">
        <v>414</v>
      </c>
      <c r="G623" t="s">
        <v>415</v>
      </c>
      <c r="H623" t="s">
        <v>1145</v>
      </c>
      <c r="I623" t="s">
        <v>1146</v>
      </c>
      <c r="J623" t="s">
        <v>417</v>
      </c>
      <c r="K623">
        <v>1689090995.5</v>
      </c>
      <c r="L623">
        <f t="shared" si="414"/>
        <v>2.1763642161498798E-3</v>
      </c>
      <c r="M623">
        <f t="shared" si="415"/>
        <v>2.1763642161498797</v>
      </c>
      <c r="N623">
        <f t="shared" si="416"/>
        <v>25.083005286440674</v>
      </c>
      <c r="O623">
        <f t="shared" si="417"/>
        <v>399.70100000000002</v>
      </c>
      <c r="P623">
        <f t="shared" si="418"/>
        <v>88.729619590333996</v>
      </c>
      <c r="Q623">
        <f t="shared" si="419"/>
        <v>8.799290758532246</v>
      </c>
      <c r="R623">
        <f t="shared" si="420"/>
        <v>39.638232776321303</v>
      </c>
      <c r="S623">
        <f t="shared" si="421"/>
        <v>0.13468215131788927</v>
      </c>
      <c r="T623">
        <f t="shared" si="422"/>
        <v>2.9153654089462275</v>
      </c>
      <c r="U623">
        <f t="shared" si="423"/>
        <v>0.13131861443056941</v>
      </c>
      <c r="V623">
        <f t="shared" si="424"/>
        <v>8.2369338020659377E-2</v>
      </c>
      <c r="W623">
        <f t="shared" si="425"/>
        <v>289.52916900000002</v>
      </c>
      <c r="X623">
        <f t="shared" si="426"/>
        <v>30.608218110258946</v>
      </c>
      <c r="Y623">
        <f t="shared" si="427"/>
        <v>29.9787</v>
      </c>
      <c r="Z623">
        <f t="shared" si="428"/>
        <v>4.2552400838358402</v>
      </c>
      <c r="AA623">
        <f t="shared" si="429"/>
        <v>64.611641981553319</v>
      </c>
      <c r="AB623">
        <f t="shared" si="430"/>
        <v>2.6690635268993299</v>
      </c>
      <c r="AC623">
        <f t="shared" si="431"/>
        <v>4.130932824244506</v>
      </c>
      <c r="AD623">
        <f t="shared" si="432"/>
        <v>1.5861765569365103</v>
      </c>
      <c r="AE623">
        <f t="shared" si="433"/>
        <v>-95.977661932209699</v>
      </c>
      <c r="AF623">
        <f t="shared" si="434"/>
        <v>-80.959904980453913</v>
      </c>
      <c r="AG623">
        <f t="shared" si="435"/>
        <v>-6.157675649669053</v>
      </c>
      <c r="AH623">
        <f t="shared" si="436"/>
        <v>106.43392643766738</v>
      </c>
      <c r="AI623">
        <v>0</v>
      </c>
      <c r="AJ623">
        <v>0</v>
      </c>
      <c r="AK623">
        <f t="shared" si="437"/>
        <v>1</v>
      </c>
      <c r="AL623">
        <f t="shared" si="438"/>
        <v>0</v>
      </c>
      <c r="AM623">
        <f t="shared" si="439"/>
        <v>52020.906043847659</v>
      </c>
      <c r="AN623" t="s">
        <v>418</v>
      </c>
      <c r="AO623" t="s">
        <v>418</v>
      </c>
      <c r="AP623">
        <v>0</v>
      </c>
      <c r="AQ623">
        <v>0</v>
      </c>
      <c r="AR623" t="e">
        <f t="shared" si="440"/>
        <v>#DIV/0!</v>
      </c>
      <c r="AS623">
        <v>0</v>
      </c>
      <c r="AT623" t="s">
        <v>418</v>
      </c>
      <c r="AU623" t="s">
        <v>418</v>
      </c>
      <c r="AV623">
        <v>0</v>
      </c>
      <c r="AW623">
        <v>0</v>
      </c>
      <c r="AX623" t="e">
        <f t="shared" si="441"/>
        <v>#DIV/0!</v>
      </c>
      <c r="AY623">
        <v>0.5</v>
      </c>
      <c r="AZ623">
        <f t="shared" si="442"/>
        <v>1512.9609</v>
      </c>
      <c r="BA623">
        <f t="shared" si="443"/>
        <v>25.083005286440674</v>
      </c>
      <c r="BB623" t="e">
        <f t="shared" si="444"/>
        <v>#DIV/0!</v>
      </c>
      <c r="BC623">
        <f t="shared" si="445"/>
        <v>1.6578753149827385E-2</v>
      </c>
      <c r="BD623" t="e">
        <f t="shared" si="446"/>
        <v>#DIV/0!</v>
      </c>
      <c r="BE623" t="e">
        <f t="shared" si="447"/>
        <v>#DIV/0!</v>
      </c>
      <c r="BF623" t="s">
        <v>418</v>
      </c>
      <c r="BG623">
        <v>0</v>
      </c>
      <c r="BH623" t="e">
        <f t="shared" si="448"/>
        <v>#DIV/0!</v>
      </c>
      <c r="BI623" t="e">
        <f t="shared" si="449"/>
        <v>#DIV/0!</v>
      </c>
      <c r="BJ623" t="e">
        <f t="shared" si="450"/>
        <v>#DIV/0!</v>
      </c>
      <c r="BK623" t="e">
        <f t="shared" si="451"/>
        <v>#DIV/0!</v>
      </c>
      <c r="BL623" t="e">
        <f t="shared" si="452"/>
        <v>#DIV/0!</v>
      </c>
      <c r="BM623" t="e">
        <f t="shared" si="453"/>
        <v>#DIV/0!</v>
      </c>
      <c r="BN623" t="e">
        <f t="shared" si="454"/>
        <v>#DIV/0!</v>
      </c>
      <c r="BO623" t="e">
        <f t="shared" si="455"/>
        <v>#DIV/0!</v>
      </c>
      <c r="CX623">
        <f t="shared" si="456"/>
        <v>1799.73</v>
      </c>
      <c r="CY623">
        <f t="shared" si="457"/>
        <v>1512.9609</v>
      </c>
      <c r="CZ623">
        <f t="shared" si="458"/>
        <v>0.84065993232318181</v>
      </c>
      <c r="DA623">
        <f t="shared" si="459"/>
        <v>0.1608736693837409</v>
      </c>
      <c r="DB623">
        <v>6</v>
      </c>
      <c r="DC623">
        <v>0.5</v>
      </c>
      <c r="DD623" t="s">
        <v>419</v>
      </c>
      <c r="DE623">
        <v>2</v>
      </c>
      <c r="DF623">
        <v>1689090995.5</v>
      </c>
      <c r="DG623">
        <v>399.70100000000002</v>
      </c>
      <c r="DH623">
        <v>430.839</v>
      </c>
      <c r="DI623">
        <v>26.914100000000001</v>
      </c>
      <c r="DJ623">
        <v>24.373200000000001</v>
      </c>
      <c r="DK623">
        <v>401.041</v>
      </c>
      <c r="DL623">
        <v>26.839300000000001</v>
      </c>
      <c r="DM623">
        <v>500.08800000000002</v>
      </c>
      <c r="DN623">
        <v>99.069800000000001</v>
      </c>
      <c r="DO623">
        <v>9.9911299999999995E-2</v>
      </c>
      <c r="DP623">
        <v>29.4636</v>
      </c>
      <c r="DQ623">
        <v>29.9787</v>
      </c>
      <c r="DR623">
        <v>999.9</v>
      </c>
      <c r="DS623">
        <v>0</v>
      </c>
      <c r="DT623">
        <v>0</v>
      </c>
      <c r="DU623">
        <v>10012.5</v>
      </c>
      <c r="DV623">
        <v>0</v>
      </c>
      <c r="DW623">
        <v>1891.86</v>
      </c>
      <c r="DX623">
        <v>-31.1373</v>
      </c>
      <c r="DY623">
        <v>410.75599999999997</v>
      </c>
      <c r="DZ623">
        <v>441.60199999999998</v>
      </c>
      <c r="EA623">
        <v>2.54088</v>
      </c>
      <c r="EB623">
        <v>430.839</v>
      </c>
      <c r="EC623">
        <v>24.373200000000001</v>
      </c>
      <c r="ED623">
        <v>2.6663800000000002</v>
      </c>
      <c r="EE623">
        <v>2.41465</v>
      </c>
      <c r="EF623">
        <v>22.0794</v>
      </c>
      <c r="EG623">
        <v>20.462399999999999</v>
      </c>
      <c r="EH623">
        <v>1799.73</v>
      </c>
      <c r="EI623">
        <v>0.97799999999999998</v>
      </c>
      <c r="EJ623">
        <v>2.1999899999999999E-2</v>
      </c>
      <c r="EK623">
        <v>0</v>
      </c>
      <c r="EL623">
        <v>2.6114000000000002</v>
      </c>
      <c r="EM623">
        <v>0</v>
      </c>
      <c r="EN623">
        <v>16264.9</v>
      </c>
      <c r="EO623">
        <v>14167</v>
      </c>
      <c r="EP623">
        <v>44.186999999999998</v>
      </c>
      <c r="EQ623">
        <v>46.875</v>
      </c>
      <c r="ER623">
        <v>45.5</v>
      </c>
      <c r="ES623">
        <v>45</v>
      </c>
      <c r="ET623">
        <v>43.686999999999998</v>
      </c>
      <c r="EU623">
        <v>1760.14</v>
      </c>
      <c r="EV623">
        <v>39.590000000000003</v>
      </c>
      <c r="EW623">
        <v>0</v>
      </c>
      <c r="EX623">
        <v>1689090976.5999999</v>
      </c>
      <c r="EY623">
        <v>0</v>
      </c>
      <c r="EZ623">
        <v>2.290632</v>
      </c>
      <c r="FA623">
        <v>0.88892307747058696</v>
      </c>
      <c r="FB623">
        <v>-10.823077319911681</v>
      </c>
      <c r="FC623">
        <v>16262.992</v>
      </c>
      <c r="FD623">
        <v>15</v>
      </c>
      <c r="FE623">
        <v>1689088405.5999999</v>
      </c>
      <c r="FF623" t="s">
        <v>1147</v>
      </c>
      <c r="FG623">
        <v>1689088390.0999999</v>
      </c>
      <c r="FH623">
        <v>1689088405.5999999</v>
      </c>
      <c r="FI623">
        <v>2</v>
      </c>
      <c r="FJ623">
        <v>0.14699999999999999</v>
      </c>
      <c r="FK623">
        <v>-0.111</v>
      </c>
      <c r="FL623">
        <v>-1.3720000000000001</v>
      </c>
      <c r="FM623">
        <v>7.4999999999999997E-2</v>
      </c>
      <c r="FN623">
        <v>433</v>
      </c>
      <c r="FO623">
        <v>24</v>
      </c>
      <c r="FP623">
        <v>0.03</v>
      </c>
      <c r="FQ623">
        <v>0.04</v>
      </c>
      <c r="FR623">
        <v>24.92730754908856</v>
      </c>
      <c r="FS623">
        <v>0.82633129582444176</v>
      </c>
      <c r="FT623">
        <v>7.9940190516340076E-2</v>
      </c>
      <c r="FU623">
        <v>-1</v>
      </c>
      <c r="FV623">
        <v>0.13715139216307551</v>
      </c>
      <c r="FW623">
        <v>-8.9992411819957933E-3</v>
      </c>
      <c r="FX623">
        <v>7.2425987466755572E-4</v>
      </c>
      <c r="FY623">
        <v>-1</v>
      </c>
      <c r="FZ623">
        <v>0</v>
      </c>
      <c r="GA623">
        <v>0</v>
      </c>
      <c r="GB623" t="s">
        <v>421</v>
      </c>
      <c r="GC623">
        <v>2.9453</v>
      </c>
      <c r="GD623">
        <v>2.7086800000000002</v>
      </c>
      <c r="GE623">
        <v>8.7945899999999994E-2</v>
      </c>
      <c r="GF623">
        <v>9.3077499999999994E-2</v>
      </c>
      <c r="GG623">
        <v>0.122547</v>
      </c>
      <c r="GH623">
        <v>0.114549</v>
      </c>
      <c r="GI623">
        <v>30021.4</v>
      </c>
      <c r="GJ623">
        <v>29127.1</v>
      </c>
      <c r="GK623">
        <v>33909.599999999999</v>
      </c>
      <c r="GL623">
        <v>32152.9</v>
      </c>
      <c r="GM623">
        <v>42941.3</v>
      </c>
      <c r="GN623">
        <v>40510.699999999997</v>
      </c>
      <c r="GO623">
        <v>49099.1</v>
      </c>
      <c r="GP623">
        <v>45520.3</v>
      </c>
      <c r="GQ623">
        <v>1.98773</v>
      </c>
      <c r="GR623">
        <v>1.7945500000000001</v>
      </c>
      <c r="GS623">
        <v>4.2971200000000001E-2</v>
      </c>
      <c r="GT623">
        <v>0</v>
      </c>
      <c r="GU623">
        <v>29.279</v>
      </c>
      <c r="GV623">
        <v>999.9</v>
      </c>
      <c r="GW623">
        <v>41.5</v>
      </c>
      <c r="GX623">
        <v>41.7</v>
      </c>
      <c r="GY623">
        <v>33.991599999999998</v>
      </c>
      <c r="GZ623">
        <v>60.3322</v>
      </c>
      <c r="HA623">
        <v>26.053699999999999</v>
      </c>
      <c r="HB623">
        <v>1</v>
      </c>
      <c r="HC623">
        <v>0.36597600000000002</v>
      </c>
      <c r="HD623">
        <v>1.89079</v>
      </c>
      <c r="HE623">
        <v>20.218699999999998</v>
      </c>
      <c r="HF623">
        <v>5.2698499999999999</v>
      </c>
      <c r="HG623">
        <v>12.039899999999999</v>
      </c>
      <c r="HH623">
        <v>4.9669999999999996</v>
      </c>
      <c r="HI623">
        <v>3.3010000000000002</v>
      </c>
      <c r="HJ623">
        <v>9999</v>
      </c>
      <c r="HK623">
        <v>9999</v>
      </c>
      <c r="HL623">
        <v>9999</v>
      </c>
      <c r="HM623">
        <v>999.9</v>
      </c>
      <c r="HN623">
        <v>1.86856</v>
      </c>
      <c r="HO623">
        <v>1.8722300000000001</v>
      </c>
      <c r="HP623">
        <v>1.87195</v>
      </c>
      <c r="HQ623">
        <v>1.87147</v>
      </c>
      <c r="HR623">
        <v>1.8647</v>
      </c>
      <c r="HS623">
        <v>1.8658399999999999</v>
      </c>
      <c r="HT623">
        <v>1.8678699999999999</v>
      </c>
      <c r="HU623">
        <v>1.87243</v>
      </c>
      <c r="HV623">
        <v>0</v>
      </c>
      <c r="HW623">
        <v>0</v>
      </c>
      <c r="HX623">
        <v>0</v>
      </c>
      <c r="HY623">
        <v>0</v>
      </c>
      <c r="HZ623" t="s">
        <v>422</v>
      </c>
      <c r="IA623" t="s">
        <v>423</v>
      </c>
      <c r="IB623" t="s">
        <v>424</v>
      </c>
      <c r="IC623" t="s">
        <v>424</v>
      </c>
      <c r="ID623" t="s">
        <v>424</v>
      </c>
      <c r="IE623" t="s">
        <v>424</v>
      </c>
      <c r="IF623">
        <v>0</v>
      </c>
      <c r="IG623">
        <v>100</v>
      </c>
      <c r="IH623">
        <v>100</v>
      </c>
      <c r="II623">
        <v>-1.34</v>
      </c>
      <c r="IJ623">
        <v>7.4800000000000005E-2</v>
      </c>
      <c r="IK623">
        <v>-0.91279558788852033</v>
      </c>
      <c r="IL623">
        <v>-1.171017271736434E-3</v>
      </c>
      <c r="IM623">
        <v>2.801297040296544E-7</v>
      </c>
      <c r="IN623">
        <v>-3.6238253961199429E-11</v>
      </c>
      <c r="IO623">
        <v>7.4823809523802964E-2</v>
      </c>
      <c r="IP623">
        <v>0</v>
      </c>
      <c r="IQ623">
        <v>0</v>
      </c>
      <c r="IR623">
        <v>0</v>
      </c>
      <c r="IS623">
        <v>0</v>
      </c>
      <c r="IT623">
        <v>2161</v>
      </c>
      <c r="IU623">
        <v>1</v>
      </c>
      <c r="IV623">
        <v>19</v>
      </c>
      <c r="IW623">
        <v>43.4</v>
      </c>
      <c r="IX623">
        <v>43.2</v>
      </c>
      <c r="IY623">
        <v>1.09253</v>
      </c>
      <c r="IZ623">
        <v>2.47437</v>
      </c>
      <c r="JA623">
        <v>1.4440900000000001</v>
      </c>
      <c r="JB623">
        <v>2.2863799999999999</v>
      </c>
      <c r="JC623">
        <v>1.54419</v>
      </c>
      <c r="JD623">
        <v>2.4279799999999998</v>
      </c>
      <c r="JE623">
        <v>46.327399999999997</v>
      </c>
      <c r="JF623">
        <v>24.157499999999999</v>
      </c>
      <c r="JG623">
        <v>18</v>
      </c>
      <c r="JH623">
        <v>508.02</v>
      </c>
      <c r="JI623">
        <v>422.71100000000001</v>
      </c>
      <c r="JJ623">
        <v>26.3431</v>
      </c>
      <c r="JK623">
        <v>31.948899999999998</v>
      </c>
      <c r="JL623">
        <v>30</v>
      </c>
      <c r="JM623">
        <v>31.745200000000001</v>
      </c>
      <c r="JN623">
        <v>31.69</v>
      </c>
      <c r="JO623">
        <v>21.9939</v>
      </c>
      <c r="JP623">
        <v>33.855699999999999</v>
      </c>
      <c r="JQ623">
        <v>0</v>
      </c>
      <c r="JR623">
        <v>26.338699999999999</v>
      </c>
      <c r="JS623">
        <v>430.964</v>
      </c>
      <c r="JT623">
        <v>24.4757</v>
      </c>
      <c r="JU623">
        <v>99.519800000000004</v>
      </c>
      <c r="JV623">
        <v>99.129099999999994</v>
      </c>
    </row>
    <row r="624" spans="1:282" x14ac:dyDescent="0.25">
      <c r="A624">
        <v>608</v>
      </c>
      <c r="B624">
        <v>1689091005.5</v>
      </c>
      <c r="C624">
        <v>6533.5</v>
      </c>
      <c r="D624" t="s">
        <v>1640</v>
      </c>
      <c r="E624" t="s">
        <v>1641</v>
      </c>
      <c r="F624" t="s">
        <v>414</v>
      </c>
      <c r="G624" t="s">
        <v>415</v>
      </c>
      <c r="H624" t="s">
        <v>1145</v>
      </c>
      <c r="I624" t="s">
        <v>1146</v>
      </c>
      <c r="J624" t="s">
        <v>417</v>
      </c>
      <c r="K624">
        <v>1689091005.5</v>
      </c>
      <c r="L624">
        <f t="shared" si="414"/>
        <v>2.1525046914068454E-3</v>
      </c>
      <c r="M624">
        <f t="shared" si="415"/>
        <v>2.1525046914068455</v>
      </c>
      <c r="N624">
        <f t="shared" si="416"/>
        <v>25.337070920079285</v>
      </c>
      <c r="O624">
        <f t="shared" si="417"/>
        <v>399.65</v>
      </c>
      <c r="P624">
        <f t="shared" si="418"/>
        <v>77.894822258463137</v>
      </c>
      <c r="Q624">
        <f t="shared" si="419"/>
        <v>7.7249760746903871</v>
      </c>
      <c r="R624">
        <f t="shared" si="420"/>
        <v>39.634042401510001</v>
      </c>
      <c r="S624">
        <f t="shared" si="421"/>
        <v>0.13130395250552462</v>
      </c>
      <c r="T624">
        <f t="shared" si="422"/>
        <v>2.9107010628462731</v>
      </c>
      <c r="U624">
        <f t="shared" si="423"/>
        <v>0.12809988270043907</v>
      </c>
      <c r="V624">
        <f t="shared" si="424"/>
        <v>8.0343787586160897E-2</v>
      </c>
      <c r="W624">
        <f t="shared" si="425"/>
        <v>289.56747300000001</v>
      </c>
      <c r="X624">
        <f t="shared" si="426"/>
        <v>30.649055019765754</v>
      </c>
      <c r="Y624">
        <f t="shared" si="427"/>
        <v>30.087299999999999</v>
      </c>
      <c r="Z624">
        <f t="shared" si="428"/>
        <v>4.281860282163902</v>
      </c>
      <c r="AA624">
        <f t="shared" si="429"/>
        <v>64.606360466509329</v>
      </c>
      <c r="AB624">
        <f t="shared" si="430"/>
        <v>2.67388218349494</v>
      </c>
      <c r="AC624">
        <f t="shared" si="431"/>
        <v>4.1387290108704207</v>
      </c>
      <c r="AD624">
        <f t="shared" si="432"/>
        <v>1.607978098668962</v>
      </c>
      <c r="AE624">
        <f t="shared" si="433"/>
        <v>-94.925456891041875</v>
      </c>
      <c r="AF624">
        <f t="shared" si="434"/>
        <v>-92.740733978799071</v>
      </c>
      <c r="AG624">
        <f t="shared" si="435"/>
        <v>-7.0699586678888515</v>
      </c>
      <c r="AH624">
        <f t="shared" si="436"/>
        <v>94.83132346227022</v>
      </c>
      <c r="AI624">
        <v>0</v>
      </c>
      <c r="AJ624">
        <v>0</v>
      </c>
      <c r="AK624">
        <f t="shared" si="437"/>
        <v>1</v>
      </c>
      <c r="AL624">
        <f t="shared" si="438"/>
        <v>0</v>
      </c>
      <c r="AM624">
        <f t="shared" si="439"/>
        <v>51882.436794796275</v>
      </c>
      <c r="AN624" t="s">
        <v>418</v>
      </c>
      <c r="AO624" t="s">
        <v>418</v>
      </c>
      <c r="AP624">
        <v>0</v>
      </c>
      <c r="AQ624">
        <v>0</v>
      </c>
      <c r="AR624" t="e">
        <f t="shared" si="440"/>
        <v>#DIV/0!</v>
      </c>
      <c r="AS624">
        <v>0</v>
      </c>
      <c r="AT624" t="s">
        <v>418</v>
      </c>
      <c r="AU624" t="s">
        <v>418</v>
      </c>
      <c r="AV624">
        <v>0</v>
      </c>
      <c r="AW624">
        <v>0</v>
      </c>
      <c r="AX624" t="e">
        <f t="shared" si="441"/>
        <v>#DIV/0!</v>
      </c>
      <c r="AY624">
        <v>0.5</v>
      </c>
      <c r="AZ624">
        <f t="shared" si="442"/>
        <v>1513.1624999999999</v>
      </c>
      <c r="BA624">
        <f t="shared" si="443"/>
        <v>25.337070920079285</v>
      </c>
      <c r="BB624" t="e">
        <f t="shared" si="444"/>
        <v>#DIV/0!</v>
      </c>
      <c r="BC624">
        <f t="shared" si="445"/>
        <v>1.674444808147128E-2</v>
      </c>
      <c r="BD624" t="e">
        <f t="shared" si="446"/>
        <v>#DIV/0!</v>
      </c>
      <c r="BE624" t="e">
        <f t="shared" si="447"/>
        <v>#DIV/0!</v>
      </c>
      <c r="BF624" t="s">
        <v>418</v>
      </c>
      <c r="BG624">
        <v>0</v>
      </c>
      <c r="BH624" t="e">
        <f t="shared" si="448"/>
        <v>#DIV/0!</v>
      </c>
      <c r="BI624" t="e">
        <f t="shared" si="449"/>
        <v>#DIV/0!</v>
      </c>
      <c r="BJ624" t="e">
        <f t="shared" si="450"/>
        <v>#DIV/0!</v>
      </c>
      <c r="BK624" t="e">
        <f t="shared" si="451"/>
        <v>#DIV/0!</v>
      </c>
      <c r="BL624" t="e">
        <f t="shared" si="452"/>
        <v>#DIV/0!</v>
      </c>
      <c r="BM624" t="e">
        <f t="shared" si="453"/>
        <v>#DIV/0!</v>
      </c>
      <c r="BN624" t="e">
        <f t="shared" si="454"/>
        <v>#DIV/0!</v>
      </c>
      <c r="BO624" t="e">
        <f t="shared" si="455"/>
        <v>#DIV/0!</v>
      </c>
      <c r="CX624">
        <f t="shared" si="456"/>
        <v>1799.97</v>
      </c>
      <c r="CY624">
        <f t="shared" si="457"/>
        <v>1513.1624999999999</v>
      </c>
      <c r="CZ624">
        <f t="shared" si="458"/>
        <v>0.84065984433073881</v>
      </c>
      <c r="DA624">
        <f t="shared" si="459"/>
        <v>0.16087349955832597</v>
      </c>
      <c r="DB624">
        <v>6</v>
      </c>
      <c r="DC624">
        <v>0.5</v>
      </c>
      <c r="DD624" t="s">
        <v>419</v>
      </c>
      <c r="DE624">
        <v>2</v>
      </c>
      <c r="DF624">
        <v>1689091005.5</v>
      </c>
      <c r="DG624">
        <v>399.65</v>
      </c>
      <c r="DH624">
        <v>431.08100000000002</v>
      </c>
      <c r="DI624">
        <v>26.9621</v>
      </c>
      <c r="DJ624">
        <v>24.449200000000001</v>
      </c>
      <c r="DK624">
        <v>400.99</v>
      </c>
      <c r="DL624">
        <v>26.8872</v>
      </c>
      <c r="DM624">
        <v>500.09199999999998</v>
      </c>
      <c r="DN624">
        <v>99.071899999999999</v>
      </c>
      <c r="DO624">
        <v>9.9981399999999998E-2</v>
      </c>
      <c r="DP624">
        <v>29.496300000000002</v>
      </c>
      <c r="DQ624">
        <v>30.087299999999999</v>
      </c>
      <c r="DR624">
        <v>999.9</v>
      </c>
      <c r="DS624">
        <v>0</v>
      </c>
      <c r="DT624">
        <v>0</v>
      </c>
      <c r="DU624">
        <v>9985.6200000000008</v>
      </c>
      <c r="DV624">
        <v>0</v>
      </c>
      <c r="DW624">
        <v>1891.54</v>
      </c>
      <c r="DX624">
        <v>-31.430399999999999</v>
      </c>
      <c r="DY624">
        <v>410.72399999999999</v>
      </c>
      <c r="DZ624">
        <v>441.88400000000001</v>
      </c>
      <c r="EA624">
        <v>2.5128900000000001</v>
      </c>
      <c r="EB624">
        <v>431.08100000000002</v>
      </c>
      <c r="EC624">
        <v>24.449200000000001</v>
      </c>
      <c r="ED624">
        <v>2.6711800000000001</v>
      </c>
      <c r="EE624">
        <v>2.4222299999999999</v>
      </c>
      <c r="EF624">
        <v>22.108899999999998</v>
      </c>
      <c r="EG624">
        <v>20.513100000000001</v>
      </c>
      <c r="EH624">
        <v>1799.97</v>
      </c>
      <c r="EI624">
        <v>0.97800399999999998</v>
      </c>
      <c r="EJ624">
        <v>2.19963E-2</v>
      </c>
      <c r="EK624">
        <v>0</v>
      </c>
      <c r="EL624">
        <v>2.2646000000000002</v>
      </c>
      <c r="EM624">
        <v>0</v>
      </c>
      <c r="EN624">
        <v>16204.2</v>
      </c>
      <c r="EO624">
        <v>14168.9</v>
      </c>
      <c r="EP624">
        <v>44.25</v>
      </c>
      <c r="EQ624">
        <v>46.875</v>
      </c>
      <c r="ER624">
        <v>45.561999999999998</v>
      </c>
      <c r="ES624">
        <v>45</v>
      </c>
      <c r="ET624">
        <v>43.686999999999998</v>
      </c>
      <c r="EU624">
        <v>1760.38</v>
      </c>
      <c r="EV624">
        <v>39.590000000000003</v>
      </c>
      <c r="EW624">
        <v>0</v>
      </c>
      <c r="EX624">
        <v>1689090986.2</v>
      </c>
      <c r="EY624">
        <v>0</v>
      </c>
      <c r="EZ624">
        <v>2.3794680000000001</v>
      </c>
      <c r="FA624">
        <v>-0.44559999641699483</v>
      </c>
      <c r="FB624">
        <v>-289.49230740929409</v>
      </c>
      <c r="FC624">
        <v>16246.236000000001</v>
      </c>
      <c r="FD624">
        <v>15</v>
      </c>
      <c r="FE624">
        <v>1689088405.5999999</v>
      </c>
      <c r="FF624" t="s">
        <v>1147</v>
      </c>
      <c r="FG624">
        <v>1689088390.0999999</v>
      </c>
      <c r="FH624">
        <v>1689088405.5999999</v>
      </c>
      <c r="FI624">
        <v>2</v>
      </c>
      <c r="FJ624">
        <v>0.14699999999999999</v>
      </c>
      <c r="FK624">
        <v>-0.111</v>
      </c>
      <c r="FL624">
        <v>-1.3720000000000001</v>
      </c>
      <c r="FM624">
        <v>7.4999999999999997E-2</v>
      </c>
      <c r="FN624">
        <v>433</v>
      </c>
      <c r="FO624">
        <v>24</v>
      </c>
      <c r="FP624">
        <v>0.03</v>
      </c>
      <c r="FQ624">
        <v>0.04</v>
      </c>
      <c r="FR624">
        <v>25.051828389922481</v>
      </c>
      <c r="FS624">
        <v>1.1544921770652909</v>
      </c>
      <c r="FT624">
        <v>9.3631111952602278E-2</v>
      </c>
      <c r="FU624">
        <v>-1</v>
      </c>
      <c r="FV624">
        <v>0.1333388254329117</v>
      </c>
      <c r="FW624">
        <v>-3.5469796825512288E-2</v>
      </c>
      <c r="FX624">
        <v>2.87497485376835E-3</v>
      </c>
      <c r="FY624">
        <v>-1</v>
      </c>
      <c r="FZ624">
        <v>0</v>
      </c>
      <c r="GA624">
        <v>0</v>
      </c>
      <c r="GB624" t="s">
        <v>421</v>
      </c>
      <c r="GC624">
        <v>2.9453200000000002</v>
      </c>
      <c r="GD624">
        <v>2.70851</v>
      </c>
      <c r="GE624">
        <v>8.7940199999999996E-2</v>
      </c>
      <c r="GF624">
        <v>9.3120099999999997E-2</v>
      </c>
      <c r="GG624">
        <v>0.12270200000000001</v>
      </c>
      <c r="GH624">
        <v>0.1148</v>
      </c>
      <c r="GI624">
        <v>30021.599999999999</v>
      </c>
      <c r="GJ624">
        <v>29125.7</v>
      </c>
      <c r="GK624">
        <v>33909.599999999999</v>
      </c>
      <c r="GL624">
        <v>32152.799999999999</v>
      </c>
      <c r="GM624">
        <v>42933.599999999999</v>
      </c>
      <c r="GN624">
        <v>40499</v>
      </c>
      <c r="GO624">
        <v>49099.1</v>
      </c>
      <c r="GP624">
        <v>45520.1</v>
      </c>
      <c r="GQ624">
        <v>1.9871700000000001</v>
      </c>
      <c r="GR624">
        <v>1.7946200000000001</v>
      </c>
      <c r="GS624">
        <v>4.8868399999999999E-2</v>
      </c>
      <c r="GT624">
        <v>0</v>
      </c>
      <c r="GU624">
        <v>29.291599999999999</v>
      </c>
      <c r="GV624">
        <v>999.9</v>
      </c>
      <c r="GW624">
        <v>41.4</v>
      </c>
      <c r="GX624">
        <v>41.7</v>
      </c>
      <c r="GY624">
        <v>33.905099999999997</v>
      </c>
      <c r="GZ624">
        <v>60.622199999999999</v>
      </c>
      <c r="HA624">
        <v>26.586500000000001</v>
      </c>
      <c r="HB624">
        <v>1</v>
      </c>
      <c r="HC624">
        <v>0.36957099999999998</v>
      </c>
      <c r="HD624">
        <v>2.9479600000000001</v>
      </c>
      <c r="HE624">
        <v>20.2028</v>
      </c>
      <c r="HF624">
        <v>5.2701500000000001</v>
      </c>
      <c r="HG624">
        <v>12.039899999999999</v>
      </c>
      <c r="HH624">
        <v>4.9671500000000002</v>
      </c>
      <c r="HI624">
        <v>3.3010000000000002</v>
      </c>
      <c r="HJ624">
        <v>9999</v>
      </c>
      <c r="HK624">
        <v>9999</v>
      </c>
      <c r="HL624">
        <v>9999</v>
      </c>
      <c r="HM624">
        <v>999.9</v>
      </c>
      <c r="HN624">
        <v>1.8684799999999999</v>
      </c>
      <c r="HO624">
        <v>1.8722300000000001</v>
      </c>
      <c r="HP624">
        <v>1.8719600000000001</v>
      </c>
      <c r="HQ624">
        <v>1.8714500000000001</v>
      </c>
      <c r="HR624">
        <v>1.86473</v>
      </c>
      <c r="HS624">
        <v>1.8658399999999999</v>
      </c>
      <c r="HT624">
        <v>1.8678600000000001</v>
      </c>
      <c r="HU624">
        <v>1.8724099999999999</v>
      </c>
      <c r="HV624">
        <v>0</v>
      </c>
      <c r="HW624">
        <v>0</v>
      </c>
      <c r="HX624">
        <v>0</v>
      </c>
      <c r="HY624">
        <v>0</v>
      </c>
      <c r="HZ624" t="s">
        <v>422</v>
      </c>
      <c r="IA624" t="s">
        <v>423</v>
      </c>
      <c r="IB624" t="s">
        <v>424</v>
      </c>
      <c r="IC624" t="s">
        <v>424</v>
      </c>
      <c r="ID624" t="s">
        <v>424</v>
      </c>
      <c r="IE624" t="s">
        <v>424</v>
      </c>
      <c r="IF624">
        <v>0</v>
      </c>
      <c r="IG624">
        <v>100</v>
      </c>
      <c r="IH624">
        <v>100</v>
      </c>
      <c r="II624">
        <v>-1.34</v>
      </c>
      <c r="IJ624">
        <v>7.4899999999999994E-2</v>
      </c>
      <c r="IK624">
        <v>-0.91279558788852033</v>
      </c>
      <c r="IL624">
        <v>-1.171017271736434E-3</v>
      </c>
      <c r="IM624">
        <v>2.801297040296544E-7</v>
      </c>
      <c r="IN624">
        <v>-3.6238253961199429E-11</v>
      </c>
      <c r="IO624">
        <v>7.4823809523802964E-2</v>
      </c>
      <c r="IP624">
        <v>0</v>
      </c>
      <c r="IQ624">
        <v>0</v>
      </c>
      <c r="IR624">
        <v>0</v>
      </c>
      <c r="IS624">
        <v>0</v>
      </c>
      <c r="IT624">
        <v>2161</v>
      </c>
      <c r="IU624">
        <v>1</v>
      </c>
      <c r="IV624">
        <v>19</v>
      </c>
      <c r="IW624">
        <v>43.6</v>
      </c>
      <c r="IX624">
        <v>43.3</v>
      </c>
      <c r="IY624">
        <v>1.09375</v>
      </c>
      <c r="IZ624">
        <v>2.48047</v>
      </c>
      <c r="JA624">
        <v>1.4440900000000001</v>
      </c>
      <c r="JB624">
        <v>2.2863799999999999</v>
      </c>
      <c r="JC624">
        <v>1.54419</v>
      </c>
      <c r="JD624">
        <v>2.33887</v>
      </c>
      <c r="JE624">
        <v>46.327399999999997</v>
      </c>
      <c r="JF624">
        <v>24.14</v>
      </c>
      <c r="JG624">
        <v>18</v>
      </c>
      <c r="JH624">
        <v>507.63299999999998</v>
      </c>
      <c r="JI624">
        <v>422.738</v>
      </c>
      <c r="JJ624">
        <v>26.142700000000001</v>
      </c>
      <c r="JK624">
        <v>31.943300000000001</v>
      </c>
      <c r="JL624">
        <v>30.001899999999999</v>
      </c>
      <c r="JM624">
        <v>31.7424</v>
      </c>
      <c r="JN624">
        <v>31.6873</v>
      </c>
      <c r="JO624">
        <v>22.0108</v>
      </c>
      <c r="JP624">
        <v>33.855699999999999</v>
      </c>
      <c r="JQ624">
        <v>0</v>
      </c>
      <c r="JR624">
        <v>25.991800000000001</v>
      </c>
      <c r="JS624">
        <v>431.21300000000002</v>
      </c>
      <c r="JT624">
        <v>24.453099999999999</v>
      </c>
      <c r="JU624">
        <v>99.519800000000004</v>
      </c>
      <c r="JV624">
        <v>99.128699999999995</v>
      </c>
    </row>
    <row r="625" spans="1:282" x14ac:dyDescent="0.25">
      <c r="A625">
        <v>609</v>
      </c>
      <c r="B625">
        <v>1689091015.5</v>
      </c>
      <c r="C625">
        <v>6543.5</v>
      </c>
      <c r="D625" t="s">
        <v>1642</v>
      </c>
      <c r="E625" t="s">
        <v>1643</v>
      </c>
      <c r="F625" t="s">
        <v>414</v>
      </c>
      <c r="G625" t="s">
        <v>415</v>
      </c>
      <c r="H625" t="s">
        <v>1145</v>
      </c>
      <c r="I625" t="s">
        <v>1146</v>
      </c>
      <c r="J625" t="s">
        <v>417</v>
      </c>
      <c r="K625">
        <v>1689091015.5</v>
      </c>
      <c r="L625">
        <f t="shared" si="414"/>
        <v>2.1468373587665845E-3</v>
      </c>
      <c r="M625">
        <f t="shared" si="415"/>
        <v>2.1468373587665845</v>
      </c>
      <c r="N625">
        <f t="shared" si="416"/>
        <v>25.463498270583333</v>
      </c>
      <c r="O625">
        <f t="shared" si="417"/>
        <v>399.60500000000002</v>
      </c>
      <c r="P625">
        <f t="shared" si="418"/>
        <v>76.438919245122221</v>
      </c>
      <c r="Q625">
        <f t="shared" si="419"/>
        <v>7.5805143068519207</v>
      </c>
      <c r="R625">
        <f t="shared" si="420"/>
        <v>39.629176465402011</v>
      </c>
      <c r="S625">
        <f t="shared" si="421"/>
        <v>0.1313503711808042</v>
      </c>
      <c r="T625">
        <f t="shared" si="422"/>
        <v>2.9167004028790879</v>
      </c>
      <c r="U625">
        <f t="shared" si="423"/>
        <v>0.12815048732040735</v>
      </c>
      <c r="V625">
        <f t="shared" si="424"/>
        <v>8.0375058685102502E-2</v>
      </c>
      <c r="W625">
        <f t="shared" si="425"/>
        <v>289.56268499999999</v>
      </c>
      <c r="X625">
        <f t="shared" si="426"/>
        <v>30.644303383227918</v>
      </c>
      <c r="Y625">
        <f t="shared" si="427"/>
        <v>30.0641</v>
      </c>
      <c r="Z625">
        <f t="shared" si="428"/>
        <v>4.2761613049966165</v>
      </c>
      <c r="AA625">
        <f t="shared" si="429"/>
        <v>64.600231897155496</v>
      </c>
      <c r="AB625">
        <f t="shared" si="430"/>
        <v>2.6730120263206403</v>
      </c>
      <c r="AC625">
        <f t="shared" si="431"/>
        <v>4.1377746608961319</v>
      </c>
      <c r="AD625">
        <f t="shared" si="432"/>
        <v>1.6031492786759762</v>
      </c>
      <c r="AE625">
        <f t="shared" si="433"/>
        <v>-94.675527521606384</v>
      </c>
      <c r="AF625">
        <f t="shared" si="434"/>
        <v>-89.91277798222589</v>
      </c>
      <c r="AG625">
        <f t="shared" si="435"/>
        <v>-6.8393526570290524</v>
      </c>
      <c r="AH625">
        <f t="shared" si="436"/>
        <v>98.135026839138646</v>
      </c>
      <c r="AI625">
        <v>0</v>
      </c>
      <c r="AJ625">
        <v>0</v>
      </c>
      <c r="AK625">
        <f t="shared" si="437"/>
        <v>1</v>
      </c>
      <c r="AL625">
        <f t="shared" si="438"/>
        <v>0</v>
      </c>
      <c r="AM625">
        <f t="shared" si="439"/>
        <v>52054.060902393627</v>
      </c>
      <c r="AN625" t="s">
        <v>418</v>
      </c>
      <c r="AO625" t="s">
        <v>418</v>
      </c>
      <c r="AP625">
        <v>0</v>
      </c>
      <c r="AQ625">
        <v>0</v>
      </c>
      <c r="AR625" t="e">
        <f t="shared" si="440"/>
        <v>#DIV/0!</v>
      </c>
      <c r="AS625">
        <v>0</v>
      </c>
      <c r="AT625" t="s">
        <v>418</v>
      </c>
      <c r="AU625" t="s">
        <v>418</v>
      </c>
      <c r="AV625">
        <v>0</v>
      </c>
      <c r="AW625">
        <v>0</v>
      </c>
      <c r="AX625" t="e">
        <f t="shared" si="441"/>
        <v>#DIV/0!</v>
      </c>
      <c r="AY625">
        <v>0.5</v>
      </c>
      <c r="AZ625">
        <f t="shared" si="442"/>
        <v>1513.1373000000001</v>
      </c>
      <c r="BA625">
        <f t="shared" si="443"/>
        <v>25.463498270583333</v>
      </c>
      <c r="BB625" t="e">
        <f t="shared" si="444"/>
        <v>#DIV/0!</v>
      </c>
      <c r="BC625">
        <f t="shared" si="445"/>
        <v>1.6828280071202614E-2</v>
      </c>
      <c r="BD625" t="e">
        <f t="shared" si="446"/>
        <v>#DIV/0!</v>
      </c>
      <c r="BE625" t="e">
        <f t="shared" si="447"/>
        <v>#DIV/0!</v>
      </c>
      <c r="BF625" t="s">
        <v>418</v>
      </c>
      <c r="BG625">
        <v>0</v>
      </c>
      <c r="BH625" t="e">
        <f t="shared" si="448"/>
        <v>#DIV/0!</v>
      </c>
      <c r="BI625" t="e">
        <f t="shared" si="449"/>
        <v>#DIV/0!</v>
      </c>
      <c r="BJ625" t="e">
        <f t="shared" si="450"/>
        <v>#DIV/0!</v>
      </c>
      <c r="BK625" t="e">
        <f t="shared" si="451"/>
        <v>#DIV/0!</v>
      </c>
      <c r="BL625" t="e">
        <f t="shared" si="452"/>
        <v>#DIV/0!</v>
      </c>
      <c r="BM625" t="e">
        <f t="shared" si="453"/>
        <v>#DIV/0!</v>
      </c>
      <c r="BN625" t="e">
        <f t="shared" si="454"/>
        <v>#DIV/0!</v>
      </c>
      <c r="BO625" t="e">
        <f t="shared" si="455"/>
        <v>#DIV/0!</v>
      </c>
      <c r="CX625">
        <f t="shared" si="456"/>
        <v>1799.94</v>
      </c>
      <c r="CY625">
        <f t="shared" si="457"/>
        <v>1513.1373000000001</v>
      </c>
      <c r="CZ625">
        <f t="shared" si="458"/>
        <v>0.84065985532851095</v>
      </c>
      <c r="DA625">
        <f t="shared" si="459"/>
        <v>0.16087352078402611</v>
      </c>
      <c r="DB625">
        <v>6</v>
      </c>
      <c r="DC625">
        <v>0.5</v>
      </c>
      <c r="DD625" t="s">
        <v>419</v>
      </c>
      <c r="DE625">
        <v>2</v>
      </c>
      <c r="DF625">
        <v>1689091015.5</v>
      </c>
      <c r="DG625">
        <v>399.60500000000002</v>
      </c>
      <c r="DH625">
        <v>431.18099999999998</v>
      </c>
      <c r="DI625">
        <v>26.953600000000002</v>
      </c>
      <c r="DJ625">
        <v>24.447600000000001</v>
      </c>
      <c r="DK625">
        <v>400.94499999999999</v>
      </c>
      <c r="DL625">
        <v>26.878799999999998</v>
      </c>
      <c r="DM625">
        <v>500.15300000000002</v>
      </c>
      <c r="DN625">
        <v>99.071200000000005</v>
      </c>
      <c r="DO625">
        <v>9.9672399999999994E-2</v>
      </c>
      <c r="DP625">
        <v>29.4923</v>
      </c>
      <c r="DQ625">
        <v>30.0641</v>
      </c>
      <c r="DR625">
        <v>999.9</v>
      </c>
      <c r="DS625">
        <v>0</v>
      </c>
      <c r="DT625">
        <v>0</v>
      </c>
      <c r="DU625">
        <v>10020</v>
      </c>
      <c r="DV625">
        <v>0</v>
      </c>
      <c r="DW625">
        <v>1891.57</v>
      </c>
      <c r="DX625">
        <v>-31.575500000000002</v>
      </c>
      <c r="DY625">
        <v>410.67500000000001</v>
      </c>
      <c r="DZ625">
        <v>441.98599999999999</v>
      </c>
      <c r="EA625">
        <v>2.5059999999999998</v>
      </c>
      <c r="EB625">
        <v>431.18099999999998</v>
      </c>
      <c r="EC625">
        <v>24.447600000000001</v>
      </c>
      <c r="ED625">
        <v>2.6703299999999999</v>
      </c>
      <c r="EE625">
        <v>2.42205</v>
      </c>
      <c r="EF625">
        <v>22.1036</v>
      </c>
      <c r="EG625">
        <v>20.512</v>
      </c>
      <c r="EH625">
        <v>1799.94</v>
      </c>
      <c r="EI625">
        <v>0.97800399999999998</v>
      </c>
      <c r="EJ625">
        <v>2.19963E-2</v>
      </c>
      <c r="EK625">
        <v>0</v>
      </c>
      <c r="EL625">
        <v>2.1764999999999999</v>
      </c>
      <c r="EM625">
        <v>0</v>
      </c>
      <c r="EN625">
        <v>16242.4</v>
      </c>
      <c r="EO625">
        <v>14168.7</v>
      </c>
      <c r="EP625">
        <v>44.311999999999998</v>
      </c>
      <c r="EQ625">
        <v>46.875</v>
      </c>
      <c r="ER625">
        <v>45.561999999999998</v>
      </c>
      <c r="ES625">
        <v>45.061999999999998</v>
      </c>
      <c r="ET625">
        <v>43.75</v>
      </c>
      <c r="EU625">
        <v>1760.35</v>
      </c>
      <c r="EV625">
        <v>39.590000000000003</v>
      </c>
      <c r="EW625">
        <v>0</v>
      </c>
      <c r="EX625">
        <v>1689090996.4000001</v>
      </c>
      <c r="EY625">
        <v>0</v>
      </c>
      <c r="EZ625">
        <v>2.351284615384615</v>
      </c>
      <c r="FA625">
        <v>-0.31455041401621431</v>
      </c>
      <c r="FB625">
        <v>162.4341886973414</v>
      </c>
      <c r="FC625">
        <v>16230.08461538462</v>
      </c>
      <c r="FD625">
        <v>15</v>
      </c>
      <c r="FE625">
        <v>1689088405.5999999</v>
      </c>
      <c r="FF625" t="s">
        <v>1147</v>
      </c>
      <c r="FG625">
        <v>1689088390.0999999</v>
      </c>
      <c r="FH625">
        <v>1689088405.5999999</v>
      </c>
      <c r="FI625">
        <v>2</v>
      </c>
      <c r="FJ625">
        <v>0.14699999999999999</v>
      </c>
      <c r="FK625">
        <v>-0.111</v>
      </c>
      <c r="FL625">
        <v>-1.3720000000000001</v>
      </c>
      <c r="FM625">
        <v>7.4999999999999997E-2</v>
      </c>
      <c r="FN625">
        <v>433</v>
      </c>
      <c r="FO625">
        <v>24</v>
      </c>
      <c r="FP625">
        <v>0.03</v>
      </c>
      <c r="FQ625">
        <v>0.04</v>
      </c>
      <c r="FR625">
        <v>25.316889996040992</v>
      </c>
      <c r="FS625">
        <v>1.4678235749283921</v>
      </c>
      <c r="FT625">
        <v>0.11566315040089931</v>
      </c>
      <c r="FU625">
        <v>-1</v>
      </c>
      <c r="FV625">
        <v>0.131223026101768</v>
      </c>
      <c r="FW625">
        <v>8.9846365366389423E-3</v>
      </c>
      <c r="FX625">
        <v>8.9687344992702583E-4</v>
      </c>
      <c r="FY625">
        <v>-1</v>
      </c>
      <c r="FZ625">
        <v>0</v>
      </c>
      <c r="GA625">
        <v>0</v>
      </c>
      <c r="GB625" t="s">
        <v>421</v>
      </c>
      <c r="GC625">
        <v>2.9454799999999999</v>
      </c>
      <c r="GD625">
        <v>2.7084999999999999</v>
      </c>
      <c r="GE625">
        <v>8.7932499999999997E-2</v>
      </c>
      <c r="GF625">
        <v>9.3136300000000005E-2</v>
      </c>
      <c r="GG625">
        <v>0.12267500000000001</v>
      </c>
      <c r="GH625">
        <v>0.11479399999999999</v>
      </c>
      <c r="GI625">
        <v>30021.599999999999</v>
      </c>
      <c r="GJ625">
        <v>29125.4</v>
      </c>
      <c r="GK625">
        <v>33909.300000000003</v>
      </c>
      <c r="GL625">
        <v>32153</v>
      </c>
      <c r="GM625">
        <v>42935.1</v>
      </c>
      <c r="GN625">
        <v>40499.5</v>
      </c>
      <c r="GO625">
        <v>49099.3</v>
      </c>
      <c r="GP625">
        <v>45520.3</v>
      </c>
      <c r="GQ625">
        <v>1.98752</v>
      </c>
      <c r="GR625">
        <v>1.7947299999999999</v>
      </c>
      <c r="GS625">
        <v>4.6458100000000002E-2</v>
      </c>
      <c r="GT625">
        <v>0</v>
      </c>
      <c r="GU625">
        <v>29.307700000000001</v>
      </c>
      <c r="GV625">
        <v>999.9</v>
      </c>
      <c r="GW625">
        <v>41.4</v>
      </c>
      <c r="GX625">
        <v>41.8</v>
      </c>
      <c r="GY625">
        <v>34.0901</v>
      </c>
      <c r="GZ625">
        <v>60.402099999999997</v>
      </c>
      <c r="HA625">
        <v>25.7212</v>
      </c>
      <c r="HB625">
        <v>1</v>
      </c>
      <c r="HC625">
        <v>0.36901200000000001</v>
      </c>
      <c r="HD625">
        <v>2.80037</v>
      </c>
      <c r="HE625">
        <v>20.204699999999999</v>
      </c>
      <c r="HF625">
        <v>5.26776</v>
      </c>
      <c r="HG625">
        <v>12.039899999999999</v>
      </c>
      <c r="HH625">
        <v>4.9663000000000004</v>
      </c>
      <c r="HI625">
        <v>3.3002500000000001</v>
      </c>
      <c r="HJ625">
        <v>9999</v>
      </c>
      <c r="HK625">
        <v>9999</v>
      </c>
      <c r="HL625">
        <v>9999</v>
      </c>
      <c r="HM625">
        <v>999.9</v>
      </c>
      <c r="HN625">
        <v>1.8685099999999999</v>
      </c>
      <c r="HO625">
        <v>1.87222</v>
      </c>
      <c r="HP625">
        <v>1.8719600000000001</v>
      </c>
      <c r="HQ625">
        <v>1.87147</v>
      </c>
      <c r="HR625">
        <v>1.86473</v>
      </c>
      <c r="HS625">
        <v>1.8658399999999999</v>
      </c>
      <c r="HT625">
        <v>1.86788</v>
      </c>
      <c r="HU625">
        <v>1.87242</v>
      </c>
      <c r="HV625">
        <v>0</v>
      </c>
      <c r="HW625">
        <v>0</v>
      </c>
      <c r="HX625">
        <v>0</v>
      </c>
      <c r="HY625">
        <v>0</v>
      </c>
      <c r="HZ625" t="s">
        <v>422</v>
      </c>
      <c r="IA625" t="s">
        <v>423</v>
      </c>
      <c r="IB625" t="s">
        <v>424</v>
      </c>
      <c r="IC625" t="s">
        <v>424</v>
      </c>
      <c r="ID625" t="s">
        <v>424</v>
      </c>
      <c r="IE625" t="s">
        <v>424</v>
      </c>
      <c r="IF625">
        <v>0</v>
      </c>
      <c r="IG625">
        <v>100</v>
      </c>
      <c r="IH625">
        <v>100</v>
      </c>
      <c r="II625">
        <v>-1.34</v>
      </c>
      <c r="IJ625">
        <v>7.4800000000000005E-2</v>
      </c>
      <c r="IK625">
        <v>-0.91279558788852033</v>
      </c>
      <c r="IL625">
        <v>-1.171017271736434E-3</v>
      </c>
      <c r="IM625">
        <v>2.801297040296544E-7</v>
      </c>
      <c r="IN625">
        <v>-3.6238253961199429E-11</v>
      </c>
      <c r="IO625">
        <v>7.4823809523802964E-2</v>
      </c>
      <c r="IP625">
        <v>0</v>
      </c>
      <c r="IQ625">
        <v>0</v>
      </c>
      <c r="IR625">
        <v>0</v>
      </c>
      <c r="IS625">
        <v>0</v>
      </c>
      <c r="IT625">
        <v>2161</v>
      </c>
      <c r="IU625">
        <v>1</v>
      </c>
      <c r="IV625">
        <v>19</v>
      </c>
      <c r="IW625">
        <v>43.8</v>
      </c>
      <c r="IX625">
        <v>43.5</v>
      </c>
      <c r="IY625">
        <v>1.09497</v>
      </c>
      <c r="IZ625">
        <v>2.48169</v>
      </c>
      <c r="JA625">
        <v>1.4440900000000001</v>
      </c>
      <c r="JB625">
        <v>2.2863799999999999</v>
      </c>
      <c r="JC625">
        <v>1.54419</v>
      </c>
      <c r="JD625">
        <v>2.3767100000000001</v>
      </c>
      <c r="JE625">
        <v>46.298200000000001</v>
      </c>
      <c r="JF625">
        <v>24.14</v>
      </c>
      <c r="JG625">
        <v>18</v>
      </c>
      <c r="JH625">
        <v>507.84100000000001</v>
      </c>
      <c r="JI625">
        <v>422.78</v>
      </c>
      <c r="JJ625">
        <v>25.904599999999999</v>
      </c>
      <c r="JK625">
        <v>31.937000000000001</v>
      </c>
      <c r="JL625">
        <v>30</v>
      </c>
      <c r="JM625">
        <v>31.739599999999999</v>
      </c>
      <c r="JN625">
        <v>31.6845</v>
      </c>
      <c r="JO625">
        <v>22.023900000000001</v>
      </c>
      <c r="JP625">
        <v>33.265900000000002</v>
      </c>
      <c r="JQ625">
        <v>0</v>
      </c>
      <c r="JR625">
        <v>25.8689</v>
      </c>
      <c r="JS625">
        <v>431.62700000000001</v>
      </c>
      <c r="JT625">
        <v>24.652899999999999</v>
      </c>
      <c r="JU625">
        <v>99.519800000000004</v>
      </c>
      <c r="JV625">
        <v>99.129300000000001</v>
      </c>
    </row>
    <row r="626" spans="1:282" x14ac:dyDescent="0.25">
      <c r="A626">
        <v>610</v>
      </c>
      <c r="B626">
        <v>1689091025.5</v>
      </c>
      <c r="C626">
        <v>6553.5</v>
      </c>
      <c r="D626" t="s">
        <v>1644</v>
      </c>
      <c r="E626" t="s">
        <v>1645</v>
      </c>
      <c r="F626" t="s">
        <v>414</v>
      </c>
      <c r="G626" t="s">
        <v>415</v>
      </c>
      <c r="H626" t="s">
        <v>1145</v>
      </c>
      <c r="I626" t="s">
        <v>1146</v>
      </c>
      <c r="J626" t="s">
        <v>417</v>
      </c>
      <c r="K626">
        <v>1689091025.5</v>
      </c>
      <c r="L626">
        <f t="shared" si="414"/>
        <v>2.0700333851124799E-3</v>
      </c>
      <c r="M626">
        <f t="shared" si="415"/>
        <v>2.0700333851124797</v>
      </c>
      <c r="N626">
        <f t="shared" si="416"/>
        <v>25.822663203040481</v>
      </c>
      <c r="O626">
        <f t="shared" si="417"/>
        <v>399.63799999999998</v>
      </c>
      <c r="P626">
        <f t="shared" si="418"/>
        <v>65.89899813171148</v>
      </c>
      <c r="Q626">
        <f t="shared" si="419"/>
        <v>6.5351435118860328</v>
      </c>
      <c r="R626">
        <f t="shared" si="420"/>
        <v>39.631735790325003</v>
      </c>
      <c r="S626">
        <f t="shared" si="421"/>
        <v>0.12876090330784443</v>
      </c>
      <c r="T626">
        <f t="shared" si="422"/>
        <v>2.9069342543739207</v>
      </c>
      <c r="U626">
        <f t="shared" si="423"/>
        <v>0.12567428138005529</v>
      </c>
      <c r="V626">
        <f t="shared" si="424"/>
        <v>7.8817583860008381E-2</v>
      </c>
      <c r="W626">
        <f t="shared" si="425"/>
        <v>289.54832099999999</v>
      </c>
      <c r="X626">
        <f t="shared" si="426"/>
        <v>30.681986971083262</v>
      </c>
      <c r="Y626">
        <f t="shared" si="427"/>
        <v>29.9819</v>
      </c>
      <c r="Z626">
        <f t="shared" si="428"/>
        <v>4.2560224054886646</v>
      </c>
      <c r="AA626">
        <f t="shared" si="429"/>
        <v>64.708941034415602</v>
      </c>
      <c r="AB626">
        <f t="shared" si="430"/>
        <v>2.6796875809725003</v>
      </c>
      <c r="AC626">
        <f t="shared" si="431"/>
        <v>4.1411395985406436</v>
      </c>
      <c r="AD626">
        <f t="shared" si="432"/>
        <v>1.5763348245161644</v>
      </c>
      <c r="AE626">
        <f t="shared" si="433"/>
        <v>-91.288472283460365</v>
      </c>
      <c r="AF626">
        <f t="shared" si="434"/>
        <v>-74.519713092619185</v>
      </c>
      <c r="AG626">
        <f t="shared" si="435"/>
        <v>-5.6855792839449188</v>
      </c>
      <c r="AH626">
        <f t="shared" si="436"/>
        <v>118.05455633997551</v>
      </c>
      <c r="AI626">
        <v>0</v>
      </c>
      <c r="AJ626">
        <v>0</v>
      </c>
      <c r="AK626">
        <f t="shared" si="437"/>
        <v>1</v>
      </c>
      <c r="AL626">
        <f t="shared" si="438"/>
        <v>0</v>
      </c>
      <c r="AM626">
        <f t="shared" si="439"/>
        <v>51773.431854651615</v>
      </c>
      <c r="AN626" t="s">
        <v>418</v>
      </c>
      <c r="AO626" t="s">
        <v>418</v>
      </c>
      <c r="AP626">
        <v>0</v>
      </c>
      <c r="AQ626">
        <v>0</v>
      </c>
      <c r="AR626" t="e">
        <f t="shared" si="440"/>
        <v>#DIV/0!</v>
      </c>
      <c r="AS626">
        <v>0</v>
      </c>
      <c r="AT626" t="s">
        <v>418</v>
      </c>
      <c r="AU626" t="s">
        <v>418</v>
      </c>
      <c r="AV626">
        <v>0</v>
      </c>
      <c r="AW626">
        <v>0</v>
      </c>
      <c r="AX626" t="e">
        <f t="shared" si="441"/>
        <v>#DIV/0!</v>
      </c>
      <c r="AY626">
        <v>0.5</v>
      </c>
      <c r="AZ626">
        <f t="shared" si="442"/>
        <v>1513.0617</v>
      </c>
      <c r="BA626">
        <f t="shared" si="443"/>
        <v>25.822663203040481</v>
      </c>
      <c r="BB626" t="e">
        <f t="shared" si="444"/>
        <v>#DIV/0!</v>
      </c>
      <c r="BC626">
        <f t="shared" si="445"/>
        <v>1.7066497158073912E-2</v>
      </c>
      <c r="BD626" t="e">
        <f t="shared" si="446"/>
        <v>#DIV/0!</v>
      </c>
      <c r="BE626" t="e">
        <f t="shared" si="447"/>
        <v>#DIV/0!</v>
      </c>
      <c r="BF626" t="s">
        <v>418</v>
      </c>
      <c r="BG626">
        <v>0</v>
      </c>
      <c r="BH626" t="e">
        <f t="shared" si="448"/>
        <v>#DIV/0!</v>
      </c>
      <c r="BI626" t="e">
        <f t="shared" si="449"/>
        <v>#DIV/0!</v>
      </c>
      <c r="BJ626" t="e">
        <f t="shared" si="450"/>
        <v>#DIV/0!</v>
      </c>
      <c r="BK626" t="e">
        <f t="shared" si="451"/>
        <v>#DIV/0!</v>
      </c>
      <c r="BL626" t="e">
        <f t="shared" si="452"/>
        <v>#DIV/0!</v>
      </c>
      <c r="BM626" t="e">
        <f t="shared" si="453"/>
        <v>#DIV/0!</v>
      </c>
      <c r="BN626" t="e">
        <f t="shared" si="454"/>
        <v>#DIV/0!</v>
      </c>
      <c r="BO626" t="e">
        <f t="shared" si="455"/>
        <v>#DIV/0!</v>
      </c>
      <c r="CX626">
        <f t="shared" si="456"/>
        <v>1799.85</v>
      </c>
      <c r="CY626">
        <f t="shared" si="457"/>
        <v>1513.0617</v>
      </c>
      <c r="CZ626">
        <f t="shared" si="458"/>
        <v>0.84065988832402705</v>
      </c>
      <c r="DA626">
        <f t="shared" si="459"/>
        <v>0.16087358446537212</v>
      </c>
      <c r="DB626">
        <v>6</v>
      </c>
      <c r="DC626">
        <v>0.5</v>
      </c>
      <c r="DD626" t="s">
        <v>419</v>
      </c>
      <c r="DE626">
        <v>2</v>
      </c>
      <c r="DF626">
        <v>1689091025.5</v>
      </c>
      <c r="DG626">
        <v>399.63799999999998</v>
      </c>
      <c r="DH626">
        <v>431.61900000000003</v>
      </c>
      <c r="DI626">
        <v>27.0214</v>
      </c>
      <c r="DJ626">
        <v>24.604399999999998</v>
      </c>
      <c r="DK626">
        <v>400.97800000000001</v>
      </c>
      <c r="DL626">
        <v>26.9466</v>
      </c>
      <c r="DM626">
        <v>499.983</v>
      </c>
      <c r="DN626">
        <v>99.069299999999998</v>
      </c>
      <c r="DO626">
        <v>9.9787500000000001E-2</v>
      </c>
      <c r="DP626">
        <v>29.506399999999999</v>
      </c>
      <c r="DQ626">
        <v>29.9819</v>
      </c>
      <c r="DR626">
        <v>999.9</v>
      </c>
      <c r="DS626">
        <v>0</v>
      </c>
      <c r="DT626">
        <v>0</v>
      </c>
      <c r="DU626">
        <v>9964.3799999999992</v>
      </c>
      <c r="DV626">
        <v>0</v>
      </c>
      <c r="DW626">
        <v>1890.32</v>
      </c>
      <c r="DX626">
        <v>-31.9803</v>
      </c>
      <c r="DY626">
        <v>410.73700000000002</v>
      </c>
      <c r="DZ626">
        <v>442.50599999999997</v>
      </c>
      <c r="EA626">
        <v>2.41696</v>
      </c>
      <c r="EB626">
        <v>431.61900000000003</v>
      </c>
      <c r="EC626">
        <v>24.604399999999998</v>
      </c>
      <c r="ED626">
        <v>2.67699</v>
      </c>
      <c r="EE626">
        <v>2.4375399999999998</v>
      </c>
      <c r="EF626">
        <v>22.144500000000001</v>
      </c>
      <c r="EG626">
        <v>20.615400000000001</v>
      </c>
      <c r="EH626">
        <v>1799.85</v>
      </c>
      <c r="EI626">
        <v>0.97800399999999998</v>
      </c>
      <c r="EJ626">
        <v>2.19962E-2</v>
      </c>
      <c r="EK626">
        <v>0</v>
      </c>
      <c r="EL626">
        <v>2.3934000000000002</v>
      </c>
      <c r="EM626">
        <v>0</v>
      </c>
      <c r="EN626">
        <v>16121.2</v>
      </c>
      <c r="EO626">
        <v>14168</v>
      </c>
      <c r="EP626">
        <v>44.311999999999998</v>
      </c>
      <c r="EQ626">
        <v>46.936999999999998</v>
      </c>
      <c r="ER626">
        <v>45.625</v>
      </c>
      <c r="ES626">
        <v>45.061999999999998</v>
      </c>
      <c r="ET626">
        <v>43.75</v>
      </c>
      <c r="EU626">
        <v>1760.26</v>
      </c>
      <c r="EV626">
        <v>39.590000000000003</v>
      </c>
      <c r="EW626">
        <v>0</v>
      </c>
      <c r="EX626">
        <v>1689091006.5999999</v>
      </c>
      <c r="EY626">
        <v>0</v>
      </c>
      <c r="EZ626">
        <v>2.3159399999999999</v>
      </c>
      <c r="FA626">
        <v>-0.48951538814188977</v>
      </c>
      <c r="FB626">
        <v>-369.99230862823708</v>
      </c>
      <c r="FC626">
        <v>16213.252</v>
      </c>
      <c r="FD626">
        <v>15</v>
      </c>
      <c r="FE626">
        <v>1689088405.5999999</v>
      </c>
      <c r="FF626" t="s">
        <v>1147</v>
      </c>
      <c r="FG626">
        <v>1689088390.0999999</v>
      </c>
      <c r="FH626">
        <v>1689088405.5999999</v>
      </c>
      <c r="FI626">
        <v>2</v>
      </c>
      <c r="FJ626">
        <v>0.14699999999999999</v>
      </c>
      <c r="FK626">
        <v>-0.111</v>
      </c>
      <c r="FL626">
        <v>-1.3720000000000001</v>
      </c>
      <c r="FM626">
        <v>7.4999999999999997E-2</v>
      </c>
      <c r="FN626">
        <v>433</v>
      </c>
      <c r="FO626">
        <v>24</v>
      </c>
      <c r="FP626">
        <v>0.03</v>
      </c>
      <c r="FQ626">
        <v>0.04</v>
      </c>
      <c r="FR626">
        <v>25.592332569782169</v>
      </c>
      <c r="FS626">
        <v>2.3129565426401371</v>
      </c>
      <c r="FT626">
        <v>0.1722552322459685</v>
      </c>
      <c r="FU626">
        <v>-1</v>
      </c>
      <c r="FV626">
        <v>0.12986585843889209</v>
      </c>
      <c r="FW626">
        <v>-2.1415298897992579E-2</v>
      </c>
      <c r="FX626">
        <v>1.7367785981796139E-3</v>
      </c>
      <c r="FY626">
        <v>-1</v>
      </c>
      <c r="FZ626">
        <v>0</v>
      </c>
      <c r="GA626">
        <v>0</v>
      </c>
      <c r="GB626" t="s">
        <v>421</v>
      </c>
      <c r="GC626">
        <v>2.9450500000000002</v>
      </c>
      <c r="GD626">
        <v>2.7081400000000002</v>
      </c>
      <c r="GE626">
        <v>8.7937500000000002E-2</v>
      </c>
      <c r="GF626">
        <v>9.3207300000000007E-2</v>
      </c>
      <c r="GG626">
        <v>0.122888</v>
      </c>
      <c r="GH626">
        <v>0.115303</v>
      </c>
      <c r="GI626">
        <v>30022.3</v>
      </c>
      <c r="GJ626">
        <v>29123.7</v>
      </c>
      <c r="GK626">
        <v>33910.199999999997</v>
      </c>
      <c r="GL626">
        <v>32153.599999999999</v>
      </c>
      <c r="GM626">
        <v>42925.5</v>
      </c>
      <c r="GN626">
        <v>40477</v>
      </c>
      <c r="GO626">
        <v>49100.3</v>
      </c>
      <c r="GP626">
        <v>45521.3</v>
      </c>
      <c r="GQ626">
        <v>1.9876</v>
      </c>
      <c r="GR626">
        <v>1.7949200000000001</v>
      </c>
      <c r="GS626">
        <v>4.0788199999999997E-2</v>
      </c>
      <c r="GT626">
        <v>0</v>
      </c>
      <c r="GU626">
        <v>29.317699999999999</v>
      </c>
      <c r="GV626">
        <v>999.9</v>
      </c>
      <c r="GW626">
        <v>41.3</v>
      </c>
      <c r="GX626">
        <v>41.8</v>
      </c>
      <c r="GY626">
        <v>34.005200000000002</v>
      </c>
      <c r="GZ626">
        <v>60.362099999999998</v>
      </c>
      <c r="HA626">
        <v>26.522400000000001</v>
      </c>
      <c r="HB626">
        <v>1</v>
      </c>
      <c r="HC626">
        <v>0.36798799999999998</v>
      </c>
      <c r="HD626">
        <v>2.4183599999999998</v>
      </c>
      <c r="HE626">
        <v>20.211200000000002</v>
      </c>
      <c r="HF626">
        <v>5.27</v>
      </c>
      <c r="HG626">
        <v>12.039899999999999</v>
      </c>
      <c r="HH626">
        <v>4.9668999999999999</v>
      </c>
      <c r="HI626">
        <v>3.3010000000000002</v>
      </c>
      <c r="HJ626">
        <v>9999</v>
      </c>
      <c r="HK626">
        <v>9999</v>
      </c>
      <c r="HL626">
        <v>9999</v>
      </c>
      <c r="HM626">
        <v>999.9</v>
      </c>
      <c r="HN626">
        <v>1.8685</v>
      </c>
      <c r="HO626">
        <v>1.8722099999999999</v>
      </c>
      <c r="HP626">
        <v>1.8719600000000001</v>
      </c>
      <c r="HQ626">
        <v>1.87147</v>
      </c>
      <c r="HR626">
        <v>1.8647100000000001</v>
      </c>
      <c r="HS626">
        <v>1.8658399999999999</v>
      </c>
      <c r="HT626">
        <v>1.8678600000000001</v>
      </c>
      <c r="HU626">
        <v>1.8724099999999999</v>
      </c>
      <c r="HV626">
        <v>0</v>
      </c>
      <c r="HW626">
        <v>0</v>
      </c>
      <c r="HX626">
        <v>0</v>
      </c>
      <c r="HY626">
        <v>0</v>
      </c>
      <c r="HZ626" t="s">
        <v>422</v>
      </c>
      <c r="IA626" t="s">
        <v>423</v>
      </c>
      <c r="IB626" t="s">
        <v>424</v>
      </c>
      <c r="IC626" t="s">
        <v>424</v>
      </c>
      <c r="ID626" t="s">
        <v>424</v>
      </c>
      <c r="IE626" t="s">
        <v>424</v>
      </c>
      <c r="IF626">
        <v>0</v>
      </c>
      <c r="IG626">
        <v>100</v>
      </c>
      <c r="IH626">
        <v>100</v>
      </c>
      <c r="II626">
        <v>-1.34</v>
      </c>
      <c r="IJ626">
        <v>7.4800000000000005E-2</v>
      </c>
      <c r="IK626">
        <v>-0.91279558788852033</v>
      </c>
      <c r="IL626">
        <v>-1.171017271736434E-3</v>
      </c>
      <c r="IM626">
        <v>2.801297040296544E-7</v>
      </c>
      <c r="IN626">
        <v>-3.6238253961199429E-11</v>
      </c>
      <c r="IO626">
        <v>7.4823809523802964E-2</v>
      </c>
      <c r="IP626">
        <v>0</v>
      </c>
      <c r="IQ626">
        <v>0</v>
      </c>
      <c r="IR626">
        <v>0</v>
      </c>
      <c r="IS626">
        <v>0</v>
      </c>
      <c r="IT626">
        <v>2161</v>
      </c>
      <c r="IU626">
        <v>1</v>
      </c>
      <c r="IV626">
        <v>19</v>
      </c>
      <c r="IW626">
        <v>43.9</v>
      </c>
      <c r="IX626">
        <v>43.7</v>
      </c>
      <c r="IY626">
        <v>1.09497</v>
      </c>
      <c r="IZ626">
        <v>2.4706999999999999</v>
      </c>
      <c r="JA626">
        <v>1.4440900000000001</v>
      </c>
      <c r="JB626">
        <v>2.2863799999999999</v>
      </c>
      <c r="JC626">
        <v>1.54419</v>
      </c>
      <c r="JD626">
        <v>2.4194300000000002</v>
      </c>
      <c r="JE626">
        <v>46.298200000000001</v>
      </c>
      <c r="JF626">
        <v>24.157499999999999</v>
      </c>
      <c r="JG626">
        <v>18</v>
      </c>
      <c r="JH626">
        <v>507.86799999999999</v>
      </c>
      <c r="JI626">
        <v>422.89699999999999</v>
      </c>
      <c r="JJ626">
        <v>25.792400000000001</v>
      </c>
      <c r="JK626">
        <v>31.931999999999999</v>
      </c>
      <c r="JL626">
        <v>29.999600000000001</v>
      </c>
      <c r="JM626">
        <v>31.736799999999999</v>
      </c>
      <c r="JN626">
        <v>31.683399999999999</v>
      </c>
      <c r="JO626">
        <v>22.041599999999999</v>
      </c>
      <c r="JP626">
        <v>32.990099999999998</v>
      </c>
      <c r="JQ626">
        <v>0</v>
      </c>
      <c r="JR626">
        <v>25.946000000000002</v>
      </c>
      <c r="JS626">
        <v>431.87700000000001</v>
      </c>
      <c r="JT626">
        <v>24.6845</v>
      </c>
      <c r="JU626">
        <v>99.522000000000006</v>
      </c>
      <c r="JV626">
        <v>99.131299999999996</v>
      </c>
    </row>
    <row r="627" spans="1:282" x14ac:dyDescent="0.25">
      <c r="A627">
        <v>611</v>
      </c>
      <c r="B627">
        <v>1689091035.5</v>
      </c>
      <c r="C627">
        <v>6563.5</v>
      </c>
      <c r="D627" t="s">
        <v>1646</v>
      </c>
      <c r="E627" t="s">
        <v>1647</v>
      </c>
      <c r="F627" t="s">
        <v>414</v>
      </c>
      <c r="G627" t="s">
        <v>415</v>
      </c>
      <c r="H627" t="s">
        <v>1145</v>
      </c>
      <c r="I627" t="s">
        <v>1146</v>
      </c>
      <c r="J627" t="s">
        <v>417</v>
      </c>
      <c r="K627">
        <v>1689091035.5</v>
      </c>
      <c r="L627">
        <f t="shared" si="414"/>
        <v>2.1379480911854639E-3</v>
      </c>
      <c r="M627">
        <f t="shared" si="415"/>
        <v>2.1379480911854638</v>
      </c>
      <c r="N627">
        <f t="shared" si="416"/>
        <v>26.083806200560264</v>
      </c>
      <c r="O627">
        <f t="shared" si="417"/>
        <v>399.56400000000002</v>
      </c>
      <c r="P627">
        <f t="shared" si="418"/>
        <v>73.117877441353542</v>
      </c>
      <c r="Q627">
        <f t="shared" si="419"/>
        <v>7.2510502588202481</v>
      </c>
      <c r="R627">
        <f t="shared" si="420"/>
        <v>39.624490576044003</v>
      </c>
      <c r="S627">
        <f t="shared" si="421"/>
        <v>0.13314895354226172</v>
      </c>
      <c r="T627">
        <f t="shared" si="422"/>
        <v>2.9130611442890721</v>
      </c>
      <c r="U627">
        <f t="shared" si="423"/>
        <v>0.12985802167280175</v>
      </c>
      <c r="V627">
        <f t="shared" si="424"/>
        <v>8.1450165959898485E-2</v>
      </c>
      <c r="W627">
        <f t="shared" si="425"/>
        <v>289.55310900000001</v>
      </c>
      <c r="X627">
        <f t="shared" si="426"/>
        <v>30.63581405418994</v>
      </c>
      <c r="Y627">
        <f t="shared" si="427"/>
        <v>30.024000000000001</v>
      </c>
      <c r="Z627">
        <f t="shared" si="428"/>
        <v>4.2663265034763915</v>
      </c>
      <c r="AA627">
        <f t="shared" si="429"/>
        <v>65.077927746138187</v>
      </c>
      <c r="AB627">
        <f t="shared" si="430"/>
        <v>2.6909000237423997</v>
      </c>
      <c r="AC627">
        <f t="shared" si="431"/>
        <v>4.134888920002652</v>
      </c>
      <c r="AD627">
        <f t="shared" si="432"/>
        <v>1.5754264797339919</v>
      </c>
      <c r="AE627">
        <f t="shared" si="433"/>
        <v>-94.283510821278952</v>
      </c>
      <c r="AF627">
        <f t="shared" si="434"/>
        <v>-85.403220321054349</v>
      </c>
      <c r="AG627">
        <f t="shared" si="435"/>
        <v>-6.5027595785079688</v>
      </c>
      <c r="AH627">
        <f t="shared" si="436"/>
        <v>103.36361827915876</v>
      </c>
      <c r="AI627">
        <v>0</v>
      </c>
      <c r="AJ627">
        <v>0</v>
      </c>
      <c r="AK627">
        <f t="shared" si="437"/>
        <v>1</v>
      </c>
      <c r="AL627">
        <f t="shared" si="438"/>
        <v>0</v>
      </c>
      <c r="AM627">
        <f t="shared" si="439"/>
        <v>51952.368003060226</v>
      </c>
      <c r="AN627" t="s">
        <v>418</v>
      </c>
      <c r="AO627" t="s">
        <v>418</v>
      </c>
      <c r="AP627">
        <v>0</v>
      </c>
      <c r="AQ627">
        <v>0</v>
      </c>
      <c r="AR627" t="e">
        <f t="shared" si="440"/>
        <v>#DIV/0!</v>
      </c>
      <c r="AS627">
        <v>0</v>
      </c>
      <c r="AT627" t="s">
        <v>418</v>
      </c>
      <c r="AU627" t="s">
        <v>418</v>
      </c>
      <c r="AV627">
        <v>0</v>
      </c>
      <c r="AW627">
        <v>0</v>
      </c>
      <c r="AX627" t="e">
        <f t="shared" si="441"/>
        <v>#DIV/0!</v>
      </c>
      <c r="AY627">
        <v>0.5</v>
      </c>
      <c r="AZ627">
        <f t="shared" si="442"/>
        <v>1513.0869</v>
      </c>
      <c r="BA627">
        <f t="shared" si="443"/>
        <v>26.083806200560264</v>
      </c>
      <c r="BB627" t="e">
        <f t="shared" si="444"/>
        <v>#DIV/0!</v>
      </c>
      <c r="BC627">
        <f t="shared" si="445"/>
        <v>1.7238802477610681E-2</v>
      </c>
      <c r="BD627" t="e">
        <f t="shared" si="446"/>
        <v>#DIV/0!</v>
      </c>
      <c r="BE627" t="e">
        <f t="shared" si="447"/>
        <v>#DIV/0!</v>
      </c>
      <c r="BF627" t="s">
        <v>418</v>
      </c>
      <c r="BG627">
        <v>0</v>
      </c>
      <c r="BH627" t="e">
        <f t="shared" si="448"/>
        <v>#DIV/0!</v>
      </c>
      <c r="BI627" t="e">
        <f t="shared" si="449"/>
        <v>#DIV/0!</v>
      </c>
      <c r="BJ627" t="e">
        <f t="shared" si="450"/>
        <v>#DIV/0!</v>
      </c>
      <c r="BK627" t="e">
        <f t="shared" si="451"/>
        <v>#DIV/0!</v>
      </c>
      <c r="BL627" t="e">
        <f t="shared" si="452"/>
        <v>#DIV/0!</v>
      </c>
      <c r="BM627" t="e">
        <f t="shared" si="453"/>
        <v>#DIV/0!</v>
      </c>
      <c r="BN627" t="e">
        <f t="shared" si="454"/>
        <v>#DIV/0!</v>
      </c>
      <c r="BO627" t="e">
        <f t="shared" si="455"/>
        <v>#DIV/0!</v>
      </c>
      <c r="CX627">
        <f t="shared" si="456"/>
        <v>1799.88</v>
      </c>
      <c r="CY627">
        <f t="shared" si="457"/>
        <v>1513.0869</v>
      </c>
      <c r="CZ627">
        <f t="shared" si="458"/>
        <v>0.84065987732515501</v>
      </c>
      <c r="DA627">
        <f t="shared" si="459"/>
        <v>0.16087356323754917</v>
      </c>
      <c r="DB627">
        <v>6</v>
      </c>
      <c r="DC627">
        <v>0.5</v>
      </c>
      <c r="DD627" t="s">
        <v>419</v>
      </c>
      <c r="DE627">
        <v>2</v>
      </c>
      <c r="DF627">
        <v>1689091035.5</v>
      </c>
      <c r="DG627">
        <v>399.56400000000002</v>
      </c>
      <c r="DH627">
        <v>431.87900000000002</v>
      </c>
      <c r="DI627">
        <v>27.134399999999999</v>
      </c>
      <c r="DJ627">
        <v>24.639299999999999</v>
      </c>
      <c r="DK627">
        <v>400.90300000000002</v>
      </c>
      <c r="DL627">
        <v>27.0595</v>
      </c>
      <c r="DM627">
        <v>500.16500000000002</v>
      </c>
      <c r="DN627">
        <v>99.069199999999995</v>
      </c>
      <c r="DO627">
        <v>0.100121</v>
      </c>
      <c r="DP627">
        <v>29.4802</v>
      </c>
      <c r="DQ627">
        <v>30.024000000000001</v>
      </c>
      <c r="DR627">
        <v>999.9</v>
      </c>
      <c r="DS627">
        <v>0</v>
      </c>
      <c r="DT627">
        <v>0</v>
      </c>
      <c r="DU627">
        <v>9999.3799999999992</v>
      </c>
      <c r="DV627">
        <v>0</v>
      </c>
      <c r="DW627">
        <v>1892.14</v>
      </c>
      <c r="DX627">
        <v>-32.3155</v>
      </c>
      <c r="DY627">
        <v>410.70800000000003</v>
      </c>
      <c r="DZ627">
        <v>442.78899999999999</v>
      </c>
      <c r="EA627">
        <v>2.4950999999999999</v>
      </c>
      <c r="EB627">
        <v>431.87900000000002</v>
      </c>
      <c r="EC627">
        <v>24.639299999999999</v>
      </c>
      <c r="ED627">
        <v>2.68818</v>
      </c>
      <c r="EE627">
        <v>2.4409900000000002</v>
      </c>
      <c r="EF627">
        <v>22.213000000000001</v>
      </c>
      <c r="EG627">
        <v>20.638300000000001</v>
      </c>
      <c r="EH627">
        <v>1799.88</v>
      </c>
      <c r="EI627">
        <v>0.97800399999999998</v>
      </c>
      <c r="EJ627">
        <v>2.19962E-2</v>
      </c>
      <c r="EK627">
        <v>0</v>
      </c>
      <c r="EL627">
        <v>2.0668000000000002</v>
      </c>
      <c r="EM627">
        <v>0</v>
      </c>
      <c r="EN627">
        <v>16128.6</v>
      </c>
      <c r="EO627">
        <v>14168.2</v>
      </c>
      <c r="EP627">
        <v>44.311999999999998</v>
      </c>
      <c r="EQ627">
        <v>46.936999999999998</v>
      </c>
      <c r="ER627">
        <v>45.625</v>
      </c>
      <c r="ES627">
        <v>45.061999999999998</v>
      </c>
      <c r="ET627">
        <v>43.811999999999998</v>
      </c>
      <c r="EU627">
        <v>1760.29</v>
      </c>
      <c r="EV627">
        <v>39.590000000000003</v>
      </c>
      <c r="EW627">
        <v>0</v>
      </c>
      <c r="EX627">
        <v>1689091016.2</v>
      </c>
      <c r="EY627">
        <v>0</v>
      </c>
      <c r="EZ627">
        <v>2.3069480000000002</v>
      </c>
      <c r="FA627">
        <v>4.6330768328445952E-2</v>
      </c>
      <c r="FB627">
        <v>-102.8769240501408</v>
      </c>
      <c r="FC627">
        <v>16159.152</v>
      </c>
      <c r="FD627">
        <v>15</v>
      </c>
      <c r="FE627">
        <v>1689088405.5999999</v>
      </c>
      <c r="FF627" t="s">
        <v>1147</v>
      </c>
      <c r="FG627">
        <v>1689088390.0999999</v>
      </c>
      <c r="FH627">
        <v>1689088405.5999999</v>
      </c>
      <c r="FI627">
        <v>2</v>
      </c>
      <c r="FJ627">
        <v>0.14699999999999999</v>
      </c>
      <c r="FK627">
        <v>-0.111</v>
      </c>
      <c r="FL627">
        <v>-1.3720000000000001</v>
      </c>
      <c r="FM627">
        <v>7.4999999999999997E-2</v>
      </c>
      <c r="FN627">
        <v>433</v>
      </c>
      <c r="FO627">
        <v>24</v>
      </c>
      <c r="FP627">
        <v>0.03</v>
      </c>
      <c r="FQ627">
        <v>0.04</v>
      </c>
      <c r="FR627">
        <v>25.86252088844055</v>
      </c>
      <c r="FS627">
        <v>0.92317007826625219</v>
      </c>
      <c r="FT627">
        <v>7.625527476970291E-2</v>
      </c>
      <c r="FU627">
        <v>-1</v>
      </c>
      <c r="FV627">
        <v>0.1292059083115078</v>
      </c>
      <c r="FW627">
        <v>1.6735703454398721E-2</v>
      </c>
      <c r="FX627">
        <v>1.313882489029526E-3</v>
      </c>
      <c r="FY627">
        <v>-1</v>
      </c>
      <c r="FZ627">
        <v>0</v>
      </c>
      <c r="GA627">
        <v>0</v>
      </c>
      <c r="GB627" t="s">
        <v>421</v>
      </c>
      <c r="GC627">
        <v>2.9455100000000001</v>
      </c>
      <c r="GD627">
        <v>2.7087699999999999</v>
      </c>
      <c r="GE627">
        <v>8.7926599999999994E-2</v>
      </c>
      <c r="GF627">
        <v>9.3251100000000003E-2</v>
      </c>
      <c r="GG627">
        <v>0.123247</v>
      </c>
      <c r="GH627">
        <v>0.11541800000000001</v>
      </c>
      <c r="GI627">
        <v>30023.3</v>
      </c>
      <c r="GJ627">
        <v>29122.799999999999</v>
      </c>
      <c r="GK627">
        <v>33910.9</v>
      </c>
      <c r="GL627">
        <v>32154.1</v>
      </c>
      <c r="GM627">
        <v>42908.5</v>
      </c>
      <c r="GN627">
        <v>40472</v>
      </c>
      <c r="GO627">
        <v>49101</v>
      </c>
      <c r="GP627">
        <v>45521.599999999999</v>
      </c>
      <c r="GQ627">
        <v>1.98783</v>
      </c>
      <c r="GR627">
        <v>1.7947299999999999</v>
      </c>
      <c r="GS627">
        <v>4.3280399999999997E-2</v>
      </c>
      <c r="GT627">
        <v>0</v>
      </c>
      <c r="GU627">
        <v>29.319299999999998</v>
      </c>
      <c r="GV627">
        <v>999.9</v>
      </c>
      <c r="GW627">
        <v>41.3</v>
      </c>
      <c r="GX627">
        <v>41.8</v>
      </c>
      <c r="GY627">
        <v>34.006599999999999</v>
      </c>
      <c r="GZ627">
        <v>60.442100000000003</v>
      </c>
      <c r="HA627">
        <v>26.069700000000001</v>
      </c>
      <c r="HB627">
        <v>1</v>
      </c>
      <c r="HC627">
        <v>0.36489100000000002</v>
      </c>
      <c r="HD627">
        <v>2.1905199999999998</v>
      </c>
      <c r="HE627">
        <v>20.216000000000001</v>
      </c>
      <c r="HF627">
        <v>5.2692500000000004</v>
      </c>
      <c r="HG627">
        <v>12.039899999999999</v>
      </c>
      <c r="HH627">
        <v>4.9669999999999996</v>
      </c>
      <c r="HI627">
        <v>3.3010000000000002</v>
      </c>
      <c r="HJ627">
        <v>9999</v>
      </c>
      <c r="HK627">
        <v>9999</v>
      </c>
      <c r="HL627">
        <v>9999</v>
      </c>
      <c r="HM627">
        <v>999.9</v>
      </c>
      <c r="HN627">
        <v>1.8685400000000001</v>
      </c>
      <c r="HO627">
        <v>1.8722000000000001</v>
      </c>
      <c r="HP627">
        <v>1.87195</v>
      </c>
      <c r="HQ627">
        <v>1.87147</v>
      </c>
      <c r="HR627">
        <v>1.8647400000000001</v>
      </c>
      <c r="HS627">
        <v>1.8658399999999999</v>
      </c>
      <c r="HT627">
        <v>1.8678900000000001</v>
      </c>
      <c r="HU627">
        <v>1.8724099999999999</v>
      </c>
      <c r="HV627">
        <v>0</v>
      </c>
      <c r="HW627">
        <v>0</v>
      </c>
      <c r="HX627">
        <v>0</v>
      </c>
      <c r="HY627">
        <v>0</v>
      </c>
      <c r="HZ627" t="s">
        <v>422</v>
      </c>
      <c r="IA627" t="s">
        <v>423</v>
      </c>
      <c r="IB627" t="s">
        <v>424</v>
      </c>
      <c r="IC627" t="s">
        <v>424</v>
      </c>
      <c r="ID627" t="s">
        <v>424</v>
      </c>
      <c r="IE627" t="s">
        <v>424</v>
      </c>
      <c r="IF627">
        <v>0</v>
      </c>
      <c r="IG627">
        <v>100</v>
      </c>
      <c r="IH627">
        <v>100</v>
      </c>
      <c r="II627">
        <v>-1.339</v>
      </c>
      <c r="IJ627">
        <v>7.4899999999999994E-2</v>
      </c>
      <c r="IK627">
        <v>-0.91279558788852033</v>
      </c>
      <c r="IL627">
        <v>-1.171017271736434E-3</v>
      </c>
      <c r="IM627">
        <v>2.801297040296544E-7</v>
      </c>
      <c r="IN627">
        <v>-3.6238253961199429E-11</v>
      </c>
      <c r="IO627">
        <v>7.4823809523802964E-2</v>
      </c>
      <c r="IP627">
        <v>0</v>
      </c>
      <c r="IQ627">
        <v>0</v>
      </c>
      <c r="IR627">
        <v>0</v>
      </c>
      <c r="IS627">
        <v>0</v>
      </c>
      <c r="IT627">
        <v>2161</v>
      </c>
      <c r="IU627">
        <v>1</v>
      </c>
      <c r="IV627">
        <v>19</v>
      </c>
      <c r="IW627">
        <v>44.1</v>
      </c>
      <c r="IX627">
        <v>43.8</v>
      </c>
      <c r="IY627">
        <v>1.09619</v>
      </c>
      <c r="IZ627">
        <v>2.4877899999999999</v>
      </c>
      <c r="JA627">
        <v>1.4440900000000001</v>
      </c>
      <c r="JB627">
        <v>2.2863799999999999</v>
      </c>
      <c r="JC627">
        <v>1.54419</v>
      </c>
      <c r="JD627">
        <v>2.3095699999999999</v>
      </c>
      <c r="JE627">
        <v>46.269100000000002</v>
      </c>
      <c r="JF627">
        <v>24.148800000000001</v>
      </c>
      <c r="JG627">
        <v>18</v>
      </c>
      <c r="JH627">
        <v>507.99299999999999</v>
      </c>
      <c r="JI627">
        <v>422.74099999999999</v>
      </c>
      <c r="JJ627">
        <v>25.958200000000001</v>
      </c>
      <c r="JK627">
        <v>31.926400000000001</v>
      </c>
      <c r="JL627">
        <v>29.999199999999998</v>
      </c>
      <c r="JM627">
        <v>31.734000000000002</v>
      </c>
      <c r="JN627">
        <v>31.678899999999999</v>
      </c>
      <c r="JO627">
        <v>22.0534</v>
      </c>
      <c r="JP627">
        <v>32.990099999999998</v>
      </c>
      <c r="JQ627">
        <v>0</v>
      </c>
      <c r="JR627">
        <v>25.945799999999998</v>
      </c>
      <c r="JS627">
        <v>432.17</v>
      </c>
      <c r="JT627">
        <v>24.644600000000001</v>
      </c>
      <c r="JU627">
        <v>99.523700000000005</v>
      </c>
      <c r="JV627">
        <v>99.132400000000004</v>
      </c>
    </row>
    <row r="628" spans="1:282" x14ac:dyDescent="0.25">
      <c r="A628">
        <v>612</v>
      </c>
      <c r="B628">
        <v>1689091045.5</v>
      </c>
      <c r="C628">
        <v>6573.5</v>
      </c>
      <c r="D628" t="s">
        <v>1648</v>
      </c>
      <c r="E628" t="s">
        <v>1649</v>
      </c>
      <c r="F628" t="s">
        <v>414</v>
      </c>
      <c r="G628" t="s">
        <v>415</v>
      </c>
      <c r="H628" t="s">
        <v>1145</v>
      </c>
      <c r="I628" t="s">
        <v>1146</v>
      </c>
      <c r="J628" t="s">
        <v>417</v>
      </c>
      <c r="K628">
        <v>1689091045.5</v>
      </c>
      <c r="L628">
        <f t="shared" si="414"/>
        <v>2.1914561790501025E-3</v>
      </c>
      <c r="M628">
        <f t="shared" si="415"/>
        <v>2.1914561790501024</v>
      </c>
      <c r="N628">
        <f t="shared" si="416"/>
        <v>26.330611065202927</v>
      </c>
      <c r="O628">
        <f t="shared" si="417"/>
        <v>399.589</v>
      </c>
      <c r="P628">
        <f t="shared" si="418"/>
        <v>81.982348563521924</v>
      </c>
      <c r="Q628">
        <f t="shared" si="419"/>
        <v>8.130097276902335</v>
      </c>
      <c r="R628">
        <f t="shared" si="420"/>
        <v>39.626791592375</v>
      </c>
      <c r="S628">
        <f t="shared" si="421"/>
        <v>0.13835427544295936</v>
      </c>
      <c r="T628">
        <f t="shared" si="422"/>
        <v>2.9135979451931591</v>
      </c>
      <c r="U628">
        <f t="shared" si="423"/>
        <v>0.1348053328271383</v>
      </c>
      <c r="V628">
        <f t="shared" si="424"/>
        <v>8.4564609076854119E-2</v>
      </c>
      <c r="W628">
        <f t="shared" si="425"/>
        <v>289.59620100000006</v>
      </c>
      <c r="X628">
        <f t="shared" si="426"/>
        <v>30.639494624569114</v>
      </c>
      <c r="Y628">
        <f t="shared" si="427"/>
        <v>29.9618</v>
      </c>
      <c r="Z628">
        <f t="shared" si="428"/>
        <v>4.2511105259588096</v>
      </c>
      <c r="AA628">
        <f t="shared" si="429"/>
        <v>65.121603175007451</v>
      </c>
      <c r="AB628">
        <f t="shared" si="430"/>
        <v>2.6954397731624997</v>
      </c>
      <c r="AC628">
        <f t="shared" si="431"/>
        <v>4.1390869415772666</v>
      </c>
      <c r="AD628">
        <f t="shared" si="432"/>
        <v>1.5556707527963098</v>
      </c>
      <c r="AE628">
        <f t="shared" si="433"/>
        <v>-96.643217496109514</v>
      </c>
      <c r="AF628">
        <f t="shared" si="434"/>
        <v>-72.884142083461455</v>
      </c>
      <c r="AG628">
        <f t="shared" si="435"/>
        <v>-5.54728410257625</v>
      </c>
      <c r="AH628">
        <f t="shared" si="436"/>
        <v>114.52155731785282</v>
      </c>
      <c r="AI628">
        <v>0</v>
      </c>
      <c r="AJ628">
        <v>0</v>
      </c>
      <c r="AK628">
        <f t="shared" si="437"/>
        <v>1</v>
      </c>
      <c r="AL628">
        <f t="shared" si="438"/>
        <v>0</v>
      </c>
      <c r="AM628">
        <f t="shared" si="439"/>
        <v>51964.629252856059</v>
      </c>
      <c r="AN628" t="s">
        <v>418</v>
      </c>
      <c r="AO628" t="s">
        <v>418</v>
      </c>
      <c r="AP628">
        <v>0</v>
      </c>
      <c r="AQ628">
        <v>0</v>
      </c>
      <c r="AR628" t="e">
        <f t="shared" si="440"/>
        <v>#DIV/0!</v>
      </c>
      <c r="AS628">
        <v>0</v>
      </c>
      <c r="AT628" t="s">
        <v>418</v>
      </c>
      <c r="AU628" t="s">
        <v>418</v>
      </c>
      <c r="AV628">
        <v>0</v>
      </c>
      <c r="AW628">
        <v>0</v>
      </c>
      <c r="AX628" t="e">
        <f t="shared" si="441"/>
        <v>#DIV/0!</v>
      </c>
      <c r="AY628">
        <v>0.5</v>
      </c>
      <c r="AZ628">
        <f t="shared" si="442"/>
        <v>1513.3137000000002</v>
      </c>
      <c r="BA628">
        <f t="shared" si="443"/>
        <v>26.330611065202927</v>
      </c>
      <c r="BB628" t="e">
        <f t="shared" si="444"/>
        <v>#DIV/0!</v>
      </c>
      <c r="BC628">
        <f t="shared" si="445"/>
        <v>1.7399307932785466E-2</v>
      </c>
      <c r="BD628" t="e">
        <f t="shared" si="446"/>
        <v>#DIV/0!</v>
      </c>
      <c r="BE628" t="e">
        <f t="shared" si="447"/>
        <v>#DIV/0!</v>
      </c>
      <c r="BF628" t="s">
        <v>418</v>
      </c>
      <c r="BG628">
        <v>0</v>
      </c>
      <c r="BH628" t="e">
        <f t="shared" si="448"/>
        <v>#DIV/0!</v>
      </c>
      <c r="BI628" t="e">
        <f t="shared" si="449"/>
        <v>#DIV/0!</v>
      </c>
      <c r="BJ628" t="e">
        <f t="shared" si="450"/>
        <v>#DIV/0!</v>
      </c>
      <c r="BK628" t="e">
        <f t="shared" si="451"/>
        <v>#DIV/0!</v>
      </c>
      <c r="BL628" t="e">
        <f t="shared" si="452"/>
        <v>#DIV/0!</v>
      </c>
      <c r="BM628" t="e">
        <f t="shared" si="453"/>
        <v>#DIV/0!</v>
      </c>
      <c r="BN628" t="e">
        <f t="shared" si="454"/>
        <v>#DIV/0!</v>
      </c>
      <c r="BO628" t="e">
        <f t="shared" si="455"/>
        <v>#DIV/0!</v>
      </c>
      <c r="CX628">
        <f t="shared" si="456"/>
        <v>1800.15</v>
      </c>
      <c r="CY628">
        <f t="shared" si="457"/>
        <v>1513.3137000000002</v>
      </c>
      <c r="CZ628">
        <f t="shared" si="458"/>
        <v>0.84065977835180405</v>
      </c>
      <c r="DA628">
        <f t="shared" si="459"/>
        <v>0.16087337221898176</v>
      </c>
      <c r="DB628">
        <v>6</v>
      </c>
      <c r="DC628">
        <v>0.5</v>
      </c>
      <c r="DD628" t="s">
        <v>419</v>
      </c>
      <c r="DE628">
        <v>2</v>
      </c>
      <c r="DF628">
        <v>1689091045.5</v>
      </c>
      <c r="DG628">
        <v>399.589</v>
      </c>
      <c r="DH628">
        <v>432.22800000000001</v>
      </c>
      <c r="DI628">
        <v>27.180299999999999</v>
      </c>
      <c r="DJ628">
        <v>24.622699999999998</v>
      </c>
      <c r="DK628">
        <v>400.92899999999997</v>
      </c>
      <c r="DL628">
        <v>27.105399999999999</v>
      </c>
      <c r="DM628">
        <v>500.13099999999997</v>
      </c>
      <c r="DN628">
        <v>99.068700000000007</v>
      </c>
      <c r="DO628">
        <v>0.100175</v>
      </c>
      <c r="DP628">
        <v>29.497800000000002</v>
      </c>
      <c r="DQ628">
        <v>29.9618</v>
      </c>
      <c r="DR628">
        <v>999.9</v>
      </c>
      <c r="DS628">
        <v>0</v>
      </c>
      <c r="DT628">
        <v>0</v>
      </c>
      <c r="DU628">
        <v>10002.5</v>
      </c>
      <c r="DV628">
        <v>0</v>
      </c>
      <c r="DW628">
        <v>1898.09</v>
      </c>
      <c r="DX628">
        <v>-32.638399999999997</v>
      </c>
      <c r="DY628">
        <v>410.75400000000002</v>
      </c>
      <c r="DZ628">
        <v>443.13900000000001</v>
      </c>
      <c r="EA628">
        <v>2.5575100000000002</v>
      </c>
      <c r="EB628">
        <v>432.22800000000001</v>
      </c>
      <c r="EC628">
        <v>24.622699999999998</v>
      </c>
      <c r="ED628">
        <v>2.6927099999999999</v>
      </c>
      <c r="EE628">
        <v>2.4393400000000001</v>
      </c>
      <c r="EF628">
        <v>22.2407</v>
      </c>
      <c r="EG628">
        <v>20.627300000000002</v>
      </c>
      <c r="EH628">
        <v>1800.15</v>
      </c>
      <c r="EI628">
        <v>0.97800699999999996</v>
      </c>
      <c r="EJ628">
        <v>2.19927E-2</v>
      </c>
      <c r="EK628">
        <v>0</v>
      </c>
      <c r="EL628">
        <v>2.2343000000000002</v>
      </c>
      <c r="EM628">
        <v>0</v>
      </c>
      <c r="EN628">
        <v>16239.2</v>
      </c>
      <c r="EO628">
        <v>14170.4</v>
      </c>
      <c r="EP628">
        <v>44.375</v>
      </c>
      <c r="EQ628">
        <v>47</v>
      </c>
      <c r="ER628">
        <v>45.686999999999998</v>
      </c>
      <c r="ES628">
        <v>45.125</v>
      </c>
      <c r="ET628">
        <v>43.811999999999998</v>
      </c>
      <c r="EU628">
        <v>1760.56</v>
      </c>
      <c r="EV628">
        <v>39.590000000000003</v>
      </c>
      <c r="EW628">
        <v>0</v>
      </c>
      <c r="EX628">
        <v>1689091026.4000001</v>
      </c>
      <c r="EY628">
        <v>0</v>
      </c>
      <c r="EZ628">
        <v>2.3613269230769229</v>
      </c>
      <c r="FA628">
        <v>0.20247862859518281</v>
      </c>
      <c r="FB628">
        <v>301.01538211571352</v>
      </c>
      <c r="FC628">
        <v>16204.50384615385</v>
      </c>
      <c r="FD628">
        <v>15</v>
      </c>
      <c r="FE628">
        <v>1689088405.5999999</v>
      </c>
      <c r="FF628" t="s">
        <v>1147</v>
      </c>
      <c r="FG628">
        <v>1689088390.0999999</v>
      </c>
      <c r="FH628">
        <v>1689088405.5999999</v>
      </c>
      <c r="FI628">
        <v>2</v>
      </c>
      <c r="FJ628">
        <v>0.14699999999999999</v>
      </c>
      <c r="FK628">
        <v>-0.111</v>
      </c>
      <c r="FL628">
        <v>-1.3720000000000001</v>
      </c>
      <c r="FM628">
        <v>7.4999999999999997E-2</v>
      </c>
      <c r="FN628">
        <v>433</v>
      </c>
      <c r="FO628">
        <v>24</v>
      </c>
      <c r="FP628">
        <v>0.03</v>
      </c>
      <c r="FQ628">
        <v>0.04</v>
      </c>
      <c r="FR628">
        <v>26.08751577503536</v>
      </c>
      <c r="FS628">
        <v>1.5409783458423321</v>
      </c>
      <c r="FT628">
        <v>0.11837747022236481</v>
      </c>
      <c r="FU628">
        <v>-1</v>
      </c>
      <c r="FV628">
        <v>0.13378017958757249</v>
      </c>
      <c r="FW628">
        <v>3.4390996910011018E-2</v>
      </c>
      <c r="FX628">
        <v>2.5920372423820569E-3</v>
      </c>
      <c r="FY628">
        <v>-1</v>
      </c>
      <c r="FZ628">
        <v>0</v>
      </c>
      <c r="GA628">
        <v>0</v>
      </c>
      <c r="GB628" t="s">
        <v>421</v>
      </c>
      <c r="GC628">
        <v>2.94543</v>
      </c>
      <c r="GD628">
        <v>2.70885</v>
      </c>
      <c r="GE628">
        <v>8.7931899999999993E-2</v>
      </c>
      <c r="GF628">
        <v>9.3307699999999993E-2</v>
      </c>
      <c r="GG628">
        <v>0.123392</v>
      </c>
      <c r="GH628">
        <v>0.11536399999999999</v>
      </c>
      <c r="GI628">
        <v>30023.5</v>
      </c>
      <c r="GJ628">
        <v>29121.5</v>
      </c>
      <c r="GK628">
        <v>33911.300000000003</v>
      </c>
      <c r="GL628">
        <v>32154.7</v>
      </c>
      <c r="GM628">
        <v>42901.4</v>
      </c>
      <c r="GN628">
        <v>40475.4</v>
      </c>
      <c r="GO628">
        <v>49101.2</v>
      </c>
      <c r="GP628">
        <v>45522.7</v>
      </c>
      <c r="GQ628">
        <v>1.98813</v>
      </c>
      <c r="GR628">
        <v>1.7946</v>
      </c>
      <c r="GS628">
        <v>4.0058000000000003E-2</v>
      </c>
      <c r="GT628">
        <v>0</v>
      </c>
      <c r="GU628">
        <v>29.3096</v>
      </c>
      <c r="GV628">
        <v>999.9</v>
      </c>
      <c r="GW628">
        <v>41.2</v>
      </c>
      <c r="GX628">
        <v>41.8</v>
      </c>
      <c r="GY628">
        <v>33.921399999999998</v>
      </c>
      <c r="GZ628">
        <v>60.372199999999999</v>
      </c>
      <c r="HA628">
        <v>26.009599999999999</v>
      </c>
      <c r="HB628">
        <v>1</v>
      </c>
      <c r="HC628">
        <v>0.36531000000000002</v>
      </c>
      <c r="HD628">
        <v>2.3877899999999999</v>
      </c>
      <c r="HE628">
        <v>20.212700000000002</v>
      </c>
      <c r="HF628">
        <v>5.27</v>
      </c>
      <c r="HG628">
        <v>12.039899999999999</v>
      </c>
      <c r="HH628">
        <v>4.9672000000000001</v>
      </c>
      <c r="HI628">
        <v>3.3010000000000002</v>
      </c>
      <c r="HJ628">
        <v>9999</v>
      </c>
      <c r="HK628">
        <v>9999</v>
      </c>
      <c r="HL628">
        <v>9999</v>
      </c>
      <c r="HM628">
        <v>999.9</v>
      </c>
      <c r="HN628">
        <v>1.8685</v>
      </c>
      <c r="HO628">
        <v>1.87218</v>
      </c>
      <c r="HP628">
        <v>1.87195</v>
      </c>
      <c r="HQ628">
        <v>1.8714599999999999</v>
      </c>
      <c r="HR628">
        <v>1.8647199999999999</v>
      </c>
      <c r="HS628">
        <v>1.8658399999999999</v>
      </c>
      <c r="HT628">
        <v>1.8678900000000001</v>
      </c>
      <c r="HU628">
        <v>1.87242</v>
      </c>
      <c r="HV628">
        <v>0</v>
      </c>
      <c r="HW628">
        <v>0</v>
      </c>
      <c r="HX628">
        <v>0</v>
      </c>
      <c r="HY628">
        <v>0</v>
      </c>
      <c r="HZ628" t="s">
        <v>422</v>
      </c>
      <c r="IA628" t="s">
        <v>423</v>
      </c>
      <c r="IB628" t="s">
        <v>424</v>
      </c>
      <c r="IC628" t="s">
        <v>424</v>
      </c>
      <c r="ID628" t="s">
        <v>424</v>
      </c>
      <c r="IE628" t="s">
        <v>424</v>
      </c>
      <c r="IF628">
        <v>0</v>
      </c>
      <c r="IG628">
        <v>100</v>
      </c>
      <c r="IH628">
        <v>100</v>
      </c>
      <c r="II628">
        <v>-1.34</v>
      </c>
      <c r="IJ628">
        <v>7.4899999999999994E-2</v>
      </c>
      <c r="IK628">
        <v>-0.91279558788852033</v>
      </c>
      <c r="IL628">
        <v>-1.171017271736434E-3</v>
      </c>
      <c r="IM628">
        <v>2.801297040296544E-7</v>
      </c>
      <c r="IN628">
        <v>-3.6238253961199429E-11</v>
      </c>
      <c r="IO628">
        <v>7.4823809523802964E-2</v>
      </c>
      <c r="IP628">
        <v>0</v>
      </c>
      <c r="IQ628">
        <v>0</v>
      </c>
      <c r="IR628">
        <v>0</v>
      </c>
      <c r="IS628">
        <v>0</v>
      </c>
      <c r="IT628">
        <v>2161</v>
      </c>
      <c r="IU628">
        <v>1</v>
      </c>
      <c r="IV628">
        <v>19</v>
      </c>
      <c r="IW628">
        <v>44.3</v>
      </c>
      <c r="IX628">
        <v>44</v>
      </c>
      <c r="IY628">
        <v>1.09619</v>
      </c>
      <c r="IZ628">
        <v>2.47437</v>
      </c>
      <c r="JA628">
        <v>1.4440900000000001</v>
      </c>
      <c r="JB628">
        <v>2.2863799999999999</v>
      </c>
      <c r="JC628">
        <v>1.54419</v>
      </c>
      <c r="JD628">
        <v>2.4316399999999998</v>
      </c>
      <c r="JE628">
        <v>46.269100000000002</v>
      </c>
      <c r="JF628">
        <v>24.157499999999999</v>
      </c>
      <c r="JG628">
        <v>18</v>
      </c>
      <c r="JH628">
        <v>508.15300000000002</v>
      </c>
      <c r="JI628">
        <v>422.64100000000002</v>
      </c>
      <c r="JJ628">
        <v>25.944400000000002</v>
      </c>
      <c r="JK628">
        <v>31.920100000000001</v>
      </c>
      <c r="JL628">
        <v>30</v>
      </c>
      <c r="JM628">
        <v>31.729299999999999</v>
      </c>
      <c r="JN628">
        <v>31.675799999999999</v>
      </c>
      <c r="JO628">
        <v>22.068200000000001</v>
      </c>
      <c r="JP628">
        <v>32.990099999999998</v>
      </c>
      <c r="JQ628">
        <v>0</v>
      </c>
      <c r="JR628">
        <v>25.930199999999999</v>
      </c>
      <c r="JS628">
        <v>432.572</v>
      </c>
      <c r="JT628">
        <v>24.641400000000001</v>
      </c>
      <c r="JU628">
        <v>99.524299999999997</v>
      </c>
      <c r="JV628">
        <v>99.134399999999999</v>
      </c>
    </row>
    <row r="629" spans="1:282" x14ac:dyDescent="0.25">
      <c r="A629">
        <v>613</v>
      </c>
      <c r="B629">
        <v>1689091055.5</v>
      </c>
      <c r="C629">
        <v>6583.5</v>
      </c>
      <c r="D629" t="s">
        <v>1650</v>
      </c>
      <c r="E629" t="s">
        <v>1651</v>
      </c>
      <c r="F629" t="s">
        <v>414</v>
      </c>
      <c r="G629" t="s">
        <v>415</v>
      </c>
      <c r="H629" t="s">
        <v>1145</v>
      </c>
      <c r="I629" t="s">
        <v>1146</v>
      </c>
      <c r="J629" t="s">
        <v>417</v>
      </c>
      <c r="K629">
        <v>1689091055.5</v>
      </c>
      <c r="L629">
        <f t="shared" si="414"/>
        <v>2.2170248024884947E-3</v>
      </c>
      <c r="M629">
        <f t="shared" si="415"/>
        <v>2.2170248024884947</v>
      </c>
      <c r="N629">
        <f t="shared" si="416"/>
        <v>26.337627802973088</v>
      </c>
      <c r="O629">
        <f t="shared" si="417"/>
        <v>399.84</v>
      </c>
      <c r="P629">
        <f t="shared" si="418"/>
        <v>83.041324979636741</v>
      </c>
      <c r="Q629">
        <f t="shared" si="419"/>
        <v>8.2351097776522106</v>
      </c>
      <c r="R629">
        <f t="shared" si="420"/>
        <v>39.651658909632005</v>
      </c>
      <c r="S629">
        <f t="shared" si="421"/>
        <v>0.13879115271067352</v>
      </c>
      <c r="T629">
        <f t="shared" si="422"/>
        <v>2.9147064085680867</v>
      </c>
      <c r="U629">
        <f t="shared" si="423"/>
        <v>0.13522139391760415</v>
      </c>
      <c r="V629">
        <f t="shared" si="424"/>
        <v>8.4826452441175551E-2</v>
      </c>
      <c r="W629">
        <f t="shared" si="425"/>
        <v>289.53874500000001</v>
      </c>
      <c r="X629">
        <f t="shared" si="426"/>
        <v>30.618992159598733</v>
      </c>
      <c r="Y629">
        <f t="shared" si="427"/>
        <v>30.020299999999999</v>
      </c>
      <c r="Z629">
        <f t="shared" si="428"/>
        <v>4.2654200470999557</v>
      </c>
      <c r="AA629">
        <f t="shared" si="429"/>
        <v>65.198101690848148</v>
      </c>
      <c r="AB629">
        <f t="shared" si="430"/>
        <v>2.6965686613971602</v>
      </c>
      <c r="AC629">
        <f t="shared" si="431"/>
        <v>4.1359619244492158</v>
      </c>
      <c r="AD629">
        <f t="shared" si="432"/>
        <v>1.5688513857027955</v>
      </c>
      <c r="AE629">
        <f t="shared" si="433"/>
        <v>-97.770793789742612</v>
      </c>
      <c r="AF629">
        <f t="shared" si="434"/>
        <v>-84.162926356955666</v>
      </c>
      <c r="AG629">
        <f t="shared" si="435"/>
        <v>-6.4047292222315892</v>
      </c>
      <c r="AH629">
        <f t="shared" si="436"/>
        <v>101.20029563107013</v>
      </c>
      <c r="AI629">
        <v>0</v>
      </c>
      <c r="AJ629">
        <v>0</v>
      </c>
      <c r="AK629">
        <f t="shared" si="437"/>
        <v>1</v>
      </c>
      <c r="AL629">
        <f t="shared" si="438"/>
        <v>0</v>
      </c>
      <c r="AM629">
        <f t="shared" si="439"/>
        <v>51998.477976545691</v>
      </c>
      <c r="AN629" t="s">
        <v>418</v>
      </c>
      <c r="AO629" t="s">
        <v>418</v>
      </c>
      <c r="AP629">
        <v>0</v>
      </c>
      <c r="AQ629">
        <v>0</v>
      </c>
      <c r="AR629" t="e">
        <f t="shared" si="440"/>
        <v>#DIV/0!</v>
      </c>
      <c r="AS629">
        <v>0</v>
      </c>
      <c r="AT629" t="s">
        <v>418</v>
      </c>
      <c r="AU629" t="s">
        <v>418</v>
      </c>
      <c r="AV629">
        <v>0</v>
      </c>
      <c r="AW629">
        <v>0</v>
      </c>
      <c r="AX629" t="e">
        <f t="shared" si="441"/>
        <v>#DIV/0!</v>
      </c>
      <c r="AY629">
        <v>0.5</v>
      </c>
      <c r="AZ629">
        <f t="shared" si="442"/>
        <v>1513.0112999999999</v>
      </c>
      <c r="BA629">
        <f t="shared" si="443"/>
        <v>26.337627802973088</v>
      </c>
      <c r="BB629" t="e">
        <f t="shared" si="444"/>
        <v>#DIV/0!</v>
      </c>
      <c r="BC629">
        <f t="shared" si="445"/>
        <v>1.7407423066154951E-2</v>
      </c>
      <c r="BD629" t="e">
        <f t="shared" si="446"/>
        <v>#DIV/0!</v>
      </c>
      <c r="BE629" t="e">
        <f t="shared" si="447"/>
        <v>#DIV/0!</v>
      </c>
      <c r="BF629" t="s">
        <v>418</v>
      </c>
      <c r="BG629">
        <v>0</v>
      </c>
      <c r="BH629" t="e">
        <f t="shared" si="448"/>
        <v>#DIV/0!</v>
      </c>
      <c r="BI629" t="e">
        <f t="shared" si="449"/>
        <v>#DIV/0!</v>
      </c>
      <c r="BJ629" t="e">
        <f t="shared" si="450"/>
        <v>#DIV/0!</v>
      </c>
      <c r="BK629" t="e">
        <f t="shared" si="451"/>
        <v>#DIV/0!</v>
      </c>
      <c r="BL629" t="e">
        <f t="shared" si="452"/>
        <v>#DIV/0!</v>
      </c>
      <c r="BM629" t="e">
        <f t="shared" si="453"/>
        <v>#DIV/0!</v>
      </c>
      <c r="BN629" t="e">
        <f t="shared" si="454"/>
        <v>#DIV/0!</v>
      </c>
      <c r="BO629" t="e">
        <f t="shared" si="455"/>
        <v>#DIV/0!</v>
      </c>
      <c r="CX629">
        <f t="shared" si="456"/>
        <v>1799.79</v>
      </c>
      <c r="CY629">
        <f t="shared" si="457"/>
        <v>1513.0112999999999</v>
      </c>
      <c r="CZ629">
        <f t="shared" si="458"/>
        <v>0.84065991032287102</v>
      </c>
      <c r="DA629">
        <f t="shared" si="459"/>
        <v>0.16087362692314103</v>
      </c>
      <c r="DB629">
        <v>6</v>
      </c>
      <c r="DC629">
        <v>0.5</v>
      </c>
      <c r="DD629" t="s">
        <v>419</v>
      </c>
      <c r="DE629">
        <v>2</v>
      </c>
      <c r="DF629">
        <v>1689091055.5</v>
      </c>
      <c r="DG629">
        <v>399.84</v>
      </c>
      <c r="DH629">
        <v>432.50400000000002</v>
      </c>
      <c r="DI629">
        <v>27.191700000000001</v>
      </c>
      <c r="DJ629">
        <v>24.603999999999999</v>
      </c>
      <c r="DK629">
        <v>401.18</v>
      </c>
      <c r="DL629">
        <v>27.116900000000001</v>
      </c>
      <c r="DM629">
        <v>500.07499999999999</v>
      </c>
      <c r="DN629">
        <v>99.069100000000006</v>
      </c>
      <c r="DO629">
        <v>9.9714800000000006E-2</v>
      </c>
      <c r="DP629">
        <v>29.4847</v>
      </c>
      <c r="DQ629">
        <v>30.020299999999999</v>
      </c>
      <c r="DR629">
        <v>999.9</v>
      </c>
      <c r="DS629">
        <v>0</v>
      </c>
      <c r="DT629">
        <v>0</v>
      </c>
      <c r="DU629">
        <v>10008.799999999999</v>
      </c>
      <c r="DV629">
        <v>0</v>
      </c>
      <c r="DW629">
        <v>1896.12</v>
      </c>
      <c r="DX629">
        <v>-32.664299999999997</v>
      </c>
      <c r="DY629">
        <v>411.01600000000002</v>
      </c>
      <c r="DZ629">
        <v>443.41399999999999</v>
      </c>
      <c r="EA629">
        <v>2.5876999999999999</v>
      </c>
      <c r="EB629">
        <v>432.50400000000002</v>
      </c>
      <c r="EC629">
        <v>24.603999999999999</v>
      </c>
      <c r="ED629">
        <v>2.6938599999999999</v>
      </c>
      <c r="EE629">
        <v>2.4375</v>
      </c>
      <c r="EF629">
        <v>22.247699999999998</v>
      </c>
      <c r="EG629">
        <v>20.615100000000002</v>
      </c>
      <c r="EH629">
        <v>1799.79</v>
      </c>
      <c r="EI629">
        <v>0.97800399999999998</v>
      </c>
      <c r="EJ629">
        <v>2.19963E-2</v>
      </c>
      <c r="EK629">
        <v>0</v>
      </c>
      <c r="EL629">
        <v>1.7914000000000001</v>
      </c>
      <c r="EM629">
        <v>0</v>
      </c>
      <c r="EN629">
        <v>16159.6</v>
      </c>
      <c r="EO629">
        <v>14167.5</v>
      </c>
      <c r="EP629">
        <v>44.436999999999998</v>
      </c>
      <c r="EQ629">
        <v>47</v>
      </c>
      <c r="ER629">
        <v>45.686999999999998</v>
      </c>
      <c r="ES629">
        <v>45.125</v>
      </c>
      <c r="ET629">
        <v>43.811999999999998</v>
      </c>
      <c r="EU629">
        <v>1760.2</v>
      </c>
      <c r="EV629">
        <v>39.590000000000003</v>
      </c>
      <c r="EW629">
        <v>0</v>
      </c>
      <c r="EX629">
        <v>1689091036.5999999</v>
      </c>
      <c r="EY629">
        <v>0</v>
      </c>
      <c r="EZ629">
        <v>2.3243079999999998</v>
      </c>
      <c r="FA629">
        <v>-1.7793615454207941</v>
      </c>
      <c r="FB629">
        <v>-264.12307687146472</v>
      </c>
      <c r="FC629">
        <v>16224.296</v>
      </c>
      <c r="FD629">
        <v>15</v>
      </c>
      <c r="FE629">
        <v>1689088405.5999999</v>
      </c>
      <c r="FF629" t="s">
        <v>1147</v>
      </c>
      <c r="FG629">
        <v>1689088390.0999999</v>
      </c>
      <c r="FH629">
        <v>1689088405.5999999</v>
      </c>
      <c r="FI629">
        <v>2</v>
      </c>
      <c r="FJ629">
        <v>0.14699999999999999</v>
      </c>
      <c r="FK629">
        <v>-0.111</v>
      </c>
      <c r="FL629">
        <v>-1.3720000000000001</v>
      </c>
      <c r="FM629">
        <v>7.4999999999999997E-2</v>
      </c>
      <c r="FN629">
        <v>433</v>
      </c>
      <c r="FO629">
        <v>24</v>
      </c>
      <c r="FP629">
        <v>0.03</v>
      </c>
      <c r="FQ629">
        <v>0.04</v>
      </c>
      <c r="FR629">
        <v>26.316321657867711</v>
      </c>
      <c r="FS629">
        <v>1.2561370531623799</v>
      </c>
      <c r="FT629">
        <v>9.6266568392377364E-2</v>
      </c>
      <c r="FU629">
        <v>-1</v>
      </c>
      <c r="FV629">
        <v>0.13854451286335759</v>
      </c>
      <c r="FW629">
        <v>2.35174604632899E-2</v>
      </c>
      <c r="FX629">
        <v>1.7830813959074691E-3</v>
      </c>
      <c r="FY629">
        <v>-1</v>
      </c>
      <c r="FZ629">
        <v>0</v>
      </c>
      <c r="GA629">
        <v>0</v>
      </c>
      <c r="GB629" t="s">
        <v>421</v>
      </c>
      <c r="GC629">
        <v>2.94529</v>
      </c>
      <c r="GD629">
        <v>2.70845</v>
      </c>
      <c r="GE629">
        <v>8.7975300000000006E-2</v>
      </c>
      <c r="GF629">
        <v>9.3353699999999998E-2</v>
      </c>
      <c r="GG629">
        <v>0.12343</v>
      </c>
      <c r="GH629">
        <v>0.115305</v>
      </c>
      <c r="GI629">
        <v>30022.2</v>
      </c>
      <c r="GJ629">
        <v>29120.5</v>
      </c>
      <c r="GK629">
        <v>33911.4</v>
      </c>
      <c r="GL629">
        <v>32155.200000000001</v>
      </c>
      <c r="GM629">
        <v>42900.1</v>
      </c>
      <c r="GN629">
        <v>40478.9</v>
      </c>
      <c r="GO629">
        <v>49101.8</v>
      </c>
      <c r="GP629">
        <v>45523.7</v>
      </c>
      <c r="GQ629">
        <v>1.9877499999999999</v>
      </c>
      <c r="GR629">
        <v>1.7948</v>
      </c>
      <c r="GS629">
        <v>4.3921200000000001E-2</v>
      </c>
      <c r="GT629">
        <v>0</v>
      </c>
      <c r="GU629">
        <v>29.305199999999999</v>
      </c>
      <c r="GV629">
        <v>999.9</v>
      </c>
      <c r="GW629">
        <v>41.2</v>
      </c>
      <c r="GX629">
        <v>41.8</v>
      </c>
      <c r="GY629">
        <v>33.922199999999997</v>
      </c>
      <c r="GZ629">
        <v>60.302199999999999</v>
      </c>
      <c r="HA629">
        <v>25.793299999999999</v>
      </c>
      <c r="HB629">
        <v>1</v>
      </c>
      <c r="HC629">
        <v>0.36474099999999998</v>
      </c>
      <c r="HD629">
        <v>2.2712699999999999</v>
      </c>
      <c r="HE629">
        <v>20.214200000000002</v>
      </c>
      <c r="HF629">
        <v>5.27</v>
      </c>
      <c r="HG629">
        <v>12.039899999999999</v>
      </c>
      <c r="HH629">
        <v>4.9670500000000004</v>
      </c>
      <c r="HI629">
        <v>3.3010000000000002</v>
      </c>
      <c r="HJ629">
        <v>9999</v>
      </c>
      <c r="HK629">
        <v>9999</v>
      </c>
      <c r="HL629">
        <v>9999</v>
      </c>
      <c r="HM629">
        <v>999.9</v>
      </c>
      <c r="HN629">
        <v>1.8685</v>
      </c>
      <c r="HO629">
        <v>1.87222</v>
      </c>
      <c r="HP629">
        <v>1.87199</v>
      </c>
      <c r="HQ629">
        <v>1.8714599999999999</v>
      </c>
      <c r="HR629">
        <v>1.86473</v>
      </c>
      <c r="HS629">
        <v>1.8658399999999999</v>
      </c>
      <c r="HT629">
        <v>1.86788</v>
      </c>
      <c r="HU629">
        <v>1.8724099999999999</v>
      </c>
      <c r="HV629">
        <v>0</v>
      </c>
      <c r="HW629">
        <v>0</v>
      </c>
      <c r="HX629">
        <v>0</v>
      </c>
      <c r="HY629">
        <v>0</v>
      </c>
      <c r="HZ629" t="s">
        <v>422</v>
      </c>
      <c r="IA629" t="s">
        <v>423</v>
      </c>
      <c r="IB629" t="s">
        <v>424</v>
      </c>
      <c r="IC629" t="s">
        <v>424</v>
      </c>
      <c r="ID629" t="s">
        <v>424</v>
      </c>
      <c r="IE629" t="s">
        <v>424</v>
      </c>
      <c r="IF629">
        <v>0</v>
      </c>
      <c r="IG629">
        <v>100</v>
      </c>
      <c r="IH629">
        <v>100</v>
      </c>
      <c r="II629">
        <v>-1.34</v>
      </c>
      <c r="IJ629">
        <v>7.4800000000000005E-2</v>
      </c>
      <c r="IK629">
        <v>-0.91279558788852033</v>
      </c>
      <c r="IL629">
        <v>-1.171017271736434E-3</v>
      </c>
      <c r="IM629">
        <v>2.801297040296544E-7</v>
      </c>
      <c r="IN629">
        <v>-3.6238253961199429E-11</v>
      </c>
      <c r="IO629">
        <v>7.4823809523802964E-2</v>
      </c>
      <c r="IP629">
        <v>0</v>
      </c>
      <c r="IQ629">
        <v>0</v>
      </c>
      <c r="IR629">
        <v>0</v>
      </c>
      <c r="IS629">
        <v>0</v>
      </c>
      <c r="IT629">
        <v>2161</v>
      </c>
      <c r="IU629">
        <v>1</v>
      </c>
      <c r="IV629">
        <v>19</v>
      </c>
      <c r="IW629">
        <v>44.4</v>
      </c>
      <c r="IX629">
        <v>44.2</v>
      </c>
      <c r="IY629">
        <v>1.09619</v>
      </c>
      <c r="IZ629">
        <v>2.48291</v>
      </c>
      <c r="JA629">
        <v>1.4440900000000001</v>
      </c>
      <c r="JB629">
        <v>2.2863799999999999</v>
      </c>
      <c r="JC629">
        <v>1.54419</v>
      </c>
      <c r="JD629">
        <v>2.2778299999999998</v>
      </c>
      <c r="JE629">
        <v>46.24</v>
      </c>
      <c r="JF629">
        <v>24.148800000000001</v>
      </c>
      <c r="JG629">
        <v>18</v>
      </c>
      <c r="JH629">
        <v>507.87400000000002</v>
      </c>
      <c r="JI629">
        <v>422.74</v>
      </c>
      <c r="JJ629">
        <v>25.9406</v>
      </c>
      <c r="JK629">
        <v>31.914200000000001</v>
      </c>
      <c r="JL629">
        <v>30</v>
      </c>
      <c r="JM629">
        <v>31.7256</v>
      </c>
      <c r="JN629">
        <v>31.6723</v>
      </c>
      <c r="JO629">
        <v>22.067</v>
      </c>
      <c r="JP629">
        <v>32.990099999999998</v>
      </c>
      <c r="JQ629">
        <v>0</v>
      </c>
      <c r="JR629">
        <v>25.981200000000001</v>
      </c>
      <c r="JS629">
        <v>432.28800000000001</v>
      </c>
      <c r="JT629">
        <v>24.6313</v>
      </c>
      <c r="JU629">
        <v>99.525199999999998</v>
      </c>
      <c r="JV629">
        <v>99.136300000000006</v>
      </c>
    </row>
    <row r="630" spans="1:282" x14ac:dyDescent="0.25">
      <c r="A630">
        <v>614</v>
      </c>
      <c r="B630">
        <v>1689091065.5</v>
      </c>
      <c r="C630">
        <v>6593.5</v>
      </c>
      <c r="D630" t="s">
        <v>1652</v>
      </c>
      <c r="E630" t="s">
        <v>1653</v>
      </c>
      <c r="F630" t="s">
        <v>414</v>
      </c>
      <c r="G630" t="s">
        <v>415</v>
      </c>
      <c r="H630" t="s">
        <v>1145</v>
      </c>
      <c r="I630" t="s">
        <v>1146</v>
      </c>
      <c r="J630" t="s">
        <v>417</v>
      </c>
      <c r="K630">
        <v>1689091065.5</v>
      </c>
      <c r="L630">
        <f t="shared" si="414"/>
        <v>2.2376598138065646E-3</v>
      </c>
      <c r="M630">
        <f t="shared" si="415"/>
        <v>2.2376598138065646</v>
      </c>
      <c r="N630">
        <f t="shared" si="416"/>
        <v>26.339007164864501</v>
      </c>
      <c r="O630">
        <f t="shared" si="417"/>
        <v>399.71600000000001</v>
      </c>
      <c r="P630">
        <f t="shared" si="418"/>
        <v>82.238823856251784</v>
      </c>
      <c r="Q630">
        <f t="shared" si="419"/>
        <v>8.1556118260009107</v>
      </c>
      <c r="R630">
        <f t="shared" si="420"/>
        <v>39.639775762600003</v>
      </c>
      <c r="S630">
        <f t="shared" si="421"/>
        <v>0.13851650009484512</v>
      </c>
      <c r="T630">
        <f t="shared" si="422"/>
        <v>2.9141576188007696</v>
      </c>
      <c r="U630">
        <f t="shared" si="423"/>
        <v>0.13496000961231977</v>
      </c>
      <c r="V630">
        <f t="shared" si="424"/>
        <v>8.4661936842354846E-2</v>
      </c>
      <c r="W630">
        <f t="shared" si="425"/>
        <v>289.53874500000001</v>
      </c>
      <c r="X630">
        <f t="shared" si="426"/>
        <v>30.617304387820063</v>
      </c>
      <c r="Y630">
        <f t="shared" si="427"/>
        <v>30.093</v>
      </c>
      <c r="Z630">
        <f t="shared" si="428"/>
        <v>4.2832614743465989</v>
      </c>
      <c r="AA630">
        <f t="shared" si="429"/>
        <v>65.192338738638426</v>
      </c>
      <c r="AB630">
        <f t="shared" si="430"/>
        <v>2.696874485825</v>
      </c>
      <c r="AC630">
        <f t="shared" si="431"/>
        <v>4.1367966512706298</v>
      </c>
      <c r="AD630">
        <f t="shared" si="432"/>
        <v>1.5863869885215989</v>
      </c>
      <c r="AE630">
        <f t="shared" si="433"/>
        <v>-98.680797788869498</v>
      </c>
      <c r="AF630">
        <f t="shared" si="434"/>
        <v>-95.01895804148738</v>
      </c>
      <c r="AG630">
        <f t="shared" si="435"/>
        <v>-7.2349583031179643</v>
      </c>
      <c r="AH630">
        <f t="shared" si="436"/>
        <v>88.60403086652515</v>
      </c>
      <c r="AI630">
        <v>0</v>
      </c>
      <c r="AJ630">
        <v>0</v>
      </c>
      <c r="AK630">
        <f t="shared" si="437"/>
        <v>1</v>
      </c>
      <c r="AL630">
        <f t="shared" si="438"/>
        <v>0</v>
      </c>
      <c r="AM630">
        <f t="shared" si="439"/>
        <v>51982.248721821656</v>
      </c>
      <c r="AN630" t="s">
        <v>418</v>
      </c>
      <c r="AO630" t="s">
        <v>418</v>
      </c>
      <c r="AP630">
        <v>0</v>
      </c>
      <c r="AQ630">
        <v>0</v>
      </c>
      <c r="AR630" t="e">
        <f t="shared" si="440"/>
        <v>#DIV/0!</v>
      </c>
      <c r="AS630">
        <v>0</v>
      </c>
      <c r="AT630" t="s">
        <v>418</v>
      </c>
      <c r="AU630" t="s">
        <v>418</v>
      </c>
      <c r="AV630">
        <v>0</v>
      </c>
      <c r="AW630">
        <v>0</v>
      </c>
      <c r="AX630" t="e">
        <f t="shared" si="441"/>
        <v>#DIV/0!</v>
      </c>
      <c r="AY630">
        <v>0.5</v>
      </c>
      <c r="AZ630">
        <f t="shared" si="442"/>
        <v>1513.0112999999999</v>
      </c>
      <c r="BA630">
        <f t="shared" si="443"/>
        <v>26.339007164864501</v>
      </c>
      <c r="BB630" t="e">
        <f t="shared" si="444"/>
        <v>#DIV/0!</v>
      </c>
      <c r="BC630">
        <f t="shared" si="445"/>
        <v>1.7408334732770668E-2</v>
      </c>
      <c r="BD630" t="e">
        <f t="shared" si="446"/>
        <v>#DIV/0!</v>
      </c>
      <c r="BE630" t="e">
        <f t="shared" si="447"/>
        <v>#DIV/0!</v>
      </c>
      <c r="BF630" t="s">
        <v>418</v>
      </c>
      <c r="BG630">
        <v>0</v>
      </c>
      <c r="BH630" t="e">
        <f t="shared" si="448"/>
        <v>#DIV/0!</v>
      </c>
      <c r="BI630" t="e">
        <f t="shared" si="449"/>
        <v>#DIV/0!</v>
      </c>
      <c r="BJ630" t="e">
        <f t="shared" si="450"/>
        <v>#DIV/0!</v>
      </c>
      <c r="BK630" t="e">
        <f t="shared" si="451"/>
        <v>#DIV/0!</v>
      </c>
      <c r="BL630" t="e">
        <f t="shared" si="452"/>
        <v>#DIV/0!</v>
      </c>
      <c r="BM630" t="e">
        <f t="shared" si="453"/>
        <v>#DIV/0!</v>
      </c>
      <c r="BN630" t="e">
        <f t="shared" si="454"/>
        <v>#DIV/0!</v>
      </c>
      <c r="BO630" t="e">
        <f t="shared" si="455"/>
        <v>#DIV/0!</v>
      </c>
      <c r="CX630">
        <f t="shared" si="456"/>
        <v>1799.79</v>
      </c>
      <c r="CY630">
        <f t="shared" si="457"/>
        <v>1513.0112999999999</v>
      </c>
      <c r="CZ630">
        <f t="shared" si="458"/>
        <v>0.84065991032287102</v>
      </c>
      <c r="DA630">
        <f t="shared" si="459"/>
        <v>0.16087362692314103</v>
      </c>
      <c r="DB630">
        <v>6</v>
      </c>
      <c r="DC630">
        <v>0.5</v>
      </c>
      <c r="DD630" t="s">
        <v>419</v>
      </c>
      <c r="DE630">
        <v>2</v>
      </c>
      <c r="DF630">
        <v>1689091065.5</v>
      </c>
      <c r="DG630">
        <v>399.71600000000001</v>
      </c>
      <c r="DH630">
        <v>432.38900000000001</v>
      </c>
      <c r="DI630">
        <v>27.194500000000001</v>
      </c>
      <c r="DJ630">
        <v>24.582899999999999</v>
      </c>
      <c r="DK630">
        <v>401.05500000000001</v>
      </c>
      <c r="DL630">
        <v>27.119700000000002</v>
      </c>
      <c r="DM630">
        <v>500.10899999999998</v>
      </c>
      <c r="DN630">
        <v>99.069699999999997</v>
      </c>
      <c r="DO630">
        <v>0.10015</v>
      </c>
      <c r="DP630">
        <v>29.488199999999999</v>
      </c>
      <c r="DQ630">
        <v>30.093</v>
      </c>
      <c r="DR630">
        <v>999.9</v>
      </c>
      <c r="DS630">
        <v>0</v>
      </c>
      <c r="DT630">
        <v>0</v>
      </c>
      <c r="DU630">
        <v>10005.6</v>
      </c>
      <c r="DV630">
        <v>0</v>
      </c>
      <c r="DW630">
        <v>1897.35</v>
      </c>
      <c r="DX630">
        <v>-32.673000000000002</v>
      </c>
      <c r="DY630">
        <v>410.88900000000001</v>
      </c>
      <c r="DZ630">
        <v>443.286</v>
      </c>
      <c r="EA630">
        <v>2.6116000000000001</v>
      </c>
      <c r="EB630">
        <v>432.38900000000001</v>
      </c>
      <c r="EC630">
        <v>24.582899999999999</v>
      </c>
      <c r="ED630">
        <v>2.69415</v>
      </c>
      <c r="EE630">
        <v>2.4354200000000001</v>
      </c>
      <c r="EF630">
        <v>22.249500000000001</v>
      </c>
      <c r="EG630">
        <v>20.601199999999999</v>
      </c>
      <c r="EH630">
        <v>1799.79</v>
      </c>
      <c r="EI630">
        <v>0.97800399999999998</v>
      </c>
      <c r="EJ630">
        <v>2.19963E-2</v>
      </c>
      <c r="EK630">
        <v>0</v>
      </c>
      <c r="EL630">
        <v>2.4089</v>
      </c>
      <c r="EM630">
        <v>0</v>
      </c>
      <c r="EN630">
        <v>16171.6</v>
      </c>
      <c r="EO630">
        <v>14167.5</v>
      </c>
      <c r="EP630">
        <v>44.436999999999998</v>
      </c>
      <c r="EQ630">
        <v>47.061999999999998</v>
      </c>
      <c r="ER630">
        <v>45.75</v>
      </c>
      <c r="ES630">
        <v>45.186999999999998</v>
      </c>
      <c r="ET630">
        <v>43.875</v>
      </c>
      <c r="EU630">
        <v>1760.2</v>
      </c>
      <c r="EV630">
        <v>39.590000000000003</v>
      </c>
      <c r="EW630">
        <v>0</v>
      </c>
      <c r="EX630">
        <v>1689091046.2</v>
      </c>
      <c r="EY630">
        <v>0</v>
      </c>
      <c r="EZ630">
        <v>2.3180360000000002</v>
      </c>
      <c r="FA630">
        <v>1.317269243332059</v>
      </c>
      <c r="FB630">
        <v>-34.776923659555138</v>
      </c>
      <c r="FC630">
        <v>16200.523999999999</v>
      </c>
      <c r="FD630">
        <v>15</v>
      </c>
      <c r="FE630">
        <v>1689088405.5999999</v>
      </c>
      <c r="FF630" t="s">
        <v>1147</v>
      </c>
      <c r="FG630">
        <v>1689088390.0999999</v>
      </c>
      <c r="FH630">
        <v>1689088405.5999999</v>
      </c>
      <c r="FI630">
        <v>2</v>
      </c>
      <c r="FJ630">
        <v>0.14699999999999999</v>
      </c>
      <c r="FK630">
        <v>-0.111</v>
      </c>
      <c r="FL630">
        <v>-1.3720000000000001</v>
      </c>
      <c r="FM630">
        <v>7.4999999999999997E-2</v>
      </c>
      <c r="FN630">
        <v>433</v>
      </c>
      <c r="FO630">
        <v>24</v>
      </c>
      <c r="FP630">
        <v>0.03</v>
      </c>
      <c r="FQ630">
        <v>0.04</v>
      </c>
      <c r="FR630">
        <v>26.327351656680008</v>
      </c>
      <c r="FS630">
        <v>-0.73261589481477607</v>
      </c>
      <c r="FT630">
        <v>7.5563619480728678E-2</v>
      </c>
      <c r="FU630">
        <v>-1</v>
      </c>
      <c r="FV630">
        <v>0.13914961761400421</v>
      </c>
      <c r="FW630">
        <v>-1.196793721776661E-2</v>
      </c>
      <c r="FX630">
        <v>9.5962012212605547E-4</v>
      </c>
      <c r="FY630">
        <v>-1</v>
      </c>
      <c r="FZ630">
        <v>0</v>
      </c>
      <c r="GA630">
        <v>0</v>
      </c>
      <c r="GB630" t="s">
        <v>421</v>
      </c>
      <c r="GC630">
        <v>2.9453800000000001</v>
      </c>
      <c r="GD630">
        <v>2.70886</v>
      </c>
      <c r="GE630">
        <v>8.7955599999999995E-2</v>
      </c>
      <c r="GF630">
        <v>9.3336199999999994E-2</v>
      </c>
      <c r="GG630">
        <v>0.12343999999999999</v>
      </c>
      <c r="GH630">
        <v>0.11523799999999999</v>
      </c>
      <c r="GI630">
        <v>30023.3</v>
      </c>
      <c r="GJ630">
        <v>29121</v>
      </c>
      <c r="GK630">
        <v>33911.800000000003</v>
      </c>
      <c r="GL630">
        <v>32155.1</v>
      </c>
      <c r="GM630">
        <v>42900</v>
      </c>
      <c r="GN630">
        <v>40482.300000000003</v>
      </c>
      <c r="GO630">
        <v>49102.2</v>
      </c>
      <c r="GP630">
        <v>45524</v>
      </c>
      <c r="GQ630">
        <v>1.9879500000000001</v>
      </c>
      <c r="GR630">
        <v>1.7948500000000001</v>
      </c>
      <c r="GS630">
        <v>4.8082300000000001E-2</v>
      </c>
      <c r="GT630">
        <v>0</v>
      </c>
      <c r="GU630">
        <v>29.310199999999998</v>
      </c>
      <c r="GV630">
        <v>999.9</v>
      </c>
      <c r="GW630">
        <v>41.1</v>
      </c>
      <c r="GX630">
        <v>41.8</v>
      </c>
      <c r="GY630">
        <v>33.841299999999997</v>
      </c>
      <c r="GZ630">
        <v>60.382199999999997</v>
      </c>
      <c r="HA630">
        <v>25.785299999999999</v>
      </c>
      <c r="HB630">
        <v>1</v>
      </c>
      <c r="HC630">
        <v>0.36457099999999998</v>
      </c>
      <c r="HD630">
        <v>2.52752</v>
      </c>
      <c r="HE630">
        <v>20.2104</v>
      </c>
      <c r="HF630">
        <v>5.27</v>
      </c>
      <c r="HG630">
        <v>12.039899999999999</v>
      </c>
      <c r="HH630">
        <v>4.9666499999999996</v>
      </c>
      <c r="HI630">
        <v>3.3010000000000002</v>
      </c>
      <c r="HJ630">
        <v>9999</v>
      </c>
      <c r="HK630">
        <v>9999</v>
      </c>
      <c r="HL630">
        <v>9999</v>
      </c>
      <c r="HM630">
        <v>999.9</v>
      </c>
      <c r="HN630">
        <v>1.8684799999999999</v>
      </c>
      <c r="HO630">
        <v>1.8721699999999999</v>
      </c>
      <c r="HP630">
        <v>1.87195</v>
      </c>
      <c r="HQ630">
        <v>1.87148</v>
      </c>
      <c r="HR630">
        <v>1.8647400000000001</v>
      </c>
      <c r="HS630">
        <v>1.8658399999999999</v>
      </c>
      <c r="HT630">
        <v>1.8678600000000001</v>
      </c>
      <c r="HU630">
        <v>1.87242</v>
      </c>
      <c r="HV630">
        <v>0</v>
      </c>
      <c r="HW630">
        <v>0</v>
      </c>
      <c r="HX630">
        <v>0</v>
      </c>
      <c r="HY630">
        <v>0</v>
      </c>
      <c r="HZ630" t="s">
        <v>422</v>
      </c>
      <c r="IA630" t="s">
        <v>423</v>
      </c>
      <c r="IB630" t="s">
        <v>424</v>
      </c>
      <c r="IC630" t="s">
        <v>424</v>
      </c>
      <c r="ID630" t="s">
        <v>424</v>
      </c>
      <c r="IE630" t="s">
        <v>424</v>
      </c>
      <c r="IF630">
        <v>0</v>
      </c>
      <c r="IG630">
        <v>100</v>
      </c>
      <c r="IH630">
        <v>100</v>
      </c>
      <c r="II630">
        <v>-1.339</v>
      </c>
      <c r="IJ630">
        <v>7.4800000000000005E-2</v>
      </c>
      <c r="IK630">
        <v>-0.91279558788852033</v>
      </c>
      <c r="IL630">
        <v>-1.171017271736434E-3</v>
      </c>
      <c r="IM630">
        <v>2.801297040296544E-7</v>
      </c>
      <c r="IN630">
        <v>-3.6238253961199429E-11</v>
      </c>
      <c r="IO630">
        <v>7.4823809523802964E-2</v>
      </c>
      <c r="IP630">
        <v>0</v>
      </c>
      <c r="IQ630">
        <v>0</v>
      </c>
      <c r="IR630">
        <v>0</v>
      </c>
      <c r="IS630">
        <v>0</v>
      </c>
      <c r="IT630">
        <v>2161</v>
      </c>
      <c r="IU630">
        <v>1</v>
      </c>
      <c r="IV630">
        <v>19</v>
      </c>
      <c r="IW630">
        <v>44.6</v>
      </c>
      <c r="IX630">
        <v>44.3</v>
      </c>
      <c r="IY630">
        <v>1.09741</v>
      </c>
      <c r="IZ630">
        <v>2.47559</v>
      </c>
      <c r="JA630">
        <v>1.4440900000000001</v>
      </c>
      <c r="JB630">
        <v>2.2863799999999999</v>
      </c>
      <c r="JC630">
        <v>1.54419</v>
      </c>
      <c r="JD630">
        <v>2.4194300000000002</v>
      </c>
      <c r="JE630">
        <v>46.24</v>
      </c>
      <c r="JF630">
        <v>24.157499999999999</v>
      </c>
      <c r="JG630">
        <v>18</v>
      </c>
      <c r="JH630">
        <v>507.97899999999998</v>
      </c>
      <c r="JI630">
        <v>422.74200000000002</v>
      </c>
      <c r="JJ630">
        <v>25.958300000000001</v>
      </c>
      <c r="JK630">
        <v>31.9087</v>
      </c>
      <c r="JL630">
        <v>29.9999</v>
      </c>
      <c r="JM630">
        <v>31.722300000000001</v>
      </c>
      <c r="JN630">
        <v>31.668199999999999</v>
      </c>
      <c r="JO630">
        <v>22.081</v>
      </c>
      <c r="JP630">
        <v>32.990099999999998</v>
      </c>
      <c r="JQ630">
        <v>0</v>
      </c>
      <c r="JR630">
        <v>25.8628</v>
      </c>
      <c r="JS630">
        <v>432.71100000000001</v>
      </c>
      <c r="JT630">
        <v>24.620200000000001</v>
      </c>
      <c r="JU630">
        <v>99.526300000000006</v>
      </c>
      <c r="JV630">
        <v>99.136600000000001</v>
      </c>
    </row>
    <row r="631" spans="1:282" x14ac:dyDescent="0.25">
      <c r="A631">
        <v>615</v>
      </c>
      <c r="B631">
        <v>1689091075.5</v>
      </c>
      <c r="C631">
        <v>6603.5</v>
      </c>
      <c r="D631" t="s">
        <v>1654</v>
      </c>
      <c r="E631" t="s">
        <v>1655</v>
      </c>
      <c r="F631" t="s">
        <v>414</v>
      </c>
      <c r="G631" t="s">
        <v>415</v>
      </c>
      <c r="H631" t="s">
        <v>1145</v>
      </c>
      <c r="I631" t="s">
        <v>1146</v>
      </c>
      <c r="J631" t="s">
        <v>417</v>
      </c>
      <c r="K631">
        <v>1689091075.5</v>
      </c>
      <c r="L631">
        <f t="shared" si="414"/>
        <v>2.2335474665927382E-3</v>
      </c>
      <c r="M631">
        <f t="shared" si="415"/>
        <v>2.2335474665927384</v>
      </c>
      <c r="N631">
        <f t="shared" si="416"/>
        <v>26.782582387453001</v>
      </c>
      <c r="O631">
        <f t="shared" si="417"/>
        <v>399.654</v>
      </c>
      <c r="P631">
        <f t="shared" si="418"/>
        <v>78.179602627209533</v>
      </c>
      <c r="Q631">
        <f t="shared" si="419"/>
        <v>7.752966588232054</v>
      </c>
      <c r="R631">
        <f t="shared" si="420"/>
        <v>39.633152442947996</v>
      </c>
      <c r="S631">
        <f t="shared" si="421"/>
        <v>0.13903626392747118</v>
      </c>
      <c r="T631">
        <f t="shared" si="422"/>
        <v>2.9127164261952379</v>
      </c>
      <c r="U631">
        <f t="shared" si="423"/>
        <v>0.13545168113075004</v>
      </c>
      <c r="V631">
        <f t="shared" si="424"/>
        <v>8.4971663768535863E-2</v>
      </c>
      <c r="W631">
        <f t="shared" si="425"/>
        <v>289.58183700000001</v>
      </c>
      <c r="X631">
        <f t="shared" si="426"/>
        <v>30.6220497509706</v>
      </c>
      <c r="Y631">
        <f t="shared" si="427"/>
        <v>30.0501</v>
      </c>
      <c r="Z631">
        <f t="shared" si="428"/>
        <v>4.2727254660148812</v>
      </c>
      <c r="AA631">
        <f t="shared" si="429"/>
        <v>65.134159918622174</v>
      </c>
      <c r="AB631">
        <f t="shared" si="430"/>
        <v>2.6949183067161999</v>
      </c>
      <c r="AC631">
        <f t="shared" si="431"/>
        <v>4.137488393314964</v>
      </c>
      <c r="AD631">
        <f t="shared" si="432"/>
        <v>1.5778071592986813</v>
      </c>
      <c r="AE631">
        <f t="shared" si="433"/>
        <v>-98.499443276739754</v>
      </c>
      <c r="AF631">
        <f t="shared" si="434"/>
        <v>-87.779975694692226</v>
      </c>
      <c r="AG631">
        <f t="shared" si="435"/>
        <v>-6.6857469304503248</v>
      </c>
      <c r="AH631">
        <f t="shared" si="436"/>
        <v>96.61667109811772</v>
      </c>
      <c r="AI631">
        <v>0</v>
      </c>
      <c r="AJ631">
        <v>0</v>
      </c>
      <c r="AK631">
        <f t="shared" si="437"/>
        <v>1</v>
      </c>
      <c r="AL631">
        <f t="shared" si="438"/>
        <v>0</v>
      </c>
      <c r="AM631">
        <f t="shared" si="439"/>
        <v>51940.655597418438</v>
      </c>
      <c r="AN631" t="s">
        <v>418</v>
      </c>
      <c r="AO631" t="s">
        <v>418</v>
      </c>
      <c r="AP631">
        <v>0</v>
      </c>
      <c r="AQ631">
        <v>0</v>
      </c>
      <c r="AR631" t="e">
        <f t="shared" si="440"/>
        <v>#DIV/0!</v>
      </c>
      <c r="AS631">
        <v>0</v>
      </c>
      <c r="AT631" t="s">
        <v>418</v>
      </c>
      <c r="AU631" t="s">
        <v>418</v>
      </c>
      <c r="AV631">
        <v>0</v>
      </c>
      <c r="AW631">
        <v>0</v>
      </c>
      <c r="AX631" t="e">
        <f t="shared" si="441"/>
        <v>#DIV/0!</v>
      </c>
      <c r="AY631">
        <v>0.5</v>
      </c>
      <c r="AZ631">
        <f t="shared" si="442"/>
        <v>1513.2380999999998</v>
      </c>
      <c r="BA631">
        <f t="shared" si="443"/>
        <v>26.782582387453001</v>
      </c>
      <c r="BB631" t="e">
        <f t="shared" si="444"/>
        <v>#DIV/0!</v>
      </c>
      <c r="BC631">
        <f t="shared" si="445"/>
        <v>1.769885544611453E-2</v>
      </c>
      <c r="BD631" t="e">
        <f t="shared" si="446"/>
        <v>#DIV/0!</v>
      </c>
      <c r="BE631" t="e">
        <f t="shared" si="447"/>
        <v>#DIV/0!</v>
      </c>
      <c r="BF631" t="s">
        <v>418</v>
      </c>
      <c r="BG631">
        <v>0</v>
      </c>
      <c r="BH631" t="e">
        <f t="shared" si="448"/>
        <v>#DIV/0!</v>
      </c>
      <c r="BI631" t="e">
        <f t="shared" si="449"/>
        <v>#DIV/0!</v>
      </c>
      <c r="BJ631" t="e">
        <f t="shared" si="450"/>
        <v>#DIV/0!</v>
      </c>
      <c r="BK631" t="e">
        <f t="shared" si="451"/>
        <v>#DIV/0!</v>
      </c>
      <c r="BL631" t="e">
        <f t="shared" si="452"/>
        <v>#DIV/0!</v>
      </c>
      <c r="BM631" t="e">
        <f t="shared" si="453"/>
        <v>#DIV/0!</v>
      </c>
      <c r="BN631" t="e">
        <f t="shared" si="454"/>
        <v>#DIV/0!</v>
      </c>
      <c r="BO631" t="e">
        <f t="shared" si="455"/>
        <v>#DIV/0!</v>
      </c>
      <c r="CX631">
        <f t="shared" si="456"/>
        <v>1800.06</v>
      </c>
      <c r="CY631">
        <f t="shared" si="457"/>
        <v>1513.2380999999998</v>
      </c>
      <c r="CZ631">
        <f t="shared" si="458"/>
        <v>0.84065981133962198</v>
      </c>
      <c r="DA631">
        <f t="shared" si="459"/>
        <v>0.16087343588547048</v>
      </c>
      <c r="DB631">
        <v>6</v>
      </c>
      <c r="DC631">
        <v>0.5</v>
      </c>
      <c r="DD631" t="s">
        <v>419</v>
      </c>
      <c r="DE631">
        <v>2</v>
      </c>
      <c r="DF631">
        <v>1689091075.5</v>
      </c>
      <c r="DG631">
        <v>399.654</v>
      </c>
      <c r="DH631">
        <v>432.85</v>
      </c>
      <c r="DI631">
        <v>27.1751</v>
      </c>
      <c r="DJ631">
        <v>24.5688</v>
      </c>
      <c r="DK631">
        <v>400.99400000000003</v>
      </c>
      <c r="DL631">
        <v>27.100300000000001</v>
      </c>
      <c r="DM631">
        <v>500.21499999999997</v>
      </c>
      <c r="DN631">
        <v>99.068299999999994</v>
      </c>
      <c r="DO631">
        <v>0.10036200000000001</v>
      </c>
      <c r="DP631">
        <v>29.491099999999999</v>
      </c>
      <c r="DQ631">
        <v>30.0501</v>
      </c>
      <c r="DR631">
        <v>999.9</v>
      </c>
      <c r="DS631">
        <v>0</v>
      </c>
      <c r="DT631">
        <v>0</v>
      </c>
      <c r="DU631">
        <v>9997.5</v>
      </c>
      <c r="DV631">
        <v>0</v>
      </c>
      <c r="DW631">
        <v>1896.85</v>
      </c>
      <c r="DX631">
        <v>-33.195799999999998</v>
      </c>
      <c r="DY631">
        <v>410.81799999999998</v>
      </c>
      <c r="DZ631">
        <v>443.75299999999999</v>
      </c>
      <c r="EA631">
        <v>2.60629</v>
      </c>
      <c r="EB631">
        <v>432.85</v>
      </c>
      <c r="EC631">
        <v>24.5688</v>
      </c>
      <c r="ED631">
        <v>2.6921900000000001</v>
      </c>
      <c r="EE631">
        <v>2.4339900000000001</v>
      </c>
      <c r="EF631">
        <v>22.237500000000001</v>
      </c>
      <c r="EG631">
        <v>20.591699999999999</v>
      </c>
      <c r="EH631">
        <v>1800.06</v>
      </c>
      <c r="EI631">
        <v>0.97800699999999996</v>
      </c>
      <c r="EJ631">
        <v>2.19927E-2</v>
      </c>
      <c r="EK631">
        <v>0</v>
      </c>
      <c r="EL631">
        <v>2.1802999999999999</v>
      </c>
      <c r="EM631">
        <v>0</v>
      </c>
      <c r="EN631">
        <v>16224.3</v>
      </c>
      <c r="EO631">
        <v>14169.6</v>
      </c>
      <c r="EP631">
        <v>44.436999999999998</v>
      </c>
      <c r="EQ631">
        <v>47.061999999999998</v>
      </c>
      <c r="ER631">
        <v>45.75</v>
      </c>
      <c r="ES631">
        <v>45.186999999999998</v>
      </c>
      <c r="ET631">
        <v>43.875</v>
      </c>
      <c r="EU631">
        <v>1760.47</v>
      </c>
      <c r="EV631">
        <v>39.590000000000003</v>
      </c>
      <c r="EW631">
        <v>0</v>
      </c>
      <c r="EX631">
        <v>1689091056.4000001</v>
      </c>
      <c r="EY631">
        <v>0</v>
      </c>
      <c r="EZ631">
        <v>2.3723153846153839</v>
      </c>
      <c r="FA631">
        <v>-1.468034187163278</v>
      </c>
      <c r="FB631">
        <v>12.516239566732709</v>
      </c>
      <c r="FC631">
        <v>16209.60384615385</v>
      </c>
      <c r="FD631">
        <v>15</v>
      </c>
      <c r="FE631">
        <v>1689088405.5999999</v>
      </c>
      <c r="FF631" t="s">
        <v>1147</v>
      </c>
      <c r="FG631">
        <v>1689088390.0999999</v>
      </c>
      <c r="FH631">
        <v>1689088405.5999999</v>
      </c>
      <c r="FI631">
        <v>2</v>
      </c>
      <c r="FJ631">
        <v>0.14699999999999999</v>
      </c>
      <c r="FK631">
        <v>-0.111</v>
      </c>
      <c r="FL631">
        <v>-1.3720000000000001</v>
      </c>
      <c r="FM631">
        <v>7.4999999999999997E-2</v>
      </c>
      <c r="FN631">
        <v>433</v>
      </c>
      <c r="FO631">
        <v>24</v>
      </c>
      <c r="FP631">
        <v>0.03</v>
      </c>
      <c r="FQ631">
        <v>0.04</v>
      </c>
      <c r="FR631">
        <v>26.462372319044011</v>
      </c>
      <c r="FS631">
        <v>2.330199387267391</v>
      </c>
      <c r="FT631">
        <v>0.17794236113309761</v>
      </c>
      <c r="FU631">
        <v>-1</v>
      </c>
      <c r="FV631">
        <v>0.13867933689994569</v>
      </c>
      <c r="FW631">
        <v>5.3587024387569187E-3</v>
      </c>
      <c r="FX631">
        <v>5.651518172137839E-4</v>
      </c>
      <c r="FY631">
        <v>-1</v>
      </c>
      <c r="FZ631">
        <v>0</v>
      </c>
      <c r="GA631">
        <v>0</v>
      </c>
      <c r="GB631" t="s">
        <v>421</v>
      </c>
      <c r="GC631">
        <v>2.94564</v>
      </c>
      <c r="GD631">
        <v>2.7090000000000001</v>
      </c>
      <c r="GE631">
        <v>8.7945099999999998E-2</v>
      </c>
      <c r="GF631">
        <v>9.3410400000000005E-2</v>
      </c>
      <c r="GG631">
        <v>0.123379</v>
      </c>
      <c r="GH631">
        <v>0.115191</v>
      </c>
      <c r="GI631">
        <v>30024.2</v>
      </c>
      <c r="GJ631">
        <v>29119.3</v>
      </c>
      <c r="GK631">
        <v>33912.400000000001</v>
      </c>
      <c r="GL631">
        <v>32155.9</v>
      </c>
      <c r="GM631">
        <v>42903.4</v>
      </c>
      <c r="GN631">
        <v>40485.1</v>
      </c>
      <c r="GO631">
        <v>49102.7</v>
      </c>
      <c r="GP631">
        <v>45524.7</v>
      </c>
      <c r="GQ631">
        <v>1.9882500000000001</v>
      </c>
      <c r="GR631">
        <v>1.7946500000000001</v>
      </c>
      <c r="GS631">
        <v>4.5269700000000003E-2</v>
      </c>
      <c r="GT631">
        <v>0</v>
      </c>
      <c r="GU631">
        <v>29.312999999999999</v>
      </c>
      <c r="GV631">
        <v>999.9</v>
      </c>
      <c r="GW631">
        <v>41.1</v>
      </c>
      <c r="GX631">
        <v>41.8</v>
      </c>
      <c r="GY631">
        <v>33.839199999999998</v>
      </c>
      <c r="GZ631">
        <v>60.222200000000001</v>
      </c>
      <c r="HA631">
        <v>26.522400000000001</v>
      </c>
      <c r="HB631">
        <v>1</v>
      </c>
      <c r="HC631">
        <v>0.36598599999999998</v>
      </c>
      <c r="HD631">
        <v>2.86253</v>
      </c>
      <c r="HE631">
        <v>20.204899999999999</v>
      </c>
      <c r="HF631">
        <v>5.2706</v>
      </c>
      <c r="HG631">
        <v>12.039899999999999</v>
      </c>
      <c r="HH631">
        <v>4.9669999999999996</v>
      </c>
      <c r="HI631">
        <v>3.3010000000000002</v>
      </c>
      <c r="HJ631">
        <v>9999</v>
      </c>
      <c r="HK631">
        <v>9999</v>
      </c>
      <c r="HL631">
        <v>9999</v>
      </c>
      <c r="HM631">
        <v>999.9</v>
      </c>
      <c r="HN631">
        <v>1.86853</v>
      </c>
      <c r="HO631">
        <v>1.87218</v>
      </c>
      <c r="HP631">
        <v>1.87195</v>
      </c>
      <c r="HQ631">
        <v>1.8714599999999999</v>
      </c>
      <c r="HR631">
        <v>1.8647400000000001</v>
      </c>
      <c r="HS631">
        <v>1.86585</v>
      </c>
      <c r="HT631">
        <v>1.8678900000000001</v>
      </c>
      <c r="HU631">
        <v>1.87242</v>
      </c>
      <c r="HV631">
        <v>0</v>
      </c>
      <c r="HW631">
        <v>0</v>
      </c>
      <c r="HX631">
        <v>0</v>
      </c>
      <c r="HY631">
        <v>0</v>
      </c>
      <c r="HZ631" t="s">
        <v>422</v>
      </c>
      <c r="IA631" t="s">
        <v>423</v>
      </c>
      <c r="IB631" t="s">
        <v>424</v>
      </c>
      <c r="IC631" t="s">
        <v>424</v>
      </c>
      <c r="ID631" t="s">
        <v>424</v>
      </c>
      <c r="IE631" t="s">
        <v>424</v>
      </c>
      <c r="IF631">
        <v>0</v>
      </c>
      <c r="IG631">
        <v>100</v>
      </c>
      <c r="IH631">
        <v>100</v>
      </c>
      <c r="II631">
        <v>-1.34</v>
      </c>
      <c r="IJ631">
        <v>7.4800000000000005E-2</v>
      </c>
      <c r="IK631">
        <v>-0.91279558788852033</v>
      </c>
      <c r="IL631">
        <v>-1.171017271736434E-3</v>
      </c>
      <c r="IM631">
        <v>2.801297040296544E-7</v>
      </c>
      <c r="IN631">
        <v>-3.6238253961199429E-11</v>
      </c>
      <c r="IO631">
        <v>7.4823809523802964E-2</v>
      </c>
      <c r="IP631">
        <v>0</v>
      </c>
      <c r="IQ631">
        <v>0</v>
      </c>
      <c r="IR631">
        <v>0</v>
      </c>
      <c r="IS631">
        <v>0</v>
      </c>
      <c r="IT631">
        <v>2161</v>
      </c>
      <c r="IU631">
        <v>1</v>
      </c>
      <c r="IV631">
        <v>19</v>
      </c>
      <c r="IW631">
        <v>44.8</v>
      </c>
      <c r="IX631">
        <v>44.5</v>
      </c>
      <c r="IY631">
        <v>1.09741</v>
      </c>
      <c r="IZ631">
        <v>2.47925</v>
      </c>
      <c r="JA631">
        <v>1.4440900000000001</v>
      </c>
      <c r="JB631">
        <v>2.2863799999999999</v>
      </c>
      <c r="JC631">
        <v>1.54419</v>
      </c>
      <c r="JD631">
        <v>2.34985</v>
      </c>
      <c r="JE631">
        <v>46.210799999999999</v>
      </c>
      <c r="JF631">
        <v>24.14</v>
      </c>
      <c r="JG631">
        <v>18</v>
      </c>
      <c r="JH631">
        <v>508.137</v>
      </c>
      <c r="JI631">
        <v>422.59500000000003</v>
      </c>
      <c r="JJ631">
        <v>25.783000000000001</v>
      </c>
      <c r="JK631">
        <v>31.903300000000002</v>
      </c>
      <c r="JL631">
        <v>30.000599999999999</v>
      </c>
      <c r="JM631">
        <v>31.717400000000001</v>
      </c>
      <c r="JN631">
        <v>31.665099999999999</v>
      </c>
      <c r="JO631">
        <v>22.0932</v>
      </c>
      <c r="JP631">
        <v>32.990099999999998</v>
      </c>
      <c r="JQ631">
        <v>0</v>
      </c>
      <c r="JR631">
        <v>25.726600000000001</v>
      </c>
      <c r="JS631">
        <v>432.94400000000002</v>
      </c>
      <c r="JT631">
        <v>24.6251</v>
      </c>
      <c r="JU631">
        <v>99.527500000000003</v>
      </c>
      <c r="JV631">
        <v>99.138499999999993</v>
      </c>
    </row>
    <row r="632" spans="1:282" x14ac:dyDescent="0.25">
      <c r="A632">
        <v>616</v>
      </c>
      <c r="B632">
        <v>1689091085.5</v>
      </c>
      <c r="C632">
        <v>6613.5</v>
      </c>
      <c r="D632" t="s">
        <v>1656</v>
      </c>
      <c r="E632" t="s">
        <v>1657</v>
      </c>
      <c r="F632" t="s">
        <v>414</v>
      </c>
      <c r="G632" t="s">
        <v>415</v>
      </c>
      <c r="H632" t="s">
        <v>1145</v>
      </c>
      <c r="I632" t="s">
        <v>1146</v>
      </c>
      <c r="J632" t="s">
        <v>417</v>
      </c>
      <c r="K632">
        <v>1689091085.5</v>
      </c>
      <c r="L632">
        <f t="shared" si="414"/>
        <v>2.2274329973220089E-3</v>
      </c>
      <c r="M632">
        <f t="shared" si="415"/>
        <v>2.2274329973220088</v>
      </c>
      <c r="N632">
        <f t="shared" si="416"/>
        <v>26.749617204760206</v>
      </c>
      <c r="O632">
        <f t="shared" si="417"/>
        <v>399.76900000000001</v>
      </c>
      <c r="P632">
        <f t="shared" si="418"/>
        <v>78.521171600175535</v>
      </c>
      <c r="Q632">
        <f t="shared" si="419"/>
        <v>7.7867714405539123</v>
      </c>
      <c r="R632">
        <f t="shared" si="420"/>
        <v>39.644210199378101</v>
      </c>
      <c r="S632">
        <f t="shared" si="421"/>
        <v>0.13895904976564966</v>
      </c>
      <c r="T632">
        <f t="shared" si="422"/>
        <v>2.913482432866048</v>
      </c>
      <c r="U632">
        <f t="shared" si="423"/>
        <v>0.13537930736079054</v>
      </c>
      <c r="V632">
        <f t="shared" si="424"/>
        <v>8.4926011783224342E-2</v>
      </c>
      <c r="W632">
        <f t="shared" si="425"/>
        <v>289.57545300000004</v>
      </c>
      <c r="X632">
        <f t="shared" si="426"/>
        <v>30.614238388004171</v>
      </c>
      <c r="Y632">
        <f t="shared" si="427"/>
        <v>30.028199999999998</v>
      </c>
      <c r="Z632">
        <f t="shared" si="428"/>
        <v>4.2673556573939511</v>
      </c>
      <c r="AA632">
        <f t="shared" si="429"/>
        <v>65.121491126090802</v>
      </c>
      <c r="AB632">
        <f t="shared" si="430"/>
        <v>2.69298080474542</v>
      </c>
      <c r="AC632">
        <f t="shared" si="431"/>
        <v>4.1353180926572524</v>
      </c>
      <c r="AD632">
        <f t="shared" si="432"/>
        <v>1.5743748526485311</v>
      </c>
      <c r="AE632">
        <f t="shared" si="433"/>
        <v>-98.229795181900599</v>
      </c>
      <c r="AF632">
        <f t="shared" si="434"/>
        <v>-85.792543379672196</v>
      </c>
      <c r="AG632">
        <f t="shared" si="435"/>
        <v>-6.5316529858860628</v>
      </c>
      <c r="AH632">
        <f t="shared" si="436"/>
        <v>99.02146145254116</v>
      </c>
      <c r="AI632">
        <v>0</v>
      </c>
      <c r="AJ632">
        <v>0</v>
      </c>
      <c r="AK632">
        <f t="shared" si="437"/>
        <v>1</v>
      </c>
      <c r="AL632">
        <f t="shared" si="438"/>
        <v>0</v>
      </c>
      <c r="AM632">
        <f t="shared" si="439"/>
        <v>51964.039193957731</v>
      </c>
      <c r="AN632" t="s">
        <v>418</v>
      </c>
      <c r="AO632" t="s">
        <v>418</v>
      </c>
      <c r="AP632">
        <v>0</v>
      </c>
      <c r="AQ632">
        <v>0</v>
      </c>
      <c r="AR632" t="e">
        <f t="shared" si="440"/>
        <v>#DIV/0!</v>
      </c>
      <c r="AS632">
        <v>0</v>
      </c>
      <c r="AT632" t="s">
        <v>418</v>
      </c>
      <c r="AU632" t="s">
        <v>418</v>
      </c>
      <c r="AV632">
        <v>0</v>
      </c>
      <c r="AW632">
        <v>0</v>
      </c>
      <c r="AX632" t="e">
        <f t="shared" si="441"/>
        <v>#DIV/0!</v>
      </c>
      <c r="AY632">
        <v>0.5</v>
      </c>
      <c r="AZ632">
        <f t="shared" si="442"/>
        <v>1513.2045000000001</v>
      </c>
      <c r="BA632">
        <f t="shared" si="443"/>
        <v>26.749617204760206</v>
      </c>
      <c r="BB632" t="e">
        <f t="shared" si="444"/>
        <v>#DIV/0!</v>
      </c>
      <c r="BC632">
        <f t="shared" si="445"/>
        <v>1.7677463425968008E-2</v>
      </c>
      <c r="BD632" t="e">
        <f t="shared" si="446"/>
        <v>#DIV/0!</v>
      </c>
      <c r="BE632" t="e">
        <f t="shared" si="447"/>
        <v>#DIV/0!</v>
      </c>
      <c r="BF632" t="s">
        <v>418</v>
      </c>
      <c r="BG632">
        <v>0</v>
      </c>
      <c r="BH632" t="e">
        <f t="shared" si="448"/>
        <v>#DIV/0!</v>
      </c>
      <c r="BI632" t="e">
        <f t="shared" si="449"/>
        <v>#DIV/0!</v>
      </c>
      <c r="BJ632" t="e">
        <f t="shared" si="450"/>
        <v>#DIV/0!</v>
      </c>
      <c r="BK632" t="e">
        <f t="shared" si="451"/>
        <v>#DIV/0!</v>
      </c>
      <c r="BL632" t="e">
        <f t="shared" si="452"/>
        <v>#DIV/0!</v>
      </c>
      <c r="BM632" t="e">
        <f t="shared" si="453"/>
        <v>#DIV/0!</v>
      </c>
      <c r="BN632" t="e">
        <f t="shared" si="454"/>
        <v>#DIV/0!</v>
      </c>
      <c r="BO632" t="e">
        <f t="shared" si="455"/>
        <v>#DIV/0!</v>
      </c>
      <c r="CX632">
        <f t="shared" si="456"/>
        <v>1800.02</v>
      </c>
      <c r="CY632">
        <f t="shared" si="457"/>
        <v>1513.2045000000001</v>
      </c>
      <c r="CZ632">
        <f t="shared" si="458"/>
        <v>0.84065982600193334</v>
      </c>
      <c r="DA632">
        <f t="shared" si="459"/>
        <v>0.1608734641837313</v>
      </c>
      <c r="DB632">
        <v>6</v>
      </c>
      <c r="DC632">
        <v>0.5</v>
      </c>
      <c r="DD632" t="s">
        <v>419</v>
      </c>
      <c r="DE632">
        <v>2</v>
      </c>
      <c r="DF632">
        <v>1689091085.5</v>
      </c>
      <c r="DG632">
        <v>399.76900000000001</v>
      </c>
      <c r="DH632">
        <v>432.92899999999997</v>
      </c>
      <c r="DI632">
        <v>27.155799999999999</v>
      </c>
      <c r="DJ632">
        <v>24.556100000000001</v>
      </c>
      <c r="DK632">
        <v>401.108</v>
      </c>
      <c r="DL632">
        <v>27.081</v>
      </c>
      <c r="DM632">
        <v>500.12200000000001</v>
      </c>
      <c r="DN632">
        <v>99.068100000000001</v>
      </c>
      <c r="DO632">
        <v>9.9694900000000003E-2</v>
      </c>
      <c r="DP632">
        <v>29.481999999999999</v>
      </c>
      <c r="DQ632">
        <v>30.028199999999998</v>
      </c>
      <c r="DR632">
        <v>999.9</v>
      </c>
      <c r="DS632">
        <v>0</v>
      </c>
      <c r="DT632">
        <v>0</v>
      </c>
      <c r="DU632">
        <v>10001.9</v>
      </c>
      <c r="DV632">
        <v>0</v>
      </c>
      <c r="DW632">
        <v>1896.33</v>
      </c>
      <c r="DX632">
        <v>-33.160499999999999</v>
      </c>
      <c r="DY632">
        <v>410.928</v>
      </c>
      <c r="DZ632">
        <v>443.82799999999997</v>
      </c>
      <c r="EA632">
        <v>2.5996999999999999</v>
      </c>
      <c r="EB632">
        <v>432.92899999999997</v>
      </c>
      <c r="EC632">
        <v>24.556100000000001</v>
      </c>
      <c r="ED632">
        <v>2.6902699999999999</v>
      </c>
      <c r="EE632">
        <v>2.4327299999999998</v>
      </c>
      <c r="EF632">
        <v>22.2258</v>
      </c>
      <c r="EG632">
        <v>20.583300000000001</v>
      </c>
      <c r="EH632">
        <v>1800.02</v>
      </c>
      <c r="EI632">
        <v>0.97800699999999996</v>
      </c>
      <c r="EJ632">
        <v>2.19927E-2</v>
      </c>
      <c r="EK632">
        <v>0</v>
      </c>
      <c r="EL632">
        <v>2.1962000000000002</v>
      </c>
      <c r="EM632">
        <v>0</v>
      </c>
      <c r="EN632">
        <v>16184.7</v>
      </c>
      <c r="EO632">
        <v>14169.3</v>
      </c>
      <c r="EP632">
        <v>44.5</v>
      </c>
      <c r="EQ632">
        <v>47.125</v>
      </c>
      <c r="ER632">
        <v>45.811999999999998</v>
      </c>
      <c r="ES632">
        <v>45.186999999999998</v>
      </c>
      <c r="ET632">
        <v>43.936999999999998</v>
      </c>
      <c r="EU632">
        <v>1760.43</v>
      </c>
      <c r="EV632">
        <v>39.590000000000003</v>
      </c>
      <c r="EW632">
        <v>0</v>
      </c>
      <c r="EX632">
        <v>1689091066.5999999</v>
      </c>
      <c r="EY632">
        <v>0</v>
      </c>
      <c r="EZ632">
        <v>2.2841279999999999</v>
      </c>
      <c r="FA632">
        <v>0.57810000014275031</v>
      </c>
      <c r="FB632">
        <v>-110.5846151449087</v>
      </c>
      <c r="FC632">
        <v>16204.236000000001</v>
      </c>
      <c r="FD632">
        <v>15</v>
      </c>
      <c r="FE632">
        <v>1689088405.5999999</v>
      </c>
      <c r="FF632" t="s">
        <v>1147</v>
      </c>
      <c r="FG632">
        <v>1689088390.0999999</v>
      </c>
      <c r="FH632">
        <v>1689088405.5999999</v>
      </c>
      <c r="FI632">
        <v>2</v>
      </c>
      <c r="FJ632">
        <v>0.14699999999999999</v>
      </c>
      <c r="FK632">
        <v>-0.111</v>
      </c>
      <c r="FL632">
        <v>-1.3720000000000001</v>
      </c>
      <c r="FM632">
        <v>7.4999999999999997E-2</v>
      </c>
      <c r="FN632">
        <v>433</v>
      </c>
      <c r="FO632">
        <v>24</v>
      </c>
      <c r="FP632">
        <v>0.03</v>
      </c>
      <c r="FQ632">
        <v>0.04</v>
      </c>
      <c r="FR632">
        <v>26.724117616173171</v>
      </c>
      <c r="FS632">
        <v>0.38139627919879188</v>
      </c>
      <c r="FT632">
        <v>5.0796556868419253E-2</v>
      </c>
      <c r="FU632">
        <v>-1</v>
      </c>
      <c r="FV632">
        <v>0.13912799504607401</v>
      </c>
      <c r="FW632">
        <v>-1.7525112754271409E-3</v>
      </c>
      <c r="FX632">
        <v>3.1234500528198438E-4</v>
      </c>
      <c r="FY632">
        <v>-1</v>
      </c>
      <c r="FZ632">
        <v>0</v>
      </c>
      <c r="GA632">
        <v>0</v>
      </c>
      <c r="GB632" t="s">
        <v>421</v>
      </c>
      <c r="GC632">
        <v>2.9454099999999999</v>
      </c>
      <c r="GD632">
        <v>2.7083699999999999</v>
      </c>
      <c r="GE632">
        <v>8.7964600000000004E-2</v>
      </c>
      <c r="GF632">
        <v>9.3423599999999996E-2</v>
      </c>
      <c r="GG632">
        <v>0.123318</v>
      </c>
      <c r="GH632">
        <v>0.11515</v>
      </c>
      <c r="GI632">
        <v>30024.1</v>
      </c>
      <c r="GJ632">
        <v>29119.1</v>
      </c>
      <c r="GK632">
        <v>33913.1</v>
      </c>
      <c r="GL632">
        <v>32156.1</v>
      </c>
      <c r="GM632">
        <v>42907.3</v>
      </c>
      <c r="GN632">
        <v>40487.199999999997</v>
      </c>
      <c r="GO632">
        <v>49103.8</v>
      </c>
      <c r="GP632">
        <v>45525</v>
      </c>
      <c r="GQ632">
        <v>1.9881500000000001</v>
      </c>
      <c r="GR632">
        <v>1.7948999999999999</v>
      </c>
      <c r="GS632">
        <v>4.3690199999999998E-2</v>
      </c>
      <c r="GT632">
        <v>0</v>
      </c>
      <c r="GU632">
        <v>29.316800000000001</v>
      </c>
      <c r="GV632">
        <v>999.9</v>
      </c>
      <c r="GW632">
        <v>41</v>
      </c>
      <c r="GX632">
        <v>41.8</v>
      </c>
      <c r="GY632">
        <v>33.7575</v>
      </c>
      <c r="GZ632">
        <v>60.002200000000002</v>
      </c>
      <c r="HA632">
        <v>25.705100000000002</v>
      </c>
      <c r="HB632">
        <v>1</v>
      </c>
      <c r="HC632">
        <v>0.36558200000000002</v>
      </c>
      <c r="HD632">
        <v>2.7903199999999999</v>
      </c>
      <c r="HE632">
        <v>20.206299999999999</v>
      </c>
      <c r="HF632">
        <v>5.2701500000000001</v>
      </c>
      <c r="HG632">
        <v>12.039899999999999</v>
      </c>
      <c r="HH632">
        <v>4.9669999999999996</v>
      </c>
      <c r="HI632">
        <v>3.3010000000000002</v>
      </c>
      <c r="HJ632">
        <v>9999</v>
      </c>
      <c r="HK632">
        <v>9999</v>
      </c>
      <c r="HL632">
        <v>9999</v>
      </c>
      <c r="HM632">
        <v>999.9</v>
      </c>
      <c r="HN632">
        <v>1.86853</v>
      </c>
      <c r="HO632">
        <v>1.8721399999999999</v>
      </c>
      <c r="HP632">
        <v>1.8719600000000001</v>
      </c>
      <c r="HQ632">
        <v>1.87147</v>
      </c>
      <c r="HR632">
        <v>1.8647100000000001</v>
      </c>
      <c r="HS632">
        <v>1.8658399999999999</v>
      </c>
      <c r="HT632">
        <v>1.8678900000000001</v>
      </c>
      <c r="HU632">
        <v>1.8724099999999999</v>
      </c>
      <c r="HV632">
        <v>0</v>
      </c>
      <c r="HW632">
        <v>0</v>
      </c>
      <c r="HX632">
        <v>0</v>
      </c>
      <c r="HY632">
        <v>0</v>
      </c>
      <c r="HZ632" t="s">
        <v>422</v>
      </c>
      <c r="IA632" t="s">
        <v>423</v>
      </c>
      <c r="IB632" t="s">
        <v>424</v>
      </c>
      <c r="IC632" t="s">
        <v>424</v>
      </c>
      <c r="ID632" t="s">
        <v>424</v>
      </c>
      <c r="IE632" t="s">
        <v>424</v>
      </c>
      <c r="IF632">
        <v>0</v>
      </c>
      <c r="IG632">
        <v>100</v>
      </c>
      <c r="IH632">
        <v>100</v>
      </c>
      <c r="II632">
        <v>-1.339</v>
      </c>
      <c r="IJ632">
        <v>7.4800000000000005E-2</v>
      </c>
      <c r="IK632">
        <v>-0.91279558788852033</v>
      </c>
      <c r="IL632">
        <v>-1.171017271736434E-3</v>
      </c>
      <c r="IM632">
        <v>2.801297040296544E-7</v>
      </c>
      <c r="IN632">
        <v>-3.6238253961199429E-11</v>
      </c>
      <c r="IO632">
        <v>7.4823809523802964E-2</v>
      </c>
      <c r="IP632">
        <v>0</v>
      </c>
      <c r="IQ632">
        <v>0</v>
      </c>
      <c r="IR632">
        <v>0</v>
      </c>
      <c r="IS632">
        <v>0</v>
      </c>
      <c r="IT632">
        <v>2161</v>
      </c>
      <c r="IU632">
        <v>1</v>
      </c>
      <c r="IV632">
        <v>19</v>
      </c>
      <c r="IW632">
        <v>44.9</v>
      </c>
      <c r="IX632">
        <v>44.7</v>
      </c>
      <c r="IY632">
        <v>1.09741</v>
      </c>
      <c r="IZ632">
        <v>2.47681</v>
      </c>
      <c r="JA632">
        <v>1.4440900000000001</v>
      </c>
      <c r="JB632">
        <v>2.2863799999999999</v>
      </c>
      <c r="JC632">
        <v>1.54419</v>
      </c>
      <c r="JD632">
        <v>2.3999000000000001</v>
      </c>
      <c r="JE632">
        <v>46.210799999999999</v>
      </c>
      <c r="JF632">
        <v>24.148800000000001</v>
      </c>
      <c r="JG632">
        <v>18</v>
      </c>
      <c r="JH632">
        <v>508.04599999999999</v>
      </c>
      <c r="JI632">
        <v>422.73</v>
      </c>
      <c r="JJ632">
        <v>25.665700000000001</v>
      </c>
      <c r="JK632">
        <v>31.899000000000001</v>
      </c>
      <c r="JL632">
        <v>29.9999</v>
      </c>
      <c r="JM632">
        <v>31.714400000000001</v>
      </c>
      <c r="JN632">
        <v>31.662299999999998</v>
      </c>
      <c r="JO632">
        <v>22.100100000000001</v>
      </c>
      <c r="JP632">
        <v>32.990099999999998</v>
      </c>
      <c r="JQ632">
        <v>0</v>
      </c>
      <c r="JR632">
        <v>25.653700000000001</v>
      </c>
      <c r="JS632">
        <v>433.048</v>
      </c>
      <c r="JT632">
        <v>24.6251</v>
      </c>
      <c r="JU632">
        <v>99.529700000000005</v>
      </c>
      <c r="JV632">
        <v>99.139200000000002</v>
      </c>
    </row>
    <row r="633" spans="1:282" x14ac:dyDescent="0.25">
      <c r="A633">
        <v>617</v>
      </c>
      <c r="B633">
        <v>1689091095.5</v>
      </c>
      <c r="C633">
        <v>6623.5</v>
      </c>
      <c r="D633" t="s">
        <v>1658</v>
      </c>
      <c r="E633" t="s">
        <v>1659</v>
      </c>
      <c r="F633" t="s">
        <v>414</v>
      </c>
      <c r="G633" t="s">
        <v>415</v>
      </c>
      <c r="H633" t="s">
        <v>1145</v>
      </c>
      <c r="I633" t="s">
        <v>1146</v>
      </c>
      <c r="J633" t="s">
        <v>417</v>
      </c>
      <c r="K633">
        <v>1689091095.5</v>
      </c>
      <c r="L633">
        <f t="shared" si="414"/>
        <v>2.2449939640180644E-3</v>
      </c>
      <c r="M633">
        <f t="shared" si="415"/>
        <v>2.2449939640180645</v>
      </c>
      <c r="N633">
        <f t="shared" si="416"/>
        <v>26.849054608046785</v>
      </c>
      <c r="O633">
        <f t="shared" si="417"/>
        <v>399.77699999999999</v>
      </c>
      <c r="P633">
        <f t="shared" si="418"/>
        <v>81.066068326269956</v>
      </c>
      <c r="Q633">
        <f t="shared" si="419"/>
        <v>8.0390566909943804</v>
      </c>
      <c r="R633">
        <f t="shared" si="420"/>
        <v>39.644576739812102</v>
      </c>
      <c r="S633">
        <f t="shared" si="421"/>
        <v>0.14064411185215345</v>
      </c>
      <c r="T633">
        <f t="shared" si="422"/>
        <v>2.9185886916388393</v>
      </c>
      <c r="U633">
        <f t="shared" si="423"/>
        <v>0.13698449211528321</v>
      </c>
      <c r="V633">
        <f t="shared" si="424"/>
        <v>8.5936178458733831E-2</v>
      </c>
      <c r="W633">
        <f t="shared" si="425"/>
        <v>289.56747300000001</v>
      </c>
      <c r="X633">
        <f t="shared" si="426"/>
        <v>30.589988800130854</v>
      </c>
      <c r="Y633">
        <f t="shared" si="427"/>
        <v>30.0076</v>
      </c>
      <c r="Z633">
        <f t="shared" si="428"/>
        <v>4.2623099734906358</v>
      </c>
      <c r="AA633">
        <f t="shared" si="429"/>
        <v>65.215510558681515</v>
      </c>
      <c r="AB633">
        <f t="shared" si="430"/>
        <v>2.6941021472500202</v>
      </c>
      <c r="AC633">
        <f t="shared" si="431"/>
        <v>4.1310757581600805</v>
      </c>
      <c r="AD633">
        <f t="shared" si="432"/>
        <v>1.5682078262406156</v>
      </c>
      <c r="AE633">
        <f t="shared" si="433"/>
        <v>-99.004233813196635</v>
      </c>
      <c r="AF633">
        <f t="shared" si="434"/>
        <v>-85.502334555609963</v>
      </c>
      <c r="AG633">
        <f t="shared" si="435"/>
        <v>-6.4969333246877286</v>
      </c>
      <c r="AH633">
        <f t="shared" si="436"/>
        <v>98.563971306505664</v>
      </c>
      <c r="AI633">
        <v>0</v>
      </c>
      <c r="AJ633">
        <v>0</v>
      </c>
      <c r="AK633">
        <f t="shared" si="437"/>
        <v>1</v>
      </c>
      <c r="AL633">
        <f t="shared" si="438"/>
        <v>0</v>
      </c>
      <c r="AM633">
        <f t="shared" si="439"/>
        <v>52112.672102738041</v>
      </c>
      <c r="AN633" t="s">
        <v>418</v>
      </c>
      <c r="AO633" t="s">
        <v>418</v>
      </c>
      <c r="AP633">
        <v>0</v>
      </c>
      <c r="AQ633">
        <v>0</v>
      </c>
      <c r="AR633" t="e">
        <f t="shared" si="440"/>
        <v>#DIV/0!</v>
      </c>
      <c r="AS633">
        <v>0</v>
      </c>
      <c r="AT633" t="s">
        <v>418</v>
      </c>
      <c r="AU633" t="s">
        <v>418</v>
      </c>
      <c r="AV633">
        <v>0</v>
      </c>
      <c r="AW633">
        <v>0</v>
      </c>
      <c r="AX633" t="e">
        <f t="shared" si="441"/>
        <v>#DIV/0!</v>
      </c>
      <c r="AY633">
        <v>0.5</v>
      </c>
      <c r="AZ633">
        <f t="shared" si="442"/>
        <v>1513.1624999999999</v>
      </c>
      <c r="BA633">
        <f t="shared" si="443"/>
        <v>26.849054608046785</v>
      </c>
      <c r="BB633" t="e">
        <f t="shared" si="444"/>
        <v>#DIV/0!</v>
      </c>
      <c r="BC633">
        <f t="shared" si="445"/>
        <v>1.7743669042846875E-2</v>
      </c>
      <c r="BD633" t="e">
        <f t="shared" si="446"/>
        <v>#DIV/0!</v>
      </c>
      <c r="BE633" t="e">
        <f t="shared" si="447"/>
        <v>#DIV/0!</v>
      </c>
      <c r="BF633" t="s">
        <v>418</v>
      </c>
      <c r="BG633">
        <v>0</v>
      </c>
      <c r="BH633" t="e">
        <f t="shared" si="448"/>
        <v>#DIV/0!</v>
      </c>
      <c r="BI633" t="e">
        <f t="shared" si="449"/>
        <v>#DIV/0!</v>
      </c>
      <c r="BJ633" t="e">
        <f t="shared" si="450"/>
        <v>#DIV/0!</v>
      </c>
      <c r="BK633" t="e">
        <f t="shared" si="451"/>
        <v>#DIV/0!</v>
      </c>
      <c r="BL633" t="e">
        <f t="shared" si="452"/>
        <v>#DIV/0!</v>
      </c>
      <c r="BM633" t="e">
        <f t="shared" si="453"/>
        <v>#DIV/0!</v>
      </c>
      <c r="BN633" t="e">
        <f t="shared" si="454"/>
        <v>#DIV/0!</v>
      </c>
      <c r="BO633" t="e">
        <f t="shared" si="455"/>
        <v>#DIV/0!</v>
      </c>
      <c r="CX633">
        <f t="shared" si="456"/>
        <v>1799.97</v>
      </c>
      <c r="CY633">
        <f t="shared" si="457"/>
        <v>1513.1624999999999</v>
      </c>
      <c r="CZ633">
        <f t="shared" si="458"/>
        <v>0.84065984433073881</v>
      </c>
      <c r="DA633">
        <f t="shared" si="459"/>
        <v>0.16087349955832597</v>
      </c>
      <c r="DB633">
        <v>6</v>
      </c>
      <c r="DC633">
        <v>0.5</v>
      </c>
      <c r="DD633" t="s">
        <v>419</v>
      </c>
      <c r="DE633">
        <v>2</v>
      </c>
      <c r="DF633">
        <v>1689091095.5</v>
      </c>
      <c r="DG633">
        <v>399.77699999999999</v>
      </c>
      <c r="DH633">
        <v>433.06900000000002</v>
      </c>
      <c r="DI633">
        <v>27.167400000000001</v>
      </c>
      <c r="DJ633">
        <v>24.546900000000001</v>
      </c>
      <c r="DK633">
        <v>401.11700000000002</v>
      </c>
      <c r="DL633">
        <v>27.092600000000001</v>
      </c>
      <c r="DM633">
        <v>500.05799999999999</v>
      </c>
      <c r="DN633">
        <v>99.067400000000006</v>
      </c>
      <c r="DO633">
        <v>9.9327299999999993E-2</v>
      </c>
      <c r="DP633">
        <v>29.464200000000002</v>
      </c>
      <c r="DQ633">
        <v>30.0076</v>
      </c>
      <c r="DR633">
        <v>999.9</v>
      </c>
      <c r="DS633">
        <v>0</v>
      </c>
      <c r="DT633">
        <v>0</v>
      </c>
      <c r="DU633">
        <v>10031.200000000001</v>
      </c>
      <c r="DV633">
        <v>0</v>
      </c>
      <c r="DW633">
        <v>1895.71</v>
      </c>
      <c r="DX633">
        <v>-33.291699999999999</v>
      </c>
      <c r="DY633">
        <v>410.94200000000001</v>
      </c>
      <c r="DZ633">
        <v>443.96699999999998</v>
      </c>
      <c r="EA633">
        <v>2.6204800000000001</v>
      </c>
      <c r="EB633">
        <v>433.06900000000002</v>
      </c>
      <c r="EC633">
        <v>24.546900000000001</v>
      </c>
      <c r="ED633">
        <v>2.6914099999999999</v>
      </c>
      <c r="EE633">
        <v>2.4318</v>
      </c>
      <c r="EF633">
        <v>22.232700000000001</v>
      </c>
      <c r="EG633">
        <v>20.577100000000002</v>
      </c>
      <c r="EH633">
        <v>1799.97</v>
      </c>
      <c r="EI633">
        <v>0.97800699999999996</v>
      </c>
      <c r="EJ633">
        <v>2.19927E-2</v>
      </c>
      <c r="EK633">
        <v>0</v>
      </c>
      <c r="EL633">
        <v>2.0415999999999999</v>
      </c>
      <c r="EM633">
        <v>0</v>
      </c>
      <c r="EN633">
        <v>16136.6</v>
      </c>
      <c r="EO633">
        <v>14169</v>
      </c>
      <c r="EP633">
        <v>44.5</v>
      </c>
      <c r="EQ633">
        <v>47.125</v>
      </c>
      <c r="ER633">
        <v>45.811999999999998</v>
      </c>
      <c r="ES633">
        <v>45.186999999999998</v>
      </c>
      <c r="ET633">
        <v>43.936999999999998</v>
      </c>
      <c r="EU633">
        <v>1760.38</v>
      </c>
      <c r="EV633">
        <v>39.590000000000003</v>
      </c>
      <c r="EW633">
        <v>0</v>
      </c>
      <c r="EX633">
        <v>1689091076.2</v>
      </c>
      <c r="EY633">
        <v>0</v>
      </c>
      <c r="EZ633">
        <v>2.351604</v>
      </c>
      <c r="FA633">
        <v>-0.16350769042356611</v>
      </c>
      <c r="FB633">
        <v>-72.292307777294312</v>
      </c>
      <c r="FC633">
        <v>16181.376</v>
      </c>
      <c r="FD633">
        <v>15</v>
      </c>
      <c r="FE633">
        <v>1689088405.5999999</v>
      </c>
      <c r="FF633" t="s">
        <v>1147</v>
      </c>
      <c r="FG633">
        <v>1689088390.0999999</v>
      </c>
      <c r="FH633">
        <v>1689088405.5999999</v>
      </c>
      <c r="FI633">
        <v>2</v>
      </c>
      <c r="FJ633">
        <v>0.14699999999999999</v>
      </c>
      <c r="FK633">
        <v>-0.111</v>
      </c>
      <c r="FL633">
        <v>-1.3720000000000001</v>
      </c>
      <c r="FM633">
        <v>7.4999999999999997E-2</v>
      </c>
      <c r="FN633">
        <v>433</v>
      </c>
      <c r="FO633">
        <v>24</v>
      </c>
      <c r="FP633">
        <v>0.03</v>
      </c>
      <c r="FQ633">
        <v>0.04</v>
      </c>
      <c r="FR633">
        <v>26.803479204370511</v>
      </c>
      <c r="FS633">
        <v>0.90328173546001289</v>
      </c>
      <c r="FT633">
        <v>7.1474060512995943E-2</v>
      </c>
      <c r="FU633">
        <v>-1</v>
      </c>
      <c r="FV633">
        <v>0.13985419537065069</v>
      </c>
      <c r="FW633">
        <v>9.2747431333315197E-3</v>
      </c>
      <c r="FX633">
        <v>8.8554449428857485E-4</v>
      </c>
      <c r="FY633">
        <v>-1</v>
      </c>
      <c r="FZ633">
        <v>0</v>
      </c>
      <c r="GA633">
        <v>0</v>
      </c>
      <c r="GB633" t="s">
        <v>421</v>
      </c>
      <c r="GC633">
        <v>2.9452500000000001</v>
      </c>
      <c r="GD633">
        <v>2.70825</v>
      </c>
      <c r="GE633">
        <v>8.7966199999999994E-2</v>
      </c>
      <c r="GF633">
        <v>9.3446199999999993E-2</v>
      </c>
      <c r="GG633">
        <v>0.12335500000000001</v>
      </c>
      <c r="GH633">
        <v>0.115121</v>
      </c>
      <c r="GI633">
        <v>30024.2</v>
      </c>
      <c r="GJ633">
        <v>29119.3</v>
      </c>
      <c r="GK633">
        <v>33913.199999999997</v>
      </c>
      <c r="GL633">
        <v>32157.1</v>
      </c>
      <c r="GM633">
        <v>42905.599999999999</v>
      </c>
      <c r="GN633">
        <v>40489.699999999997</v>
      </c>
      <c r="GO633">
        <v>49104</v>
      </c>
      <c r="GP633">
        <v>45526.2</v>
      </c>
      <c r="GQ633">
        <v>1.9881800000000001</v>
      </c>
      <c r="GR633">
        <v>1.7951699999999999</v>
      </c>
      <c r="GS633">
        <v>4.2058499999999999E-2</v>
      </c>
      <c r="GT633">
        <v>0</v>
      </c>
      <c r="GU633">
        <v>29.322800000000001</v>
      </c>
      <c r="GV633">
        <v>999.9</v>
      </c>
      <c r="GW633">
        <v>41</v>
      </c>
      <c r="GX633">
        <v>41.9</v>
      </c>
      <c r="GY633">
        <v>33.937399999999997</v>
      </c>
      <c r="GZ633">
        <v>60.412199999999999</v>
      </c>
      <c r="HA633">
        <v>26.642600000000002</v>
      </c>
      <c r="HB633">
        <v>1</v>
      </c>
      <c r="HC633">
        <v>0.36265999999999998</v>
      </c>
      <c r="HD633">
        <v>2.1511200000000001</v>
      </c>
      <c r="HE633">
        <v>20.2164</v>
      </c>
      <c r="HF633">
        <v>5.2702999999999998</v>
      </c>
      <c r="HG633">
        <v>12.039899999999999</v>
      </c>
      <c r="HH633">
        <v>4.9669999999999996</v>
      </c>
      <c r="HI633">
        <v>3.3010000000000002</v>
      </c>
      <c r="HJ633">
        <v>9999</v>
      </c>
      <c r="HK633">
        <v>9999</v>
      </c>
      <c r="HL633">
        <v>9999</v>
      </c>
      <c r="HM633">
        <v>999.9</v>
      </c>
      <c r="HN633">
        <v>1.86852</v>
      </c>
      <c r="HO633">
        <v>1.87219</v>
      </c>
      <c r="HP633">
        <v>1.8719600000000001</v>
      </c>
      <c r="HQ633">
        <v>1.87147</v>
      </c>
      <c r="HR633">
        <v>1.8647400000000001</v>
      </c>
      <c r="HS633">
        <v>1.8658399999999999</v>
      </c>
      <c r="HT633">
        <v>1.86791</v>
      </c>
      <c r="HU633">
        <v>1.8724099999999999</v>
      </c>
      <c r="HV633">
        <v>0</v>
      </c>
      <c r="HW633">
        <v>0</v>
      </c>
      <c r="HX633">
        <v>0</v>
      </c>
      <c r="HY633">
        <v>0</v>
      </c>
      <c r="HZ633" t="s">
        <v>422</v>
      </c>
      <c r="IA633" t="s">
        <v>423</v>
      </c>
      <c r="IB633" t="s">
        <v>424</v>
      </c>
      <c r="IC633" t="s">
        <v>424</v>
      </c>
      <c r="ID633" t="s">
        <v>424</v>
      </c>
      <c r="IE633" t="s">
        <v>424</v>
      </c>
      <c r="IF633">
        <v>0</v>
      </c>
      <c r="IG633">
        <v>100</v>
      </c>
      <c r="IH633">
        <v>100</v>
      </c>
      <c r="II633">
        <v>-1.34</v>
      </c>
      <c r="IJ633">
        <v>7.4800000000000005E-2</v>
      </c>
      <c r="IK633">
        <v>-0.91279558788852033</v>
      </c>
      <c r="IL633">
        <v>-1.171017271736434E-3</v>
      </c>
      <c r="IM633">
        <v>2.801297040296544E-7</v>
      </c>
      <c r="IN633">
        <v>-3.6238253961199429E-11</v>
      </c>
      <c r="IO633">
        <v>7.4823809523802964E-2</v>
      </c>
      <c r="IP633">
        <v>0</v>
      </c>
      <c r="IQ633">
        <v>0</v>
      </c>
      <c r="IR633">
        <v>0</v>
      </c>
      <c r="IS633">
        <v>0</v>
      </c>
      <c r="IT633">
        <v>2161</v>
      </c>
      <c r="IU633">
        <v>1</v>
      </c>
      <c r="IV633">
        <v>19</v>
      </c>
      <c r="IW633">
        <v>45.1</v>
      </c>
      <c r="IX633">
        <v>44.8</v>
      </c>
      <c r="IY633">
        <v>1.09863</v>
      </c>
      <c r="IZ633">
        <v>2.47681</v>
      </c>
      <c r="JA633">
        <v>1.4440900000000001</v>
      </c>
      <c r="JB633">
        <v>2.2863799999999999</v>
      </c>
      <c r="JC633">
        <v>1.54419</v>
      </c>
      <c r="JD633">
        <v>2.34375</v>
      </c>
      <c r="JE633">
        <v>46.210799999999999</v>
      </c>
      <c r="JF633">
        <v>24.157499999999999</v>
      </c>
      <c r="JG633">
        <v>18</v>
      </c>
      <c r="JH633">
        <v>508.03899999999999</v>
      </c>
      <c r="JI633">
        <v>422.88099999999997</v>
      </c>
      <c r="JJ633">
        <v>25.759</v>
      </c>
      <c r="JK633">
        <v>31.894600000000001</v>
      </c>
      <c r="JL633">
        <v>29.9985</v>
      </c>
      <c r="JM633">
        <v>31.7117</v>
      </c>
      <c r="JN633">
        <v>31.659500000000001</v>
      </c>
      <c r="JO633">
        <v>22.108599999999999</v>
      </c>
      <c r="JP633">
        <v>32.714599999999997</v>
      </c>
      <c r="JQ633">
        <v>0</v>
      </c>
      <c r="JR633">
        <v>25.818100000000001</v>
      </c>
      <c r="JS633">
        <v>433.23500000000001</v>
      </c>
      <c r="JT633">
        <v>24.6251</v>
      </c>
      <c r="JU633">
        <v>99.53</v>
      </c>
      <c r="JV633">
        <v>99.141999999999996</v>
      </c>
    </row>
    <row r="634" spans="1:282" x14ac:dyDescent="0.25">
      <c r="A634">
        <v>618</v>
      </c>
      <c r="B634">
        <v>1689091105.5</v>
      </c>
      <c r="C634">
        <v>6633.5</v>
      </c>
      <c r="D634" t="s">
        <v>1660</v>
      </c>
      <c r="E634" t="s">
        <v>1661</v>
      </c>
      <c r="F634" t="s">
        <v>414</v>
      </c>
      <c r="G634" t="s">
        <v>415</v>
      </c>
      <c r="H634" t="s">
        <v>1145</v>
      </c>
      <c r="I634" t="s">
        <v>1146</v>
      </c>
      <c r="J634" t="s">
        <v>417</v>
      </c>
      <c r="K634">
        <v>1689091105.5</v>
      </c>
      <c r="L634">
        <f t="shared" si="414"/>
        <v>2.223119334362643E-3</v>
      </c>
      <c r="M634">
        <f t="shared" si="415"/>
        <v>2.223119334362643</v>
      </c>
      <c r="N634">
        <f t="shared" si="416"/>
        <v>27.341597848742069</v>
      </c>
      <c r="O634">
        <f t="shared" si="417"/>
        <v>399.63</v>
      </c>
      <c r="P634">
        <f t="shared" si="418"/>
        <v>78.814011915500473</v>
      </c>
      <c r="Q634">
        <f t="shared" si="419"/>
        <v>7.8157397407570182</v>
      </c>
      <c r="R634">
        <f t="shared" si="420"/>
        <v>39.630060654029997</v>
      </c>
      <c r="S634">
        <f t="shared" si="421"/>
        <v>0.14224052267710693</v>
      </c>
      <c r="T634">
        <f t="shared" si="422"/>
        <v>2.9086356121618673</v>
      </c>
      <c r="U634">
        <f t="shared" si="423"/>
        <v>0.13848610242580781</v>
      </c>
      <c r="V634">
        <f t="shared" si="424"/>
        <v>8.6882879752396239E-2</v>
      </c>
      <c r="W634">
        <f t="shared" si="425"/>
        <v>289.56747300000001</v>
      </c>
      <c r="X634">
        <f t="shared" si="426"/>
        <v>30.633358882174804</v>
      </c>
      <c r="Y634">
        <f t="shared" si="427"/>
        <v>29.9086</v>
      </c>
      <c r="Z634">
        <f t="shared" si="428"/>
        <v>4.2381337648938615</v>
      </c>
      <c r="AA634">
        <f t="shared" si="429"/>
        <v>65.27605990439541</v>
      </c>
      <c r="AB634">
        <f t="shared" si="430"/>
        <v>2.7019107564141001</v>
      </c>
      <c r="AC634">
        <f t="shared" si="431"/>
        <v>4.1392062578093274</v>
      </c>
      <c r="AD634">
        <f t="shared" si="432"/>
        <v>1.5362230084797615</v>
      </c>
      <c r="AE634">
        <f t="shared" si="433"/>
        <v>-98.03956264539255</v>
      </c>
      <c r="AF634">
        <f t="shared" si="434"/>
        <v>-64.339291989313722</v>
      </c>
      <c r="AG634">
        <f t="shared" si="435"/>
        <v>-4.9040002078408094</v>
      </c>
      <c r="AH634">
        <f t="shared" si="436"/>
        <v>122.28461815745294</v>
      </c>
      <c r="AI634">
        <v>0</v>
      </c>
      <c r="AJ634">
        <v>0</v>
      </c>
      <c r="AK634">
        <f t="shared" si="437"/>
        <v>1</v>
      </c>
      <c r="AL634">
        <f t="shared" si="438"/>
        <v>0</v>
      </c>
      <c r="AM634">
        <f t="shared" si="439"/>
        <v>51823.174691685155</v>
      </c>
      <c r="AN634" t="s">
        <v>418</v>
      </c>
      <c r="AO634" t="s">
        <v>418</v>
      </c>
      <c r="AP634">
        <v>0</v>
      </c>
      <c r="AQ634">
        <v>0</v>
      </c>
      <c r="AR634" t="e">
        <f t="shared" si="440"/>
        <v>#DIV/0!</v>
      </c>
      <c r="AS634">
        <v>0</v>
      </c>
      <c r="AT634" t="s">
        <v>418</v>
      </c>
      <c r="AU634" t="s">
        <v>418</v>
      </c>
      <c r="AV634">
        <v>0</v>
      </c>
      <c r="AW634">
        <v>0</v>
      </c>
      <c r="AX634" t="e">
        <f t="shared" si="441"/>
        <v>#DIV/0!</v>
      </c>
      <c r="AY634">
        <v>0.5</v>
      </c>
      <c r="AZ634">
        <f t="shared" si="442"/>
        <v>1513.1624999999999</v>
      </c>
      <c r="BA634">
        <f t="shared" si="443"/>
        <v>27.341597848742069</v>
      </c>
      <c r="BB634" t="e">
        <f t="shared" si="444"/>
        <v>#DIV/0!</v>
      </c>
      <c r="BC634">
        <f t="shared" si="445"/>
        <v>1.8069174889505966E-2</v>
      </c>
      <c r="BD634" t="e">
        <f t="shared" si="446"/>
        <v>#DIV/0!</v>
      </c>
      <c r="BE634" t="e">
        <f t="shared" si="447"/>
        <v>#DIV/0!</v>
      </c>
      <c r="BF634" t="s">
        <v>418</v>
      </c>
      <c r="BG634">
        <v>0</v>
      </c>
      <c r="BH634" t="e">
        <f t="shared" si="448"/>
        <v>#DIV/0!</v>
      </c>
      <c r="BI634" t="e">
        <f t="shared" si="449"/>
        <v>#DIV/0!</v>
      </c>
      <c r="BJ634" t="e">
        <f t="shared" si="450"/>
        <v>#DIV/0!</v>
      </c>
      <c r="BK634" t="e">
        <f t="shared" si="451"/>
        <v>#DIV/0!</v>
      </c>
      <c r="BL634" t="e">
        <f t="shared" si="452"/>
        <v>#DIV/0!</v>
      </c>
      <c r="BM634" t="e">
        <f t="shared" si="453"/>
        <v>#DIV/0!</v>
      </c>
      <c r="BN634" t="e">
        <f t="shared" si="454"/>
        <v>#DIV/0!</v>
      </c>
      <c r="BO634" t="e">
        <f t="shared" si="455"/>
        <v>#DIV/0!</v>
      </c>
      <c r="CX634">
        <f t="shared" si="456"/>
        <v>1799.97</v>
      </c>
      <c r="CY634">
        <f t="shared" si="457"/>
        <v>1513.1624999999999</v>
      </c>
      <c r="CZ634">
        <f t="shared" si="458"/>
        <v>0.84065984433073881</v>
      </c>
      <c r="DA634">
        <f t="shared" si="459"/>
        <v>0.16087349955832597</v>
      </c>
      <c r="DB634">
        <v>6</v>
      </c>
      <c r="DC634">
        <v>0.5</v>
      </c>
      <c r="DD634" t="s">
        <v>419</v>
      </c>
      <c r="DE634">
        <v>2</v>
      </c>
      <c r="DF634">
        <v>1689091105.5</v>
      </c>
      <c r="DG634">
        <v>399.63</v>
      </c>
      <c r="DH634">
        <v>433.48700000000002</v>
      </c>
      <c r="DI634">
        <v>27.246099999999998</v>
      </c>
      <c r="DJ634">
        <v>24.6525</v>
      </c>
      <c r="DK634">
        <v>400.97</v>
      </c>
      <c r="DL634">
        <v>27.171299999999999</v>
      </c>
      <c r="DM634">
        <v>500.28100000000001</v>
      </c>
      <c r="DN634">
        <v>99.066400000000002</v>
      </c>
      <c r="DO634">
        <v>0.100481</v>
      </c>
      <c r="DP634">
        <v>29.4983</v>
      </c>
      <c r="DQ634">
        <v>29.9086</v>
      </c>
      <c r="DR634">
        <v>999.9</v>
      </c>
      <c r="DS634">
        <v>0</v>
      </c>
      <c r="DT634">
        <v>0</v>
      </c>
      <c r="DU634">
        <v>9974.3799999999992</v>
      </c>
      <c r="DV634">
        <v>0</v>
      </c>
      <c r="DW634">
        <v>1898.98</v>
      </c>
      <c r="DX634">
        <v>-33.856900000000003</v>
      </c>
      <c r="DY634">
        <v>410.82400000000001</v>
      </c>
      <c r="DZ634">
        <v>444.44400000000002</v>
      </c>
      <c r="EA634">
        <v>2.5935999999999999</v>
      </c>
      <c r="EB634">
        <v>433.48700000000002</v>
      </c>
      <c r="EC634">
        <v>24.6525</v>
      </c>
      <c r="ED634">
        <v>2.6991700000000001</v>
      </c>
      <c r="EE634">
        <v>2.4422299999999999</v>
      </c>
      <c r="EF634">
        <v>22.280100000000001</v>
      </c>
      <c r="EG634">
        <v>20.646599999999999</v>
      </c>
      <c r="EH634">
        <v>1799.97</v>
      </c>
      <c r="EI634">
        <v>0.97800699999999996</v>
      </c>
      <c r="EJ634">
        <v>2.19927E-2</v>
      </c>
      <c r="EK634">
        <v>0</v>
      </c>
      <c r="EL634">
        <v>2.798</v>
      </c>
      <c r="EM634">
        <v>0</v>
      </c>
      <c r="EN634">
        <v>16203.6</v>
      </c>
      <c r="EO634">
        <v>14169</v>
      </c>
      <c r="EP634">
        <v>44.561999999999998</v>
      </c>
      <c r="EQ634">
        <v>47.125</v>
      </c>
      <c r="ER634">
        <v>45.875</v>
      </c>
      <c r="ES634">
        <v>45.25</v>
      </c>
      <c r="ET634">
        <v>43.936999999999998</v>
      </c>
      <c r="EU634">
        <v>1760.38</v>
      </c>
      <c r="EV634">
        <v>39.590000000000003</v>
      </c>
      <c r="EW634">
        <v>0</v>
      </c>
      <c r="EX634">
        <v>1689091086.4000001</v>
      </c>
      <c r="EY634">
        <v>0</v>
      </c>
      <c r="EZ634">
        <v>2.403373076923077</v>
      </c>
      <c r="FA634">
        <v>1.053740169835726</v>
      </c>
      <c r="FB634">
        <v>144.12649547482721</v>
      </c>
      <c r="FC634">
        <v>16196.55769230769</v>
      </c>
      <c r="FD634">
        <v>15</v>
      </c>
      <c r="FE634">
        <v>1689088405.5999999</v>
      </c>
      <c r="FF634" t="s">
        <v>1147</v>
      </c>
      <c r="FG634">
        <v>1689088390.0999999</v>
      </c>
      <c r="FH634">
        <v>1689088405.5999999</v>
      </c>
      <c r="FI634">
        <v>2</v>
      </c>
      <c r="FJ634">
        <v>0.14699999999999999</v>
      </c>
      <c r="FK634">
        <v>-0.111</v>
      </c>
      <c r="FL634">
        <v>-1.3720000000000001</v>
      </c>
      <c r="FM634">
        <v>7.4999999999999997E-2</v>
      </c>
      <c r="FN634">
        <v>433</v>
      </c>
      <c r="FO634">
        <v>24</v>
      </c>
      <c r="FP634">
        <v>0.03</v>
      </c>
      <c r="FQ634">
        <v>0.04</v>
      </c>
      <c r="FR634">
        <v>27.000818833629889</v>
      </c>
      <c r="FS634">
        <v>1.861594210631726</v>
      </c>
      <c r="FT634">
        <v>0.1490462261597004</v>
      </c>
      <c r="FU634">
        <v>-1</v>
      </c>
      <c r="FV634">
        <v>0.1400746028588479</v>
      </c>
      <c r="FW634">
        <v>-4.3396167823598307E-3</v>
      </c>
      <c r="FX634">
        <v>8.8557654958266367E-4</v>
      </c>
      <c r="FY634">
        <v>-1</v>
      </c>
      <c r="FZ634">
        <v>0</v>
      </c>
      <c r="GA634">
        <v>0</v>
      </c>
      <c r="GB634" t="s">
        <v>421</v>
      </c>
      <c r="GC634">
        <v>2.9458199999999999</v>
      </c>
      <c r="GD634">
        <v>2.70892</v>
      </c>
      <c r="GE634">
        <v>8.7942000000000006E-2</v>
      </c>
      <c r="GF634">
        <v>9.3514700000000006E-2</v>
      </c>
      <c r="GG634">
        <v>0.123603</v>
      </c>
      <c r="GH634">
        <v>0.115464</v>
      </c>
      <c r="GI634">
        <v>30025.599999999999</v>
      </c>
      <c r="GJ634">
        <v>29117</v>
      </c>
      <c r="GK634">
        <v>33913.9</v>
      </c>
      <c r="GL634">
        <v>32156.9</v>
      </c>
      <c r="GM634">
        <v>42894.2</v>
      </c>
      <c r="GN634">
        <v>40473.800000000003</v>
      </c>
      <c r="GO634">
        <v>49104.9</v>
      </c>
      <c r="GP634">
        <v>45526.2</v>
      </c>
      <c r="GQ634">
        <v>1.9886200000000001</v>
      </c>
      <c r="GR634">
        <v>1.7945</v>
      </c>
      <c r="GS634">
        <v>3.5971400000000001E-2</v>
      </c>
      <c r="GT634">
        <v>0</v>
      </c>
      <c r="GU634">
        <v>29.322800000000001</v>
      </c>
      <c r="GV634">
        <v>999.9</v>
      </c>
      <c r="GW634">
        <v>40.9</v>
      </c>
      <c r="GX634">
        <v>41.9</v>
      </c>
      <c r="GY634">
        <v>33.854700000000001</v>
      </c>
      <c r="GZ634">
        <v>60.552199999999999</v>
      </c>
      <c r="HA634">
        <v>25.5809</v>
      </c>
      <c r="HB634">
        <v>1</v>
      </c>
      <c r="HC634">
        <v>0.362848</v>
      </c>
      <c r="HD634">
        <v>2.4019599999999999</v>
      </c>
      <c r="HE634">
        <v>20.212800000000001</v>
      </c>
      <c r="HF634">
        <v>5.27</v>
      </c>
      <c r="HG634">
        <v>12.039899999999999</v>
      </c>
      <c r="HH634">
        <v>4.9668999999999999</v>
      </c>
      <c r="HI634">
        <v>3.3010000000000002</v>
      </c>
      <c r="HJ634">
        <v>9999</v>
      </c>
      <c r="HK634">
        <v>9999</v>
      </c>
      <c r="HL634">
        <v>9999</v>
      </c>
      <c r="HM634">
        <v>999.9</v>
      </c>
      <c r="HN634">
        <v>1.86846</v>
      </c>
      <c r="HO634">
        <v>1.8721699999999999</v>
      </c>
      <c r="HP634">
        <v>1.8719600000000001</v>
      </c>
      <c r="HQ634">
        <v>1.8714599999999999</v>
      </c>
      <c r="HR634">
        <v>1.86473</v>
      </c>
      <c r="HS634">
        <v>1.8658399999999999</v>
      </c>
      <c r="HT634">
        <v>1.8678900000000001</v>
      </c>
      <c r="HU634">
        <v>1.8724099999999999</v>
      </c>
      <c r="HV634">
        <v>0</v>
      </c>
      <c r="HW634">
        <v>0</v>
      </c>
      <c r="HX634">
        <v>0</v>
      </c>
      <c r="HY634">
        <v>0</v>
      </c>
      <c r="HZ634" t="s">
        <v>422</v>
      </c>
      <c r="IA634" t="s">
        <v>423</v>
      </c>
      <c r="IB634" t="s">
        <v>424</v>
      </c>
      <c r="IC634" t="s">
        <v>424</v>
      </c>
      <c r="ID634" t="s">
        <v>424</v>
      </c>
      <c r="IE634" t="s">
        <v>424</v>
      </c>
      <c r="IF634">
        <v>0</v>
      </c>
      <c r="IG634">
        <v>100</v>
      </c>
      <c r="IH634">
        <v>100</v>
      </c>
      <c r="II634">
        <v>-1.34</v>
      </c>
      <c r="IJ634">
        <v>7.4800000000000005E-2</v>
      </c>
      <c r="IK634">
        <v>-0.91279558788852033</v>
      </c>
      <c r="IL634">
        <v>-1.171017271736434E-3</v>
      </c>
      <c r="IM634">
        <v>2.801297040296544E-7</v>
      </c>
      <c r="IN634">
        <v>-3.6238253961199429E-11</v>
      </c>
      <c r="IO634">
        <v>7.4823809523802964E-2</v>
      </c>
      <c r="IP634">
        <v>0</v>
      </c>
      <c r="IQ634">
        <v>0</v>
      </c>
      <c r="IR634">
        <v>0</v>
      </c>
      <c r="IS634">
        <v>0</v>
      </c>
      <c r="IT634">
        <v>2161</v>
      </c>
      <c r="IU634">
        <v>1</v>
      </c>
      <c r="IV634">
        <v>19</v>
      </c>
      <c r="IW634">
        <v>45.3</v>
      </c>
      <c r="IX634">
        <v>45</v>
      </c>
      <c r="IY634">
        <v>1.09985</v>
      </c>
      <c r="IZ634">
        <v>2.48169</v>
      </c>
      <c r="JA634">
        <v>1.4440900000000001</v>
      </c>
      <c r="JB634">
        <v>2.2863799999999999</v>
      </c>
      <c r="JC634">
        <v>1.54419</v>
      </c>
      <c r="JD634">
        <v>2.3852500000000001</v>
      </c>
      <c r="JE634">
        <v>46.210799999999999</v>
      </c>
      <c r="JF634">
        <v>24.157499999999999</v>
      </c>
      <c r="JG634">
        <v>18</v>
      </c>
      <c r="JH634">
        <v>508.31400000000002</v>
      </c>
      <c r="JI634">
        <v>422.44299999999998</v>
      </c>
      <c r="JJ634">
        <v>25.8185</v>
      </c>
      <c r="JK634">
        <v>31.891300000000001</v>
      </c>
      <c r="JL634">
        <v>30</v>
      </c>
      <c r="JM634">
        <v>31.7088</v>
      </c>
      <c r="JN634">
        <v>31.656700000000001</v>
      </c>
      <c r="JO634">
        <v>22.129899999999999</v>
      </c>
      <c r="JP634">
        <v>32.714599999999997</v>
      </c>
      <c r="JQ634">
        <v>0</v>
      </c>
      <c r="JR634">
        <v>25.810700000000001</v>
      </c>
      <c r="JS634">
        <v>433.685</v>
      </c>
      <c r="JT634">
        <v>24.549299999999999</v>
      </c>
      <c r="JU634">
        <v>99.531800000000004</v>
      </c>
      <c r="JV634">
        <v>99.1417</v>
      </c>
    </row>
    <row r="635" spans="1:282" x14ac:dyDescent="0.25">
      <c r="A635">
        <v>619</v>
      </c>
      <c r="B635">
        <v>1689091115.5</v>
      </c>
      <c r="C635">
        <v>6643.5</v>
      </c>
      <c r="D635" t="s">
        <v>1662</v>
      </c>
      <c r="E635" t="s">
        <v>1663</v>
      </c>
      <c r="F635" t="s">
        <v>414</v>
      </c>
      <c r="G635" t="s">
        <v>415</v>
      </c>
      <c r="H635" t="s">
        <v>1145</v>
      </c>
      <c r="I635" t="s">
        <v>1146</v>
      </c>
      <c r="J635" t="s">
        <v>417</v>
      </c>
      <c r="K635">
        <v>1689091115.5</v>
      </c>
      <c r="L635">
        <f t="shared" si="414"/>
        <v>2.2930458517087041E-3</v>
      </c>
      <c r="M635">
        <f t="shared" si="415"/>
        <v>2.2930458517087042</v>
      </c>
      <c r="N635">
        <f t="shared" si="416"/>
        <v>27.163163445390051</v>
      </c>
      <c r="O635">
        <f t="shared" si="417"/>
        <v>399.85300000000001</v>
      </c>
      <c r="P635">
        <f t="shared" si="418"/>
        <v>87.956057763170719</v>
      </c>
      <c r="Q635">
        <f t="shared" si="419"/>
        <v>8.7223176225707189</v>
      </c>
      <c r="R635">
        <f t="shared" si="420"/>
        <v>39.652128085691999</v>
      </c>
      <c r="S635">
        <f t="shared" si="421"/>
        <v>0.14558397236151926</v>
      </c>
      <c r="T635">
        <f t="shared" si="422"/>
        <v>2.9165178806019743</v>
      </c>
      <c r="U635">
        <f t="shared" si="423"/>
        <v>0.14166391830295919</v>
      </c>
      <c r="V635">
        <f t="shared" si="424"/>
        <v>8.8883358441214699E-2</v>
      </c>
      <c r="W635">
        <f t="shared" si="425"/>
        <v>289.55949299999997</v>
      </c>
      <c r="X635">
        <f t="shared" si="426"/>
        <v>30.611431504225315</v>
      </c>
      <c r="Y635">
        <f t="shared" si="427"/>
        <v>29.9724</v>
      </c>
      <c r="Z635">
        <f t="shared" si="428"/>
        <v>4.2537002543213127</v>
      </c>
      <c r="AA635">
        <f t="shared" si="429"/>
        <v>65.350151923682617</v>
      </c>
      <c r="AB635">
        <f t="shared" si="430"/>
        <v>2.7048528215112002</v>
      </c>
      <c r="AC635">
        <f t="shared" si="431"/>
        <v>4.1390153532772018</v>
      </c>
      <c r="AD635">
        <f t="shared" si="432"/>
        <v>1.5488474328101125</v>
      </c>
      <c r="AE635">
        <f t="shared" si="433"/>
        <v>-101.12332206035384</v>
      </c>
      <c r="AF635">
        <f t="shared" si="434"/>
        <v>-74.671049658833851</v>
      </c>
      <c r="AG635">
        <f t="shared" si="435"/>
        <v>-5.6778873805440258</v>
      </c>
      <c r="AH635">
        <f t="shared" si="436"/>
        <v>108.08723390026827</v>
      </c>
      <c r="AI635">
        <v>0</v>
      </c>
      <c r="AJ635">
        <v>0</v>
      </c>
      <c r="AK635">
        <f t="shared" si="437"/>
        <v>1</v>
      </c>
      <c r="AL635">
        <f t="shared" si="438"/>
        <v>0</v>
      </c>
      <c r="AM635">
        <f t="shared" si="439"/>
        <v>52047.866318111301</v>
      </c>
      <c r="AN635" t="s">
        <v>418</v>
      </c>
      <c r="AO635" t="s">
        <v>418</v>
      </c>
      <c r="AP635">
        <v>0</v>
      </c>
      <c r="AQ635">
        <v>0</v>
      </c>
      <c r="AR635" t="e">
        <f t="shared" si="440"/>
        <v>#DIV/0!</v>
      </c>
      <c r="AS635">
        <v>0</v>
      </c>
      <c r="AT635" t="s">
        <v>418</v>
      </c>
      <c r="AU635" t="s">
        <v>418</v>
      </c>
      <c r="AV635">
        <v>0</v>
      </c>
      <c r="AW635">
        <v>0</v>
      </c>
      <c r="AX635" t="e">
        <f t="shared" si="441"/>
        <v>#DIV/0!</v>
      </c>
      <c r="AY635">
        <v>0.5</v>
      </c>
      <c r="AZ635">
        <f t="shared" si="442"/>
        <v>1513.1205</v>
      </c>
      <c r="BA635">
        <f t="shared" si="443"/>
        <v>27.163163445390051</v>
      </c>
      <c r="BB635" t="e">
        <f t="shared" si="444"/>
        <v>#DIV/0!</v>
      </c>
      <c r="BC635">
        <f t="shared" si="445"/>
        <v>1.7951751658503108E-2</v>
      </c>
      <c r="BD635" t="e">
        <f t="shared" si="446"/>
        <v>#DIV/0!</v>
      </c>
      <c r="BE635" t="e">
        <f t="shared" si="447"/>
        <v>#DIV/0!</v>
      </c>
      <c r="BF635" t="s">
        <v>418</v>
      </c>
      <c r="BG635">
        <v>0</v>
      </c>
      <c r="BH635" t="e">
        <f t="shared" si="448"/>
        <v>#DIV/0!</v>
      </c>
      <c r="BI635" t="e">
        <f t="shared" si="449"/>
        <v>#DIV/0!</v>
      </c>
      <c r="BJ635" t="e">
        <f t="shared" si="450"/>
        <v>#DIV/0!</v>
      </c>
      <c r="BK635" t="e">
        <f t="shared" si="451"/>
        <v>#DIV/0!</v>
      </c>
      <c r="BL635" t="e">
        <f t="shared" si="452"/>
        <v>#DIV/0!</v>
      </c>
      <c r="BM635" t="e">
        <f t="shared" si="453"/>
        <v>#DIV/0!</v>
      </c>
      <c r="BN635" t="e">
        <f t="shared" si="454"/>
        <v>#DIV/0!</v>
      </c>
      <c r="BO635" t="e">
        <f t="shared" si="455"/>
        <v>#DIV/0!</v>
      </c>
      <c r="CX635">
        <f t="shared" si="456"/>
        <v>1799.92</v>
      </c>
      <c r="CY635">
        <f t="shared" si="457"/>
        <v>1513.1205</v>
      </c>
      <c r="CZ635">
        <f t="shared" si="458"/>
        <v>0.8406598626605627</v>
      </c>
      <c r="DA635">
        <f t="shared" si="459"/>
        <v>0.16087353493488599</v>
      </c>
      <c r="DB635">
        <v>6</v>
      </c>
      <c r="DC635">
        <v>0.5</v>
      </c>
      <c r="DD635" t="s">
        <v>419</v>
      </c>
      <c r="DE635">
        <v>2</v>
      </c>
      <c r="DF635">
        <v>1689091115.5</v>
      </c>
      <c r="DG635">
        <v>399.85300000000001</v>
      </c>
      <c r="DH635">
        <v>433.54399999999998</v>
      </c>
      <c r="DI635">
        <v>27.2758</v>
      </c>
      <c r="DJ635">
        <v>24.599599999999999</v>
      </c>
      <c r="DK635">
        <v>401.19299999999998</v>
      </c>
      <c r="DL635">
        <v>27.200900000000001</v>
      </c>
      <c r="DM635">
        <v>500.07499999999999</v>
      </c>
      <c r="DN635">
        <v>99.066800000000001</v>
      </c>
      <c r="DO635">
        <v>9.9963999999999997E-2</v>
      </c>
      <c r="DP635">
        <v>29.497499999999999</v>
      </c>
      <c r="DQ635">
        <v>29.9724</v>
      </c>
      <c r="DR635">
        <v>999.9</v>
      </c>
      <c r="DS635">
        <v>0</v>
      </c>
      <c r="DT635">
        <v>0</v>
      </c>
      <c r="DU635">
        <v>10019.4</v>
      </c>
      <c r="DV635">
        <v>0</v>
      </c>
      <c r="DW635">
        <v>1898.58</v>
      </c>
      <c r="DX635">
        <v>-33.690899999999999</v>
      </c>
      <c r="DY635">
        <v>411.065</v>
      </c>
      <c r="DZ635">
        <v>444.47800000000001</v>
      </c>
      <c r="EA635">
        <v>2.6761499999999998</v>
      </c>
      <c r="EB635">
        <v>433.54399999999998</v>
      </c>
      <c r="EC635">
        <v>24.599599999999999</v>
      </c>
      <c r="ED635">
        <v>2.7021199999999999</v>
      </c>
      <c r="EE635">
        <v>2.4369999999999998</v>
      </c>
      <c r="EF635">
        <v>22.297999999999998</v>
      </c>
      <c r="EG635">
        <v>20.611799999999999</v>
      </c>
      <c r="EH635">
        <v>1799.92</v>
      </c>
      <c r="EI635">
        <v>0.97800699999999996</v>
      </c>
      <c r="EJ635">
        <v>2.19927E-2</v>
      </c>
      <c r="EK635">
        <v>0</v>
      </c>
      <c r="EL635">
        <v>2.5093999999999999</v>
      </c>
      <c r="EM635">
        <v>0</v>
      </c>
      <c r="EN635">
        <v>16192.6</v>
      </c>
      <c r="EO635">
        <v>14168.5</v>
      </c>
      <c r="EP635">
        <v>44.561999999999998</v>
      </c>
      <c r="EQ635">
        <v>47.186999999999998</v>
      </c>
      <c r="ER635">
        <v>45.875</v>
      </c>
      <c r="ES635">
        <v>45.25</v>
      </c>
      <c r="ET635">
        <v>44</v>
      </c>
      <c r="EU635">
        <v>1760.33</v>
      </c>
      <c r="EV635">
        <v>39.590000000000003</v>
      </c>
      <c r="EW635">
        <v>0</v>
      </c>
      <c r="EX635">
        <v>1689091096.5999999</v>
      </c>
      <c r="EY635">
        <v>0</v>
      </c>
      <c r="EZ635">
        <v>2.4440360000000001</v>
      </c>
      <c r="FA635">
        <v>-0.19274616420313709</v>
      </c>
      <c r="FB635">
        <v>-47.915384701326673</v>
      </c>
      <c r="FC635">
        <v>16204.031999999999</v>
      </c>
      <c r="FD635">
        <v>15</v>
      </c>
      <c r="FE635">
        <v>1689088405.5999999</v>
      </c>
      <c r="FF635" t="s">
        <v>1147</v>
      </c>
      <c r="FG635">
        <v>1689088390.0999999</v>
      </c>
      <c r="FH635">
        <v>1689088405.5999999</v>
      </c>
      <c r="FI635">
        <v>2</v>
      </c>
      <c r="FJ635">
        <v>0.14699999999999999</v>
      </c>
      <c r="FK635">
        <v>-0.111</v>
      </c>
      <c r="FL635">
        <v>-1.3720000000000001</v>
      </c>
      <c r="FM635">
        <v>7.4999999999999997E-2</v>
      </c>
      <c r="FN635">
        <v>433</v>
      </c>
      <c r="FO635">
        <v>24</v>
      </c>
      <c r="FP635">
        <v>0.03</v>
      </c>
      <c r="FQ635">
        <v>0.04</v>
      </c>
      <c r="FR635">
        <v>27.249433837843629</v>
      </c>
      <c r="FS635">
        <v>3.2644922253487772E-2</v>
      </c>
      <c r="FT635">
        <v>7.9554178268512549E-2</v>
      </c>
      <c r="FU635">
        <v>-1</v>
      </c>
      <c r="FV635">
        <v>0.14259499825525909</v>
      </c>
      <c r="FW635">
        <v>2.9385346250060351E-2</v>
      </c>
      <c r="FX635">
        <v>2.2213327734150888E-3</v>
      </c>
      <c r="FY635">
        <v>-1</v>
      </c>
      <c r="FZ635">
        <v>0</v>
      </c>
      <c r="GA635">
        <v>0</v>
      </c>
      <c r="GB635" t="s">
        <v>421</v>
      </c>
      <c r="GC635">
        <v>2.9453100000000001</v>
      </c>
      <c r="GD635">
        <v>2.70879</v>
      </c>
      <c r="GE635">
        <v>8.79804E-2</v>
      </c>
      <c r="GF635">
        <v>9.3524399999999994E-2</v>
      </c>
      <c r="GG635">
        <v>0.123698</v>
      </c>
      <c r="GH635">
        <v>0.11529300000000001</v>
      </c>
      <c r="GI635">
        <v>30024.400000000001</v>
      </c>
      <c r="GJ635">
        <v>29116.7</v>
      </c>
      <c r="GK635">
        <v>33913.9</v>
      </c>
      <c r="GL635">
        <v>32156.9</v>
      </c>
      <c r="GM635">
        <v>42890</v>
      </c>
      <c r="GN635">
        <v>40481.599999999999</v>
      </c>
      <c r="GO635">
        <v>49105.4</v>
      </c>
      <c r="GP635">
        <v>45526.1</v>
      </c>
      <c r="GQ635">
        <v>1.98837</v>
      </c>
      <c r="GR635">
        <v>1.7945</v>
      </c>
      <c r="GS635">
        <v>3.9432200000000001E-2</v>
      </c>
      <c r="GT635">
        <v>0</v>
      </c>
      <c r="GU635">
        <v>29.330400000000001</v>
      </c>
      <c r="GV635">
        <v>999.9</v>
      </c>
      <c r="GW635">
        <v>40.9</v>
      </c>
      <c r="GX635">
        <v>41.9</v>
      </c>
      <c r="GY635">
        <v>33.854999999999997</v>
      </c>
      <c r="GZ635">
        <v>60.062199999999997</v>
      </c>
      <c r="HA635">
        <v>26.438300000000002</v>
      </c>
      <c r="HB635">
        <v>1</v>
      </c>
      <c r="HC635">
        <v>0.36213899999999999</v>
      </c>
      <c r="HD635">
        <v>2.1534800000000001</v>
      </c>
      <c r="HE635">
        <v>20.216200000000001</v>
      </c>
      <c r="HF635">
        <v>5.2701500000000001</v>
      </c>
      <c r="HG635">
        <v>12.039899999999999</v>
      </c>
      <c r="HH635">
        <v>4.9670500000000004</v>
      </c>
      <c r="HI635">
        <v>3.3010000000000002</v>
      </c>
      <c r="HJ635">
        <v>9999</v>
      </c>
      <c r="HK635">
        <v>9999</v>
      </c>
      <c r="HL635">
        <v>9999</v>
      </c>
      <c r="HM635">
        <v>999.9</v>
      </c>
      <c r="HN635">
        <v>1.8684799999999999</v>
      </c>
      <c r="HO635">
        <v>1.87216</v>
      </c>
      <c r="HP635">
        <v>1.8719600000000001</v>
      </c>
      <c r="HQ635">
        <v>1.8714599999999999</v>
      </c>
      <c r="HR635">
        <v>1.8647100000000001</v>
      </c>
      <c r="HS635">
        <v>1.8658600000000001</v>
      </c>
      <c r="HT635">
        <v>1.86792</v>
      </c>
      <c r="HU635">
        <v>1.8724099999999999</v>
      </c>
      <c r="HV635">
        <v>0</v>
      </c>
      <c r="HW635">
        <v>0</v>
      </c>
      <c r="HX635">
        <v>0</v>
      </c>
      <c r="HY635">
        <v>0</v>
      </c>
      <c r="HZ635" t="s">
        <v>422</v>
      </c>
      <c r="IA635" t="s">
        <v>423</v>
      </c>
      <c r="IB635" t="s">
        <v>424</v>
      </c>
      <c r="IC635" t="s">
        <v>424</v>
      </c>
      <c r="ID635" t="s">
        <v>424</v>
      </c>
      <c r="IE635" t="s">
        <v>424</v>
      </c>
      <c r="IF635">
        <v>0</v>
      </c>
      <c r="IG635">
        <v>100</v>
      </c>
      <c r="IH635">
        <v>100</v>
      </c>
      <c r="II635">
        <v>-1.34</v>
      </c>
      <c r="IJ635">
        <v>7.4899999999999994E-2</v>
      </c>
      <c r="IK635">
        <v>-0.91279558788852033</v>
      </c>
      <c r="IL635">
        <v>-1.171017271736434E-3</v>
      </c>
      <c r="IM635">
        <v>2.801297040296544E-7</v>
      </c>
      <c r="IN635">
        <v>-3.6238253961199429E-11</v>
      </c>
      <c r="IO635">
        <v>7.4823809523802964E-2</v>
      </c>
      <c r="IP635">
        <v>0</v>
      </c>
      <c r="IQ635">
        <v>0</v>
      </c>
      <c r="IR635">
        <v>0</v>
      </c>
      <c r="IS635">
        <v>0</v>
      </c>
      <c r="IT635">
        <v>2161</v>
      </c>
      <c r="IU635">
        <v>1</v>
      </c>
      <c r="IV635">
        <v>19</v>
      </c>
      <c r="IW635">
        <v>45.4</v>
      </c>
      <c r="IX635">
        <v>45.2</v>
      </c>
      <c r="IY635">
        <v>1.09863</v>
      </c>
      <c r="IZ635">
        <v>2.47437</v>
      </c>
      <c r="JA635">
        <v>1.4440900000000001</v>
      </c>
      <c r="JB635">
        <v>2.2863799999999999</v>
      </c>
      <c r="JC635">
        <v>1.54419</v>
      </c>
      <c r="JD635">
        <v>2.3584000000000001</v>
      </c>
      <c r="JE635">
        <v>46.181800000000003</v>
      </c>
      <c r="JF635">
        <v>24.148800000000001</v>
      </c>
      <c r="JG635">
        <v>18</v>
      </c>
      <c r="JH635">
        <v>508.125</v>
      </c>
      <c r="JI635">
        <v>422.423</v>
      </c>
      <c r="JJ635">
        <v>25.8779</v>
      </c>
      <c r="JK635">
        <v>31.888999999999999</v>
      </c>
      <c r="JL635">
        <v>29.9998</v>
      </c>
      <c r="JM635">
        <v>31.706099999999999</v>
      </c>
      <c r="JN635">
        <v>31.6539</v>
      </c>
      <c r="JO635">
        <v>22.1282</v>
      </c>
      <c r="JP635">
        <v>33.276000000000003</v>
      </c>
      <c r="JQ635">
        <v>0</v>
      </c>
      <c r="JR635">
        <v>25.936599999999999</v>
      </c>
      <c r="JS635">
        <v>433.56900000000002</v>
      </c>
      <c r="JT635">
        <v>24.473700000000001</v>
      </c>
      <c r="JU635">
        <v>99.532600000000002</v>
      </c>
      <c r="JV635">
        <v>99.141599999999997</v>
      </c>
    </row>
    <row r="636" spans="1:282" x14ac:dyDescent="0.25">
      <c r="A636">
        <v>620</v>
      </c>
      <c r="B636">
        <v>1689091125.5</v>
      </c>
      <c r="C636">
        <v>6653.5</v>
      </c>
      <c r="D636" t="s">
        <v>1664</v>
      </c>
      <c r="E636" t="s">
        <v>1665</v>
      </c>
      <c r="F636" t="s">
        <v>414</v>
      </c>
      <c r="G636" t="s">
        <v>415</v>
      </c>
      <c r="H636" t="s">
        <v>1145</v>
      </c>
      <c r="I636" t="s">
        <v>1146</v>
      </c>
      <c r="J636" t="s">
        <v>417</v>
      </c>
      <c r="K636">
        <v>1689091125.5</v>
      </c>
      <c r="L636">
        <f t="shared" si="414"/>
        <v>2.3884465351500716E-3</v>
      </c>
      <c r="M636">
        <f t="shared" si="415"/>
        <v>2.3884465351500714</v>
      </c>
      <c r="N636">
        <f t="shared" si="416"/>
        <v>27.187917546932837</v>
      </c>
      <c r="O636">
        <f t="shared" si="417"/>
        <v>399.84399999999999</v>
      </c>
      <c r="P636">
        <f t="shared" si="418"/>
        <v>96.039415148858239</v>
      </c>
      <c r="Q636">
        <f t="shared" si="419"/>
        <v>9.5239435632492793</v>
      </c>
      <c r="R636">
        <f t="shared" si="420"/>
        <v>39.651341943319999</v>
      </c>
      <c r="S636">
        <f t="shared" si="421"/>
        <v>0.14987748444077956</v>
      </c>
      <c r="T636">
        <f t="shared" si="422"/>
        <v>2.9143372078293917</v>
      </c>
      <c r="U636">
        <f t="shared" si="423"/>
        <v>0.14572333950096278</v>
      </c>
      <c r="V636">
        <f t="shared" si="424"/>
        <v>9.144073014210724E-2</v>
      </c>
      <c r="W636">
        <f t="shared" si="425"/>
        <v>289.55253000000005</v>
      </c>
      <c r="X636">
        <f t="shared" si="426"/>
        <v>30.609859989575874</v>
      </c>
      <c r="Y636">
        <f t="shared" si="427"/>
        <v>30.045500000000001</v>
      </c>
      <c r="Z636">
        <f t="shared" si="428"/>
        <v>4.2715970727281158</v>
      </c>
      <c r="AA636">
        <f t="shared" si="429"/>
        <v>65.229588770152077</v>
      </c>
      <c r="AB636">
        <f t="shared" si="430"/>
        <v>2.7033824881269997</v>
      </c>
      <c r="AC636">
        <f t="shared" si="431"/>
        <v>4.1444113616181806</v>
      </c>
      <c r="AD636">
        <f t="shared" si="432"/>
        <v>1.5682145846011162</v>
      </c>
      <c r="AE636">
        <f t="shared" si="433"/>
        <v>-105.33049220011816</v>
      </c>
      <c r="AF636">
        <f t="shared" si="434"/>
        <v>-82.549664561981118</v>
      </c>
      <c r="AG636">
        <f t="shared" si="435"/>
        <v>-6.2846435274680177</v>
      </c>
      <c r="AH636">
        <f t="shared" si="436"/>
        <v>95.387729710432765</v>
      </c>
      <c r="AI636">
        <v>0</v>
      </c>
      <c r="AJ636">
        <v>0</v>
      </c>
      <c r="AK636">
        <f t="shared" si="437"/>
        <v>1</v>
      </c>
      <c r="AL636">
        <f t="shared" si="438"/>
        <v>0</v>
      </c>
      <c r="AM636">
        <f t="shared" si="439"/>
        <v>51981.826737507188</v>
      </c>
      <c r="AN636" t="s">
        <v>418</v>
      </c>
      <c r="AO636" t="s">
        <v>418</v>
      </c>
      <c r="AP636">
        <v>0</v>
      </c>
      <c r="AQ636">
        <v>0</v>
      </c>
      <c r="AR636" t="e">
        <f t="shared" si="440"/>
        <v>#DIV/0!</v>
      </c>
      <c r="AS636">
        <v>0</v>
      </c>
      <c r="AT636" t="s">
        <v>418</v>
      </c>
      <c r="AU636" t="s">
        <v>418</v>
      </c>
      <c r="AV636">
        <v>0</v>
      </c>
      <c r="AW636">
        <v>0</v>
      </c>
      <c r="AX636" t="e">
        <f t="shared" si="441"/>
        <v>#DIV/0!</v>
      </c>
      <c r="AY636">
        <v>0.5</v>
      </c>
      <c r="AZ636">
        <f t="shared" si="442"/>
        <v>1513.0866000000001</v>
      </c>
      <c r="BA636">
        <f t="shared" si="443"/>
        <v>27.187917546932837</v>
      </c>
      <c r="BB636" t="e">
        <f t="shared" si="444"/>
        <v>#DIV/0!</v>
      </c>
      <c r="BC636">
        <f t="shared" si="445"/>
        <v>1.79685138622818E-2</v>
      </c>
      <c r="BD636" t="e">
        <f t="shared" si="446"/>
        <v>#DIV/0!</v>
      </c>
      <c r="BE636" t="e">
        <f t="shared" si="447"/>
        <v>#DIV/0!</v>
      </c>
      <c r="BF636" t="s">
        <v>418</v>
      </c>
      <c r="BG636">
        <v>0</v>
      </c>
      <c r="BH636" t="e">
        <f t="shared" si="448"/>
        <v>#DIV/0!</v>
      </c>
      <c r="BI636" t="e">
        <f t="shared" si="449"/>
        <v>#DIV/0!</v>
      </c>
      <c r="BJ636" t="e">
        <f t="shared" si="450"/>
        <v>#DIV/0!</v>
      </c>
      <c r="BK636" t="e">
        <f t="shared" si="451"/>
        <v>#DIV/0!</v>
      </c>
      <c r="BL636" t="e">
        <f t="shared" si="452"/>
        <v>#DIV/0!</v>
      </c>
      <c r="BM636" t="e">
        <f t="shared" si="453"/>
        <v>#DIV/0!</v>
      </c>
      <c r="BN636" t="e">
        <f t="shared" si="454"/>
        <v>#DIV/0!</v>
      </c>
      <c r="BO636" t="e">
        <f t="shared" si="455"/>
        <v>#DIV/0!</v>
      </c>
      <c r="CX636">
        <f t="shared" si="456"/>
        <v>1799.88</v>
      </c>
      <c r="CY636">
        <f t="shared" si="457"/>
        <v>1513.0866000000001</v>
      </c>
      <c r="CZ636">
        <f t="shared" si="458"/>
        <v>0.84065971064737655</v>
      </c>
      <c r="DA636">
        <f t="shared" si="459"/>
        <v>0.16087324154943664</v>
      </c>
      <c r="DB636">
        <v>6</v>
      </c>
      <c r="DC636">
        <v>0.5</v>
      </c>
      <c r="DD636" t="s">
        <v>419</v>
      </c>
      <c r="DE636">
        <v>2</v>
      </c>
      <c r="DF636">
        <v>1689091125.5</v>
      </c>
      <c r="DG636">
        <v>399.84399999999999</v>
      </c>
      <c r="DH636">
        <v>433.60700000000003</v>
      </c>
      <c r="DI636">
        <v>27.260899999999999</v>
      </c>
      <c r="DJ636">
        <v>24.473600000000001</v>
      </c>
      <c r="DK636">
        <v>401.18400000000003</v>
      </c>
      <c r="DL636">
        <v>27.186</v>
      </c>
      <c r="DM636">
        <v>500.12599999999998</v>
      </c>
      <c r="DN636">
        <v>99.066999999999993</v>
      </c>
      <c r="DO636">
        <v>0.10002999999999999</v>
      </c>
      <c r="DP636">
        <v>29.520099999999999</v>
      </c>
      <c r="DQ636">
        <v>30.045500000000001</v>
      </c>
      <c r="DR636">
        <v>999.9</v>
      </c>
      <c r="DS636">
        <v>0</v>
      </c>
      <c r="DT636">
        <v>0</v>
      </c>
      <c r="DU636">
        <v>10006.9</v>
      </c>
      <c r="DV636">
        <v>0</v>
      </c>
      <c r="DW636">
        <v>1900.12</v>
      </c>
      <c r="DX636">
        <v>-33.763399999999997</v>
      </c>
      <c r="DY636">
        <v>411.04899999999998</v>
      </c>
      <c r="DZ636">
        <v>444.48500000000001</v>
      </c>
      <c r="EA636">
        <v>2.7872699999999999</v>
      </c>
      <c r="EB636">
        <v>433.60700000000003</v>
      </c>
      <c r="EC636">
        <v>24.473600000000001</v>
      </c>
      <c r="ED636">
        <v>2.70065</v>
      </c>
      <c r="EE636">
        <v>2.4245299999999999</v>
      </c>
      <c r="EF636">
        <v>22.289100000000001</v>
      </c>
      <c r="EG636">
        <v>20.528500000000001</v>
      </c>
      <c r="EH636">
        <v>1799.88</v>
      </c>
      <c r="EI636">
        <v>0.97800699999999996</v>
      </c>
      <c r="EJ636">
        <v>2.19927E-2</v>
      </c>
      <c r="EK636">
        <v>0</v>
      </c>
      <c r="EL636">
        <v>2.2530000000000001</v>
      </c>
      <c r="EM636">
        <v>0</v>
      </c>
      <c r="EN636">
        <v>16193.5</v>
      </c>
      <c r="EO636">
        <v>14168.2</v>
      </c>
      <c r="EP636">
        <v>44.625</v>
      </c>
      <c r="EQ636">
        <v>47.186999999999998</v>
      </c>
      <c r="ER636">
        <v>45.936999999999998</v>
      </c>
      <c r="ES636">
        <v>45.25</v>
      </c>
      <c r="ET636">
        <v>44</v>
      </c>
      <c r="EU636">
        <v>1760.3</v>
      </c>
      <c r="EV636">
        <v>39.58</v>
      </c>
      <c r="EW636">
        <v>0</v>
      </c>
      <c r="EX636">
        <v>1689091106.2</v>
      </c>
      <c r="EY636">
        <v>0</v>
      </c>
      <c r="EZ636">
        <v>2.3949159999999998</v>
      </c>
      <c r="FA636">
        <v>-1.15988461561386</v>
      </c>
      <c r="FB636">
        <v>-21.238461641124669</v>
      </c>
      <c r="FC636">
        <v>16197.656000000001</v>
      </c>
      <c r="FD636">
        <v>15</v>
      </c>
      <c r="FE636">
        <v>1689088405.5999999</v>
      </c>
      <c r="FF636" t="s">
        <v>1147</v>
      </c>
      <c r="FG636">
        <v>1689088390.0999999</v>
      </c>
      <c r="FH636">
        <v>1689088405.5999999</v>
      </c>
      <c r="FI636">
        <v>2</v>
      </c>
      <c r="FJ636">
        <v>0.14699999999999999</v>
      </c>
      <c r="FK636">
        <v>-0.111</v>
      </c>
      <c r="FL636">
        <v>-1.3720000000000001</v>
      </c>
      <c r="FM636">
        <v>7.4999999999999997E-2</v>
      </c>
      <c r="FN636">
        <v>433</v>
      </c>
      <c r="FO636">
        <v>24</v>
      </c>
      <c r="FP636">
        <v>0.03</v>
      </c>
      <c r="FQ636">
        <v>0.04</v>
      </c>
      <c r="FR636">
        <v>27.212951175608659</v>
      </c>
      <c r="FS636">
        <v>-0.37979251790213248</v>
      </c>
      <c r="FT636">
        <v>5.7017640810862823E-2</v>
      </c>
      <c r="FU636">
        <v>-1</v>
      </c>
      <c r="FV636">
        <v>0.14726357661643549</v>
      </c>
      <c r="FW636">
        <v>3.5020512664029793E-2</v>
      </c>
      <c r="FX636">
        <v>2.7409234988135609E-3</v>
      </c>
      <c r="FY636">
        <v>-1</v>
      </c>
      <c r="FZ636">
        <v>0</v>
      </c>
      <c r="GA636">
        <v>0</v>
      </c>
      <c r="GB636" t="s">
        <v>421</v>
      </c>
      <c r="GC636">
        <v>2.9454400000000001</v>
      </c>
      <c r="GD636">
        <v>2.7087500000000002</v>
      </c>
      <c r="GE636">
        <v>8.7979000000000002E-2</v>
      </c>
      <c r="GF636">
        <v>9.3533599999999995E-2</v>
      </c>
      <c r="GG636">
        <v>0.123651</v>
      </c>
      <c r="GH636">
        <v>0.114882</v>
      </c>
      <c r="GI636">
        <v>30024.7</v>
      </c>
      <c r="GJ636">
        <v>29116.6</v>
      </c>
      <c r="GK636">
        <v>33914.1</v>
      </c>
      <c r="GL636">
        <v>32157.1</v>
      </c>
      <c r="GM636">
        <v>42892</v>
      </c>
      <c r="GN636">
        <v>40500.800000000003</v>
      </c>
      <c r="GO636">
        <v>49105.1</v>
      </c>
      <c r="GP636">
        <v>45526.5</v>
      </c>
      <c r="GQ636">
        <v>1.9885699999999999</v>
      </c>
      <c r="GR636">
        <v>1.7946500000000001</v>
      </c>
      <c r="GS636">
        <v>4.2684399999999997E-2</v>
      </c>
      <c r="GT636">
        <v>0</v>
      </c>
      <c r="GU636">
        <v>29.3506</v>
      </c>
      <c r="GV636">
        <v>999.9</v>
      </c>
      <c r="GW636">
        <v>40.9</v>
      </c>
      <c r="GX636">
        <v>41.9</v>
      </c>
      <c r="GY636">
        <v>33.854100000000003</v>
      </c>
      <c r="GZ636">
        <v>60.352200000000003</v>
      </c>
      <c r="HA636">
        <v>25.5609</v>
      </c>
      <c r="HB636">
        <v>1</v>
      </c>
      <c r="HC636">
        <v>0.36168699999999998</v>
      </c>
      <c r="HD636">
        <v>2.2140900000000001</v>
      </c>
      <c r="HE636">
        <v>20.215399999999999</v>
      </c>
      <c r="HF636">
        <v>5.2704500000000003</v>
      </c>
      <c r="HG636">
        <v>12.039899999999999</v>
      </c>
      <c r="HH636">
        <v>4.9673999999999996</v>
      </c>
      <c r="HI636">
        <v>3.3010000000000002</v>
      </c>
      <c r="HJ636">
        <v>9999</v>
      </c>
      <c r="HK636">
        <v>9999</v>
      </c>
      <c r="HL636">
        <v>9999</v>
      </c>
      <c r="HM636">
        <v>999.9</v>
      </c>
      <c r="HN636">
        <v>1.8684700000000001</v>
      </c>
      <c r="HO636">
        <v>1.8721300000000001</v>
      </c>
      <c r="HP636">
        <v>1.8719699999999999</v>
      </c>
      <c r="HQ636">
        <v>1.87148</v>
      </c>
      <c r="HR636">
        <v>1.8647199999999999</v>
      </c>
      <c r="HS636">
        <v>1.8658600000000001</v>
      </c>
      <c r="HT636">
        <v>1.8678900000000001</v>
      </c>
      <c r="HU636">
        <v>1.87242</v>
      </c>
      <c r="HV636">
        <v>0</v>
      </c>
      <c r="HW636">
        <v>0</v>
      </c>
      <c r="HX636">
        <v>0</v>
      </c>
      <c r="HY636">
        <v>0</v>
      </c>
      <c r="HZ636" t="s">
        <v>422</v>
      </c>
      <c r="IA636" t="s">
        <v>423</v>
      </c>
      <c r="IB636" t="s">
        <v>424</v>
      </c>
      <c r="IC636" t="s">
        <v>424</v>
      </c>
      <c r="ID636" t="s">
        <v>424</v>
      </c>
      <c r="IE636" t="s">
        <v>424</v>
      </c>
      <c r="IF636">
        <v>0</v>
      </c>
      <c r="IG636">
        <v>100</v>
      </c>
      <c r="IH636">
        <v>100</v>
      </c>
      <c r="II636">
        <v>-1.34</v>
      </c>
      <c r="IJ636">
        <v>7.4899999999999994E-2</v>
      </c>
      <c r="IK636">
        <v>-0.91279558788852033</v>
      </c>
      <c r="IL636">
        <v>-1.171017271736434E-3</v>
      </c>
      <c r="IM636">
        <v>2.801297040296544E-7</v>
      </c>
      <c r="IN636">
        <v>-3.6238253961199429E-11</v>
      </c>
      <c r="IO636">
        <v>7.4823809523802964E-2</v>
      </c>
      <c r="IP636">
        <v>0</v>
      </c>
      <c r="IQ636">
        <v>0</v>
      </c>
      <c r="IR636">
        <v>0</v>
      </c>
      <c r="IS636">
        <v>0</v>
      </c>
      <c r="IT636">
        <v>2161</v>
      </c>
      <c r="IU636">
        <v>1</v>
      </c>
      <c r="IV636">
        <v>19</v>
      </c>
      <c r="IW636">
        <v>45.6</v>
      </c>
      <c r="IX636">
        <v>45.3</v>
      </c>
      <c r="IY636">
        <v>1.09985</v>
      </c>
      <c r="IZ636">
        <v>2.47681</v>
      </c>
      <c r="JA636">
        <v>1.4440900000000001</v>
      </c>
      <c r="JB636">
        <v>2.2863799999999999</v>
      </c>
      <c r="JC636">
        <v>1.54419</v>
      </c>
      <c r="JD636">
        <v>2.3925800000000002</v>
      </c>
      <c r="JE636">
        <v>46.181800000000003</v>
      </c>
      <c r="JF636">
        <v>24.157499999999999</v>
      </c>
      <c r="JG636">
        <v>18</v>
      </c>
      <c r="JH636">
        <v>508.25700000000001</v>
      </c>
      <c r="JI636">
        <v>422.51600000000002</v>
      </c>
      <c r="JJ636">
        <v>25.975100000000001</v>
      </c>
      <c r="JK636">
        <v>31.886199999999999</v>
      </c>
      <c r="JL636">
        <v>30</v>
      </c>
      <c r="JM636">
        <v>31.706099999999999</v>
      </c>
      <c r="JN636">
        <v>31.6539</v>
      </c>
      <c r="JO636">
        <v>22.130500000000001</v>
      </c>
      <c r="JP636">
        <v>33.276000000000003</v>
      </c>
      <c r="JQ636">
        <v>0</v>
      </c>
      <c r="JR636">
        <v>25.964300000000001</v>
      </c>
      <c r="JS636">
        <v>433.67599999999999</v>
      </c>
      <c r="JT636">
        <v>24.4267</v>
      </c>
      <c r="JU636">
        <v>99.532399999999996</v>
      </c>
      <c r="JV636">
        <v>99.142399999999995</v>
      </c>
    </row>
    <row r="637" spans="1:282" x14ac:dyDescent="0.25">
      <c r="A637">
        <v>621</v>
      </c>
      <c r="B637">
        <v>1689091135.5</v>
      </c>
      <c r="C637">
        <v>6663.5</v>
      </c>
      <c r="D637" t="s">
        <v>1666</v>
      </c>
      <c r="E637" t="s">
        <v>1667</v>
      </c>
      <c r="F637" t="s">
        <v>414</v>
      </c>
      <c r="G637" t="s">
        <v>415</v>
      </c>
      <c r="H637" t="s">
        <v>1145</v>
      </c>
      <c r="I637" t="s">
        <v>1146</v>
      </c>
      <c r="J637" t="s">
        <v>417</v>
      </c>
      <c r="K637">
        <v>1689091135.5</v>
      </c>
      <c r="L637">
        <f t="shared" si="414"/>
        <v>2.3685406474997163E-3</v>
      </c>
      <c r="M637">
        <f t="shared" si="415"/>
        <v>2.3685406474997164</v>
      </c>
      <c r="N637">
        <f t="shared" si="416"/>
        <v>27.478703382422204</v>
      </c>
      <c r="O637">
        <f t="shared" si="417"/>
        <v>399.76</v>
      </c>
      <c r="P637">
        <f t="shared" si="418"/>
        <v>91.379545402476055</v>
      </c>
      <c r="Q637">
        <f t="shared" si="419"/>
        <v>9.0619368102227398</v>
      </c>
      <c r="R637">
        <f t="shared" si="420"/>
        <v>39.643443653600002</v>
      </c>
      <c r="S637">
        <f t="shared" si="421"/>
        <v>0.14913594125818166</v>
      </c>
      <c r="T637">
        <f t="shared" si="422"/>
        <v>2.9056996408245688</v>
      </c>
      <c r="U637">
        <f t="shared" si="423"/>
        <v>0.14501032939916167</v>
      </c>
      <c r="V637">
        <f t="shared" si="424"/>
        <v>9.0992619514374554E-2</v>
      </c>
      <c r="W637">
        <f t="shared" si="425"/>
        <v>289.54614599999996</v>
      </c>
      <c r="X637">
        <f t="shared" si="426"/>
        <v>30.65251297014602</v>
      </c>
      <c r="Y637">
        <f t="shared" si="427"/>
        <v>30.0108</v>
      </c>
      <c r="Z637">
        <f t="shared" si="428"/>
        <v>4.2630934277823389</v>
      </c>
      <c r="AA637">
        <f t="shared" si="429"/>
        <v>65.02310974590327</v>
      </c>
      <c r="AB637">
        <f t="shared" si="430"/>
        <v>2.7001889663239997</v>
      </c>
      <c r="AC637">
        <f t="shared" si="431"/>
        <v>4.152660456991021</v>
      </c>
      <c r="AD637">
        <f t="shared" si="432"/>
        <v>1.5629044614583392</v>
      </c>
      <c r="AE637">
        <f t="shared" si="433"/>
        <v>-104.45264255473749</v>
      </c>
      <c r="AF637">
        <f t="shared" si="434"/>
        <v>-71.464678456284261</v>
      </c>
      <c r="AG637">
        <f t="shared" si="435"/>
        <v>-5.4568919022782261</v>
      </c>
      <c r="AH637">
        <f t="shared" si="436"/>
        <v>108.17193308669995</v>
      </c>
      <c r="AI637">
        <v>0</v>
      </c>
      <c r="AJ637">
        <v>0</v>
      </c>
      <c r="AK637">
        <f t="shared" si="437"/>
        <v>1</v>
      </c>
      <c r="AL637">
        <f t="shared" si="438"/>
        <v>0</v>
      </c>
      <c r="AM637">
        <f t="shared" si="439"/>
        <v>51730.033290884741</v>
      </c>
      <c r="AN637" t="s">
        <v>418</v>
      </c>
      <c r="AO637" t="s">
        <v>418</v>
      </c>
      <c r="AP637">
        <v>0</v>
      </c>
      <c r="AQ637">
        <v>0</v>
      </c>
      <c r="AR637" t="e">
        <f t="shared" si="440"/>
        <v>#DIV/0!</v>
      </c>
      <c r="AS637">
        <v>0</v>
      </c>
      <c r="AT637" t="s">
        <v>418</v>
      </c>
      <c r="AU637" t="s">
        <v>418</v>
      </c>
      <c r="AV637">
        <v>0</v>
      </c>
      <c r="AW637">
        <v>0</v>
      </c>
      <c r="AX637" t="e">
        <f t="shared" si="441"/>
        <v>#DIV/0!</v>
      </c>
      <c r="AY637">
        <v>0.5</v>
      </c>
      <c r="AZ637">
        <f t="shared" si="442"/>
        <v>1513.0529999999999</v>
      </c>
      <c r="BA637">
        <f t="shared" si="443"/>
        <v>27.478703382422204</v>
      </c>
      <c r="BB637" t="e">
        <f t="shared" si="444"/>
        <v>#DIV/0!</v>
      </c>
      <c r="BC637">
        <f t="shared" si="445"/>
        <v>1.8161097715957211E-2</v>
      </c>
      <c r="BD637" t="e">
        <f t="shared" si="446"/>
        <v>#DIV/0!</v>
      </c>
      <c r="BE637" t="e">
        <f t="shared" si="447"/>
        <v>#DIV/0!</v>
      </c>
      <c r="BF637" t="s">
        <v>418</v>
      </c>
      <c r="BG637">
        <v>0</v>
      </c>
      <c r="BH637" t="e">
        <f t="shared" si="448"/>
        <v>#DIV/0!</v>
      </c>
      <c r="BI637" t="e">
        <f t="shared" si="449"/>
        <v>#DIV/0!</v>
      </c>
      <c r="BJ637" t="e">
        <f t="shared" si="450"/>
        <v>#DIV/0!</v>
      </c>
      <c r="BK637" t="e">
        <f t="shared" si="451"/>
        <v>#DIV/0!</v>
      </c>
      <c r="BL637" t="e">
        <f t="shared" si="452"/>
        <v>#DIV/0!</v>
      </c>
      <c r="BM637" t="e">
        <f t="shared" si="453"/>
        <v>#DIV/0!</v>
      </c>
      <c r="BN637" t="e">
        <f t="shared" si="454"/>
        <v>#DIV/0!</v>
      </c>
      <c r="BO637" t="e">
        <f t="shared" si="455"/>
        <v>#DIV/0!</v>
      </c>
      <c r="CX637">
        <f t="shared" si="456"/>
        <v>1799.84</v>
      </c>
      <c r="CY637">
        <f t="shared" si="457"/>
        <v>1513.0529999999999</v>
      </c>
      <c r="CZ637">
        <f t="shared" si="458"/>
        <v>0.84065972530891631</v>
      </c>
      <c r="DA637">
        <f t="shared" si="459"/>
        <v>0.16087326984620853</v>
      </c>
      <c r="DB637">
        <v>6</v>
      </c>
      <c r="DC637">
        <v>0.5</v>
      </c>
      <c r="DD637" t="s">
        <v>419</v>
      </c>
      <c r="DE637">
        <v>2</v>
      </c>
      <c r="DF637">
        <v>1689091135.5</v>
      </c>
      <c r="DG637">
        <v>399.76</v>
      </c>
      <c r="DH637">
        <v>433.86500000000001</v>
      </c>
      <c r="DI637">
        <v>27.228400000000001</v>
      </c>
      <c r="DJ637">
        <v>24.463999999999999</v>
      </c>
      <c r="DK637">
        <v>401.09899999999999</v>
      </c>
      <c r="DL637">
        <v>27.153600000000001</v>
      </c>
      <c r="DM637">
        <v>500.08300000000003</v>
      </c>
      <c r="DN637">
        <v>99.067700000000002</v>
      </c>
      <c r="DO637">
        <v>0.10041</v>
      </c>
      <c r="DP637">
        <v>29.554600000000001</v>
      </c>
      <c r="DQ637">
        <v>30.0108</v>
      </c>
      <c r="DR637">
        <v>999.9</v>
      </c>
      <c r="DS637">
        <v>0</v>
      </c>
      <c r="DT637">
        <v>0</v>
      </c>
      <c r="DU637">
        <v>9957.5</v>
      </c>
      <c r="DV637">
        <v>0</v>
      </c>
      <c r="DW637">
        <v>1900.24</v>
      </c>
      <c r="DX637">
        <v>-34.104900000000001</v>
      </c>
      <c r="DY637">
        <v>410.94900000000001</v>
      </c>
      <c r="DZ637">
        <v>444.745</v>
      </c>
      <c r="EA637">
        <v>2.76444</v>
      </c>
      <c r="EB637">
        <v>433.86500000000001</v>
      </c>
      <c r="EC637">
        <v>24.463999999999999</v>
      </c>
      <c r="ED637">
        <v>2.69746</v>
      </c>
      <c r="EE637">
        <v>2.4235899999999999</v>
      </c>
      <c r="EF637">
        <v>22.269600000000001</v>
      </c>
      <c r="EG637">
        <v>20.522300000000001</v>
      </c>
      <c r="EH637">
        <v>1799.84</v>
      </c>
      <c r="EI637">
        <v>0.97800699999999996</v>
      </c>
      <c r="EJ637">
        <v>2.19927E-2</v>
      </c>
      <c r="EK637">
        <v>0</v>
      </c>
      <c r="EL637">
        <v>2.5093999999999999</v>
      </c>
      <c r="EM637">
        <v>0</v>
      </c>
      <c r="EN637">
        <v>16170.1</v>
      </c>
      <c r="EO637">
        <v>14167.9</v>
      </c>
      <c r="EP637">
        <v>44.625</v>
      </c>
      <c r="EQ637">
        <v>47.25</v>
      </c>
      <c r="ER637">
        <v>45.936999999999998</v>
      </c>
      <c r="ES637">
        <v>45.311999999999998</v>
      </c>
      <c r="ET637">
        <v>44.061999999999998</v>
      </c>
      <c r="EU637">
        <v>1760.26</v>
      </c>
      <c r="EV637">
        <v>39.58</v>
      </c>
      <c r="EW637">
        <v>0</v>
      </c>
      <c r="EX637">
        <v>1689091116.4000001</v>
      </c>
      <c r="EY637">
        <v>0</v>
      </c>
      <c r="EZ637">
        <v>2.154407692307692</v>
      </c>
      <c r="FA637">
        <v>-0.4124854554647196</v>
      </c>
      <c r="FB637">
        <v>-108.7863250385705</v>
      </c>
      <c r="FC637">
        <v>16187.461538461541</v>
      </c>
      <c r="FD637">
        <v>15</v>
      </c>
      <c r="FE637">
        <v>1689088405.5999999</v>
      </c>
      <c r="FF637" t="s">
        <v>1147</v>
      </c>
      <c r="FG637">
        <v>1689088390.0999999</v>
      </c>
      <c r="FH637">
        <v>1689088405.5999999</v>
      </c>
      <c r="FI637">
        <v>2</v>
      </c>
      <c r="FJ637">
        <v>0.14699999999999999</v>
      </c>
      <c r="FK637">
        <v>-0.111</v>
      </c>
      <c r="FL637">
        <v>-1.3720000000000001</v>
      </c>
      <c r="FM637">
        <v>7.4999999999999997E-2</v>
      </c>
      <c r="FN637">
        <v>433</v>
      </c>
      <c r="FO637">
        <v>24</v>
      </c>
      <c r="FP637">
        <v>0.03</v>
      </c>
      <c r="FQ637">
        <v>0.04</v>
      </c>
      <c r="FR637">
        <v>27.277302199517429</v>
      </c>
      <c r="FS637">
        <v>1.1356321304260319</v>
      </c>
      <c r="FT637">
        <v>0.1059611720427607</v>
      </c>
      <c r="FU637">
        <v>-1</v>
      </c>
      <c r="FV637">
        <v>0.15022124310322521</v>
      </c>
      <c r="FW637">
        <v>-2.830323470402686E-3</v>
      </c>
      <c r="FX637">
        <v>5.1424470618483627E-4</v>
      </c>
      <c r="FY637">
        <v>-1</v>
      </c>
      <c r="FZ637">
        <v>0</v>
      </c>
      <c r="GA637">
        <v>0</v>
      </c>
      <c r="GB637" t="s">
        <v>421</v>
      </c>
      <c r="GC637">
        <v>2.9453299999999998</v>
      </c>
      <c r="GD637">
        <v>2.7086999999999999</v>
      </c>
      <c r="GE637">
        <v>8.7965199999999993E-2</v>
      </c>
      <c r="GF637">
        <v>9.35753E-2</v>
      </c>
      <c r="GG637">
        <v>0.12354900000000001</v>
      </c>
      <c r="GH637">
        <v>0.11485099999999999</v>
      </c>
      <c r="GI637">
        <v>30025.3</v>
      </c>
      <c r="GJ637">
        <v>29115</v>
      </c>
      <c r="GK637">
        <v>33914.400000000001</v>
      </c>
      <c r="GL637">
        <v>32156.799999999999</v>
      </c>
      <c r="GM637">
        <v>42897.599999999999</v>
      </c>
      <c r="GN637">
        <v>40502</v>
      </c>
      <c r="GO637">
        <v>49105.8</v>
      </c>
      <c r="GP637">
        <v>45526.2</v>
      </c>
      <c r="GQ637">
        <v>1.98838</v>
      </c>
      <c r="GR637">
        <v>1.7945</v>
      </c>
      <c r="GS637">
        <v>3.8839899999999997E-2</v>
      </c>
      <c r="GT637">
        <v>0</v>
      </c>
      <c r="GU637">
        <v>29.378399999999999</v>
      </c>
      <c r="GV637">
        <v>999.9</v>
      </c>
      <c r="GW637">
        <v>40.799999999999997</v>
      </c>
      <c r="GX637">
        <v>41.9</v>
      </c>
      <c r="GY637">
        <v>33.772500000000001</v>
      </c>
      <c r="GZ637">
        <v>60.672199999999997</v>
      </c>
      <c r="HA637">
        <v>26.590499999999999</v>
      </c>
      <c r="HB637">
        <v>1</v>
      </c>
      <c r="HC637">
        <v>0.36367100000000002</v>
      </c>
      <c r="HD637">
        <v>2.5849000000000002</v>
      </c>
      <c r="HE637">
        <v>20.209599999999998</v>
      </c>
      <c r="HF637">
        <v>5.2702999999999998</v>
      </c>
      <c r="HG637">
        <v>12.039899999999999</v>
      </c>
      <c r="HH637">
        <v>4.9672000000000001</v>
      </c>
      <c r="HI637">
        <v>3.3010000000000002</v>
      </c>
      <c r="HJ637">
        <v>9999</v>
      </c>
      <c r="HK637">
        <v>9999</v>
      </c>
      <c r="HL637">
        <v>9999</v>
      </c>
      <c r="HM637">
        <v>999.9</v>
      </c>
      <c r="HN637">
        <v>1.8685</v>
      </c>
      <c r="HO637">
        <v>1.87219</v>
      </c>
      <c r="HP637">
        <v>1.8719699999999999</v>
      </c>
      <c r="HQ637">
        <v>1.87147</v>
      </c>
      <c r="HR637">
        <v>1.8647499999999999</v>
      </c>
      <c r="HS637">
        <v>1.86585</v>
      </c>
      <c r="HT637">
        <v>1.86792</v>
      </c>
      <c r="HU637">
        <v>1.8724099999999999</v>
      </c>
      <c r="HV637">
        <v>0</v>
      </c>
      <c r="HW637">
        <v>0</v>
      </c>
      <c r="HX637">
        <v>0</v>
      </c>
      <c r="HY637">
        <v>0</v>
      </c>
      <c r="HZ637" t="s">
        <v>422</v>
      </c>
      <c r="IA637" t="s">
        <v>423</v>
      </c>
      <c r="IB637" t="s">
        <v>424</v>
      </c>
      <c r="IC637" t="s">
        <v>424</v>
      </c>
      <c r="ID637" t="s">
        <v>424</v>
      </c>
      <c r="IE637" t="s">
        <v>424</v>
      </c>
      <c r="IF637">
        <v>0</v>
      </c>
      <c r="IG637">
        <v>100</v>
      </c>
      <c r="IH637">
        <v>100</v>
      </c>
      <c r="II637">
        <v>-1.339</v>
      </c>
      <c r="IJ637">
        <v>7.4800000000000005E-2</v>
      </c>
      <c r="IK637">
        <v>-0.91279558788852033</v>
      </c>
      <c r="IL637">
        <v>-1.171017271736434E-3</v>
      </c>
      <c r="IM637">
        <v>2.801297040296544E-7</v>
      </c>
      <c r="IN637">
        <v>-3.6238253961199429E-11</v>
      </c>
      <c r="IO637">
        <v>7.4823809523802964E-2</v>
      </c>
      <c r="IP637">
        <v>0</v>
      </c>
      <c r="IQ637">
        <v>0</v>
      </c>
      <c r="IR637">
        <v>0</v>
      </c>
      <c r="IS637">
        <v>0</v>
      </c>
      <c r="IT637">
        <v>2161</v>
      </c>
      <c r="IU637">
        <v>1</v>
      </c>
      <c r="IV637">
        <v>19</v>
      </c>
      <c r="IW637">
        <v>45.8</v>
      </c>
      <c r="IX637">
        <v>45.5</v>
      </c>
      <c r="IY637">
        <v>1.09985</v>
      </c>
      <c r="IZ637">
        <v>2.47925</v>
      </c>
      <c r="JA637">
        <v>1.4440900000000001</v>
      </c>
      <c r="JB637">
        <v>2.2863799999999999</v>
      </c>
      <c r="JC637">
        <v>1.54419</v>
      </c>
      <c r="JD637">
        <v>2.3596200000000001</v>
      </c>
      <c r="JE637">
        <v>46.181800000000003</v>
      </c>
      <c r="JF637">
        <v>24.148800000000001</v>
      </c>
      <c r="JG637">
        <v>18</v>
      </c>
      <c r="JH637">
        <v>508.125</v>
      </c>
      <c r="JI637">
        <v>422.44299999999998</v>
      </c>
      <c r="JJ637">
        <v>25.919699999999999</v>
      </c>
      <c r="JK637">
        <v>31.886700000000001</v>
      </c>
      <c r="JL637">
        <v>30.000800000000002</v>
      </c>
      <c r="JM637">
        <v>31.706099999999999</v>
      </c>
      <c r="JN637">
        <v>31.656700000000001</v>
      </c>
      <c r="JO637">
        <v>22.140999999999998</v>
      </c>
      <c r="JP637">
        <v>33.276000000000003</v>
      </c>
      <c r="JQ637">
        <v>0</v>
      </c>
      <c r="JR637">
        <v>25.889099999999999</v>
      </c>
      <c r="JS637">
        <v>433.99700000000001</v>
      </c>
      <c r="JT637">
        <v>24.410299999999999</v>
      </c>
      <c r="JU637">
        <v>99.533500000000004</v>
      </c>
      <c r="JV637">
        <v>99.141599999999997</v>
      </c>
    </row>
    <row r="638" spans="1:282" x14ac:dyDescent="0.25">
      <c r="A638">
        <v>622</v>
      </c>
      <c r="B638">
        <v>1689091145.5</v>
      </c>
      <c r="C638">
        <v>6673.5</v>
      </c>
      <c r="D638" t="s">
        <v>1668</v>
      </c>
      <c r="E638" t="s">
        <v>1669</v>
      </c>
      <c r="F638" t="s">
        <v>414</v>
      </c>
      <c r="G638" t="s">
        <v>415</v>
      </c>
      <c r="H638" t="s">
        <v>1145</v>
      </c>
      <c r="I638" t="s">
        <v>1146</v>
      </c>
      <c r="J638" t="s">
        <v>417</v>
      </c>
      <c r="K638">
        <v>1689091145.5</v>
      </c>
      <c r="L638">
        <f t="shared" si="414"/>
        <v>2.3600598996140853E-3</v>
      </c>
      <c r="M638">
        <f t="shared" si="415"/>
        <v>2.3600598996140851</v>
      </c>
      <c r="N638">
        <f t="shared" si="416"/>
        <v>27.696317469590145</v>
      </c>
      <c r="O638">
        <f t="shared" si="417"/>
        <v>399.75900000000001</v>
      </c>
      <c r="P638">
        <f t="shared" si="418"/>
        <v>85.400808443488856</v>
      </c>
      <c r="Q638">
        <f t="shared" si="419"/>
        <v>8.4688955982764753</v>
      </c>
      <c r="R638">
        <f t="shared" si="420"/>
        <v>39.642683683863005</v>
      </c>
      <c r="S638">
        <f t="shared" si="421"/>
        <v>0.14733737238779199</v>
      </c>
      <c r="T638">
        <f t="shared" si="422"/>
        <v>2.9119166265554091</v>
      </c>
      <c r="U638">
        <f t="shared" si="423"/>
        <v>0.14331757003432838</v>
      </c>
      <c r="V638">
        <f t="shared" si="424"/>
        <v>8.9925509604270371E-2</v>
      </c>
      <c r="W638">
        <f t="shared" si="425"/>
        <v>289.59257100000002</v>
      </c>
      <c r="X638">
        <f t="shared" si="426"/>
        <v>30.655121630210683</v>
      </c>
      <c r="Y638">
        <f t="shared" si="427"/>
        <v>30.0566</v>
      </c>
      <c r="Z638">
        <f t="shared" si="428"/>
        <v>4.2743203776575101</v>
      </c>
      <c r="AA638">
        <f t="shared" si="429"/>
        <v>64.979263972661556</v>
      </c>
      <c r="AB638">
        <f t="shared" si="430"/>
        <v>2.6987258774437</v>
      </c>
      <c r="AC638">
        <f t="shared" si="431"/>
        <v>4.1532109052191224</v>
      </c>
      <c r="AD638">
        <f t="shared" si="432"/>
        <v>1.5755945002138101</v>
      </c>
      <c r="AE638">
        <f t="shared" si="433"/>
        <v>-104.07864157298117</v>
      </c>
      <c r="AF638">
        <f t="shared" si="434"/>
        <v>-78.446528410676478</v>
      </c>
      <c r="AG638">
        <f t="shared" si="435"/>
        <v>-5.9786475551027234</v>
      </c>
      <c r="AH638">
        <f t="shared" si="436"/>
        <v>101.08875346123966</v>
      </c>
      <c r="AI638">
        <v>0</v>
      </c>
      <c r="AJ638">
        <v>0</v>
      </c>
      <c r="AK638">
        <f t="shared" si="437"/>
        <v>1</v>
      </c>
      <c r="AL638">
        <f t="shared" si="438"/>
        <v>0</v>
      </c>
      <c r="AM638">
        <f t="shared" si="439"/>
        <v>51906.540410842703</v>
      </c>
      <c r="AN638" t="s">
        <v>418</v>
      </c>
      <c r="AO638" t="s">
        <v>418</v>
      </c>
      <c r="AP638">
        <v>0</v>
      </c>
      <c r="AQ638">
        <v>0</v>
      </c>
      <c r="AR638" t="e">
        <f t="shared" si="440"/>
        <v>#DIV/0!</v>
      </c>
      <c r="AS638">
        <v>0</v>
      </c>
      <c r="AT638" t="s">
        <v>418</v>
      </c>
      <c r="AU638" t="s">
        <v>418</v>
      </c>
      <c r="AV638">
        <v>0</v>
      </c>
      <c r="AW638">
        <v>0</v>
      </c>
      <c r="AX638" t="e">
        <f t="shared" si="441"/>
        <v>#DIV/0!</v>
      </c>
      <c r="AY638">
        <v>0.5</v>
      </c>
      <c r="AZ638">
        <f t="shared" si="442"/>
        <v>1513.2891000000002</v>
      </c>
      <c r="BA638">
        <f t="shared" si="443"/>
        <v>27.696317469590145</v>
      </c>
      <c r="BB638" t="e">
        <f t="shared" si="444"/>
        <v>#DIV/0!</v>
      </c>
      <c r="BC638">
        <f t="shared" si="445"/>
        <v>1.8302066320037686E-2</v>
      </c>
      <c r="BD638" t="e">
        <f t="shared" si="446"/>
        <v>#DIV/0!</v>
      </c>
      <c r="BE638" t="e">
        <f t="shared" si="447"/>
        <v>#DIV/0!</v>
      </c>
      <c r="BF638" t="s">
        <v>418</v>
      </c>
      <c r="BG638">
        <v>0</v>
      </c>
      <c r="BH638" t="e">
        <f t="shared" si="448"/>
        <v>#DIV/0!</v>
      </c>
      <c r="BI638" t="e">
        <f t="shared" si="449"/>
        <v>#DIV/0!</v>
      </c>
      <c r="BJ638" t="e">
        <f t="shared" si="450"/>
        <v>#DIV/0!</v>
      </c>
      <c r="BK638" t="e">
        <f t="shared" si="451"/>
        <v>#DIV/0!</v>
      </c>
      <c r="BL638" t="e">
        <f t="shared" si="452"/>
        <v>#DIV/0!</v>
      </c>
      <c r="BM638" t="e">
        <f t="shared" si="453"/>
        <v>#DIV/0!</v>
      </c>
      <c r="BN638" t="e">
        <f t="shared" si="454"/>
        <v>#DIV/0!</v>
      </c>
      <c r="BO638" t="e">
        <f t="shared" si="455"/>
        <v>#DIV/0!</v>
      </c>
      <c r="CX638">
        <f t="shared" si="456"/>
        <v>1800.12</v>
      </c>
      <c r="CY638">
        <f t="shared" si="457"/>
        <v>1513.2891000000002</v>
      </c>
      <c r="CZ638">
        <f t="shared" si="458"/>
        <v>0.84066012265848955</v>
      </c>
      <c r="DA638">
        <f t="shared" si="459"/>
        <v>0.16087403673088463</v>
      </c>
      <c r="DB638">
        <v>6</v>
      </c>
      <c r="DC638">
        <v>0.5</v>
      </c>
      <c r="DD638" t="s">
        <v>419</v>
      </c>
      <c r="DE638">
        <v>2</v>
      </c>
      <c r="DF638">
        <v>1689091145.5</v>
      </c>
      <c r="DG638">
        <v>399.75900000000001</v>
      </c>
      <c r="DH638">
        <v>434.11799999999999</v>
      </c>
      <c r="DI638">
        <v>27.214099999999998</v>
      </c>
      <c r="DJ638">
        <v>24.459800000000001</v>
      </c>
      <c r="DK638">
        <v>401.09899999999999</v>
      </c>
      <c r="DL638">
        <v>27.139299999999999</v>
      </c>
      <c r="DM638">
        <v>500.12700000000001</v>
      </c>
      <c r="DN638">
        <v>99.066400000000002</v>
      </c>
      <c r="DO638">
        <v>0.10005699999999999</v>
      </c>
      <c r="DP638">
        <v>29.556899999999999</v>
      </c>
      <c r="DQ638">
        <v>30.0566</v>
      </c>
      <c r="DR638">
        <v>999.9</v>
      </c>
      <c r="DS638">
        <v>0</v>
      </c>
      <c r="DT638">
        <v>0</v>
      </c>
      <c r="DU638">
        <v>9993.1200000000008</v>
      </c>
      <c r="DV638">
        <v>0</v>
      </c>
      <c r="DW638">
        <v>1898.74</v>
      </c>
      <c r="DX638">
        <v>-34.358800000000002</v>
      </c>
      <c r="DY638">
        <v>410.94200000000001</v>
      </c>
      <c r="DZ638">
        <v>445.00200000000001</v>
      </c>
      <c r="EA638">
        <v>2.7542800000000001</v>
      </c>
      <c r="EB638">
        <v>434.11799999999999</v>
      </c>
      <c r="EC638">
        <v>24.459800000000001</v>
      </c>
      <c r="ED638">
        <v>2.6960000000000002</v>
      </c>
      <c r="EE638">
        <v>2.4231500000000001</v>
      </c>
      <c r="EF638">
        <v>22.2608</v>
      </c>
      <c r="EG638">
        <v>20.519300000000001</v>
      </c>
      <c r="EH638">
        <v>1800.12</v>
      </c>
      <c r="EI638">
        <v>0.97799400000000003</v>
      </c>
      <c r="EJ638">
        <v>2.20062E-2</v>
      </c>
      <c r="EK638">
        <v>0</v>
      </c>
      <c r="EL638">
        <v>2.1983000000000001</v>
      </c>
      <c r="EM638">
        <v>0</v>
      </c>
      <c r="EN638">
        <v>16172.1</v>
      </c>
      <c r="EO638">
        <v>14170</v>
      </c>
      <c r="EP638">
        <v>44.686999999999998</v>
      </c>
      <c r="EQ638">
        <v>47.25</v>
      </c>
      <c r="ER638">
        <v>46</v>
      </c>
      <c r="ES638">
        <v>45.311999999999998</v>
      </c>
      <c r="ET638">
        <v>44.061999999999998</v>
      </c>
      <c r="EU638">
        <v>1760.51</v>
      </c>
      <c r="EV638">
        <v>39.61</v>
      </c>
      <c r="EW638">
        <v>0</v>
      </c>
      <c r="EX638">
        <v>1689091126.5999999</v>
      </c>
      <c r="EY638">
        <v>0</v>
      </c>
      <c r="EZ638">
        <v>2.1882679999999999</v>
      </c>
      <c r="FA638">
        <v>0.59235385413094477</v>
      </c>
      <c r="FB638">
        <v>-14.846153974076129</v>
      </c>
      <c r="FC638">
        <v>16176.88</v>
      </c>
      <c r="FD638">
        <v>15</v>
      </c>
      <c r="FE638">
        <v>1689088405.5999999</v>
      </c>
      <c r="FF638" t="s">
        <v>1147</v>
      </c>
      <c r="FG638">
        <v>1689088390.0999999</v>
      </c>
      <c r="FH638">
        <v>1689088405.5999999</v>
      </c>
      <c r="FI638">
        <v>2</v>
      </c>
      <c r="FJ638">
        <v>0.14699999999999999</v>
      </c>
      <c r="FK638">
        <v>-0.111</v>
      </c>
      <c r="FL638">
        <v>-1.3720000000000001</v>
      </c>
      <c r="FM638">
        <v>7.4999999999999997E-2</v>
      </c>
      <c r="FN638">
        <v>433</v>
      </c>
      <c r="FO638">
        <v>24</v>
      </c>
      <c r="FP638">
        <v>0.03</v>
      </c>
      <c r="FQ638">
        <v>0.04</v>
      </c>
      <c r="FR638">
        <v>27.522391053283599</v>
      </c>
      <c r="FS638">
        <v>1.2842959521652451</v>
      </c>
      <c r="FT638">
        <v>9.4666858563304465E-2</v>
      </c>
      <c r="FU638">
        <v>-1</v>
      </c>
      <c r="FV638">
        <v>0.14905058261997911</v>
      </c>
      <c r="FW638">
        <v>-1.065380898514273E-2</v>
      </c>
      <c r="FX638">
        <v>8.2149648905932029E-4</v>
      </c>
      <c r="FY638">
        <v>-1</v>
      </c>
      <c r="FZ638">
        <v>0</v>
      </c>
      <c r="GA638">
        <v>0</v>
      </c>
      <c r="GB638" t="s">
        <v>421</v>
      </c>
      <c r="GC638">
        <v>2.94543</v>
      </c>
      <c r="GD638">
        <v>2.70865</v>
      </c>
      <c r="GE638">
        <v>8.7963700000000006E-2</v>
      </c>
      <c r="GF638">
        <v>9.3614699999999995E-2</v>
      </c>
      <c r="GG638">
        <v>0.123503</v>
      </c>
      <c r="GH638">
        <v>0.11483599999999999</v>
      </c>
      <c r="GI638">
        <v>30024.9</v>
      </c>
      <c r="GJ638">
        <v>29113.3</v>
      </c>
      <c r="GK638">
        <v>33913.800000000003</v>
      </c>
      <c r="GL638">
        <v>32156.400000000001</v>
      </c>
      <c r="GM638">
        <v>42899.3</v>
      </c>
      <c r="GN638">
        <v>40502.300000000003</v>
      </c>
      <c r="GO638">
        <v>49105.1</v>
      </c>
      <c r="GP638">
        <v>45525.8</v>
      </c>
      <c r="GQ638">
        <v>1.9881800000000001</v>
      </c>
      <c r="GR638">
        <v>1.79478</v>
      </c>
      <c r="GS638">
        <v>3.9674300000000003E-2</v>
      </c>
      <c r="GT638">
        <v>0</v>
      </c>
      <c r="GU638">
        <v>29.410699999999999</v>
      </c>
      <c r="GV638">
        <v>999.9</v>
      </c>
      <c r="GW638">
        <v>40.799999999999997</v>
      </c>
      <c r="GX638">
        <v>41.9</v>
      </c>
      <c r="GY638">
        <v>33.7714</v>
      </c>
      <c r="GZ638">
        <v>60.5122</v>
      </c>
      <c r="HA638">
        <v>25.725200000000001</v>
      </c>
      <c r="HB638">
        <v>1</v>
      </c>
      <c r="HC638">
        <v>0.363788</v>
      </c>
      <c r="HD638">
        <v>2.5941399999999999</v>
      </c>
      <c r="HE638">
        <v>20.209399999999999</v>
      </c>
      <c r="HF638">
        <v>5.2702999999999998</v>
      </c>
      <c r="HG638">
        <v>12.039899999999999</v>
      </c>
      <c r="HH638">
        <v>4.9672000000000001</v>
      </c>
      <c r="HI638">
        <v>3.3010000000000002</v>
      </c>
      <c r="HJ638">
        <v>9999</v>
      </c>
      <c r="HK638">
        <v>9999</v>
      </c>
      <c r="HL638">
        <v>9999</v>
      </c>
      <c r="HM638">
        <v>999.9</v>
      </c>
      <c r="HN638">
        <v>1.8684799999999999</v>
      </c>
      <c r="HO638">
        <v>1.87215</v>
      </c>
      <c r="HP638">
        <v>1.8719600000000001</v>
      </c>
      <c r="HQ638">
        <v>1.8714900000000001</v>
      </c>
      <c r="HR638">
        <v>1.8647</v>
      </c>
      <c r="HS638">
        <v>1.86585</v>
      </c>
      <c r="HT638">
        <v>1.86788</v>
      </c>
      <c r="HU638">
        <v>1.87242</v>
      </c>
      <c r="HV638">
        <v>0</v>
      </c>
      <c r="HW638">
        <v>0</v>
      </c>
      <c r="HX638">
        <v>0</v>
      </c>
      <c r="HY638">
        <v>0</v>
      </c>
      <c r="HZ638" t="s">
        <v>422</v>
      </c>
      <c r="IA638" t="s">
        <v>423</v>
      </c>
      <c r="IB638" t="s">
        <v>424</v>
      </c>
      <c r="IC638" t="s">
        <v>424</v>
      </c>
      <c r="ID638" t="s">
        <v>424</v>
      </c>
      <c r="IE638" t="s">
        <v>424</v>
      </c>
      <c r="IF638">
        <v>0</v>
      </c>
      <c r="IG638">
        <v>100</v>
      </c>
      <c r="IH638">
        <v>100</v>
      </c>
      <c r="II638">
        <v>-1.34</v>
      </c>
      <c r="IJ638">
        <v>7.4800000000000005E-2</v>
      </c>
      <c r="IK638">
        <v>-0.91279558788852033</v>
      </c>
      <c r="IL638">
        <v>-1.171017271736434E-3</v>
      </c>
      <c r="IM638">
        <v>2.801297040296544E-7</v>
      </c>
      <c r="IN638">
        <v>-3.6238253961199429E-11</v>
      </c>
      <c r="IO638">
        <v>7.4823809523802964E-2</v>
      </c>
      <c r="IP638">
        <v>0</v>
      </c>
      <c r="IQ638">
        <v>0</v>
      </c>
      <c r="IR638">
        <v>0</v>
      </c>
      <c r="IS638">
        <v>0</v>
      </c>
      <c r="IT638">
        <v>2161</v>
      </c>
      <c r="IU638">
        <v>1</v>
      </c>
      <c r="IV638">
        <v>19</v>
      </c>
      <c r="IW638">
        <v>45.9</v>
      </c>
      <c r="IX638">
        <v>45.7</v>
      </c>
      <c r="IY638">
        <v>1.10107</v>
      </c>
      <c r="IZ638">
        <v>2.47925</v>
      </c>
      <c r="JA638">
        <v>1.4440900000000001</v>
      </c>
      <c r="JB638">
        <v>2.2863799999999999</v>
      </c>
      <c r="JC638">
        <v>1.54419</v>
      </c>
      <c r="JD638">
        <v>2.4133300000000002</v>
      </c>
      <c r="JE638">
        <v>46.181800000000003</v>
      </c>
      <c r="JF638">
        <v>24.148800000000001</v>
      </c>
      <c r="JG638">
        <v>18</v>
      </c>
      <c r="JH638">
        <v>507.99299999999999</v>
      </c>
      <c r="JI638">
        <v>422.62</v>
      </c>
      <c r="JJ638">
        <v>25.866700000000002</v>
      </c>
      <c r="JK638">
        <v>31.888999999999999</v>
      </c>
      <c r="JL638">
        <v>30.000299999999999</v>
      </c>
      <c r="JM638">
        <v>31.706099999999999</v>
      </c>
      <c r="JN638">
        <v>31.657800000000002</v>
      </c>
      <c r="JO638">
        <v>22.1511</v>
      </c>
      <c r="JP638">
        <v>33.276000000000003</v>
      </c>
      <c r="JQ638">
        <v>0</v>
      </c>
      <c r="JR638">
        <v>25.840499999999999</v>
      </c>
      <c r="JS638">
        <v>434.16800000000001</v>
      </c>
      <c r="JT638">
        <v>24.392099999999999</v>
      </c>
      <c r="JU638">
        <v>99.5321</v>
      </c>
      <c r="JV638">
        <v>99.140600000000006</v>
      </c>
    </row>
    <row r="639" spans="1:282" x14ac:dyDescent="0.25">
      <c r="A639">
        <v>623</v>
      </c>
      <c r="B639">
        <v>1689091155.5</v>
      </c>
      <c r="C639">
        <v>6683.5</v>
      </c>
      <c r="D639" t="s">
        <v>1670</v>
      </c>
      <c r="E639" t="s">
        <v>1671</v>
      </c>
      <c r="F639" t="s">
        <v>414</v>
      </c>
      <c r="G639" t="s">
        <v>415</v>
      </c>
      <c r="H639" t="s">
        <v>1145</v>
      </c>
      <c r="I639" t="s">
        <v>1146</v>
      </c>
      <c r="J639" t="s">
        <v>417</v>
      </c>
      <c r="K639">
        <v>1689091155.5</v>
      </c>
      <c r="L639">
        <f t="shared" si="414"/>
        <v>2.3936725945015867E-3</v>
      </c>
      <c r="M639">
        <f t="shared" si="415"/>
        <v>2.3936725945015866</v>
      </c>
      <c r="N639">
        <f t="shared" si="416"/>
        <v>27.975371456059325</v>
      </c>
      <c r="O639">
        <f t="shared" si="417"/>
        <v>399.63</v>
      </c>
      <c r="P639">
        <f t="shared" si="418"/>
        <v>88.049681555018168</v>
      </c>
      <c r="Q639">
        <f t="shared" si="419"/>
        <v>8.7314491808193022</v>
      </c>
      <c r="R639">
        <f t="shared" si="420"/>
        <v>39.629320339454999</v>
      </c>
      <c r="S639">
        <f t="shared" si="421"/>
        <v>0.15024308643204162</v>
      </c>
      <c r="T639">
        <f t="shared" si="422"/>
        <v>2.9146375389863048</v>
      </c>
      <c r="U639">
        <f t="shared" si="423"/>
        <v>0.14606937117715785</v>
      </c>
      <c r="V639">
        <f t="shared" si="424"/>
        <v>9.1658691225771291E-2</v>
      </c>
      <c r="W639">
        <f t="shared" si="425"/>
        <v>289.58937899999995</v>
      </c>
      <c r="X639">
        <f t="shared" si="426"/>
        <v>30.663768323260332</v>
      </c>
      <c r="Y639">
        <f t="shared" si="427"/>
        <v>30.026299999999999</v>
      </c>
      <c r="Z639">
        <f t="shared" si="428"/>
        <v>4.2668900609685831</v>
      </c>
      <c r="AA639">
        <f t="shared" si="429"/>
        <v>64.915193972378219</v>
      </c>
      <c r="AB639">
        <f t="shared" si="430"/>
        <v>2.6989249981702499</v>
      </c>
      <c r="AC639">
        <f t="shared" si="431"/>
        <v>4.1576167812402405</v>
      </c>
      <c r="AD639">
        <f t="shared" si="432"/>
        <v>1.5679650627983333</v>
      </c>
      <c r="AE639">
        <f t="shared" si="433"/>
        <v>-105.56096141751998</v>
      </c>
      <c r="AF639">
        <f t="shared" si="434"/>
        <v>-70.867406489825257</v>
      </c>
      <c r="AG639">
        <f t="shared" si="435"/>
        <v>-5.3956589218320712</v>
      </c>
      <c r="AH639">
        <f t="shared" si="436"/>
        <v>107.76535217082262</v>
      </c>
      <c r="AI639">
        <v>0</v>
      </c>
      <c r="AJ639">
        <v>0</v>
      </c>
      <c r="AK639">
        <f t="shared" si="437"/>
        <v>1</v>
      </c>
      <c r="AL639">
        <f t="shared" si="438"/>
        <v>0</v>
      </c>
      <c r="AM639">
        <f t="shared" si="439"/>
        <v>51980.861710068006</v>
      </c>
      <c r="AN639" t="s">
        <v>418</v>
      </c>
      <c r="AO639" t="s">
        <v>418</v>
      </c>
      <c r="AP639">
        <v>0</v>
      </c>
      <c r="AQ639">
        <v>0</v>
      </c>
      <c r="AR639" t="e">
        <f t="shared" si="440"/>
        <v>#DIV/0!</v>
      </c>
      <c r="AS639">
        <v>0</v>
      </c>
      <c r="AT639" t="s">
        <v>418</v>
      </c>
      <c r="AU639" t="s">
        <v>418</v>
      </c>
      <c r="AV639">
        <v>0</v>
      </c>
      <c r="AW639">
        <v>0</v>
      </c>
      <c r="AX639" t="e">
        <f t="shared" si="441"/>
        <v>#DIV/0!</v>
      </c>
      <c r="AY639">
        <v>0.5</v>
      </c>
      <c r="AZ639">
        <f t="shared" si="442"/>
        <v>1513.2722999999999</v>
      </c>
      <c r="BA639">
        <f t="shared" si="443"/>
        <v>27.975371456059325</v>
      </c>
      <c r="BB639" t="e">
        <f t="shared" si="444"/>
        <v>#DIV/0!</v>
      </c>
      <c r="BC639">
        <f t="shared" si="445"/>
        <v>1.8486673849814953E-2</v>
      </c>
      <c r="BD639" t="e">
        <f t="shared" si="446"/>
        <v>#DIV/0!</v>
      </c>
      <c r="BE639" t="e">
        <f t="shared" si="447"/>
        <v>#DIV/0!</v>
      </c>
      <c r="BF639" t="s">
        <v>418</v>
      </c>
      <c r="BG639">
        <v>0</v>
      </c>
      <c r="BH639" t="e">
        <f t="shared" si="448"/>
        <v>#DIV/0!</v>
      </c>
      <c r="BI639" t="e">
        <f t="shared" si="449"/>
        <v>#DIV/0!</v>
      </c>
      <c r="BJ639" t="e">
        <f t="shared" si="450"/>
        <v>#DIV/0!</v>
      </c>
      <c r="BK639" t="e">
        <f t="shared" si="451"/>
        <v>#DIV/0!</v>
      </c>
      <c r="BL639" t="e">
        <f t="shared" si="452"/>
        <v>#DIV/0!</v>
      </c>
      <c r="BM639" t="e">
        <f t="shared" si="453"/>
        <v>#DIV/0!</v>
      </c>
      <c r="BN639" t="e">
        <f t="shared" si="454"/>
        <v>#DIV/0!</v>
      </c>
      <c r="BO639" t="e">
        <f t="shared" si="455"/>
        <v>#DIV/0!</v>
      </c>
      <c r="CX639">
        <f t="shared" si="456"/>
        <v>1800.1</v>
      </c>
      <c r="CY639">
        <f t="shared" si="457"/>
        <v>1513.2722999999999</v>
      </c>
      <c r="CZ639">
        <f t="shared" si="458"/>
        <v>0.84066012999277817</v>
      </c>
      <c r="DA639">
        <f t="shared" si="459"/>
        <v>0.16087405088606188</v>
      </c>
      <c r="DB639">
        <v>6</v>
      </c>
      <c r="DC639">
        <v>0.5</v>
      </c>
      <c r="DD639" t="s">
        <v>419</v>
      </c>
      <c r="DE639">
        <v>2</v>
      </c>
      <c r="DF639">
        <v>1689091155.5</v>
      </c>
      <c r="DG639">
        <v>399.63</v>
      </c>
      <c r="DH639">
        <v>434.34300000000002</v>
      </c>
      <c r="DI639">
        <v>27.2165</v>
      </c>
      <c r="DJ639">
        <v>24.422699999999999</v>
      </c>
      <c r="DK639">
        <v>400.97</v>
      </c>
      <c r="DL639">
        <v>27.1417</v>
      </c>
      <c r="DM639">
        <v>500.077</v>
      </c>
      <c r="DN639">
        <v>99.065200000000004</v>
      </c>
      <c r="DO639">
        <v>9.9828500000000001E-2</v>
      </c>
      <c r="DP639">
        <v>29.575299999999999</v>
      </c>
      <c r="DQ639">
        <v>30.026299999999999</v>
      </c>
      <c r="DR639">
        <v>999.9</v>
      </c>
      <c r="DS639">
        <v>0</v>
      </c>
      <c r="DT639">
        <v>0</v>
      </c>
      <c r="DU639">
        <v>10008.799999999999</v>
      </c>
      <c r="DV639">
        <v>0</v>
      </c>
      <c r="DW639">
        <v>1900.53</v>
      </c>
      <c r="DX639">
        <v>-34.712299999999999</v>
      </c>
      <c r="DY639">
        <v>410.81099999999998</v>
      </c>
      <c r="DZ639">
        <v>445.21600000000001</v>
      </c>
      <c r="EA639">
        <v>2.7937799999999999</v>
      </c>
      <c r="EB639">
        <v>434.34300000000002</v>
      </c>
      <c r="EC639">
        <v>24.422699999999999</v>
      </c>
      <c r="ED639">
        <v>2.6962100000000002</v>
      </c>
      <c r="EE639">
        <v>2.4194399999999998</v>
      </c>
      <c r="EF639">
        <v>22.262</v>
      </c>
      <c r="EG639">
        <v>20.494499999999999</v>
      </c>
      <c r="EH639">
        <v>1800.1</v>
      </c>
      <c r="EI639">
        <v>0.97799400000000003</v>
      </c>
      <c r="EJ639">
        <v>2.20062E-2</v>
      </c>
      <c r="EK639">
        <v>0</v>
      </c>
      <c r="EL639">
        <v>2.2578999999999998</v>
      </c>
      <c r="EM639">
        <v>0</v>
      </c>
      <c r="EN639">
        <v>16161.7</v>
      </c>
      <c r="EO639">
        <v>14169.9</v>
      </c>
      <c r="EP639">
        <v>44.75</v>
      </c>
      <c r="EQ639">
        <v>47.311999999999998</v>
      </c>
      <c r="ER639">
        <v>46</v>
      </c>
      <c r="ES639">
        <v>45.375</v>
      </c>
      <c r="ET639">
        <v>44.125</v>
      </c>
      <c r="EU639">
        <v>1760.49</v>
      </c>
      <c r="EV639">
        <v>39.61</v>
      </c>
      <c r="EW639">
        <v>0</v>
      </c>
      <c r="EX639">
        <v>1689091136.2</v>
      </c>
      <c r="EY639">
        <v>0</v>
      </c>
      <c r="EZ639">
        <v>2.2388880000000002</v>
      </c>
      <c r="FA639">
        <v>0.52233077223790481</v>
      </c>
      <c r="FB639">
        <v>-118.7230767286386</v>
      </c>
      <c r="FC639">
        <v>16167.407999999999</v>
      </c>
      <c r="FD639">
        <v>15</v>
      </c>
      <c r="FE639">
        <v>1689088405.5999999</v>
      </c>
      <c r="FF639" t="s">
        <v>1147</v>
      </c>
      <c r="FG639">
        <v>1689088390.0999999</v>
      </c>
      <c r="FH639">
        <v>1689088405.5999999</v>
      </c>
      <c r="FI639">
        <v>2</v>
      </c>
      <c r="FJ639">
        <v>0.14699999999999999</v>
      </c>
      <c r="FK639">
        <v>-0.111</v>
      </c>
      <c r="FL639">
        <v>-1.3720000000000001</v>
      </c>
      <c r="FM639">
        <v>7.4999999999999997E-2</v>
      </c>
      <c r="FN639">
        <v>433</v>
      </c>
      <c r="FO639">
        <v>24</v>
      </c>
      <c r="FP639">
        <v>0.03</v>
      </c>
      <c r="FQ639">
        <v>0.04</v>
      </c>
      <c r="FR639">
        <v>27.719266763784169</v>
      </c>
      <c r="FS639">
        <v>1.316118664518048</v>
      </c>
      <c r="FT639">
        <v>0.10105249568442</v>
      </c>
      <c r="FU639">
        <v>-1</v>
      </c>
      <c r="FV639">
        <v>0.14819343252560069</v>
      </c>
      <c r="FW639">
        <v>3.4698721971404521E-3</v>
      </c>
      <c r="FX639">
        <v>6.9880337270842837E-4</v>
      </c>
      <c r="FY639">
        <v>-1</v>
      </c>
      <c r="FZ639">
        <v>0</v>
      </c>
      <c r="GA639">
        <v>0</v>
      </c>
      <c r="GB639" t="s">
        <v>421</v>
      </c>
      <c r="GC639">
        <v>2.9453100000000001</v>
      </c>
      <c r="GD639">
        <v>2.7085599999999999</v>
      </c>
      <c r="GE639">
        <v>8.7940599999999994E-2</v>
      </c>
      <c r="GF639">
        <v>9.3649399999999994E-2</v>
      </c>
      <c r="GG639">
        <v>0.12350800000000001</v>
      </c>
      <c r="GH639">
        <v>0.114713</v>
      </c>
      <c r="GI639">
        <v>30025.5</v>
      </c>
      <c r="GJ639">
        <v>29112.1</v>
      </c>
      <c r="GK639">
        <v>33913.699999999997</v>
      </c>
      <c r="GL639">
        <v>32156.3</v>
      </c>
      <c r="GM639">
        <v>42898.7</v>
      </c>
      <c r="GN639">
        <v>40507.800000000003</v>
      </c>
      <c r="GO639">
        <v>49104.6</v>
      </c>
      <c r="GP639">
        <v>45525.599999999999</v>
      </c>
      <c r="GQ639">
        <v>1.9882200000000001</v>
      </c>
      <c r="GR639">
        <v>1.79443</v>
      </c>
      <c r="GS639">
        <v>3.54014E-2</v>
      </c>
      <c r="GT639">
        <v>0</v>
      </c>
      <c r="GU639">
        <v>29.45</v>
      </c>
      <c r="GV639">
        <v>999.9</v>
      </c>
      <c r="GW639">
        <v>40.799999999999997</v>
      </c>
      <c r="GX639">
        <v>41.9</v>
      </c>
      <c r="GY639">
        <v>33.770400000000002</v>
      </c>
      <c r="GZ639">
        <v>60.292200000000001</v>
      </c>
      <c r="HA639">
        <v>26.602599999999999</v>
      </c>
      <c r="HB639">
        <v>1</v>
      </c>
      <c r="HC639">
        <v>0.36501800000000001</v>
      </c>
      <c r="HD639">
        <v>2.7242999999999999</v>
      </c>
      <c r="HE639">
        <v>20.2074</v>
      </c>
      <c r="HF639">
        <v>5.2704500000000003</v>
      </c>
      <c r="HG639">
        <v>12.039899999999999</v>
      </c>
      <c r="HH639">
        <v>4.9672499999999999</v>
      </c>
      <c r="HI639">
        <v>3.3010000000000002</v>
      </c>
      <c r="HJ639">
        <v>9999</v>
      </c>
      <c r="HK639">
        <v>9999</v>
      </c>
      <c r="HL639">
        <v>9999</v>
      </c>
      <c r="HM639">
        <v>999.9</v>
      </c>
      <c r="HN639">
        <v>1.86853</v>
      </c>
      <c r="HO639">
        <v>1.8721699999999999</v>
      </c>
      <c r="HP639">
        <v>1.8719600000000001</v>
      </c>
      <c r="HQ639">
        <v>1.8714900000000001</v>
      </c>
      <c r="HR639">
        <v>1.8647499999999999</v>
      </c>
      <c r="HS639">
        <v>1.8658399999999999</v>
      </c>
      <c r="HT639">
        <v>1.8678999999999999</v>
      </c>
      <c r="HU639">
        <v>1.8724099999999999</v>
      </c>
      <c r="HV639">
        <v>0</v>
      </c>
      <c r="HW639">
        <v>0</v>
      </c>
      <c r="HX639">
        <v>0</v>
      </c>
      <c r="HY639">
        <v>0</v>
      </c>
      <c r="HZ639" t="s">
        <v>422</v>
      </c>
      <c r="IA639" t="s">
        <v>423</v>
      </c>
      <c r="IB639" t="s">
        <v>424</v>
      </c>
      <c r="IC639" t="s">
        <v>424</v>
      </c>
      <c r="ID639" t="s">
        <v>424</v>
      </c>
      <c r="IE639" t="s">
        <v>424</v>
      </c>
      <c r="IF639">
        <v>0</v>
      </c>
      <c r="IG639">
        <v>100</v>
      </c>
      <c r="IH639">
        <v>100</v>
      </c>
      <c r="II639">
        <v>-1.34</v>
      </c>
      <c r="IJ639">
        <v>7.4800000000000005E-2</v>
      </c>
      <c r="IK639">
        <v>-0.91279558788852033</v>
      </c>
      <c r="IL639">
        <v>-1.171017271736434E-3</v>
      </c>
      <c r="IM639">
        <v>2.801297040296544E-7</v>
      </c>
      <c r="IN639">
        <v>-3.6238253961199429E-11</v>
      </c>
      <c r="IO639">
        <v>7.4823809523802964E-2</v>
      </c>
      <c r="IP639">
        <v>0</v>
      </c>
      <c r="IQ639">
        <v>0</v>
      </c>
      <c r="IR639">
        <v>0</v>
      </c>
      <c r="IS639">
        <v>0</v>
      </c>
      <c r="IT639">
        <v>2161</v>
      </c>
      <c r="IU639">
        <v>1</v>
      </c>
      <c r="IV639">
        <v>19</v>
      </c>
      <c r="IW639">
        <v>46.1</v>
      </c>
      <c r="IX639">
        <v>45.8</v>
      </c>
      <c r="IY639">
        <v>1.10107</v>
      </c>
      <c r="IZ639">
        <v>2.4841299999999999</v>
      </c>
      <c r="JA639">
        <v>1.4440900000000001</v>
      </c>
      <c r="JB639">
        <v>2.2863799999999999</v>
      </c>
      <c r="JC639">
        <v>1.54419</v>
      </c>
      <c r="JD639">
        <v>2.34863</v>
      </c>
      <c r="JE639">
        <v>46.181800000000003</v>
      </c>
      <c r="JF639">
        <v>24.148800000000001</v>
      </c>
      <c r="JG639">
        <v>18</v>
      </c>
      <c r="JH639">
        <v>508.04899999999998</v>
      </c>
      <c r="JI639">
        <v>422.416</v>
      </c>
      <c r="JJ639">
        <v>25.785299999999999</v>
      </c>
      <c r="JK639">
        <v>31.8918</v>
      </c>
      <c r="JL639">
        <v>30.000499999999999</v>
      </c>
      <c r="JM639">
        <v>31.7088</v>
      </c>
      <c r="JN639">
        <v>31.659500000000001</v>
      </c>
      <c r="JO639">
        <v>22.166899999999998</v>
      </c>
      <c r="JP639">
        <v>33.551400000000001</v>
      </c>
      <c r="JQ639">
        <v>0</v>
      </c>
      <c r="JR639">
        <v>25.772600000000001</v>
      </c>
      <c r="JS639">
        <v>434.61799999999999</v>
      </c>
      <c r="JT639">
        <v>24.363700000000001</v>
      </c>
      <c r="JU639">
        <v>99.531400000000005</v>
      </c>
      <c r="JV639">
        <v>99.140199999999993</v>
      </c>
    </row>
    <row r="640" spans="1:282" x14ac:dyDescent="0.25">
      <c r="A640">
        <v>624</v>
      </c>
      <c r="B640">
        <v>1689091165.5</v>
      </c>
      <c r="C640">
        <v>6693.5</v>
      </c>
      <c r="D640" t="s">
        <v>1672</v>
      </c>
      <c r="E640" t="s">
        <v>1673</v>
      </c>
      <c r="F640" t="s">
        <v>414</v>
      </c>
      <c r="G640" t="s">
        <v>415</v>
      </c>
      <c r="H640" t="s">
        <v>1145</v>
      </c>
      <c r="I640" t="s">
        <v>1146</v>
      </c>
      <c r="J640" t="s">
        <v>417</v>
      </c>
      <c r="K640">
        <v>1689091165.5</v>
      </c>
      <c r="L640">
        <f t="shared" si="414"/>
        <v>2.4107386391438355E-3</v>
      </c>
      <c r="M640">
        <f t="shared" si="415"/>
        <v>2.4107386391438355</v>
      </c>
      <c r="N640">
        <f t="shared" si="416"/>
        <v>28.408033041787093</v>
      </c>
      <c r="O640">
        <f t="shared" si="417"/>
        <v>399.48899999999998</v>
      </c>
      <c r="P640">
        <f t="shared" si="418"/>
        <v>84.857319758050068</v>
      </c>
      <c r="Q640">
        <f t="shared" si="419"/>
        <v>8.4149718328637224</v>
      </c>
      <c r="R640">
        <f t="shared" si="420"/>
        <v>39.615777308592001</v>
      </c>
      <c r="S640">
        <f t="shared" si="421"/>
        <v>0.15106290021092811</v>
      </c>
      <c r="T640">
        <f t="shared" si="422"/>
        <v>2.9126775911477796</v>
      </c>
      <c r="U640">
        <f t="shared" si="423"/>
        <v>0.14684144747972255</v>
      </c>
      <c r="V640">
        <f t="shared" si="424"/>
        <v>9.2145359340090799E-2</v>
      </c>
      <c r="W640">
        <f t="shared" si="425"/>
        <v>289.58459099999999</v>
      </c>
      <c r="X640">
        <f t="shared" si="426"/>
        <v>30.650873345256649</v>
      </c>
      <c r="Y640">
        <f t="shared" si="427"/>
        <v>30.0365</v>
      </c>
      <c r="Z640">
        <f t="shared" si="428"/>
        <v>4.269390097830418</v>
      </c>
      <c r="AA640">
        <f t="shared" si="429"/>
        <v>64.940177416723273</v>
      </c>
      <c r="AB640">
        <f t="shared" si="430"/>
        <v>2.6985483415872</v>
      </c>
      <c r="AC640">
        <f t="shared" si="431"/>
        <v>4.1554372792524505</v>
      </c>
      <c r="AD640">
        <f t="shared" si="432"/>
        <v>1.570841756243218</v>
      </c>
      <c r="AE640">
        <f t="shared" si="433"/>
        <v>-106.31357398624314</v>
      </c>
      <c r="AF640">
        <f t="shared" si="434"/>
        <v>-73.850397400449239</v>
      </c>
      <c r="AG640">
        <f t="shared" si="435"/>
        <v>-5.6265905578102178</v>
      </c>
      <c r="AH640">
        <f t="shared" si="436"/>
        <v>103.79402905549738</v>
      </c>
      <c r="AI640">
        <v>0</v>
      </c>
      <c r="AJ640">
        <v>0</v>
      </c>
      <c r="AK640">
        <f t="shared" si="437"/>
        <v>1</v>
      </c>
      <c r="AL640">
        <f t="shared" si="438"/>
        <v>0</v>
      </c>
      <c r="AM640">
        <f t="shared" si="439"/>
        <v>51926.610245087948</v>
      </c>
      <c r="AN640" t="s">
        <v>418</v>
      </c>
      <c r="AO640" t="s">
        <v>418</v>
      </c>
      <c r="AP640">
        <v>0</v>
      </c>
      <c r="AQ640">
        <v>0</v>
      </c>
      <c r="AR640" t="e">
        <f t="shared" si="440"/>
        <v>#DIV/0!</v>
      </c>
      <c r="AS640">
        <v>0</v>
      </c>
      <c r="AT640" t="s">
        <v>418</v>
      </c>
      <c r="AU640" t="s">
        <v>418</v>
      </c>
      <c r="AV640">
        <v>0</v>
      </c>
      <c r="AW640">
        <v>0</v>
      </c>
      <c r="AX640" t="e">
        <f t="shared" si="441"/>
        <v>#DIV/0!</v>
      </c>
      <c r="AY640">
        <v>0.5</v>
      </c>
      <c r="AZ640">
        <f t="shared" si="442"/>
        <v>1513.2471</v>
      </c>
      <c r="BA640">
        <f t="shared" si="443"/>
        <v>28.408033041787093</v>
      </c>
      <c r="BB640" t="e">
        <f t="shared" si="444"/>
        <v>#DIV/0!</v>
      </c>
      <c r="BC640">
        <f t="shared" si="445"/>
        <v>1.8772897725551293E-2</v>
      </c>
      <c r="BD640" t="e">
        <f t="shared" si="446"/>
        <v>#DIV/0!</v>
      </c>
      <c r="BE640" t="e">
        <f t="shared" si="447"/>
        <v>#DIV/0!</v>
      </c>
      <c r="BF640" t="s">
        <v>418</v>
      </c>
      <c r="BG640">
        <v>0</v>
      </c>
      <c r="BH640" t="e">
        <f t="shared" si="448"/>
        <v>#DIV/0!</v>
      </c>
      <c r="BI640" t="e">
        <f t="shared" si="449"/>
        <v>#DIV/0!</v>
      </c>
      <c r="BJ640" t="e">
        <f t="shared" si="450"/>
        <v>#DIV/0!</v>
      </c>
      <c r="BK640" t="e">
        <f t="shared" si="451"/>
        <v>#DIV/0!</v>
      </c>
      <c r="BL640" t="e">
        <f t="shared" si="452"/>
        <v>#DIV/0!</v>
      </c>
      <c r="BM640" t="e">
        <f t="shared" si="453"/>
        <v>#DIV/0!</v>
      </c>
      <c r="BN640" t="e">
        <f t="shared" si="454"/>
        <v>#DIV/0!</v>
      </c>
      <c r="BO640" t="e">
        <f t="shared" si="455"/>
        <v>#DIV/0!</v>
      </c>
      <c r="CX640">
        <f t="shared" si="456"/>
        <v>1800.07</v>
      </c>
      <c r="CY640">
        <f t="shared" si="457"/>
        <v>1513.2471</v>
      </c>
      <c r="CZ640">
        <f t="shared" si="458"/>
        <v>0.84066014099451691</v>
      </c>
      <c r="DA640">
        <f t="shared" si="459"/>
        <v>0.16087407211941757</v>
      </c>
      <c r="DB640">
        <v>6</v>
      </c>
      <c r="DC640">
        <v>0.5</v>
      </c>
      <c r="DD640" t="s">
        <v>419</v>
      </c>
      <c r="DE640">
        <v>2</v>
      </c>
      <c r="DF640">
        <v>1689091165.5</v>
      </c>
      <c r="DG640">
        <v>399.48899999999998</v>
      </c>
      <c r="DH640">
        <v>434.726</v>
      </c>
      <c r="DI640">
        <v>27.212399999999999</v>
      </c>
      <c r="DJ640">
        <v>24.398900000000001</v>
      </c>
      <c r="DK640">
        <v>400.82799999999997</v>
      </c>
      <c r="DL640">
        <v>27.137599999999999</v>
      </c>
      <c r="DM640">
        <v>500.11799999999999</v>
      </c>
      <c r="DN640">
        <v>99.066100000000006</v>
      </c>
      <c r="DO640">
        <v>0.10002800000000001</v>
      </c>
      <c r="DP640">
        <v>29.566199999999998</v>
      </c>
      <c r="DQ640">
        <v>30.0365</v>
      </c>
      <c r="DR640">
        <v>999.9</v>
      </c>
      <c r="DS640">
        <v>0</v>
      </c>
      <c r="DT640">
        <v>0</v>
      </c>
      <c r="DU640">
        <v>9997.5</v>
      </c>
      <c r="DV640">
        <v>0</v>
      </c>
      <c r="DW640">
        <v>1899.81</v>
      </c>
      <c r="DX640">
        <v>-35.237200000000001</v>
      </c>
      <c r="DY640">
        <v>410.66399999999999</v>
      </c>
      <c r="DZ640">
        <v>445.59800000000001</v>
      </c>
      <c r="EA640">
        <v>2.8134600000000001</v>
      </c>
      <c r="EB640">
        <v>434.726</v>
      </c>
      <c r="EC640">
        <v>24.398900000000001</v>
      </c>
      <c r="ED640">
        <v>2.6958299999999999</v>
      </c>
      <c r="EE640">
        <v>2.4171100000000001</v>
      </c>
      <c r="EF640">
        <v>22.259699999999999</v>
      </c>
      <c r="EG640">
        <v>20.4788</v>
      </c>
      <c r="EH640">
        <v>1800.07</v>
      </c>
      <c r="EI640">
        <v>0.97799400000000003</v>
      </c>
      <c r="EJ640">
        <v>2.2006100000000001E-2</v>
      </c>
      <c r="EK640">
        <v>0</v>
      </c>
      <c r="EL640">
        <v>2.2968000000000002</v>
      </c>
      <c r="EM640">
        <v>0</v>
      </c>
      <c r="EN640">
        <v>16171</v>
      </c>
      <c r="EO640">
        <v>14169.6</v>
      </c>
      <c r="EP640">
        <v>44.75</v>
      </c>
      <c r="EQ640">
        <v>47.375</v>
      </c>
      <c r="ER640">
        <v>46.061999999999998</v>
      </c>
      <c r="ES640">
        <v>45.375</v>
      </c>
      <c r="ET640">
        <v>44.125</v>
      </c>
      <c r="EU640">
        <v>1760.46</v>
      </c>
      <c r="EV640">
        <v>39.61</v>
      </c>
      <c r="EW640">
        <v>0</v>
      </c>
      <c r="EX640">
        <v>1689091146.4000001</v>
      </c>
      <c r="EY640">
        <v>0</v>
      </c>
      <c r="EZ640">
        <v>2.203388461538462</v>
      </c>
      <c r="FA640">
        <v>-1.0838256292184369</v>
      </c>
      <c r="FB640">
        <v>150.66666714805331</v>
      </c>
      <c r="FC640">
        <v>16167.66153846154</v>
      </c>
      <c r="FD640">
        <v>15</v>
      </c>
      <c r="FE640">
        <v>1689088405.5999999</v>
      </c>
      <c r="FF640" t="s">
        <v>1147</v>
      </c>
      <c r="FG640">
        <v>1689088390.0999999</v>
      </c>
      <c r="FH640">
        <v>1689088405.5999999</v>
      </c>
      <c r="FI640">
        <v>2</v>
      </c>
      <c r="FJ640">
        <v>0.14699999999999999</v>
      </c>
      <c r="FK640">
        <v>-0.111</v>
      </c>
      <c r="FL640">
        <v>-1.3720000000000001</v>
      </c>
      <c r="FM640">
        <v>7.4999999999999997E-2</v>
      </c>
      <c r="FN640">
        <v>433</v>
      </c>
      <c r="FO640">
        <v>24</v>
      </c>
      <c r="FP640">
        <v>0.03</v>
      </c>
      <c r="FQ640">
        <v>0.04</v>
      </c>
      <c r="FR640">
        <v>28.07569072735571</v>
      </c>
      <c r="FS640">
        <v>2.4941310771084608</v>
      </c>
      <c r="FT640">
        <v>0.1887097788525213</v>
      </c>
      <c r="FU640">
        <v>-1</v>
      </c>
      <c r="FV640">
        <v>0.1505423219329137</v>
      </c>
      <c r="FW640">
        <v>1.4636349822846209E-2</v>
      </c>
      <c r="FX640">
        <v>1.149563417521936E-3</v>
      </c>
      <c r="FY640">
        <v>-1</v>
      </c>
      <c r="FZ640">
        <v>0</v>
      </c>
      <c r="GA640">
        <v>0</v>
      </c>
      <c r="GB640" t="s">
        <v>421</v>
      </c>
      <c r="GC640">
        <v>2.9454099999999999</v>
      </c>
      <c r="GD640">
        <v>2.7086600000000001</v>
      </c>
      <c r="GE640">
        <v>8.7917300000000004E-2</v>
      </c>
      <c r="GF640">
        <v>9.3711500000000003E-2</v>
      </c>
      <c r="GG640">
        <v>0.12349599999999999</v>
      </c>
      <c r="GH640">
        <v>0.114635</v>
      </c>
      <c r="GI640">
        <v>30026.2</v>
      </c>
      <c r="GJ640">
        <v>29109.7</v>
      </c>
      <c r="GK640">
        <v>33913.599999999999</v>
      </c>
      <c r="GL640">
        <v>32155.9</v>
      </c>
      <c r="GM640">
        <v>42899.3</v>
      </c>
      <c r="GN640">
        <v>40510.9</v>
      </c>
      <c r="GO640">
        <v>49104.6</v>
      </c>
      <c r="GP640">
        <v>45525.1</v>
      </c>
      <c r="GQ640">
        <v>1.9882</v>
      </c>
      <c r="GR640">
        <v>1.7940799999999999</v>
      </c>
      <c r="GS640">
        <v>3.4350899999999997E-2</v>
      </c>
      <c r="GT640">
        <v>0</v>
      </c>
      <c r="GU640">
        <v>29.4773</v>
      </c>
      <c r="GV640">
        <v>999.9</v>
      </c>
      <c r="GW640">
        <v>40.700000000000003</v>
      </c>
      <c r="GX640">
        <v>42</v>
      </c>
      <c r="GY640">
        <v>33.8645</v>
      </c>
      <c r="GZ640">
        <v>60.5822</v>
      </c>
      <c r="HA640">
        <v>25.717099999999999</v>
      </c>
      <c r="HB640">
        <v>1</v>
      </c>
      <c r="HC640">
        <v>0.36490899999999998</v>
      </c>
      <c r="HD640">
        <v>2.6655199999999999</v>
      </c>
      <c r="HE640">
        <v>20.208400000000001</v>
      </c>
      <c r="HF640">
        <v>5.2706</v>
      </c>
      <c r="HG640">
        <v>12.039899999999999</v>
      </c>
      <c r="HH640">
        <v>4.9674500000000004</v>
      </c>
      <c r="HI640">
        <v>3.3010000000000002</v>
      </c>
      <c r="HJ640">
        <v>9999</v>
      </c>
      <c r="HK640">
        <v>9999</v>
      </c>
      <c r="HL640">
        <v>9999</v>
      </c>
      <c r="HM640">
        <v>999.9</v>
      </c>
      <c r="HN640">
        <v>1.86853</v>
      </c>
      <c r="HO640">
        <v>1.87218</v>
      </c>
      <c r="HP640">
        <v>1.8719699999999999</v>
      </c>
      <c r="HQ640">
        <v>1.87148</v>
      </c>
      <c r="HR640">
        <v>1.86476</v>
      </c>
      <c r="HS640">
        <v>1.8658399999999999</v>
      </c>
      <c r="HT640">
        <v>1.8679399999999999</v>
      </c>
      <c r="HU640">
        <v>1.8724099999999999</v>
      </c>
      <c r="HV640">
        <v>0</v>
      </c>
      <c r="HW640">
        <v>0</v>
      </c>
      <c r="HX640">
        <v>0</v>
      </c>
      <c r="HY640">
        <v>0</v>
      </c>
      <c r="HZ640" t="s">
        <v>422</v>
      </c>
      <c r="IA640" t="s">
        <v>423</v>
      </c>
      <c r="IB640" t="s">
        <v>424</v>
      </c>
      <c r="IC640" t="s">
        <v>424</v>
      </c>
      <c r="ID640" t="s">
        <v>424</v>
      </c>
      <c r="IE640" t="s">
        <v>424</v>
      </c>
      <c r="IF640">
        <v>0</v>
      </c>
      <c r="IG640">
        <v>100</v>
      </c>
      <c r="IH640">
        <v>100</v>
      </c>
      <c r="II640">
        <v>-1.339</v>
      </c>
      <c r="IJ640">
        <v>7.4800000000000005E-2</v>
      </c>
      <c r="IK640">
        <v>-0.91279558788852033</v>
      </c>
      <c r="IL640">
        <v>-1.171017271736434E-3</v>
      </c>
      <c r="IM640">
        <v>2.801297040296544E-7</v>
      </c>
      <c r="IN640">
        <v>-3.6238253961199429E-11</v>
      </c>
      <c r="IO640">
        <v>7.4823809523802964E-2</v>
      </c>
      <c r="IP640">
        <v>0</v>
      </c>
      <c r="IQ640">
        <v>0</v>
      </c>
      <c r="IR640">
        <v>0</v>
      </c>
      <c r="IS640">
        <v>0</v>
      </c>
      <c r="IT640">
        <v>2161</v>
      </c>
      <c r="IU640">
        <v>1</v>
      </c>
      <c r="IV640">
        <v>19</v>
      </c>
      <c r="IW640">
        <v>46.3</v>
      </c>
      <c r="IX640">
        <v>46</v>
      </c>
      <c r="IY640">
        <v>1.10229</v>
      </c>
      <c r="IZ640">
        <v>2.47559</v>
      </c>
      <c r="JA640">
        <v>1.4440900000000001</v>
      </c>
      <c r="JB640">
        <v>2.2863799999999999</v>
      </c>
      <c r="JC640">
        <v>1.54419</v>
      </c>
      <c r="JD640">
        <v>2.3950200000000001</v>
      </c>
      <c r="JE640">
        <v>46.181800000000003</v>
      </c>
      <c r="JF640">
        <v>24.148800000000001</v>
      </c>
      <c r="JG640">
        <v>18</v>
      </c>
      <c r="JH640">
        <v>508.04199999999997</v>
      </c>
      <c r="JI640">
        <v>422.21899999999999</v>
      </c>
      <c r="JJ640">
        <v>25.743099999999998</v>
      </c>
      <c r="JK640">
        <v>31.895800000000001</v>
      </c>
      <c r="JL640">
        <v>30.0002</v>
      </c>
      <c r="JM640">
        <v>31.71</v>
      </c>
      <c r="JN640">
        <v>31.662299999999998</v>
      </c>
      <c r="JO640">
        <v>22.1874</v>
      </c>
      <c r="JP640">
        <v>33.551400000000001</v>
      </c>
      <c r="JQ640">
        <v>0</v>
      </c>
      <c r="JR640">
        <v>25.744499999999999</v>
      </c>
      <c r="JS640">
        <v>435.17700000000002</v>
      </c>
      <c r="JT640">
        <v>24.344799999999999</v>
      </c>
      <c r="JU640">
        <v>99.531300000000002</v>
      </c>
      <c r="JV640">
        <v>99.138999999999996</v>
      </c>
    </row>
    <row r="641" spans="1:282" x14ac:dyDescent="0.25">
      <c r="A641">
        <v>625</v>
      </c>
      <c r="B641">
        <v>1689091175.5</v>
      </c>
      <c r="C641">
        <v>6703.5</v>
      </c>
      <c r="D641" t="s">
        <v>1674</v>
      </c>
      <c r="E641" t="s">
        <v>1675</v>
      </c>
      <c r="F641" t="s">
        <v>414</v>
      </c>
      <c r="G641" t="s">
        <v>415</v>
      </c>
      <c r="H641" t="s">
        <v>1145</v>
      </c>
      <c r="I641" t="s">
        <v>1146</v>
      </c>
      <c r="J641" t="s">
        <v>417</v>
      </c>
      <c r="K641">
        <v>1689091175.5</v>
      </c>
      <c r="L641">
        <f t="shared" si="414"/>
        <v>2.4237795417848822E-3</v>
      </c>
      <c r="M641">
        <f t="shared" si="415"/>
        <v>2.423779541784882</v>
      </c>
      <c r="N641">
        <f t="shared" si="416"/>
        <v>28.594231331231537</v>
      </c>
      <c r="O641">
        <f t="shared" si="417"/>
        <v>399.59</v>
      </c>
      <c r="P641">
        <f t="shared" si="418"/>
        <v>86.16622552171944</v>
      </c>
      <c r="Q641">
        <f t="shared" si="419"/>
        <v>8.5447694845378628</v>
      </c>
      <c r="R641">
        <f t="shared" si="420"/>
        <v>39.625786294489998</v>
      </c>
      <c r="S641">
        <f t="shared" si="421"/>
        <v>0.15268704037983977</v>
      </c>
      <c r="T641">
        <f t="shared" si="422"/>
        <v>2.9101557443868442</v>
      </c>
      <c r="U641">
        <f t="shared" si="423"/>
        <v>0.14837209888279759</v>
      </c>
      <c r="V641">
        <f t="shared" si="424"/>
        <v>9.3110085157598443E-2</v>
      </c>
      <c r="W641">
        <f t="shared" si="425"/>
        <v>289.58299499999998</v>
      </c>
      <c r="X641">
        <f t="shared" si="426"/>
        <v>30.652028132880236</v>
      </c>
      <c r="Y641">
        <f t="shared" si="427"/>
        <v>30.008400000000002</v>
      </c>
      <c r="Z641">
        <f t="shared" si="428"/>
        <v>4.2625058252990362</v>
      </c>
      <c r="AA641">
        <f t="shared" si="429"/>
        <v>64.947079658627189</v>
      </c>
      <c r="AB641">
        <f t="shared" si="430"/>
        <v>2.6994106241421001</v>
      </c>
      <c r="AC641">
        <f t="shared" si="431"/>
        <v>4.1563233302107774</v>
      </c>
      <c r="AD641">
        <f t="shared" si="432"/>
        <v>1.5630952011569361</v>
      </c>
      <c r="AE641">
        <f t="shared" si="433"/>
        <v>-106.88867779271331</v>
      </c>
      <c r="AF641">
        <f t="shared" si="434"/>
        <v>-68.797280781471883</v>
      </c>
      <c r="AG641">
        <f t="shared" si="435"/>
        <v>-5.2455061797752096</v>
      </c>
      <c r="AH641">
        <f t="shared" si="436"/>
        <v>108.6515302460396</v>
      </c>
      <c r="AI641">
        <v>0</v>
      </c>
      <c r="AJ641">
        <v>0</v>
      </c>
      <c r="AK641">
        <f t="shared" si="437"/>
        <v>1</v>
      </c>
      <c r="AL641">
        <f t="shared" si="438"/>
        <v>0</v>
      </c>
      <c r="AM641">
        <f t="shared" si="439"/>
        <v>51854.163176886301</v>
      </c>
      <c r="AN641" t="s">
        <v>418</v>
      </c>
      <c r="AO641" t="s">
        <v>418</v>
      </c>
      <c r="AP641">
        <v>0</v>
      </c>
      <c r="AQ641">
        <v>0</v>
      </c>
      <c r="AR641" t="e">
        <f t="shared" si="440"/>
        <v>#DIV/0!</v>
      </c>
      <c r="AS641">
        <v>0</v>
      </c>
      <c r="AT641" t="s">
        <v>418</v>
      </c>
      <c r="AU641" t="s">
        <v>418</v>
      </c>
      <c r="AV641">
        <v>0</v>
      </c>
      <c r="AW641">
        <v>0</v>
      </c>
      <c r="AX641" t="e">
        <f t="shared" si="441"/>
        <v>#DIV/0!</v>
      </c>
      <c r="AY641">
        <v>0.5</v>
      </c>
      <c r="AZ641">
        <f t="shared" si="442"/>
        <v>1513.2386999999999</v>
      </c>
      <c r="BA641">
        <f t="shared" si="443"/>
        <v>28.594231331231537</v>
      </c>
      <c r="BB641" t="e">
        <f t="shared" si="444"/>
        <v>#DIV/0!</v>
      </c>
      <c r="BC641">
        <f t="shared" si="445"/>
        <v>1.8896048145762821E-2</v>
      </c>
      <c r="BD641" t="e">
        <f t="shared" si="446"/>
        <v>#DIV/0!</v>
      </c>
      <c r="BE641" t="e">
        <f t="shared" si="447"/>
        <v>#DIV/0!</v>
      </c>
      <c r="BF641" t="s">
        <v>418</v>
      </c>
      <c r="BG641">
        <v>0</v>
      </c>
      <c r="BH641" t="e">
        <f t="shared" si="448"/>
        <v>#DIV/0!</v>
      </c>
      <c r="BI641" t="e">
        <f t="shared" si="449"/>
        <v>#DIV/0!</v>
      </c>
      <c r="BJ641" t="e">
        <f t="shared" si="450"/>
        <v>#DIV/0!</v>
      </c>
      <c r="BK641" t="e">
        <f t="shared" si="451"/>
        <v>#DIV/0!</v>
      </c>
      <c r="BL641" t="e">
        <f t="shared" si="452"/>
        <v>#DIV/0!</v>
      </c>
      <c r="BM641" t="e">
        <f t="shared" si="453"/>
        <v>#DIV/0!</v>
      </c>
      <c r="BN641" t="e">
        <f t="shared" si="454"/>
        <v>#DIV/0!</v>
      </c>
      <c r="BO641" t="e">
        <f t="shared" si="455"/>
        <v>#DIV/0!</v>
      </c>
      <c r="CX641">
        <f t="shared" si="456"/>
        <v>1800.06</v>
      </c>
      <c r="CY641">
        <f t="shared" si="457"/>
        <v>1513.2386999999999</v>
      </c>
      <c r="CZ641">
        <f t="shared" si="458"/>
        <v>0.84066014466184458</v>
      </c>
      <c r="DA641">
        <f t="shared" si="459"/>
        <v>0.16087407919736008</v>
      </c>
      <c r="DB641">
        <v>6</v>
      </c>
      <c r="DC641">
        <v>0.5</v>
      </c>
      <c r="DD641" t="s">
        <v>419</v>
      </c>
      <c r="DE641">
        <v>2</v>
      </c>
      <c r="DF641">
        <v>1689091175.5</v>
      </c>
      <c r="DG641">
        <v>399.59</v>
      </c>
      <c r="DH641">
        <v>435.05700000000002</v>
      </c>
      <c r="DI641">
        <v>27.2211</v>
      </c>
      <c r="DJ641">
        <v>24.392399999999999</v>
      </c>
      <c r="DK641">
        <v>400.92899999999997</v>
      </c>
      <c r="DL641">
        <v>27.1463</v>
      </c>
      <c r="DM641">
        <v>500.11700000000002</v>
      </c>
      <c r="DN641">
        <v>99.065799999999996</v>
      </c>
      <c r="DO641">
        <v>0.100311</v>
      </c>
      <c r="DP641">
        <v>29.569900000000001</v>
      </c>
      <c r="DQ641">
        <v>30.008400000000002</v>
      </c>
      <c r="DR641">
        <v>999.9</v>
      </c>
      <c r="DS641">
        <v>0</v>
      </c>
      <c r="DT641">
        <v>0</v>
      </c>
      <c r="DU641">
        <v>9983.1200000000008</v>
      </c>
      <c r="DV641">
        <v>0</v>
      </c>
      <c r="DW641">
        <v>1902.23</v>
      </c>
      <c r="DX641">
        <v>-35.466799999999999</v>
      </c>
      <c r="DY641">
        <v>410.77199999999999</v>
      </c>
      <c r="DZ641">
        <v>445.93400000000003</v>
      </c>
      <c r="EA641">
        <v>2.8286500000000001</v>
      </c>
      <c r="EB641">
        <v>435.05700000000002</v>
      </c>
      <c r="EC641">
        <v>24.392399999999999</v>
      </c>
      <c r="ED641">
        <v>2.6966800000000002</v>
      </c>
      <c r="EE641">
        <v>2.4164599999999998</v>
      </c>
      <c r="EF641">
        <v>22.264900000000001</v>
      </c>
      <c r="EG641">
        <v>20.474499999999999</v>
      </c>
      <c r="EH641">
        <v>1800.06</v>
      </c>
      <c r="EI641">
        <v>0.97799400000000003</v>
      </c>
      <c r="EJ641">
        <v>2.2006100000000001E-2</v>
      </c>
      <c r="EK641">
        <v>0</v>
      </c>
      <c r="EL641">
        <v>2.2075</v>
      </c>
      <c r="EM641">
        <v>0</v>
      </c>
      <c r="EN641">
        <v>16175.1</v>
      </c>
      <c r="EO641">
        <v>14169.6</v>
      </c>
      <c r="EP641">
        <v>44.811999999999998</v>
      </c>
      <c r="EQ641">
        <v>47.375</v>
      </c>
      <c r="ER641">
        <v>46.125</v>
      </c>
      <c r="ES641">
        <v>45.436999999999998</v>
      </c>
      <c r="ET641">
        <v>44.186999999999998</v>
      </c>
      <c r="EU641">
        <v>1760.45</v>
      </c>
      <c r="EV641">
        <v>39.61</v>
      </c>
      <c r="EW641">
        <v>0</v>
      </c>
      <c r="EX641">
        <v>1689091156.5999999</v>
      </c>
      <c r="EY641">
        <v>0</v>
      </c>
      <c r="EZ641">
        <v>2.1990639999999999</v>
      </c>
      <c r="FA641">
        <v>0.3033692240310672</v>
      </c>
      <c r="FB641">
        <v>-107.66153834126899</v>
      </c>
      <c r="FC641">
        <v>16171.936</v>
      </c>
      <c r="FD641">
        <v>15</v>
      </c>
      <c r="FE641">
        <v>1689088405.5999999</v>
      </c>
      <c r="FF641" t="s">
        <v>1147</v>
      </c>
      <c r="FG641">
        <v>1689088390.0999999</v>
      </c>
      <c r="FH641">
        <v>1689088405.5999999</v>
      </c>
      <c r="FI641">
        <v>2</v>
      </c>
      <c r="FJ641">
        <v>0.14699999999999999</v>
      </c>
      <c r="FK641">
        <v>-0.111</v>
      </c>
      <c r="FL641">
        <v>-1.3720000000000001</v>
      </c>
      <c r="FM641">
        <v>7.4999999999999997E-2</v>
      </c>
      <c r="FN641">
        <v>433</v>
      </c>
      <c r="FO641">
        <v>24</v>
      </c>
      <c r="FP641">
        <v>0.03</v>
      </c>
      <c r="FQ641">
        <v>0.04</v>
      </c>
      <c r="FR641">
        <v>28.439975330671999</v>
      </c>
      <c r="FS641">
        <v>1.889681366032208</v>
      </c>
      <c r="FT641">
        <v>0.13845886486067091</v>
      </c>
      <c r="FU641">
        <v>-1</v>
      </c>
      <c r="FV641">
        <v>0.15156416641025541</v>
      </c>
      <c r="FW641">
        <v>3.7747372476938472E-4</v>
      </c>
      <c r="FX641">
        <v>2.740739727084174E-4</v>
      </c>
      <c r="FY641">
        <v>-1</v>
      </c>
      <c r="FZ641">
        <v>0</v>
      </c>
      <c r="GA641">
        <v>0</v>
      </c>
      <c r="GB641" t="s">
        <v>421</v>
      </c>
      <c r="GC641">
        <v>2.9454099999999999</v>
      </c>
      <c r="GD641">
        <v>2.7088199999999998</v>
      </c>
      <c r="GE641">
        <v>8.7933399999999995E-2</v>
      </c>
      <c r="GF641">
        <v>9.3763899999999997E-2</v>
      </c>
      <c r="GG641">
        <v>0.12352200000000001</v>
      </c>
      <c r="GH641">
        <v>0.11461300000000001</v>
      </c>
      <c r="GI641">
        <v>30025.3</v>
      </c>
      <c r="GJ641">
        <v>29108</v>
      </c>
      <c r="GK641">
        <v>33913.300000000003</v>
      </c>
      <c r="GL641">
        <v>32155.8</v>
      </c>
      <c r="GM641">
        <v>42897.7</v>
      </c>
      <c r="GN641">
        <v>40512</v>
      </c>
      <c r="GO641">
        <v>49104.3</v>
      </c>
      <c r="GP641">
        <v>45525.1</v>
      </c>
      <c r="GQ641">
        <v>1.9881500000000001</v>
      </c>
      <c r="GR641">
        <v>1.7941499999999999</v>
      </c>
      <c r="GS641">
        <v>3.1262600000000001E-2</v>
      </c>
      <c r="GT641">
        <v>0</v>
      </c>
      <c r="GU641">
        <v>29.499500000000001</v>
      </c>
      <c r="GV641">
        <v>999.9</v>
      </c>
      <c r="GW641">
        <v>40.700000000000003</v>
      </c>
      <c r="GX641">
        <v>42</v>
      </c>
      <c r="GY641">
        <v>33.867100000000001</v>
      </c>
      <c r="GZ641">
        <v>60.182200000000002</v>
      </c>
      <c r="HA641">
        <v>26.4864</v>
      </c>
      <c r="HB641">
        <v>1</v>
      </c>
      <c r="HC641">
        <v>0.36538100000000001</v>
      </c>
      <c r="HD641">
        <v>2.7380499999999999</v>
      </c>
      <c r="HE641">
        <v>20.2073</v>
      </c>
      <c r="HF641">
        <v>5.2702999999999998</v>
      </c>
      <c r="HG641">
        <v>12.039899999999999</v>
      </c>
      <c r="HH641">
        <v>4.9672999999999998</v>
      </c>
      <c r="HI641">
        <v>3.3010000000000002</v>
      </c>
      <c r="HJ641">
        <v>9999</v>
      </c>
      <c r="HK641">
        <v>9999</v>
      </c>
      <c r="HL641">
        <v>9999</v>
      </c>
      <c r="HM641">
        <v>999.9</v>
      </c>
      <c r="HN641">
        <v>1.8684799999999999</v>
      </c>
      <c r="HO641">
        <v>1.8721699999999999</v>
      </c>
      <c r="HP641">
        <v>1.8719600000000001</v>
      </c>
      <c r="HQ641">
        <v>1.87148</v>
      </c>
      <c r="HR641">
        <v>1.86476</v>
      </c>
      <c r="HS641">
        <v>1.8658399999999999</v>
      </c>
      <c r="HT641">
        <v>1.8679300000000001</v>
      </c>
      <c r="HU641">
        <v>1.8724099999999999</v>
      </c>
      <c r="HV641">
        <v>0</v>
      </c>
      <c r="HW641">
        <v>0</v>
      </c>
      <c r="HX641">
        <v>0</v>
      </c>
      <c r="HY641">
        <v>0</v>
      </c>
      <c r="HZ641" t="s">
        <v>422</v>
      </c>
      <c r="IA641" t="s">
        <v>423</v>
      </c>
      <c r="IB641" t="s">
        <v>424</v>
      </c>
      <c r="IC641" t="s">
        <v>424</v>
      </c>
      <c r="ID641" t="s">
        <v>424</v>
      </c>
      <c r="IE641" t="s">
        <v>424</v>
      </c>
      <c r="IF641">
        <v>0</v>
      </c>
      <c r="IG641">
        <v>100</v>
      </c>
      <c r="IH641">
        <v>100</v>
      </c>
      <c r="II641">
        <v>-1.339</v>
      </c>
      <c r="IJ641">
        <v>7.4800000000000005E-2</v>
      </c>
      <c r="IK641">
        <v>-0.91279558788852033</v>
      </c>
      <c r="IL641">
        <v>-1.171017271736434E-3</v>
      </c>
      <c r="IM641">
        <v>2.801297040296544E-7</v>
      </c>
      <c r="IN641">
        <v>-3.6238253961199429E-11</v>
      </c>
      <c r="IO641">
        <v>7.4823809523802964E-2</v>
      </c>
      <c r="IP641">
        <v>0</v>
      </c>
      <c r="IQ641">
        <v>0</v>
      </c>
      <c r="IR641">
        <v>0</v>
      </c>
      <c r="IS641">
        <v>0</v>
      </c>
      <c r="IT641">
        <v>2161</v>
      </c>
      <c r="IU641">
        <v>1</v>
      </c>
      <c r="IV641">
        <v>19</v>
      </c>
      <c r="IW641">
        <v>46.4</v>
      </c>
      <c r="IX641">
        <v>46.2</v>
      </c>
      <c r="IY641">
        <v>1.10229</v>
      </c>
      <c r="IZ641">
        <v>2.4841299999999999</v>
      </c>
      <c r="JA641">
        <v>1.4440900000000001</v>
      </c>
      <c r="JB641">
        <v>2.2863799999999999</v>
      </c>
      <c r="JC641">
        <v>1.54419</v>
      </c>
      <c r="JD641">
        <v>2.2766099999999998</v>
      </c>
      <c r="JE641">
        <v>46.181800000000003</v>
      </c>
      <c r="JF641">
        <v>24.14</v>
      </c>
      <c r="JG641">
        <v>18</v>
      </c>
      <c r="JH641">
        <v>508.03199999999998</v>
      </c>
      <c r="JI641">
        <v>422.28500000000003</v>
      </c>
      <c r="JJ641">
        <v>25.7121</v>
      </c>
      <c r="JK641">
        <v>31.900200000000002</v>
      </c>
      <c r="JL641">
        <v>30.000499999999999</v>
      </c>
      <c r="JM641">
        <v>31.712800000000001</v>
      </c>
      <c r="JN641">
        <v>31.665099999999999</v>
      </c>
      <c r="JO641">
        <v>22.200500000000002</v>
      </c>
      <c r="JP641">
        <v>33.551400000000001</v>
      </c>
      <c r="JQ641">
        <v>0</v>
      </c>
      <c r="JR641">
        <v>25.684999999999999</v>
      </c>
      <c r="JS641">
        <v>435.34100000000001</v>
      </c>
      <c r="JT641">
        <v>24.3141</v>
      </c>
      <c r="JU641">
        <v>99.530500000000004</v>
      </c>
      <c r="JV641">
        <v>99.139099999999999</v>
      </c>
    </row>
    <row r="642" spans="1:282" x14ac:dyDescent="0.25">
      <c r="A642">
        <v>626</v>
      </c>
      <c r="B642">
        <v>1689091185.5</v>
      </c>
      <c r="C642">
        <v>6713.5</v>
      </c>
      <c r="D642" t="s">
        <v>1676</v>
      </c>
      <c r="E642" t="s">
        <v>1677</v>
      </c>
      <c r="F642" t="s">
        <v>414</v>
      </c>
      <c r="G642" t="s">
        <v>415</v>
      </c>
      <c r="H642" t="s">
        <v>1145</v>
      </c>
      <c r="I642" t="s">
        <v>1146</v>
      </c>
      <c r="J642" t="s">
        <v>417</v>
      </c>
      <c r="K642">
        <v>1689091185.5</v>
      </c>
      <c r="L642">
        <f t="shared" si="414"/>
        <v>2.4731427281583966E-3</v>
      </c>
      <c r="M642">
        <f t="shared" si="415"/>
        <v>2.4731427281583969</v>
      </c>
      <c r="N642">
        <f t="shared" si="416"/>
        <v>28.869177545304876</v>
      </c>
      <c r="O642">
        <f t="shared" si="417"/>
        <v>399.60599999999999</v>
      </c>
      <c r="P642">
        <f t="shared" si="418"/>
        <v>88.548129291046067</v>
      </c>
      <c r="Q642">
        <f t="shared" si="419"/>
        <v>8.7809938248013299</v>
      </c>
      <c r="R642">
        <f t="shared" si="420"/>
        <v>39.627464142355194</v>
      </c>
      <c r="S642">
        <f t="shared" si="421"/>
        <v>0.15543369682532032</v>
      </c>
      <c r="T642">
        <f t="shared" si="422"/>
        <v>2.9183668833366325</v>
      </c>
      <c r="U642">
        <f t="shared" si="423"/>
        <v>0.15097675021263368</v>
      </c>
      <c r="V642">
        <f t="shared" si="424"/>
        <v>9.4750262694429266E-2</v>
      </c>
      <c r="W642">
        <f t="shared" si="425"/>
        <v>289.57501500000001</v>
      </c>
      <c r="X642">
        <f t="shared" si="426"/>
        <v>30.639388185323526</v>
      </c>
      <c r="Y642">
        <f t="shared" si="427"/>
        <v>30.0319</v>
      </c>
      <c r="Z642">
        <f t="shared" si="428"/>
        <v>4.2682624722347935</v>
      </c>
      <c r="AA642">
        <f t="shared" si="429"/>
        <v>64.971411216964086</v>
      </c>
      <c r="AB642">
        <f t="shared" si="430"/>
        <v>2.7009043310851197</v>
      </c>
      <c r="AC642">
        <f t="shared" si="431"/>
        <v>4.1570658240218608</v>
      </c>
      <c r="AD642">
        <f t="shared" si="432"/>
        <v>1.5673581411496738</v>
      </c>
      <c r="AE642">
        <f t="shared" si="433"/>
        <v>-109.06559431178529</v>
      </c>
      <c r="AF642">
        <f t="shared" si="434"/>
        <v>-72.201029395688579</v>
      </c>
      <c r="AG642">
        <f t="shared" si="435"/>
        <v>-5.4902625392218418</v>
      </c>
      <c r="AH642">
        <f t="shared" si="436"/>
        <v>102.81812875330434</v>
      </c>
      <c r="AI642">
        <v>0</v>
      </c>
      <c r="AJ642">
        <v>0</v>
      </c>
      <c r="AK642">
        <f t="shared" si="437"/>
        <v>1</v>
      </c>
      <c r="AL642">
        <f t="shared" si="438"/>
        <v>0</v>
      </c>
      <c r="AM642">
        <f t="shared" si="439"/>
        <v>52087.59269326795</v>
      </c>
      <c r="AN642" t="s">
        <v>418</v>
      </c>
      <c r="AO642" t="s">
        <v>418</v>
      </c>
      <c r="AP642">
        <v>0</v>
      </c>
      <c r="AQ642">
        <v>0</v>
      </c>
      <c r="AR642" t="e">
        <f t="shared" si="440"/>
        <v>#DIV/0!</v>
      </c>
      <c r="AS642">
        <v>0</v>
      </c>
      <c r="AT642" t="s">
        <v>418</v>
      </c>
      <c r="AU642" t="s">
        <v>418</v>
      </c>
      <c r="AV642">
        <v>0</v>
      </c>
      <c r="AW642">
        <v>0</v>
      </c>
      <c r="AX642" t="e">
        <f t="shared" si="441"/>
        <v>#DIV/0!</v>
      </c>
      <c r="AY642">
        <v>0.5</v>
      </c>
      <c r="AZ642">
        <f t="shared" si="442"/>
        <v>1513.1967</v>
      </c>
      <c r="BA642">
        <f t="shared" si="443"/>
        <v>28.869177545304876</v>
      </c>
      <c r="BB642" t="e">
        <f t="shared" si="444"/>
        <v>#DIV/0!</v>
      </c>
      <c r="BC642">
        <f t="shared" si="445"/>
        <v>1.907827154612806E-2</v>
      </c>
      <c r="BD642" t="e">
        <f t="shared" si="446"/>
        <v>#DIV/0!</v>
      </c>
      <c r="BE642" t="e">
        <f t="shared" si="447"/>
        <v>#DIV/0!</v>
      </c>
      <c r="BF642" t="s">
        <v>418</v>
      </c>
      <c r="BG642">
        <v>0</v>
      </c>
      <c r="BH642" t="e">
        <f t="shared" si="448"/>
        <v>#DIV/0!</v>
      </c>
      <c r="BI642" t="e">
        <f t="shared" si="449"/>
        <v>#DIV/0!</v>
      </c>
      <c r="BJ642" t="e">
        <f t="shared" si="450"/>
        <v>#DIV/0!</v>
      </c>
      <c r="BK642" t="e">
        <f t="shared" si="451"/>
        <v>#DIV/0!</v>
      </c>
      <c r="BL642" t="e">
        <f t="shared" si="452"/>
        <v>#DIV/0!</v>
      </c>
      <c r="BM642" t="e">
        <f t="shared" si="453"/>
        <v>#DIV/0!</v>
      </c>
      <c r="BN642" t="e">
        <f t="shared" si="454"/>
        <v>#DIV/0!</v>
      </c>
      <c r="BO642" t="e">
        <f t="shared" si="455"/>
        <v>#DIV/0!</v>
      </c>
      <c r="CX642">
        <f t="shared" si="456"/>
        <v>1800.01</v>
      </c>
      <c r="CY642">
        <f t="shared" si="457"/>
        <v>1513.1967</v>
      </c>
      <c r="CZ642">
        <f t="shared" si="458"/>
        <v>0.84066016299909441</v>
      </c>
      <c r="DA642">
        <f t="shared" si="459"/>
        <v>0.16087411458825229</v>
      </c>
      <c r="DB642">
        <v>6</v>
      </c>
      <c r="DC642">
        <v>0.5</v>
      </c>
      <c r="DD642" t="s">
        <v>419</v>
      </c>
      <c r="DE642">
        <v>2</v>
      </c>
      <c r="DF642">
        <v>1689091185.5</v>
      </c>
      <c r="DG642">
        <v>399.60599999999999</v>
      </c>
      <c r="DH642">
        <v>435.42700000000002</v>
      </c>
      <c r="DI642">
        <v>27.2361</v>
      </c>
      <c r="DJ642">
        <v>24.349799999999998</v>
      </c>
      <c r="DK642">
        <v>400.94600000000003</v>
      </c>
      <c r="DL642">
        <v>27.161300000000001</v>
      </c>
      <c r="DM642">
        <v>500.11099999999999</v>
      </c>
      <c r="DN642">
        <v>99.066699999999997</v>
      </c>
      <c r="DO642">
        <v>9.9639199999999997E-2</v>
      </c>
      <c r="DP642">
        <v>29.573</v>
      </c>
      <c r="DQ642">
        <v>30.0319</v>
      </c>
      <c r="DR642">
        <v>999.9</v>
      </c>
      <c r="DS642">
        <v>0</v>
      </c>
      <c r="DT642">
        <v>0</v>
      </c>
      <c r="DU642">
        <v>10030</v>
      </c>
      <c r="DV642">
        <v>0</v>
      </c>
      <c r="DW642">
        <v>1898.3</v>
      </c>
      <c r="DX642">
        <v>-35.821399999999997</v>
      </c>
      <c r="DY642">
        <v>410.79399999999998</v>
      </c>
      <c r="DZ642">
        <v>446.29500000000002</v>
      </c>
      <c r="EA642">
        <v>2.88632</v>
      </c>
      <c r="EB642">
        <v>435.42700000000002</v>
      </c>
      <c r="EC642">
        <v>24.349799999999998</v>
      </c>
      <c r="ED642">
        <v>2.6981899999999999</v>
      </c>
      <c r="EE642">
        <v>2.4122499999999998</v>
      </c>
      <c r="EF642">
        <v>22.274100000000001</v>
      </c>
      <c r="EG642">
        <v>20.446300000000001</v>
      </c>
      <c r="EH642">
        <v>1800.01</v>
      </c>
      <c r="EI642">
        <v>0.97799400000000003</v>
      </c>
      <c r="EJ642">
        <v>2.2006100000000001E-2</v>
      </c>
      <c r="EK642">
        <v>0</v>
      </c>
      <c r="EL642">
        <v>2.2301000000000002</v>
      </c>
      <c r="EM642">
        <v>0</v>
      </c>
      <c r="EN642">
        <v>16170</v>
      </c>
      <c r="EO642">
        <v>14169.2</v>
      </c>
      <c r="EP642">
        <v>44.811999999999998</v>
      </c>
      <c r="EQ642">
        <v>47.436999999999998</v>
      </c>
      <c r="ER642">
        <v>46.125</v>
      </c>
      <c r="ES642">
        <v>45.5</v>
      </c>
      <c r="ET642">
        <v>44.186999999999998</v>
      </c>
      <c r="EU642">
        <v>1760.4</v>
      </c>
      <c r="EV642">
        <v>39.61</v>
      </c>
      <c r="EW642">
        <v>0</v>
      </c>
      <c r="EX642">
        <v>1689091166.2</v>
      </c>
      <c r="EY642">
        <v>0</v>
      </c>
      <c r="EZ642">
        <v>2.2098840000000002</v>
      </c>
      <c r="FA642">
        <v>9.0815373365691246E-2</v>
      </c>
      <c r="FB642">
        <v>-93.992307164723542</v>
      </c>
      <c r="FC642">
        <v>16164.892</v>
      </c>
      <c r="FD642">
        <v>15</v>
      </c>
      <c r="FE642">
        <v>1689088405.5999999</v>
      </c>
      <c r="FF642" t="s">
        <v>1147</v>
      </c>
      <c r="FG642">
        <v>1689088390.0999999</v>
      </c>
      <c r="FH642">
        <v>1689088405.5999999</v>
      </c>
      <c r="FI642">
        <v>2</v>
      </c>
      <c r="FJ642">
        <v>0.14699999999999999</v>
      </c>
      <c r="FK642">
        <v>-0.111</v>
      </c>
      <c r="FL642">
        <v>-1.3720000000000001</v>
      </c>
      <c r="FM642">
        <v>7.4999999999999997E-2</v>
      </c>
      <c r="FN642">
        <v>433</v>
      </c>
      <c r="FO642">
        <v>24</v>
      </c>
      <c r="FP642">
        <v>0.03</v>
      </c>
      <c r="FQ642">
        <v>0.04</v>
      </c>
      <c r="FR642">
        <v>28.683914210054009</v>
      </c>
      <c r="FS642">
        <v>1.1587988596380201</v>
      </c>
      <c r="FT642">
        <v>8.969604448741797E-2</v>
      </c>
      <c r="FU642">
        <v>-1</v>
      </c>
      <c r="FV642">
        <v>0.15211308921019651</v>
      </c>
      <c r="FW642">
        <v>3.6429000966659939E-3</v>
      </c>
      <c r="FX642">
        <v>6.1850886426030778E-4</v>
      </c>
      <c r="FY642">
        <v>-1</v>
      </c>
      <c r="FZ642">
        <v>0</v>
      </c>
      <c r="GA642">
        <v>0</v>
      </c>
      <c r="GB642" t="s">
        <v>421</v>
      </c>
      <c r="GC642">
        <v>2.9453900000000002</v>
      </c>
      <c r="GD642">
        <v>2.7085599999999999</v>
      </c>
      <c r="GE642">
        <v>8.7936700000000007E-2</v>
      </c>
      <c r="GF642">
        <v>9.3823799999999999E-2</v>
      </c>
      <c r="GG642">
        <v>0.12357</v>
      </c>
      <c r="GH642">
        <v>0.11447400000000001</v>
      </c>
      <c r="GI642">
        <v>30025.1</v>
      </c>
      <c r="GJ642">
        <v>29105.3</v>
      </c>
      <c r="GK642">
        <v>33913.1</v>
      </c>
      <c r="GL642">
        <v>32155</v>
      </c>
      <c r="GM642">
        <v>42895.3</v>
      </c>
      <c r="GN642">
        <v>40517.5</v>
      </c>
      <c r="GO642">
        <v>49104.2</v>
      </c>
      <c r="GP642">
        <v>45524.2</v>
      </c>
      <c r="GQ642">
        <v>1.9881500000000001</v>
      </c>
      <c r="GR642">
        <v>1.7938000000000001</v>
      </c>
      <c r="GS642">
        <v>3.1985300000000001E-2</v>
      </c>
      <c r="GT642">
        <v>0</v>
      </c>
      <c r="GU642">
        <v>29.511199999999999</v>
      </c>
      <c r="GV642">
        <v>999.9</v>
      </c>
      <c r="GW642">
        <v>40.700000000000003</v>
      </c>
      <c r="GX642">
        <v>42</v>
      </c>
      <c r="GY642">
        <v>33.865900000000003</v>
      </c>
      <c r="GZ642">
        <v>60.412199999999999</v>
      </c>
      <c r="HA642">
        <v>25.9054</v>
      </c>
      <c r="HB642">
        <v>1</v>
      </c>
      <c r="HC642">
        <v>0.36613099999999998</v>
      </c>
      <c r="HD642">
        <v>2.8646799999999999</v>
      </c>
      <c r="HE642">
        <v>20.205300000000001</v>
      </c>
      <c r="HF642">
        <v>5.2701500000000001</v>
      </c>
      <c r="HG642">
        <v>12.039899999999999</v>
      </c>
      <c r="HH642">
        <v>4.9671500000000002</v>
      </c>
      <c r="HI642">
        <v>3.3010000000000002</v>
      </c>
      <c r="HJ642">
        <v>9999</v>
      </c>
      <c r="HK642">
        <v>9999</v>
      </c>
      <c r="HL642">
        <v>9999</v>
      </c>
      <c r="HM642">
        <v>999.9</v>
      </c>
      <c r="HN642">
        <v>1.8685</v>
      </c>
      <c r="HO642">
        <v>1.87218</v>
      </c>
      <c r="HP642">
        <v>1.87195</v>
      </c>
      <c r="HQ642">
        <v>1.87148</v>
      </c>
      <c r="HR642">
        <v>1.8647400000000001</v>
      </c>
      <c r="HS642">
        <v>1.86585</v>
      </c>
      <c r="HT642">
        <v>1.86791</v>
      </c>
      <c r="HU642">
        <v>1.87243</v>
      </c>
      <c r="HV642">
        <v>0</v>
      </c>
      <c r="HW642">
        <v>0</v>
      </c>
      <c r="HX642">
        <v>0</v>
      </c>
      <c r="HY642">
        <v>0</v>
      </c>
      <c r="HZ642" t="s">
        <v>422</v>
      </c>
      <c r="IA642" t="s">
        <v>423</v>
      </c>
      <c r="IB642" t="s">
        <v>424</v>
      </c>
      <c r="IC642" t="s">
        <v>424</v>
      </c>
      <c r="ID642" t="s">
        <v>424</v>
      </c>
      <c r="IE642" t="s">
        <v>424</v>
      </c>
      <c r="IF642">
        <v>0</v>
      </c>
      <c r="IG642">
        <v>100</v>
      </c>
      <c r="IH642">
        <v>100</v>
      </c>
      <c r="II642">
        <v>-1.34</v>
      </c>
      <c r="IJ642">
        <v>7.4800000000000005E-2</v>
      </c>
      <c r="IK642">
        <v>-0.91279558788852033</v>
      </c>
      <c r="IL642">
        <v>-1.171017271736434E-3</v>
      </c>
      <c r="IM642">
        <v>2.801297040296544E-7</v>
      </c>
      <c r="IN642">
        <v>-3.6238253961199429E-11</v>
      </c>
      <c r="IO642">
        <v>7.4823809523802964E-2</v>
      </c>
      <c r="IP642">
        <v>0</v>
      </c>
      <c r="IQ642">
        <v>0</v>
      </c>
      <c r="IR642">
        <v>0</v>
      </c>
      <c r="IS642">
        <v>0</v>
      </c>
      <c r="IT642">
        <v>2161</v>
      </c>
      <c r="IU642">
        <v>1</v>
      </c>
      <c r="IV642">
        <v>19</v>
      </c>
      <c r="IW642">
        <v>46.6</v>
      </c>
      <c r="IX642">
        <v>46.3</v>
      </c>
      <c r="IY642">
        <v>1.1035200000000001</v>
      </c>
      <c r="IZ642">
        <v>2.47437</v>
      </c>
      <c r="JA642">
        <v>1.4440900000000001</v>
      </c>
      <c r="JB642">
        <v>2.2863799999999999</v>
      </c>
      <c r="JC642">
        <v>1.54419</v>
      </c>
      <c r="JD642">
        <v>2.4365199999999998</v>
      </c>
      <c r="JE642">
        <v>46.181800000000003</v>
      </c>
      <c r="JF642">
        <v>24.148800000000001</v>
      </c>
      <c r="JG642">
        <v>18</v>
      </c>
      <c r="JH642">
        <v>508.04899999999998</v>
      </c>
      <c r="JI642">
        <v>422.08800000000002</v>
      </c>
      <c r="JJ642">
        <v>25.660599999999999</v>
      </c>
      <c r="JK642">
        <v>31.904199999999999</v>
      </c>
      <c r="JL642">
        <v>30.000299999999999</v>
      </c>
      <c r="JM642">
        <v>31.7149</v>
      </c>
      <c r="JN642">
        <v>31.6678</v>
      </c>
      <c r="JO642">
        <v>22.2102</v>
      </c>
      <c r="JP642">
        <v>33.834299999999999</v>
      </c>
      <c r="JQ642">
        <v>0</v>
      </c>
      <c r="JR642">
        <v>25.597999999999999</v>
      </c>
      <c r="JS642">
        <v>435.51799999999997</v>
      </c>
      <c r="JT642">
        <v>24.276499999999999</v>
      </c>
      <c r="JU642">
        <v>99.530199999999994</v>
      </c>
      <c r="JV642">
        <v>99.136700000000005</v>
      </c>
    </row>
    <row r="643" spans="1:282" x14ac:dyDescent="0.25">
      <c r="A643">
        <v>627</v>
      </c>
      <c r="B643">
        <v>1689091195.5</v>
      </c>
      <c r="C643">
        <v>6723.5</v>
      </c>
      <c r="D643" t="s">
        <v>1678</v>
      </c>
      <c r="E643" t="s">
        <v>1679</v>
      </c>
      <c r="F643" t="s">
        <v>414</v>
      </c>
      <c r="G643" t="s">
        <v>415</v>
      </c>
      <c r="H643" t="s">
        <v>1145</v>
      </c>
      <c r="I643" t="s">
        <v>1146</v>
      </c>
      <c r="J643" t="s">
        <v>417</v>
      </c>
      <c r="K643">
        <v>1689091195.5</v>
      </c>
      <c r="L643">
        <f t="shared" si="414"/>
        <v>2.4952793445006637E-3</v>
      </c>
      <c r="M643">
        <f t="shared" si="415"/>
        <v>2.4952793445006636</v>
      </c>
      <c r="N643">
        <f t="shared" si="416"/>
        <v>29.007044755343692</v>
      </c>
      <c r="O643">
        <f t="shared" si="417"/>
        <v>399.589</v>
      </c>
      <c r="P643">
        <f t="shared" si="418"/>
        <v>85.950266728474645</v>
      </c>
      <c r="Q643">
        <f t="shared" si="419"/>
        <v>8.5232206828377617</v>
      </c>
      <c r="R643">
        <f t="shared" si="420"/>
        <v>39.625068764401497</v>
      </c>
      <c r="S643">
        <f t="shared" si="421"/>
        <v>0.15487882094590297</v>
      </c>
      <c r="T643">
        <f t="shared" si="422"/>
        <v>2.9141742258556871</v>
      </c>
      <c r="U643">
        <f t="shared" si="423"/>
        <v>0.15044697998448436</v>
      </c>
      <c r="V643">
        <f t="shared" si="424"/>
        <v>9.4416982552065307E-2</v>
      </c>
      <c r="W643">
        <f t="shared" si="425"/>
        <v>289.57501500000001</v>
      </c>
      <c r="X643">
        <f t="shared" si="426"/>
        <v>30.588174028573224</v>
      </c>
      <c r="Y643">
        <f t="shared" si="427"/>
        <v>30.0886</v>
      </c>
      <c r="Z643">
        <f t="shared" si="428"/>
        <v>4.2821798171430316</v>
      </c>
      <c r="AA643">
        <f t="shared" si="429"/>
        <v>65.012623755678305</v>
      </c>
      <c r="AB643">
        <f t="shared" si="430"/>
        <v>2.6953225852990501</v>
      </c>
      <c r="AC643">
        <f t="shared" si="431"/>
        <v>4.1458449599392395</v>
      </c>
      <c r="AD643">
        <f t="shared" si="432"/>
        <v>1.5868572318439815</v>
      </c>
      <c r="AE643">
        <f t="shared" si="433"/>
        <v>-110.04181909247927</v>
      </c>
      <c r="AF643">
        <f t="shared" si="434"/>
        <v>-88.373790486186635</v>
      </c>
      <c r="AG643">
        <f t="shared" si="435"/>
        <v>-6.7300577392971528</v>
      </c>
      <c r="AH643">
        <f t="shared" si="436"/>
        <v>84.429347682036962</v>
      </c>
      <c r="AI643">
        <v>0</v>
      </c>
      <c r="AJ643">
        <v>0</v>
      </c>
      <c r="AK643">
        <f t="shared" si="437"/>
        <v>1</v>
      </c>
      <c r="AL643">
        <f t="shared" si="438"/>
        <v>0</v>
      </c>
      <c r="AM643">
        <f t="shared" si="439"/>
        <v>51976.102085666957</v>
      </c>
      <c r="AN643" t="s">
        <v>418</v>
      </c>
      <c r="AO643" t="s">
        <v>418</v>
      </c>
      <c r="AP643">
        <v>0</v>
      </c>
      <c r="AQ643">
        <v>0</v>
      </c>
      <c r="AR643" t="e">
        <f t="shared" si="440"/>
        <v>#DIV/0!</v>
      </c>
      <c r="AS643">
        <v>0</v>
      </c>
      <c r="AT643" t="s">
        <v>418</v>
      </c>
      <c r="AU643" t="s">
        <v>418</v>
      </c>
      <c r="AV643">
        <v>0</v>
      </c>
      <c r="AW643">
        <v>0</v>
      </c>
      <c r="AX643" t="e">
        <f t="shared" si="441"/>
        <v>#DIV/0!</v>
      </c>
      <c r="AY643">
        <v>0.5</v>
      </c>
      <c r="AZ643">
        <f t="shared" si="442"/>
        <v>1513.1967</v>
      </c>
      <c r="BA643">
        <f t="shared" si="443"/>
        <v>29.007044755343692</v>
      </c>
      <c r="BB643" t="e">
        <f t="shared" si="444"/>
        <v>#DIV/0!</v>
      </c>
      <c r="BC643">
        <f t="shared" si="445"/>
        <v>1.9169381452750784E-2</v>
      </c>
      <c r="BD643" t="e">
        <f t="shared" si="446"/>
        <v>#DIV/0!</v>
      </c>
      <c r="BE643" t="e">
        <f t="shared" si="447"/>
        <v>#DIV/0!</v>
      </c>
      <c r="BF643" t="s">
        <v>418</v>
      </c>
      <c r="BG643">
        <v>0</v>
      </c>
      <c r="BH643" t="e">
        <f t="shared" si="448"/>
        <v>#DIV/0!</v>
      </c>
      <c r="BI643" t="e">
        <f t="shared" si="449"/>
        <v>#DIV/0!</v>
      </c>
      <c r="BJ643" t="e">
        <f t="shared" si="450"/>
        <v>#DIV/0!</v>
      </c>
      <c r="BK643" t="e">
        <f t="shared" si="451"/>
        <v>#DIV/0!</v>
      </c>
      <c r="BL643" t="e">
        <f t="shared" si="452"/>
        <v>#DIV/0!</v>
      </c>
      <c r="BM643" t="e">
        <f t="shared" si="453"/>
        <v>#DIV/0!</v>
      </c>
      <c r="BN643" t="e">
        <f t="shared" si="454"/>
        <v>#DIV/0!</v>
      </c>
      <c r="BO643" t="e">
        <f t="shared" si="455"/>
        <v>#DIV/0!</v>
      </c>
      <c r="CX643">
        <f t="shared" si="456"/>
        <v>1800.01</v>
      </c>
      <c r="CY643">
        <f t="shared" si="457"/>
        <v>1513.1967</v>
      </c>
      <c r="CZ643">
        <f t="shared" si="458"/>
        <v>0.84066016299909441</v>
      </c>
      <c r="DA643">
        <f t="shared" si="459"/>
        <v>0.16087411458825229</v>
      </c>
      <c r="DB643">
        <v>6</v>
      </c>
      <c r="DC643">
        <v>0.5</v>
      </c>
      <c r="DD643" t="s">
        <v>419</v>
      </c>
      <c r="DE643">
        <v>2</v>
      </c>
      <c r="DF643">
        <v>1689091195.5</v>
      </c>
      <c r="DG643">
        <v>399.589</v>
      </c>
      <c r="DH643">
        <v>435.58100000000002</v>
      </c>
      <c r="DI643">
        <v>27.180299999999999</v>
      </c>
      <c r="DJ643">
        <v>24.2684</v>
      </c>
      <c r="DK643">
        <v>400.92899999999997</v>
      </c>
      <c r="DL643">
        <v>27.105499999999999</v>
      </c>
      <c r="DM643">
        <v>500.18</v>
      </c>
      <c r="DN643">
        <v>99.064700000000002</v>
      </c>
      <c r="DO643">
        <v>9.9863499999999994E-2</v>
      </c>
      <c r="DP643">
        <v>29.5261</v>
      </c>
      <c r="DQ643">
        <v>30.0886</v>
      </c>
      <c r="DR643">
        <v>999.9</v>
      </c>
      <c r="DS643">
        <v>0</v>
      </c>
      <c r="DT643">
        <v>0</v>
      </c>
      <c r="DU643">
        <v>10006.200000000001</v>
      </c>
      <c r="DV643">
        <v>0</v>
      </c>
      <c r="DW643">
        <v>1897.5</v>
      </c>
      <c r="DX643">
        <v>-35.991399999999999</v>
      </c>
      <c r="DY643">
        <v>410.75400000000002</v>
      </c>
      <c r="DZ643">
        <v>446.41399999999999</v>
      </c>
      <c r="EA643">
        <v>2.9118599999999999</v>
      </c>
      <c r="EB643">
        <v>435.58100000000002</v>
      </c>
      <c r="EC643">
        <v>24.2684</v>
      </c>
      <c r="ED643">
        <v>2.6926100000000002</v>
      </c>
      <c r="EE643">
        <v>2.4041399999999999</v>
      </c>
      <c r="EF643">
        <v>22.240100000000002</v>
      </c>
      <c r="EG643">
        <v>20.3917</v>
      </c>
      <c r="EH643">
        <v>1800.01</v>
      </c>
      <c r="EI643">
        <v>0.97799400000000003</v>
      </c>
      <c r="EJ643">
        <v>2.2006100000000001E-2</v>
      </c>
      <c r="EK643">
        <v>0</v>
      </c>
      <c r="EL643">
        <v>2.4018000000000002</v>
      </c>
      <c r="EM643">
        <v>0</v>
      </c>
      <c r="EN643">
        <v>16163.8</v>
      </c>
      <c r="EO643">
        <v>14169.2</v>
      </c>
      <c r="EP643">
        <v>44.875</v>
      </c>
      <c r="EQ643">
        <v>47.436999999999998</v>
      </c>
      <c r="ER643">
        <v>46.186999999999998</v>
      </c>
      <c r="ES643">
        <v>45.5</v>
      </c>
      <c r="ET643">
        <v>44.25</v>
      </c>
      <c r="EU643">
        <v>1760.4</v>
      </c>
      <c r="EV643">
        <v>39.61</v>
      </c>
      <c r="EW643">
        <v>0</v>
      </c>
      <c r="EX643">
        <v>1689091176.4000001</v>
      </c>
      <c r="EY643">
        <v>0</v>
      </c>
      <c r="EZ643">
        <v>2.2393153846153848</v>
      </c>
      <c r="FA643">
        <v>0.51803077771803374</v>
      </c>
      <c r="FB643">
        <v>43.128206035075507</v>
      </c>
      <c r="FC643">
        <v>16162.25769230769</v>
      </c>
      <c r="FD643">
        <v>15</v>
      </c>
      <c r="FE643">
        <v>1689088405.5999999</v>
      </c>
      <c r="FF643" t="s">
        <v>1147</v>
      </c>
      <c r="FG643">
        <v>1689088390.0999999</v>
      </c>
      <c r="FH643">
        <v>1689088405.5999999</v>
      </c>
      <c r="FI643">
        <v>2</v>
      </c>
      <c r="FJ643">
        <v>0.14699999999999999</v>
      </c>
      <c r="FK643">
        <v>-0.111</v>
      </c>
      <c r="FL643">
        <v>-1.3720000000000001</v>
      </c>
      <c r="FM643">
        <v>7.4999999999999997E-2</v>
      </c>
      <c r="FN643">
        <v>433</v>
      </c>
      <c r="FO643">
        <v>24</v>
      </c>
      <c r="FP643">
        <v>0.03</v>
      </c>
      <c r="FQ643">
        <v>0.04</v>
      </c>
      <c r="FR643">
        <v>28.85605430055254</v>
      </c>
      <c r="FS643">
        <v>0.61459210182125046</v>
      </c>
      <c r="FT643">
        <v>5.5620490314440517E-2</v>
      </c>
      <c r="FU643">
        <v>-1</v>
      </c>
      <c r="FV643">
        <v>0.15510007667585021</v>
      </c>
      <c r="FW643">
        <v>2.2964506719514988E-2</v>
      </c>
      <c r="FX643">
        <v>2.492058158617728E-3</v>
      </c>
      <c r="FY643">
        <v>-1</v>
      </c>
      <c r="FZ643">
        <v>0</v>
      </c>
      <c r="GA643">
        <v>0</v>
      </c>
      <c r="GB643" t="s">
        <v>421</v>
      </c>
      <c r="GC643">
        <v>2.94557</v>
      </c>
      <c r="GD643">
        <v>2.70858</v>
      </c>
      <c r="GE643">
        <v>8.7931099999999998E-2</v>
      </c>
      <c r="GF643">
        <v>9.3845200000000004E-2</v>
      </c>
      <c r="GG643">
        <v>0.123391</v>
      </c>
      <c r="GH643">
        <v>0.114205</v>
      </c>
      <c r="GI643">
        <v>30024.1</v>
      </c>
      <c r="GJ643">
        <v>29104.1</v>
      </c>
      <c r="GK643">
        <v>33911.9</v>
      </c>
      <c r="GL643">
        <v>32154.5</v>
      </c>
      <c r="GM643">
        <v>42903.199999999997</v>
      </c>
      <c r="GN643">
        <v>40529</v>
      </c>
      <c r="GO643">
        <v>49103.1</v>
      </c>
      <c r="GP643">
        <v>45523.199999999997</v>
      </c>
      <c r="GQ643">
        <v>1.9880500000000001</v>
      </c>
      <c r="GR643">
        <v>1.79373</v>
      </c>
      <c r="GS643">
        <v>3.4648900000000003E-2</v>
      </c>
      <c r="GT643">
        <v>0</v>
      </c>
      <c r="GU643">
        <v>29.5246</v>
      </c>
      <c r="GV643">
        <v>999.9</v>
      </c>
      <c r="GW643">
        <v>40.6</v>
      </c>
      <c r="GX643">
        <v>42</v>
      </c>
      <c r="GY643">
        <v>33.782499999999999</v>
      </c>
      <c r="GZ643">
        <v>60.102200000000003</v>
      </c>
      <c r="HA643">
        <v>26.197900000000001</v>
      </c>
      <c r="HB643">
        <v>1</v>
      </c>
      <c r="HC643">
        <v>0.36696899999999999</v>
      </c>
      <c r="HD643">
        <v>2.9658500000000001</v>
      </c>
      <c r="HE643">
        <v>20.203600000000002</v>
      </c>
      <c r="HF643">
        <v>5.2709000000000001</v>
      </c>
      <c r="HG643">
        <v>12.039899999999999</v>
      </c>
      <c r="HH643">
        <v>4.9675000000000002</v>
      </c>
      <c r="HI643">
        <v>3.3010000000000002</v>
      </c>
      <c r="HJ643">
        <v>9999</v>
      </c>
      <c r="HK643">
        <v>9999</v>
      </c>
      <c r="HL643">
        <v>9999</v>
      </c>
      <c r="HM643">
        <v>999.9</v>
      </c>
      <c r="HN643">
        <v>1.8684700000000001</v>
      </c>
      <c r="HO643">
        <v>1.8722099999999999</v>
      </c>
      <c r="HP643">
        <v>1.8719699999999999</v>
      </c>
      <c r="HQ643">
        <v>1.87148</v>
      </c>
      <c r="HR643">
        <v>1.86476</v>
      </c>
      <c r="HS643">
        <v>1.86585</v>
      </c>
      <c r="HT643">
        <v>1.8678999999999999</v>
      </c>
      <c r="HU643">
        <v>1.8724099999999999</v>
      </c>
      <c r="HV643">
        <v>0</v>
      </c>
      <c r="HW643">
        <v>0</v>
      </c>
      <c r="HX643">
        <v>0</v>
      </c>
      <c r="HY643">
        <v>0</v>
      </c>
      <c r="HZ643" t="s">
        <v>422</v>
      </c>
      <c r="IA643" t="s">
        <v>423</v>
      </c>
      <c r="IB643" t="s">
        <v>424</v>
      </c>
      <c r="IC643" t="s">
        <v>424</v>
      </c>
      <c r="ID643" t="s">
        <v>424</v>
      </c>
      <c r="IE643" t="s">
        <v>424</v>
      </c>
      <c r="IF643">
        <v>0</v>
      </c>
      <c r="IG643">
        <v>100</v>
      </c>
      <c r="IH643">
        <v>100</v>
      </c>
      <c r="II643">
        <v>-1.34</v>
      </c>
      <c r="IJ643">
        <v>7.4800000000000005E-2</v>
      </c>
      <c r="IK643">
        <v>-0.91279558788852033</v>
      </c>
      <c r="IL643">
        <v>-1.171017271736434E-3</v>
      </c>
      <c r="IM643">
        <v>2.801297040296544E-7</v>
      </c>
      <c r="IN643">
        <v>-3.6238253961199429E-11</v>
      </c>
      <c r="IO643">
        <v>7.4823809523802964E-2</v>
      </c>
      <c r="IP643">
        <v>0</v>
      </c>
      <c r="IQ643">
        <v>0</v>
      </c>
      <c r="IR643">
        <v>0</v>
      </c>
      <c r="IS643">
        <v>0</v>
      </c>
      <c r="IT643">
        <v>2161</v>
      </c>
      <c r="IU643">
        <v>1</v>
      </c>
      <c r="IV643">
        <v>19</v>
      </c>
      <c r="IW643">
        <v>46.8</v>
      </c>
      <c r="IX643">
        <v>46.5</v>
      </c>
      <c r="IY643">
        <v>1.1047400000000001</v>
      </c>
      <c r="IZ643">
        <v>2.4890099999999999</v>
      </c>
      <c r="JA643">
        <v>1.4440900000000001</v>
      </c>
      <c r="JB643">
        <v>2.2863799999999999</v>
      </c>
      <c r="JC643">
        <v>1.54419</v>
      </c>
      <c r="JD643">
        <v>2.3010299999999999</v>
      </c>
      <c r="JE643">
        <v>46.181800000000003</v>
      </c>
      <c r="JF643">
        <v>24.14</v>
      </c>
      <c r="JG643">
        <v>18</v>
      </c>
      <c r="JH643">
        <v>508.00299999999999</v>
      </c>
      <c r="JI643">
        <v>422.06200000000001</v>
      </c>
      <c r="JJ643">
        <v>25.567</v>
      </c>
      <c r="JK643">
        <v>31.9087</v>
      </c>
      <c r="JL643">
        <v>30.000399999999999</v>
      </c>
      <c r="JM643">
        <v>31.717199999999998</v>
      </c>
      <c r="JN643">
        <v>31.6706</v>
      </c>
      <c r="JO643">
        <v>22.222999999999999</v>
      </c>
      <c r="JP643">
        <v>33.834299999999999</v>
      </c>
      <c r="JQ643">
        <v>0</v>
      </c>
      <c r="JR643">
        <v>25.5229</v>
      </c>
      <c r="JS643">
        <v>436.05900000000003</v>
      </c>
      <c r="JT643">
        <v>24.3</v>
      </c>
      <c r="JU643">
        <v>99.5274</v>
      </c>
      <c r="JV643">
        <v>99.134799999999998</v>
      </c>
    </row>
    <row r="644" spans="1:282" x14ac:dyDescent="0.25">
      <c r="A644">
        <v>628</v>
      </c>
      <c r="B644">
        <v>1689091205.5</v>
      </c>
      <c r="C644">
        <v>6733.5</v>
      </c>
      <c r="D644" t="s">
        <v>1680</v>
      </c>
      <c r="E644" t="s">
        <v>1681</v>
      </c>
      <c r="F644" t="s">
        <v>414</v>
      </c>
      <c r="G644" t="s">
        <v>415</v>
      </c>
      <c r="H644" t="s">
        <v>1145</v>
      </c>
      <c r="I644" t="s">
        <v>1146</v>
      </c>
      <c r="J644" t="s">
        <v>417</v>
      </c>
      <c r="K644">
        <v>1689091205.5</v>
      </c>
      <c r="L644">
        <f t="shared" si="414"/>
        <v>2.4872983607341515E-3</v>
      </c>
      <c r="M644">
        <f t="shared" si="415"/>
        <v>2.4872983607341514</v>
      </c>
      <c r="N644">
        <f t="shared" si="416"/>
        <v>29.387403062630934</v>
      </c>
      <c r="O644">
        <f t="shared" si="417"/>
        <v>399.58800000000002</v>
      </c>
      <c r="P644">
        <f t="shared" si="418"/>
        <v>84.375638014265604</v>
      </c>
      <c r="Q644">
        <f t="shared" si="419"/>
        <v>8.3671497496091316</v>
      </c>
      <c r="R644">
        <f t="shared" si="420"/>
        <v>39.62533158660721</v>
      </c>
      <c r="S644">
        <f t="shared" si="421"/>
        <v>0.15609419016631015</v>
      </c>
      <c r="T644">
        <f t="shared" si="422"/>
        <v>2.9146446026169248</v>
      </c>
      <c r="U644">
        <f t="shared" si="423"/>
        <v>0.15159431285122055</v>
      </c>
      <c r="V644">
        <f t="shared" si="424"/>
        <v>9.513993631294218E-2</v>
      </c>
      <c r="W644">
        <f t="shared" si="425"/>
        <v>289.57022699999999</v>
      </c>
      <c r="X644">
        <f t="shared" si="426"/>
        <v>30.585571557518978</v>
      </c>
      <c r="Y644">
        <f t="shared" si="427"/>
        <v>30.013400000000001</v>
      </c>
      <c r="Z644">
        <f t="shared" si="428"/>
        <v>4.2637300768013722</v>
      </c>
      <c r="AA644">
        <f t="shared" si="429"/>
        <v>64.991324219744826</v>
      </c>
      <c r="AB644">
        <f t="shared" si="430"/>
        <v>2.6937407273285401</v>
      </c>
      <c r="AC644">
        <f t="shared" si="431"/>
        <v>4.1447697206793679</v>
      </c>
      <c r="AD644">
        <f t="shared" si="432"/>
        <v>1.5699893494728321</v>
      </c>
      <c r="AE644">
        <f t="shared" si="433"/>
        <v>-109.68985770837608</v>
      </c>
      <c r="AF644">
        <f t="shared" si="434"/>
        <v>-77.278658485648521</v>
      </c>
      <c r="AG644">
        <f t="shared" si="435"/>
        <v>-5.8818402709726278</v>
      </c>
      <c r="AH644">
        <f t="shared" si="436"/>
        <v>96.719870535002741</v>
      </c>
      <c r="AI644">
        <v>0</v>
      </c>
      <c r="AJ644">
        <v>0</v>
      </c>
      <c r="AK644">
        <f t="shared" si="437"/>
        <v>1</v>
      </c>
      <c r="AL644">
        <f t="shared" si="438"/>
        <v>0</v>
      </c>
      <c r="AM644">
        <f t="shared" si="439"/>
        <v>51990.298650863857</v>
      </c>
      <c r="AN644" t="s">
        <v>418</v>
      </c>
      <c r="AO644" t="s">
        <v>418</v>
      </c>
      <c r="AP644">
        <v>0</v>
      </c>
      <c r="AQ644">
        <v>0</v>
      </c>
      <c r="AR644" t="e">
        <f t="shared" si="440"/>
        <v>#DIV/0!</v>
      </c>
      <c r="AS644">
        <v>0</v>
      </c>
      <c r="AT644" t="s">
        <v>418</v>
      </c>
      <c r="AU644" t="s">
        <v>418</v>
      </c>
      <c r="AV644">
        <v>0</v>
      </c>
      <c r="AW644">
        <v>0</v>
      </c>
      <c r="AX644" t="e">
        <f t="shared" si="441"/>
        <v>#DIV/0!</v>
      </c>
      <c r="AY644">
        <v>0.5</v>
      </c>
      <c r="AZ644">
        <f t="shared" si="442"/>
        <v>1513.1715000000002</v>
      </c>
      <c r="BA644">
        <f t="shared" si="443"/>
        <v>29.387403062630934</v>
      </c>
      <c r="BB644" t="e">
        <f t="shared" si="444"/>
        <v>#DIV/0!</v>
      </c>
      <c r="BC644">
        <f t="shared" si="445"/>
        <v>1.9421065664156991E-2</v>
      </c>
      <c r="BD644" t="e">
        <f t="shared" si="446"/>
        <v>#DIV/0!</v>
      </c>
      <c r="BE644" t="e">
        <f t="shared" si="447"/>
        <v>#DIV/0!</v>
      </c>
      <c r="BF644" t="s">
        <v>418</v>
      </c>
      <c r="BG644">
        <v>0</v>
      </c>
      <c r="BH644" t="e">
        <f t="shared" si="448"/>
        <v>#DIV/0!</v>
      </c>
      <c r="BI644" t="e">
        <f t="shared" si="449"/>
        <v>#DIV/0!</v>
      </c>
      <c r="BJ644" t="e">
        <f t="shared" si="450"/>
        <v>#DIV/0!</v>
      </c>
      <c r="BK644" t="e">
        <f t="shared" si="451"/>
        <v>#DIV/0!</v>
      </c>
      <c r="BL644" t="e">
        <f t="shared" si="452"/>
        <v>#DIV/0!</v>
      </c>
      <c r="BM644" t="e">
        <f t="shared" si="453"/>
        <v>#DIV/0!</v>
      </c>
      <c r="BN644" t="e">
        <f t="shared" si="454"/>
        <v>#DIV/0!</v>
      </c>
      <c r="BO644" t="e">
        <f t="shared" si="455"/>
        <v>#DIV/0!</v>
      </c>
      <c r="CX644">
        <f t="shared" si="456"/>
        <v>1799.98</v>
      </c>
      <c r="CY644">
        <f t="shared" si="457"/>
        <v>1513.1715000000002</v>
      </c>
      <c r="CZ644">
        <f t="shared" si="458"/>
        <v>0.84066017400193338</v>
      </c>
      <c r="DA644">
        <f t="shared" si="459"/>
        <v>0.16087413582373136</v>
      </c>
      <c r="DB644">
        <v>6</v>
      </c>
      <c r="DC644">
        <v>0.5</v>
      </c>
      <c r="DD644" t="s">
        <v>419</v>
      </c>
      <c r="DE644">
        <v>2</v>
      </c>
      <c r="DF644">
        <v>1689091205.5</v>
      </c>
      <c r="DG644">
        <v>399.58800000000002</v>
      </c>
      <c r="DH644">
        <v>436.03199999999998</v>
      </c>
      <c r="DI644">
        <v>27.164100000000001</v>
      </c>
      <c r="DJ644">
        <v>24.261500000000002</v>
      </c>
      <c r="DK644">
        <v>400.928</v>
      </c>
      <c r="DL644">
        <v>27.089200000000002</v>
      </c>
      <c r="DM644">
        <v>500.18599999999998</v>
      </c>
      <c r="DN644">
        <v>99.065600000000003</v>
      </c>
      <c r="DO644">
        <v>9.9869399999999997E-2</v>
      </c>
      <c r="DP644">
        <v>29.521599999999999</v>
      </c>
      <c r="DQ644">
        <v>30.013400000000001</v>
      </c>
      <c r="DR644">
        <v>999.9</v>
      </c>
      <c r="DS644">
        <v>0</v>
      </c>
      <c r="DT644">
        <v>0</v>
      </c>
      <c r="DU644">
        <v>10008.799999999999</v>
      </c>
      <c r="DV644">
        <v>0</v>
      </c>
      <c r="DW644">
        <v>1896.37</v>
      </c>
      <c r="DX644">
        <v>-36.4435</v>
      </c>
      <c r="DY644">
        <v>410.74599999999998</v>
      </c>
      <c r="DZ644">
        <v>446.87400000000002</v>
      </c>
      <c r="EA644">
        <v>2.9025099999999999</v>
      </c>
      <c r="EB644">
        <v>436.03199999999998</v>
      </c>
      <c r="EC644">
        <v>24.261500000000002</v>
      </c>
      <c r="ED644">
        <v>2.69102</v>
      </c>
      <c r="EE644">
        <v>2.4034900000000001</v>
      </c>
      <c r="EF644">
        <v>22.230399999999999</v>
      </c>
      <c r="EG644">
        <v>20.3873</v>
      </c>
      <c r="EH644">
        <v>1799.98</v>
      </c>
      <c r="EI644">
        <v>0.97799400000000003</v>
      </c>
      <c r="EJ644">
        <v>2.2006100000000001E-2</v>
      </c>
      <c r="EK644">
        <v>0</v>
      </c>
      <c r="EL644">
        <v>2.5943000000000001</v>
      </c>
      <c r="EM644">
        <v>0</v>
      </c>
      <c r="EN644">
        <v>16163</v>
      </c>
      <c r="EO644">
        <v>14168.9</v>
      </c>
      <c r="EP644">
        <v>44.875</v>
      </c>
      <c r="EQ644">
        <v>47.5</v>
      </c>
      <c r="ER644">
        <v>46.186999999999998</v>
      </c>
      <c r="ES644">
        <v>45.5</v>
      </c>
      <c r="ET644">
        <v>44.25</v>
      </c>
      <c r="EU644">
        <v>1760.37</v>
      </c>
      <c r="EV644">
        <v>39.61</v>
      </c>
      <c r="EW644">
        <v>0</v>
      </c>
      <c r="EX644">
        <v>1689091186.5999999</v>
      </c>
      <c r="EY644">
        <v>0</v>
      </c>
      <c r="EZ644">
        <v>2.2700360000000002</v>
      </c>
      <c r="FA644">
        <v>-9.8684620671038364E-2</v>
      </c>
      <c r="FB644">
        <v>-109.1230761923352</v>
      </c>
      <c r="FC644">
        <v>16149.188</v>
      </c>
      <c r="FD644">
        <v>15</v>
      </c>
      <c r="FE644">
        <v>1689088405.5999999</v>
      </c>
      <c r="FF644" t="s">
        <v>1147</v>
      </c>
      <c r="FG644">
        <v>1689088390.0999999</v>
      </c>
      <c r="FH644">
        <v>1689088405.5999999</v>
      </c>
      <c r="FI644">
        <v>2</v>
      </c>
      <c r="FJ644">
        <v>0.14699999999999999</v>
      </c>
      <c r="FK644">
        <v>-0.111</v>
      </c>
      <c r="FL644">
        <v>-1.3720000000000001</v>
      </c>
      <c r="FM644">
        <v>7.4999999999999997E-2</v>
      </c>
      <c r="FN644">
        <v>433</v>
      </c>
      <c r="FO644">
        <v>24</v>
      </c>
      <c r="FP644">
        <v>0.03</v>
      </c>
      <c r="FQ644">
        <v>0.04</v>
      </c>
      <c r="FR644">
        <v>29.096835978868121</v>
      </c>
      <c r="FS644">
        <v>2.3255068894429729</v>
      </c>
      <c r="FT644">
        <v>0.179760971757707</v>
      </c>
      <c r="FU644">
        <v>-1</v>
      </c>
      <c r="FV644">
        <v>0.1559539384218534</v>
      </c>
      <c r="FW644">
        <v>-4.084858875667328E-3</v>
      </c>
      <c r="FX644">
        <v>8.6568988113894859E-4</v>
      </c>
      <c r="FY644">
        <v>-1</v>
      </c>
      <c r="FZ644">
        <v>0</v>
      </c>
      <c r="GA644">
        <v>0</v>
      </c>
      <c r="GB644" t="s">
        <v>421</v>
      </c>
      <c r="GC644">
        <v>2.9455800000000001</v>
      </c>
      <c r="GD644">
        <v>2.7086100000000002</v>
      </c>
      <c r="GE644">
        <v>8.7930999999999995E-2</v>
      </c>
      <c r="GF644">
        <v>9.3918799999999997E-2</v>
      </c>
      <c r="GG644">
        <v>0.12334000000000001</v>
      </c>
      <c r="GH644">
        <v>0.11418300000000001</v>
      </c>
      <c r="GI644">
        <v>30024.2</v>
      </c>
      <c r="GJ644">
        <v>29101.7</v>
      </c>
      <c r="GK644">
        <v>33911.9</v>
      </c>
      <c r="GL644">
        <v>32154.400000000001</v>
      </c>
      <c r="GM644">
        <v>42905.1</v>
      </c>
      <c r="GN644">
        <v>40530.1</v>
      </c>
      <c r="GO644">
        <v>49102.400000000001</v>
      </c>
      <c r="GP644">
        <v>45523.3</v>
      </c>
      <c r="GQ644">
        <v>1.9886200000000001</v>
      </c>
      <c r="GR644">
        <v>1.79312</v>
      </c>
      <c r="GS644">
        <v>3.0003499999999999E-2</v>
      </c>
      <c r="GT644">
        <v>0</v>
      </c>
      <c r="GU644">
        <v>29.524899999999999</v>
      </c>
      <c r="GV644">
        <v>999.9</v>
      </c>
      <c r="GW644">
        <v>40.6</v>
      </c>
      <c r="GX644">
        <v>42</v>
      </c>
      <c r="GY644">
        <v>33.785200000000003</v>
      </c>
      <c r="GZ644">
        <v>60.002200000000002</v>
      </c>
      <c r="HA644">
        <v>26.029599999999999</v>
      </c>
      <c r="HB644">
        <v>1</v>
      </c>
      <c r="HC644">
        <v>0.36815300000000001</v>
      </c>
      <c r="HD644">
        <v>3.0804100000000001</v>
      </c>
      <c r="HE644">
        <v>20.201699999999999</v>
      </c>
      <c r="HF644">
        <v>5.2704500000000003</v>
      </c>
      <c r="HG644">
        <v>12.039899999999999</v>
      </c>
      <c r="HH644">
        <v>4.9672999999999998</v>
      </c>
      <c r="HI644">
        <v>3.3010000000000002</v>
      </c>
      <c r="HJ644">
        <v>9999</v>
      </c>
      <c r="HK644">
        <v>9999</v>
      </c>
      <c r="HL644">
        <v>9999</v>
      </c>
      <c r="HM644">
        <v>999.9</v>
      </c>
      <c r="HN644">
        <v>1.86849</v>
      </c>
      <c r="HO644">
        <v>1.87219</v>
      </c>
      <c r="HP644">
        <v>1.87195</v>
      </c>
      <c r="HQ644">
        <v>1.87148</v>
      </c>
      <c r="HR644">
        <v>1.8647100000000001</v>
      </c>
      <c r="HS644">
        <v>1.8658600000000001</v>
      </c>
      <c r="HT644">
        <v>1.8678999999999999</v>
      </c>
      <c r="HU644">
        <v>1.87242</v>
      </c>
      <c r="HV644">
        <v>0</v>
      </c>
      <c r="HW644">
        <v>0</v>
      </c>
      <c r="HX644">
        <v>0</v>
      </c>
      <c r="HY644">
        <v>0</v>
      </c>
      <c r="HZ644" t="s">
        <v>422</v>
      </c>
      <c r="IA644" t="s">
        <v>423</v>
      </c>
      <c r="IB644" t="s">
        <v>424</v>
      </c>
      <c r="IC644" t="s">
        <v>424</v>
      </c>
      <c r="ID644" t="s">
        <v>424</v>
      </c>
      <c r="IE644" t="s">
        <v>424</v>
      </c>
      <c r="IF644">
        <v>0</v>
      </c>
      <c r="IG644">
        <v>100</v>
      </c>
      <c r="IH644">
        <v>100</v>
      </c>
      <c r="II644">
        <v>-1.34</v>
      </c>
      <c r="IJ644">
        <v>7.4899999999999994E-2</v>
      </c>
      <c r="IK644">
        <v>-0.91279558788852033</v>
      </c>
      <c r="IL644">
        <v>-1.171017271736434E-3</v>
      </c>
      <c r="IM644">
        <v>2.801297040296544E-7</v>
      </c>
      <c r="IN644">
        <v>-3.6238253961199429E-11</v>
      </c>
      <c r="IO644">
        <v>7.4823809523802964E-2</v>
      </c>
      <c r="IP644">
        <v>0</v>
      </c>
      <c r="IQ644">
        <v>0</v>
      </c>
      <c r="IR644">
        <v>0</v>
      </c>
      <c r="IS644">
        <v>0</v>
      </c>
      <c r="IT644">
        <v>2161</v>
      </c>
      <c r="IU644">
        <v>1</v>
      </c>
      <c r="IV644">
        <v>19</v>
      </c>
      <c r="IW644">
        <v>46.9</v>
      </c>
      <c r="IX644">
        <v>46.7</v>
      </c>
      <c r="IY644">
        <v>1.1047400000000001</v>
      </c>
      <c r="IZ644">
        <v>2.4694799999999999</v>
      </c>
      <c r="JA644">
        <v>1.4440900000000001</v>
      </c>
      <c r="JB644">
        <v>2.2863799999999999</v>
      </c>
      <c r="JC644">
        <v>1.54419</v>
      </c>
      <c r="JD644">
        <v>2.4291999999999998</v>
      </c>
      <c r="JE644">
        <v>46.181800000000003</v>
      </c>
      <c r="JF644">
        <v>24.148800000000001</v>
      </c>
      <c r="JG644">
        <v>18</v>
      </c>
      <c r="JH644">
        <v>508.40600000000001</v>
      </c>
      <c r="JI644">
        <v>421.697</v>
      </c>
      <c r="JJ644">
        <v>25.456199999999999</v>
      </c>
      <c r="JK644">
        <v>31.912600000000001</v>
      </c>
      <c r="JL644">
        <v>30.000499999999999</v>
      </c>
      <c r="JM644">
        <v>31.72</v>
      </c>
      <c r="JN644">
        <v>31.671600000000002</v>
      </c>
      <c r="JO644">
        <v>22.2348</v>
      </c>
      <c r="JP644">
        <v>33.834299999999999</v>
      </c>
      <c r="JQ644">
        <v>0</v>
      </c>
      <c r="JR644">
        <v>25.433299999999999</v>
      </c>
      <c r="JS644">
        <v>436.185</v>
      </c>
      <c r="JT644">
        <v>24.299800000000001</v>
      </c>
      <c r="JU644">
        <v>99.526600000000002</v>
      </c>
      <c r="JV644">
        <v>99.134900000000002</v>
      </c>
    </row>
    <row r="645" spans="1:282" x14ac:dyDescent="0.25">
      <c r="A645">
        <v>629</v>
      </c>
      <c r="B645">
        <v>1689091215.5</v>
      </c>
      <c r="C645">
        <v>6743.5</v>
      </c>
      <c r="D645" t="s">
        <v>1682</v>
      </c>
      <c r="E645" t="s">
        <v>1683</v>
      </c>
      <c r="F645" t="s">
        <v>414</v>
      </c>
      <c r="G645" t="s">
        <v>415</v>
      </c>
      <c r="H645" t="s">
        <v>1145</v>
      </c>
      <c r="I645" t="s">
        <v>1146</v>
      </c>
      <c r="J645" t="s">
        <v>417</v>
      </c>
      <c r="K645">
        <v>1689091215.5</v>
      </c>
      <c r="L645">
        <f t="shared" si="414"/>
        <v>2.4864189926324556E-3</v>
      </c>
      <c r="M645">
        <f t="shared" si="415"/>
        <v>2.4864189926324558</v>
      </c>
      <c r="N645">
        <f t="shared" si="416"/>
        <v>29.357970175579656</v>
      </c>
      <c r="O645">
        <f t="shared" si="417"/>
        <v>399.72800000000001</v>
      </c>
      <c r="P645">
        <f t="shared" si="418"/>
        <v>81.227476233116761</v>
      </c>
      <c r="Q645">
        <f t="shared" si="419"/>
        <v>8.0550162628323907</v>
      </c>
      <c r="R645">
        <f t="shared" si="420"/>
        <v>39.639487646628794</v>
      </c>
      <c r="S645">
        <f t="shared" si="421"/>
        <v>0.15426452929686504</v>
      </c>
      <c r="T645">
        <f t="shared" si="422"/>
        <v>2.9157457171045214</v>
      </c>
      <c r="U645">
        <f t="shared" si="423"/>
        <v>0.14986953433979935</v>
      </c>
      <c r="V645">
        <f t="shared" si="424"/>
        <v>9.4052902132315708E-2</v>
      </c>
      <c r="W645">
        <f t="shared" si="425"/>
        <v>289.60693500000002</v>
      </c>
      <c r="X645">
        <f t="shared" si="426"/>
        <v>30.552369231508571</v>
      </c>
      <c r="Y645">
        <f t="shared" si="427"/>
        <v>30.081399999999999</v>
      </c>
      <c r="Z645">
        <f t="shared" si="428"/>
        <v>4.2804103460846674</v>
      </c>
      <c r="AA645">
        <f t="shared" si="429"/>
        <v>65.099159065483676</v>
      </c>
      <c r="AB645">
        <f t="shared" si="430"/>
        <v>2.6930353593492797</v>
      </c>
      <c r="AC645">
        <f t="shared" si="431"/>
        <v>4.1368205027661533</v>
      </c>
      <c r="AD645">
        <f t="shared" si="432"/>
        <v>1.5873749867353877</v>
      </c>
      <c r="AE645">
        <f t="shared" si="433"/>
        <v>-109.65107757509129</v>
      </c>
      <c r="AF645">
        <f t="shared" si="434"/>
        <v>-93.23157344692963</v>
      </c>
      <c r="AG645">
        <f t="shared" si="435"/>
        <v>-7.0945918465345859</v>
      </c>
      <c r="AH645">
        <f t="shared" si="436"/>
        <v>79.629692131444543</v>
      </c>
      <c r="AI645">
        <v>0</v>
      </c>
      <c r="AJ645">
        <v>0</v>
      </c>
      <c r="AK645">
        <f t="shared" si="437"/>
        <v>1</v>
      </c>
      <c r="AL645">
        <f t="shared" si="438"/>
        <v>0</v>
      </c>
      <c r="AM645">
        <f t="shared" si="439"/>
        <v>52027.430375234166</v>
      </c>
      <c r="AN645" t="s">
        <v>418</v>
      </c>
      <c r="AO645" t="s">
        <v>418</v>
      </c>
      <c r="AP645">
        <v>0</v>
      </c>
      <c r="AQ645">
        <v>0</v>
      </c>
      <c r="AR645" t="e">
        <f t="shared" si="440"/>
        <v>#DIV/0!</v>
      </c>
      <c r="AS645">
        <v>0</v>
      </c>
      <c r="AT645" t="s">
        <v>418</v>
      </c>
      <c r="AU645" t="s">
        <v>418</v>
      </c>
      <c r="AV645">
        <v>0</v>
      </c>
      <c r="AW645">
        <v>0</v>
      </c>
      <c r="AX645" t="e">
        <f t="shared" si="441"/>
        <v>#DIV/0!</v>
      </c>
      <c r="AY645">
        <v>0.5</v>
      </c>
      <c r="AZ645">
        <f t="shared" si="442"/>
        <v>1513.3647000000001</v>
      </c>
      <c r="BA645">
        <f t="shared" si="443"/>
        <v>29.357970175579656</v>
      </c>
      <c r="BB645" t="e">
        <f t="shared" si="444"/>
        <v>#DIV/0!</v>
      </c>
      <c r="BC645">
        <f t="shared" si="445"/>
        <v>1.9399137680150499E-2</v>
      </c>
      <c r="BD645" t="e">
        <f t="shared" si="446"/>
        <v>#DIV/0!</v>
      </c>
      <c r="BE645" t="e">
        <f t="shared" si="447"/>
        <v>#DIV/0!</v>
      </c>
      <c r="BF645" t="s">
        <v>418</v>
      </c>
      <c r="BG645">
        <v>0</v>
      </c>
      <c r="BH645" t="e">
        <f t="shared" si="448"/>
        <v>#DIV/0!</v>
      </c>
      <c r="BI645" t="e">
        <f t="shared" si="449"/>
        <v>#DIV/0!</v>
      </c>
      <c r="BJ645" t="e">
        <f t="shared" si="450"/>
        <v>#DIV/0!</v>
      </c>
      <c r="BK645" t="e">
        <f t="shared" si="451"/>
        <v>#DIV/0!</v>
      </c>
      <c r="BL645" t="e">
        <f t="shared" si="452"/>
        <v>#DIV/0!</v>
      </c>
      <c r="BM645" t="e">
        <f t="shared" si="453"/>
        <v>#DIV/0!</v>
      </c>
      <c r="BN645" t="e">
        <f t="shared" si="454"/>
        <v>#DIV/0!</v>
      </c>
      <c r="BO645" t="e">
        <f t="shared" si="455"/>
        <v>#DIV/0!</v>
      </c>
      <c r="CX645">
        <f t="shared" si="456"/>
        <v>1800.21</v>
      </c>
      <c r="CY645">
        <f t="shared" si="457"/>
        <v>1513.3647000000001</v>
      </c>
      <c r="CZ645">
        <f t="shared" si="458"/>
        <v>0.84066008965620675</v>
      </c>
      <c r="DA645">
        <f t="shared" si="459"/>
        <v>0.16087397303647907</v>
      </c>
      <c r="DB645">
        <v>6</v>
      </c>
      <c r="DC645">
        <v>0.5</v>
      </c>
      <c r="DD645" t="s">
        <v>419</v>
      </c>
      <c r="DE645">
        <v>2</v>
      </c>
      <c r="DF645">
        <v>1689091215.5</v>
      </c>
      <c r="DG645">
        <v>399.72800000000001</v>
      </c>
      <c r="DH645">
        <v>436.13799999999998</v>
      </c>
      <c r="DI645">
        <v>27.1568</v>
      </c>
      <c r="DJ645">
        <v>24.255099999999999</v>
      </c>
      <c r="DK645">
        <v>401.06799999999998</v>
      </c>
      <c r="DL645">
        <v>27.082000000000001</v>
      </c>
      <c r="DM645">
        <v>500.16800000000001</v>
      </c>
      <c r="DN645">
        <v>99.066599999999994</v>
      </c>
      <c r="DO645">
        <v>9.9552100000000004E-2</v>
      </c>
      <c r="DP645">
        <v>29.488299999999999</v>
      </c>
      <c r="DQ645">
        <v>30.081399999999999</v>
      </c>
      <c r="DR645">
        <v>999.9</v>
      </c>
      <c r="DS645">
        <v>0</v>
      </c>
      <c r="DT645">
        <v>0</v>
      </c>
      <c r="DU645">
        <v>10015</v>
      </c>
      <c r="DV645">
        <v>0</v>
      </c>
      <c r="DW645">
        <v>1898.12</v>
      </c>
      <c r="DX645">
        <v>-36.409300000000002</v>
      </c>
      <c r="DY645">
        <v>410.887</v>
      </c>
      <c r="DZ645">
        <v>446.97899999999998</v>
      </c>
      <c r="EA645">
        <v>2.9017200000000001</v>
      </c>
      <c r="EB645">
        <v>436.13799999999998</v>
      </c>
      <c r="EC645">
        <v>24.255099999999999</v>
      </c>
      <c r="ED645">
        <v>2.6903299999999999</v>
      </c>
      <c r="EE645">
        <v>2.4028700000000001</v>
      </c>
      <c r="EF645">
        <v>22.226199999999999</v>
      </c>
      <c r="EG645">
        <v>20.383099999999999</v>
      </c>
      <c r="EH645">
        <v>1800.21</v>
      </c>
      <c r="EI645">
        <v>0.97799700000000001</v>
      </c>
      <c r="EJ645">
        <v>2.2002600000000001E-2</v>
      </c>
      <c r="EK645">
        <v>0</v>
      </c>
      <c r="EL645">
        <v>2.1133000000000002</v>
      </c>
      <c r="EM645">
        <v>0</v>
      </c>
      <c r="EN645">
        <v>16166.7</v>
      </c>
      <c r="EO645">
        <v>14170.8</v>
      </c>
      <c r="EP645">
        <v>44.936999999999998</v>
      </c>
      <c r="EQ645">
        <v>47.561999999999998</v>
      </c>
      <c r="ER645">
        <v>46.186999999999998</v>
      </c>
      <c r="ES645">
        <v>45.561999999999998</v>
      </c>
      <c r="ET645">
        <v>44.311999999999998</v>
      </c>
      <c r="EU645">
        <v>1760.6</v>
      </c>
      <c r="EV645">
        <v>39.61</v>
      </c>
      <c r="EW645">
        <v>0</v>
      </c>
      <c r="EX645">
        <v>1689091196.2</v>
      </c>
      <c r="EY645">
        <v>0</v>
      </c>
      <c r="EZ645">
        <v>2.236672</v>
      </c>
      <c r="FA645">
        <v>-0.65535383265751679</v>
      </c>
      <c r="FB645">
        <v>191.29999994309389</v>
      </c>
      <c r="FC645">
        <v>16156.516</v>
      </c>
      <c r="FD645">
        <v>15</v>
      </c>
      <c r="FE645">
        <v>1689088405.5999999</v>
      </c>
      <c r="FF645" t="s">
        <v>1147</v>
      </c>
      <c r="FG645">
        <v>1689088390.0999999</v>
      </c>
      <c r="FH645">
        <v>1689088405.5999999</v>
      </c>
      <c r="FI645">
        <v>2</v>
      </c>
      <c r="FJ645">
        <v>0.14699999999999999</v>
      </c>
      <c r="FK645">
        <v>-0.111</v>
      </c>
      <c r="FL645">
        <v>-1.3720000000000001</v>
      </c>
      <c r="FM645">
        <v>7.4999999999999997E-2</v>
      </c>
      <c r="FN645">
        <v>433</v>
      </c>
      <c r="FO645">
        <v>24</v>
      </c>
      <c r="FP645">
        <v>0.03</v>
      </c>
      <c r="FQ645">
        <v>0.04</v>
      </c>
      <c r="FR645">
        <v>29.380186255182402</v>
      </c>
      <c r="FS645">
        <v>0.78205207097513962</v>
      </c>
      <c r="FT645">
        <v>6.7280400386943273E-2</v>
      </c>
      <c r="FU645">
        <v>-1</v>
      </c>
      <c r="FV645">
        <v>0.15534803072661529</v>
      </c>
      <c r="FW645">
        <v>-6.5708602417924181E-3</v>
      </c>
      <c r="FX645">
        <v>5.8970102714820478E-4</v>
      </c>
      <c r="FY645">
        <v>-1</v>
      </c>
      <c r="FZ645">
        <v>0</v>
      </c>
      <c r="GA645">
        <v>0</v>
      </c>
      <c r="GB645" t="s">
        <v>421</v>
      </c>
      <c r="GC645">
        <v>2.9455300000000002</v>
      </c>
      <c r="GD645">
        <v>2.7083400000000002</v>
      </c>
      <c r="GE645">
        <v>8.7954699999999997E-2</v>
      </c>
      <c r="GF645">
        <v>9.3936400000000003E-2</v>
      </c>
      <c r="GG645">
        <v>0.123317</v>
      </c>
      <c r="GH645">
        <v>0.114163</v>
      </c>
      <c r="GI645">
        <v>30023.200000000001</v>
      </c>
      <c r="GJ645">
        <v>29101.200000000001</v>
      </c>
      <c r="GK645">
        <v>33911.800000000003</v>
      </c>
      <c r="GL645">
        <v>32154.6</v>
      </c>
      <c r="GM645">
        <v>42905.599999999999</v>
      </c>
      <c r="GN645">
        <v>40531</v>
      </c>
      <c r="GO645">
        <v>49101.8</v>
      </c>
      <c r="GP645">
        <v>45523.3</v>
      </c>
      <c r="GQ645">
        <v>1.98797</v>
      </c>
      <c r="GR645">
        <v>1.7931699999999999</v>
      </c>
      <c r="GS645">
        <v>3.4298700000000001E-2</v>
      </c>
      <c r="GT645">
        <v>0</v>
      </c>
      <c r="GU645">
        <v>29.523</v>
      </c>
      <c r="GV645">
        <v>999.9</v>
      </c>
      <c r="GW645">
        <v>40.6</v>
      </c>
      <c r="GX645">
        <v>42</v>
      </c>
      <c r="GY645">
        <v>33.7836</v>
      </c>
      <c r="GZ645">
        <v>60.142200000000003</v>
      </c>
      <c r="HA645">
        <v>25.713100000000001</v>
      </c>
      <c r="HB645">
        <v>1</v>
      </c>
      <c r="HC645">
        <v>0.36804900000000002</v>
      </c>
      <c r="HD645">
        <v>3.10039</v>
      </c>
      <c r="HE645">
        <v>20.200500000000002</v>
      </c>
      <c r="HF645">
        <v>5.26776</v>
      </c>
      <c r="HG645">
        <v>12.039899999999999</v>
      </c>
      <c r="HH645">
        <v>4.9664999999999999</v>
      </c>
      <c r="HI645">
        <v>3.3003200000000001</v>
      </c>
      <c r="HJ645">
        <v>9999</v>
      </c>
      <c r="HK645">
        <v>9999</v>
      </c>
      <c r="HL645">
        <v>9999</v>
      </c>
      <c r="HM645">
        <v>999.9</v>
      </c>
      <c r="HN645">
        <v>1.86849</v>
      </c>
      <c r="HO645">
        <v>1.87219</v>
      </c>
      <c r="HP645">
        <v>1.8719600000000001</v>
      </c>
      <c r="HQ645">
        <v>1.87147</v>
      </c>
      <c r="HR645">
        <v>1.8647</v>
      </c>
      <c r="HS645">
        <v>1.86585</v>
      </c>
      <c r="HT645">
        <v>1.86788</v>
      </c>
      <c r="HU645">
        <v>1.8724099999999999</v>
      </c>
      <c r="HV645">
        <v>0</v>
      </c>
      <c r="HW645">
        <v>0</v>
      </c>
      <c r="HX645">
        <v>0</v>
      </c>
      <c r="HY645">
        <v>0</v>
      </c>
      <c r="HZ645" t="s">
        <v>422</v>
      </c>
      <c r="IA645" t="s">
        <v>423</v>
      </c>
      <c r="IB645" t="s">
        <v>424</v>
      </c>
      <c r="IC645" t="s">
        <v>424</v>
      </c>
      <c r="ID645" t="s">
        <v>424</v>
      </c>
      <c r="IE645" t="s">
        <v>424</v>
      </c>
      <c r="IF645">
        <v>0</v>
      </c>
      <c r="IG645">
        <v>100</v>
      </c>
      <c r="IH645">
        <v>100</v>
      </c>
      <c r="II645">
        <v>-1.34</v>
      </c>
      <c r="IJ645">
        <v>7.4800000000000005E-2</v>
      </c>
      <c r="IK645">
        <v>-0.91279558788852033</v>
      </c>
      <c r="IL645">
        <v>-1.171017271736434E-3</v>
      </c>
      <c r="IM645">
        <v>2.801297040296544E-7</v>
      </c>
      <c r="IN645">
        <v>-3.6238253961199429E-11</v>
      </c>
      <c r="IO645">
        <v>7.4823809523802964E-2</v>
      </c>
      <c r="IP645">
        <v>0</v>
      </c>
      <c r="IQ645">
        <v>0</v>
      </c>
      <c r="IR645">
        <v>0</v>
      </c>
      <c r="IS645">
        <v>0</v>
      </c>
      <c r="IT645">
        <v>2161</v>
      </c>
      <c r="IU645">
        <v>1</v>
      </c>
      <c r="IV645">
        <v>19</v>
      </c>
      <c r="IW645">
        <v>47.1</v>
      </c>
      <c r="IX645">
        <v>46.8</v>
      </c>
      <c r="IY645">
        <v>1.1047400000000001</v>
      </c>
      <c r="IZ645">
        <v>2.4841299999999999</v>
      </c>
      <c r="JA645">
        <v>1.4440900000000001</v>
      </c>
      <c r="JB645">
        <v>2.2863799999999999</v>
      </c>
      <c r="JC645">
        <v>1.54419</v>
      </c>
      <c r="JD645">
        <v>2.34741</v>
      </c>
      <c r="JE645">
        <v>46.181800000000003</v>
      </c>
      <c r="JF645">
        <v>24.14</v>
      </c>
      <c r="JG645">
        <v>18</v>
      </c>
      <c r="JH645">
        <v>508</v>
      </c>
      <c r="JI645">
        <v>421.74099999999999</v>
      </c>
      <c r="JJ645">
        <v>25.390999999999998</v>
      </c>
      <c r="JK645">
        <v>31.916799999999999</v>
      </c>
      <c r="JL645">
        <v>30.0002</v>
      </c>
      <c r="JM645">
        <v>31.722799999999999</v>
      </c>
      <c r="JN645">
        <v>31.673400000000001</v>
      </c>
      <c r="JO645">
        <v>22.2439</v>
      </c>
      <c r="JP645">
        <v>33.834299999999999</v>
      </c>
      <c r="JQ645">
        <v>0</v>
      </c>
      <c r="JR645">
        <v>25.342400000000001</v>
      </c>
      <c r="JS645">
        <v>436.30500000000001</v>
      </c>
      <c r="JT645">
        <v>24.299800000000001</v>
      </c>
      <c r="JU645">
        <v>99.525599999999997</v>
      </c>
      <c r="JV645">
        <v>99.135000000000005</v>
      </c>
    </row>
    <row r="646" spans="1:282" x14ac:dyDescent="0.25">
      <c r="A646">
        <v>630</v>
      </c>
      <c r="B646">
        <v>1689091225.5</v>
      </c>
      <c r="C646">
        <v>6753.5</v>
      </c>
      <c r="D646" t="s">
        <v>1684</v>
      </c>
      <c r="E646" t="s">
        <v>1685</v>
      </c>
      <c r="F646" t="s">
        <v>414</v>
      </c>
      <c r="G646" t="s">
        <v>415</v>
      </c>
      <c r="H646" t="s">
        <v>1145</v>
      </c>
      <c r="I646" t="s">
        <v>1146</v>
      </c>
      <c r="J646" t="s">
        <v>417</v>
      </c>
      <c r="K646">
        <v>1689091225.5</v>
      </c>
      <c r="L646">
        <f t="shared" si="414"/>
        <v>2.4825365522916356E-3</v>
      </c>
      <c r="M646">
        <f t="shared" si="415"/>
        <v>2.4825365522916356</v>
      </c>
      <c r="N646">
        <f t="shared" si="416"/>
        <v>29.589031301423237</v>
      </c>
      <c r="O646">
        <f t="shared" si="417"/>
        <v>399.70800000000003</v>
      </c>
      <c r="P646">
        <f t="shared" si="418"/>
        <v>82.031938966932046</v>
      </c>
      <c r="Q646">
        <f t="shared" si="419"/>
        <v>8.1348639165557959</v>
      </c>
      <c r="R646">
        <f t="shared" si="420"/>
        <v>39.637856026656003</v>
      </c>
      <c r="S646">
        <f t="shared" si="421"/>
        <v>0.15591079200286639</v>
      </c>
      <c r="T646">
        <f t="shared" si="422"/>
        <v>2.906667511652723</v>
      </c>
      <c r="U646">
        <f t="shared" si="423"/>
        <v>0.15140938078840205</v>
      </c>
      <c r="V646">
        <f t="shared" si="424"/>
        <v>9.5024471491016893E-2</v>
      </c>
      <c r="W646">
        <f t="shared" si="425"/>
        <v>289.60533900000001</v>
      </c>
      <c r="X646">
        <f t="shared" si="426"/>
        <v>30.554165105922849</v>
      </c>
      <c r="Y646">
        <f t="shared" si="427"/>
        <v>30.0016</v>
      </c>
      <c r="Z646">
        <f t="shared" si="428"/>
        <v>4.2608413348914755</v>
      </c>
      <c r="AA646">
        <f t="shared" si="429"/>
        <v>65.079840018351447</v>
      </c>
      <c r="AB646">
        <f t="shared" si="430"/>
        <v>2.6918791669367996</v>
      </c>
      <c r="AC646">
        <f t="shared" si="431"/>
        <v>4.1362719486982966</v>
      </c>
      <c r="AD646">
        <f t="shared" si="432"/>
        <v>1.5689621679546759</v>
      </c>
      <c r="AE646">
        <f t="shared" si="433"/>
        <v>-109.47986195606113</v>
      </c>
      <c r="AF646">
        <f t="shared" si="434"/>
        <v>-80.796715882766932</v>
      </c>
      <c r="AG646">
        <f t="shared" si="435"/>
        <v>-6.165036444606522</v>
      </c>
      <c r="AH646">
        <f t="shared" si="436"/>
        <v>93.163724716565412</v>
      </c>
      <c r="AI646">
        <v>0</v>
      </c>
      <c r="AJ646">
        <v>0</v>
      </c>
      <c r="AK646">
        <f t="shared" si="437"/>
        <v>1</v>
      </c>
      <c r="AL646">
        <f t="shared" si="438"/>
        <v>0</v>
      </c>
      <c r="AM646">
        <f t="shared" si="439"/>
        <v>51769.279477727017</v>
      </c>
      <c r="AN646" t="s">
        <v>418</v>
      </c>
      <c r="AO646" t="s">
        <v>418</v>
      </c>
      <c r="AP646">
        <v>0</v>
      </c>
      <c r="AQ646">
        <v>0</v>
      </c>
      <c r="AR646" t="e">
        <f t="shared" si="440"/>
        <v>#DIV/0!</v>
      </c>
      <c r="AS646">
        <v>0</v>
      </c>
      <c r="AT646" t="s">
        <v>418</v>
      </c>
      <c r="AU646" t="s">
        <v>418</v>
      </c>
      <c r="AV646">
        <v>0</v>
      </c>
      <c r="AW646">
        <v>0</v>
      </c>
      <c r="AX646" t="e">
        <f t="shared" si="441"/>
        <v>#DIV/0!</v>
      </c>
      <c r="AY646">
        <v>0.5</v>
      </c>
      <c r="AZ646">
        <f t="shared" si="442"/>
        <v>1513.3563000000001</v>
      </c>
      <c r="BA646">
        <f t="shared" si="443"/>
        <v>29.589031301423237</v>
      </c>
      <c r="BB646" t="e">
        <f t="shared" si="444"/>
        <v>#DIV/0!</v>
      </c>
      <c r="BC646">
        <f t="shared" si="445"/>
        <v>1.9551926602759201E-2</v>
      </c>
      <c r="BD646" t="e">
        <f t="shared" si="446"/>
        <v>#DIV/0!</v>
      </c>
      <c r="BE646" t="e">
        <f t="shared" si="447"/>
        <v>#DIV/0!</v>
      </c>
      <c r="BF646" t="s">
        <v>418</v>
      </c>
      <c r="BG646">
        <v>0</v>
      </c>
      <c r="BH646" t="e">
        <f t="shared" si="448"/>
        <v>#DIV/0!</v>
      </c>
      <c r="BI646" t="e">
        <f t="shared" si="449"/>
        <v>#DIV/0!</v>
      </c>
      <c r="BJ646" t="e">
        <f t="shared" si="450"/>
        <v>#DIV/0!</v>
      </c>
      <c r="BK646" t="e">
        <f t="shared" si="451"/>
        <v>#DIV/0!</v>
      </c>
      <c r="BL646" t="e">
        <f t="shared" si="452"/>
        <v>#DIV/0!</v>
      </c>
      <c r="BM646" t="e">
        <f t="shared" si="453"/>
        <v>#DIV/0!</v>
      </c>
      <c r="BN646" t="e">
        <f t="shared" si="454"/>
        <v>#DIV/0!</v>
      </c>
      <c r="BO646" t="e">
        <f t="shared" si="455"/>
        <v>#DIV/0!</v>
      </c>
      <c r="CX646">
        <f t="shared" si="456"/>
        <v>1800.2</v>
      </c>
      <c r="CY646">
        <f t="shared" si="457"/>
        <v>1513.3563000000001</v>
      </c>
      <c r="CZ646">
        <f t="shared" si="458"/>
        <v>0.84066009332296421</v>
      </c>
      <c r="DA646">
        <f t="shared" si="459"/>
        <v>0.16087398011332074</v>
      </c>
      <c r="DB646">
        <v>6</v>
      </c>
      <c r="DC646">
        <v>0.5</v>
      </c>
      <c r="DD646" t="s">
        <v>419</v>
      </c>
      <c r="DE646">
        <v>2</v>
      </c>
      <c r="DF646">
        <v>1689091225.5</v>
      </c>
      <c r="DG646">
        <v>399.70800000000003</v>
      </c>
      <c r="DH646">
        <v>436.39699999999999</v>
      </c>
      <c r="DI646">
        <v>27.1449</v>
      </c>
      <c r="DJ646">
        <v>24.247399999999999</v>
      </c>
      <c r="DK646">
        <v>401.04700000000003</v>
      </c>
      <c r="DL646">
        <v>27.07</v>
      </c>
      <c r="DM646">
        <v>500.11700000000002</v>
      </c>
      <c r="DN646">
        <v>99.066699999999997</v>
      </c>
      <c r="DO646">
        <v>0.100332</v>
      </c>
      <c r="DP646">
        <v>29.486000000000001</v>
      </c>
      <c r="DQ646">
        <v>30.0016</v>
      </c>
      <c r="DR646">
        <v>999.9</v>
      </c>
      <c r="DS646">
        <v>0</v>
      </c>
      <c r="DT646">
        <v>0</v>
      </c>
      <c r="DU646">
        <v>9963.1200000000008</v>
      </c>
      <c r="DV646">
        <v>0</v>
      </c>
      <c r="DW646">
        <v>1903.14</v>
      </c>
      <c r="DX646">
        <v>-36.689500000000002</v>
      </c>
      <c r="DY646">
        <v>410.86099999999999</v>
      </c>
      <c r="DZ646">
        <v>447.24200000000002</v>
      </c>
      <c r="EA646">
        <v>2.8974099999999998</v>
      </c>
      <c r="EB646">
        <v>436.39699999999999</v>
      </c>
      <c r="EC646">
        <v>24.247399999999999</v>
      </c>
      <c r="ED646">
        <v>2.6891500000000002</v>
      </c>
      <c r="EE646">
        <v>2.40211</v>
      </c>
      <c r="EF646">
        <v>22.219000000000001</v>
      </c>
      <c r="EG646">
        <v>20.378</v>
      </c>
      <c r="EH646">
        <v>1800.2</v>
      </c>
      <c r="EI646">
        <v>0.97799700000000001</v>
      </c>
      <c r="EJ646">
        <v>2.2002500000000001E-2</v>
      </c>
      <c r="EK646">
        <v>0</v>
      </c>
      <c r="EL646">
        <v>2.4718</v>
      </c>
      <c r="EM646">
        <v>0</v>
      </c>
      <c r="EN646">
        <v>16163.4</v>
      </c>
      <c r="EO646">
        <v>14170.7</v>
      </c>
      <c r="EP646">
        <v>44.936999999999998</v>
      </c>
      <c r="EQ646">
        <v>47.561999999999998</v>
      </c>
      <c r="ER646">
        <v>46.25</v>
      </c>
      <c r="ES646">
        <v>45.561999999999998</v>
      </c>
      <c r="ET646">
        <v>44.311999999999998</v>
      </c>
      <c r="EU646">
        <v>1760.59</v>
      </c>
      <c r="EV646">
        <v>39.61</v>
      </c>
      <c r="EW646">
        <v>0</v>
      </c>
      <c r="EX646">
        <v>1689091206.4000001</v>
      </c>
      <c r="EY646">
        <v>0</v>
      </c>
      <c r="EZ646">
        <v>2.1845846153846158</v>
      </c>
      <c r="FA646">
        <v>-0.42614699438029058</v>
      </c>
      <c r="FB646">
        <v>-18.591453165792359</v>
      </c>
      <c r="FC646">
        <v>16166.69230769231</v>
      </c>
      <c r="FD646">
        <v>15</v>
      </c>
      <c r="FE646">
        <v>1689088405.5999999</v>
      </c>
      <c r="FF646" t="s">
        <v>1147</v>
      </c>
      <c r="FG646">
        <v>1689088390.0999999</v>
      </c>
      <c r="FH646">
        <v>1689088405.5999999</v>
      </c>
      <c r="FI646">
        <v>2</v>
      </c>
      <c r="FJ646">
        <v>0.14699999999999999</v>
      </c>
      <c r="FK646">
        <v>-0.111</v>
      </c>
      <c r="FL646">
        <v>-1.3720000000000001</v>
      </c>
      <c r="FM646">
        <v>7.4999999999999997E-2</v>
      </c>
      <c r="FN646">
        <v>433</v>
      </c>
      <c r="FO646">
        <v>24</v>
      </c>
      <c r="FP646">
        <v>0.03</v>
      </c>
      <c r="FQ646">
        <v>0.04</v>
      </c>
      <c r="FR646">
        <v>29.457593401258261</v>
      </c>
      <c r="FS646">
        <v>0.58529037710726239</v>
      </c>
      <c r="FT646">
        <v>5.7446096432702397E-2</v>
      </c>
      <c r="FU646">
        <v>-1</v>
      </c>
      <c r="FV646">
        <v>0.15469288905047099</v>
      </c>
      <c r="FW646">
        <v>3.8224616446042138E-3</v>
      </c>
      <c r="FX646">
        <v>6.2993325114003927E-4</v>
      </c>
      <c r="FY646">
        <v>-1</v>
      </c>
      <c r="FZ646">
        <v>0</v>
      </c>
      <c r="GA646">
        <v>0</v>
      </c>
      <c r="GB646" t="s">
        <v>421</v>
      </c>
      <c r="GC646">
        <v>2.9453999999999998</v>
      </c>
      <c r="GD646">
        <v>2.7086700000000001</v>
      </c>
      <c r="GE646">
        <v>8.7950600000000004E-2</v>
      </c>
      <c r="GF646">
        <v>9.3977599999999994E-2</v>
      </c>
      <c r="GG646">
        <v>0.123279</v>
      </c>
      <c r="GH646">
        <v>0.114137</v>
      </c>
      <c r="GI646">
        <v>30022.9</v>
      </c>
      <c r="GJ646">
        <v>29099.7</v>
      </c>
      <c r="GK646">
        <v>33911.300000000003</v>
      </c>
      <c r="GL646">
        <v>32154.3</v>
      </c>
      <c r="GM646">
        <v>42907.4</v>
      </c>
      <c r="GN646">
        <v>40531.9</v>
      </c>
      <c r="GO646">
        <v>49101.7</v>
      </c>
      <c r="GP646">
        <v>45523</v>
      </c>
      <c r="GQ646">
        <v>1.9879199999999999</v>
      </c>
      <c r="GR646">
        <v>1.7930299999999999</v>
      </c>
      <c r="GS646">
        <v>2.9183899999999999E-2</v>
      </c>
      <c r="GT646">
        <v>0</v>
      </c>
      <c r="GU646">
        <v>29.526499999999999</v>
      </c>
      <c r="GV646">
        <v>999.9</v>
      </c>
      <c r="GW646">
        <v>40.5</v>
      </c>
      <c r="GX646">
        <v>42</v>
      </c>
      <c r="GY646">
        <v>33.697400000000002</v>
      </c>
      <c r="GZ646">
        <v>60.5822</v>
      </c>
      <c r="HA646">
        <v>26.257999999999999</v>
      </c>
      <c r="HB646">
        <v>1</v>
      </c>
      <c r="HC646">
        <v>0.36986799999999997</v>
      </c>
      <c r="HD646">
        <v>3.3477600000000001</v>
      </c>
      <c r="HE646">
        <v>20.196000000000002</v>
      </c>
      <c r="HF646">
        <v>5.26776</v>
      </c>
      <c r="HG646">
        <v>12.039899999999999</v>
      </c>
      <c r="HH646">
        <v>4.9667000000000003</v>
      </c>
      <c r="HI646">
        <v>3.3003200000000001</v>
      </c>
      <c r="HJ646">
        <v>9999</v>
      </c>
      <c r="HK646">
        <v>9999</v>
      </c>
      <c r="HL646">
        <v>9999</v>
      </c>
      <c r="HM646">
        <v>999.9</v>
      </c>
      <c r="HN646">
        <v>1.8684799999999999</v>
      </c>
      <c r="HO646">
        <v>1.87216</v>
      </c>
      <c r="HP646">
        <v>1.87195</v>
      </c>
      <c r="HQ646">
        <v>1.87147</v>
      </c>
      <c r="HR646">
        <v>1.8647</v>
      </c>
      <c r="HS646">
        <v>1.8658399999999999</v>
      </c>
      <c r="HT646">
        <v>1.8678699999999999</v>
      </c>
      <c r="HU646">
        <v>1.8724099999999999</v>
      </c>
      <c r="HV646">
        <v>0</v>
      </c>
      <c r="HW646">
        <v>0</v>
      </c>
      <c r="HX646">
        <v>0</v>
      </c>
      <c r="HY646">
        <v>0</v>
      </c>
      <c r="HZ646" t="s">
        <v>422</v>
      </c>
      <c r="IA646" t="s">
        <v>423</v>
      </c>
      <c r="IB646" t="s">
        <v>424</v>
      </c>
      <c r="IC646" t="s">
        <v>424</v>
      </c>
      <c r="ID646" t="s">
        <v>424</v>
      </c>
      <c r="IE646" t="s">
        <v>424</v>
      </c>
      <c r="IF646">
        <v>0</v>
      </c>
      <c r="IG646">
        <v>100</v>
      </c>
      <c r="IH646">
        <v>100</v>
      </c>
      <c r="II646">
        <v>-1.339</v>
      </c>
      <c r="IJ646">
        <v>7.4899999999999994E-2</v>
      </c>
      <c r="IK646">
        <v>-0.91279558788852033</v>
      </c>
      <c r="IL646">
        <v>-1.171017271736434E-3</v>
      </c>
      <c r="IM646">
        <v>2.801297040296544E-7</v>
      </c>
      <c r="IN646">
        <v>-3.6238253961199429E-11</v>
      </c>
      <c r="IO646">
        <v>7.4823809523802964E-2</v>
      </c>
      <c r="IP646">
        <v>0</v>
      </c>
      <c r="IQ646">
        <v>0</v>
      </c>
      <c r="IR646">
        <v>0</v>
      </c>
      <c r="IS646">
        <v>0</v>
      </c>
      <c r="IT646">
        <v>2161</v>
      </c>
      <c r="IU646">
        <v>1</v>
      </c>
      <c r="IV646">
        <v>19</v>
      </c>
      <c r="IW646">
        <v>47.3</v>
      </c>
      <c r="IX646">
        <v>47</v>
      </c>
      <c r="IY646">
        <v>1.1059600000000001</v>
      </c>
      <c r="IZ646">
        <v>2.4731399999999999</v>
      </c>
      <c r="JA646">
        <v>1.4440900000000001</v>
      </c>
      <c r="JB646">
        <v>2.2863799999999999</v>
      </c>
      <c r="JC646">
        <v>1.54419</v>
      </c>
      <c r="JD646">
        <v>2.3950200000000001</v>
      </c>
      <c r="JE646">
        <v>46.181800000000003</v>
      </c>
      <c r="JF646">
        <v>24.148800000000001</v>
      </c>
      <c r="JG646">
        <v>18</v>
      </c>
      <c r="JH646">
        <v>507.99</v>
      </c>
      <c r="JI646">
        <v>421.67</v>
      </c>
      <c r="JJ646">
        <v>25.252700000000001</v>
      </c>
      <c r="JK646">
        <v>31.920400000000001</v>
      </c>
      <c r="JL646">
        <v>30.000800000000002</v>
      </c>
      <c r="JM646">
        <v>31.7256</v>
      </c>
      <c r="JN646">
        <v>31.676500000000001</v>
      </c>
      <c r="JO646">
        <v>22.2515</v>
      </c>
      <c r="JP646">
        <v>33.834299999999999</v>
      </c>
      <c r="JQ646">
        <v>0</v>
      </c>
      <c r="JR646">
        <v>25.209499999999998</v>
      </c>
      <c r="JS646">
        <v>436.51499999999999</v>
      </c>
      <c r="JT646">
        <v>24.299800000000001</v>
      </c>
      <c r="JU646">
        <v>99.524900000000002</v>
      </c>
      <c r="JV646">
        <v>99.134399999999999</v>
      </c>
    </row>
    <row r="647" spans="1:282" x14ac:dyDescent="0.25">
      <c r="A647">
        <v>631</v>
      </c>
      <c r="B647">
        <v>1689091235.5</v>
      </c>
      <c r="C647">
        <v>6763.5</v>
      </c>
      <c r="D647" t="s">
        <v>1686</v>
      </c>
      <c r="E647" t="s">
        <v>1687</v>
      </c>
      <c r="F647" t="s">
        <v>414</v>
      </c>
      <c r="G647" t="s">
        <v>415</v>
      </c>
      <c r="H647" t="s">
        <v>1145</v>
      </c>
      <c r="I647" t="s">
        <v>1146</v>
      </c>
      <c r="J647" t="s">
        <v>417</v>
      </c>
      <c r="K647">
        <v>1689091235.5</v>
      </c>
      <c r="L647">
        <f t="shared" si="414"/>
        <v>2.5033565420597729E-3</v>
      </c>
      <c r="M647">
        <f t="shared" si="415"/>
        <v>2.5033565420597728</v>
      </c>
      <c r="N647">
        <f t="shared" si="416"/>
        <v>29.629558612632174</v>
      </c>
      <c r="O647">
        <f t="shared" si="417"/>
        <v>399.80799999999999</v>
      </c>
      <c r="P647">
        <f t="shared" si="418"/>
        <v>85.682458278729072</v>
      </c>
      <c r="Q647">
        <f t="shared" si="419"/>
        <v>8.4970590422033148</v>
      </c>
      <c r="R647">
        <f t="shared" si="420"/>
        <v>39.648631117632</v>
      </c>
      <c r="S647">
        <f t="shared" si="421"/>
        <v>0.15798613200493838</v>
      </c>
      <c r="T647">
        <f t="shared" si="422"/>
        <v>2.9076914278559736</v>
      </c>
      <c r="U647">
        <f t="shared" si="423"/>
        <v>0.15336757339265669</v>
      </c>
      <c r="V647">
        <f t="shared" si="424"/>
        <v>9.6258445920586827E-2</v>
      </c>
      <c r="W647">
        <f t="shared" si="425"/>
        <v>289.59576300000003</v>
      </c>
      <c r="X647">
        <f t="shared" si="426"/>
        <v>30.540821350995472</v>
      </c>
      <c r="Y647">
        <f t="shared" si="427"/>
        <v>29.9802</v>
      </c>
      <c r="Z647">
        <f t="shared" si="428"/>
        <v>4.2556067815047038</v>
      </c>
      <c r="AA647">
        <f t="shared" si="429"/>
        <v>65.150175131645767</v>
      </c>
      <c r="AB647">
        <f t="shared" si="430"/>
        <v>2.6936233230801001</v>
      </c>
      <c r="AC647">
        <f t="shared" si="431"/>
        <v>4.1344836259261433</v>
      </c>
      <c r="AD647">
        <f t="shared" si="432"/>
        <v>1.5619834584246037</v>
      </c>
      <c r="AE647">
        <f t="shared" si="433"/>
        <v>-110.39802350483599</v>
      </c>
      <c r="AF647">
        <f t="shared" si="434"/>
        <v>-78.646221211725134</v>
      </c>
      <c r="AG647">
        <f t="shared" si="435"/>
        <v>-5.9979747840308049</v>
      </c>
      <c r="AH647">
        <f t="shared" si="436"/>
        <v>94.553543499408107</v>
      </c>
      <c r="AI647">
        <v>0</v>
      </c>
      <c r="AJ647">
        <v>0</v>
      </c>
      <c r="AK647">
        <f t="shared" si="437"/>
        <v>1</v>
      </c>
      <c r="AL647">
        <f t="shared" si="438"/>
        <v>0</v>
      </c>
      <c r="AM647">
        <f t="shared" si="439"/>
        <v>51799.743850334533</v>
      </c>
      <c r="AN647" t="s">
        <v>418</v>
      </c>
      <c r="AO647" t="s">
        <v>418</v>
      </c>
      <c r="AP647">
        <v>0</v>
      </c>
      <c r="AQ647">
        <v>0</v>
      </c>
      <c r="AR647" t="e">
        <f t="shared" si="440"/>
        <v>#DIV/0!</v>
      </c>
      <c r="AS647">
        <v>0</v>
      </c>
      <c r="AT647" t="s">
        <v>418</v>
      </c>
      <c r="AU647" t="s">
        <v>418</v>
      </c>
      <c r="AV647">
        <v>0</v>
      </c>
      <c r="AW647">
        <v>0</v>
      </c>
      <c r="AX647" t="e">
        <f t="shared" si="441"/>
        <v>#DIV/0!</v>
      </c>
      <c r="AY647">
        <v>0.5</v>
      </c>
      <c r="AZ647">
        <f t="shared" si="442"/>
        <v>1513.3059000000001</v>
      </c>
      <c r="BA647">
        <f t="shared" si="443"/>
        <v>29.629558612632174</v>
      </c>
      <c r="BB647" t="e">
        <f t="shared" si="444"/>
        <v>#DIV/0!</v>
      </c>
      <c r="BC647">
        <f t="shared" si="445"/>
        <v>1.957935841830272E-2</v>
      </c>
      <c r="BD647" t="e">
        <f t="shared" si="446"/>
        <v>#DIV/0!</v>
      </c>
      <c r="BE647" t="e">
        <f t="shared" si="447"/>
        <v>#DIV/0!</v>
      </c>
      <c r="BF647" t="s">
        <v>418</v>
      </c>
      <c r="BG647">
        <v>0</v>
      </c>
      <c r="BH647" t="e">
        <f t="shared" si="448"/>
        <v>#DIV/0!</v>
      </c>
      <c r="BI647" t="e">
        <f t="shared" si="449"/>
        <v>#DIV/0!</v>
      </c>
      <c r="BJ647" t="e">
        <f t="shared" si="450"/>
        <v>#DIV/0!</v>
      </c>
      <c r="BK647" t="e">
        <f t="shared" si="451"/>
        <v>#DIV/0!</v>
      </c>
      <c r="BL647" t="e">
        <f t="shared" si="452"/>
        <v>#DIV/0!</v>
      </c>
      <c r="BM647" t="e">
        <f t="shared" si="453"/>
        <v>#DIV/0!</v>
      </c>
      <c r="BN647" t="e">
        <f t="shared" si="454"/>
        <v>#DIV/0!</v>
      </c>
      <c r="BO647" t="e">
        <f t="shared" si="455"/>
        <v>#DIV/0!</v>
      </c>
      <c r="CX647">
        <f t="shared" si="456"/>
        <v>1800.14</v>
      </c>
      <c r="CY647">
        <f t="shared" si="457"/>
        <v>1513.3059000000001</v>
      </c>
      <c r="CZ647">
        <f t="shared" si="458"/>
        <v>0.84066011532436369</v>
      </c>
      <c r="DA647">
        <f t="shared" si="459"/>
        <v>0.16087402257602187</v>
      </c>
      <c r="DB647">
        <v>6</v>
      </c>
      <c r="DC647">
        <v>0.5</v>
      </c>
      <c r="DD647" t="s">
        <v>419</v>
      </c>
      <c r="DE647">
        <v>2</v>
      </c>
      <c r="DF647">
        <v>1689091235.5</v>
      </c>
      <c r="DG647">
        <v>399.80799999999999</v>
      </c>
      <c r="DH647">
        <v>436.54899999999998</v>
      </c>
      <c r="DI647">
        <v>27.161899999999999</v>
      </c>
      <c r="DJ647">
        <v>24.2407</v>
      </c>
      <c r="DK647">
        <v>401.14800000000002</v>
      </c>
      <c r="DL647">
        <v>27.0871</v>
      </c>
      <c r="DM647">
        <v>500.21100000000001</v>
      </c>
      <c r="DN647">
        <v>99.068799999999996</v>
      </c>
      <c r="DO647">
        <v>0.100379</v>
      </c>
      <c r="DP647">
        <v>29.4785</v>
      </c>
      <c r="DQ647">
        <v>29.9802</v>
      </c>
      <c r="DR647">
        <v>999.9</v>
      </c>
      <c r="DS647">
        <v>0</v>
      </c>
      <c r="DT647">
        <v>0</v>
      </c>
      <c r="DU647">
        <v>9968.75</v>
      </c>
      <c r="DV647">
        <v>0</v>
      </c>
      <c r="DW647">
        <v>1903.08</v>
      </c>
      <c r="DX647">
        <v>-36.741100000000003</v>
      </c>
      <c r="DY647">
        <v>410.971</v>
      </c>
      <c r="DZ647">
        <v>447.39499999999998</v>
      </c>
      <c r="EA647">
        <v>2.9211800000000001</v>
      </c>
      <c r="EB647">
        <v>436.54899999999998</v>
      </c>
      <c r="EC647">
        <v>24.2407</v>
      </c>
      <c r="ED647">
        <v>2.6909000000000001</v>
      </c>
      <c r="EE647">
        <v>2.4015</v>
      </c>
      <c r="EF647">
        <v>22.229600000000001</v>
      </c>
      <c r="EG647">
        <v>20.373899999999999</v>
      </c>
      <c r="EH647">
        <v>1800.14</v>
      </c>
      <c r="EI647">
        <v>0.97799700000000001</v>
      </c>
      <c r="EJ647">
        <v>2.2002500000000001E-2</v>
      </c>
      <c r="EK647">
        <v>0</v>
      </c>
      <c r="EL647">
        <v>2.1097000000000001</v>
      </c>
      <c r="EM647">
        <v>0</v>
      </c>
      <c r="EN647">
        <v>16160.3</v>
      </c>
      <c r="EO647">
        <v>14170.2</v>
      </c>
      <c r="EP647">
        <v>44.936999999999998</v>
      </c>
      <c r="EQ647">
        <v>47.625</v>
      </c>
      <c r="ER647">
        <v>46.311999999999998</v>
      </c>
      <c r="ES647">
        <v>45.625</v>
      </c>
      <c r="ET647">
        <v>44.375</v>
      </c>
      <c r="EU647">
        <v>1760.53</v>
      </c>
      <c r="EV647">
        <v>39.61</v>
      </c>
      <c r="EW647">
        <v>0</v>
      </c>
      <c r="EX647">
        <v>1689091216.5999999</v>
      </c>
      <c r="EY647">
        <v>0</v>
      </c>
      <c r="EZ647">
        <v>2.2267760000000001</v>
      </c>
      <c r="FA647">
        <v>0.49036923666480448</v>
      </c>
      <c r="FB647">
        <v>-85.792308170954612</v>
      </c>
      <c r="FC647">
        <v>16157.38</v>
      </c>
      <c r="FD647">
        <v>15</v>
      </c>
      <c r="FE647">
        <v>1689088405.5999999</v>
      </c>
      <c r="FF647" t="s">
        <v>1147</v>
      </c>
      <c r="FG647">
        <v>1689088390.0999999</v>
      </c>
      <c r="FH647">
        <v>1689088405.5999999</v>
      </c>
      <c r="FI647">
        <v>2</v>
      </c>
      <c r="FJ647">
        <v>0.14699999999999999</v>
      </c>
      <c r="FK647">
        <v>-0.111</v>
      </c>
      <c r="FL647">
        <v>-1.3720000000000001</v>
      </c>
      <c r="FM647">
        <v>7.4999999999999997E-2</v>
      </c>
      <c r="FN647">
        <v>433</v>
      </c>
      <c r="FO647">
        <v>24</v>
      </c>
      <c r="FP647">
        <v>0.03</v>
      </c>
      <c r="FQ647">
        <v>0.04</v>
      </c>
      <c r="FR647">
        <v>29.584589808194611</v>
      </c>
      <c r="FS647">
        <v>0.775256086801279</v>
      </c>
      <c r="FT647">
        <v>6.1469493048747319E-2</v>
      </c>
      <c r="FU647">
        <v>-1</v>
      </c>
      <c r="FV647">
        <v>0.15587004649066849</v>
      </c>
      <c r="FW647">
        <v>7.8692255931615777E-3</v>
      </c>
      <c r="FX647">
        <v>6.4193108057428779E-4</v>
      </c>
      <c r="FY647">
        <v>-1</v>
      </c>
      <c r="FZ647">
        <v>0</v>
      </c>
      <c r="GA647">
        <v>0</v>
      </c>
      <c r="GB647" t="s">
        <v>421</v>
      </c>
      <c r="GC647">
        <v>2.94563</v>
      </c>
      <c r="GD647">
        <v>2.7087699999999999</v>
      </c>
      <c r="GE647">
        <v>8.7968699999999997E-2</v>
      </c>
      <c r="GF647">
        <v>9.4003000000000003E-2</v>
      </c>
      <c r="GG647">
        <v>0.123334</v>
      </c>
      <c r="GH647">
        <v>0.114116</v>
      </c>
      <c r="GI647">
        <v>30022.5</v>
      </c>
      <c r="GJ647">
        <v>29098.9</v>
      </c>
      <c r="GK647">
        <v>33911.599999999999</v>
      </c>
      <c r="GL647">
        <v>32154.400000000001</v>
      </c>
      <c r="GM647">
        <v>42904.9</v>
      </c>
      <c r="GN647">
        <v>40533</v>
      </c>
      <c r="GO647">
        <v>49101.8</v>
      </c>
      <c r="GP647">
        <v>45523</v>
      </c>
      <c r="GQ647">
        <v>1.9886200000000001</v>
      </c>
      <c r="GR647">
        <v>1.79305</v>
      </c>
      <c r="GS647">
        <v>2.7496400000000001E-2</v>
      </c>
      <c r="GT647">
        <v>0</v>
      </c>
      <c r="GU647">
        <v>29.532599999999999</v>
      </c>
      <c r="GV647">
        <v>999.9</v>
      </c>
      <c r="GW647">
        <v>40.5</v>
      </c>
      <c r="GX647">
        <v>42</v>
      </c>
      <c r="GY647">
        <v>33.700200000000002</v>
      </c>
      <c r="GZ647">
        <v>60.602200000000003</v>
      </c>
      <c r="HA647">
        <v>25.572900000000001</v>
      </c>
      <c r="HB647">
        <v>1</v>
      </c>
      <c r="HC647">
        <v>0.36524600000000002</v>
      </c>
      <c r="HD647">
        <v>2.0487899999999999</v>
      </c>
      <c r="HE647">
        <v>20.217700000000001</v>
      </c>
      <c r="HF647">
        <v>5.2704500000000003</v>
      </c>
      <c r="HG647">
        <v>12.039899999999999</v>
      </c>
      <c r="HH647">
        <v>4.9674500000000004</v>
      </c>
      <c r="HI647">
        <v>3.3010000000000002</v>
      </c>
      <c r="HJ647">
        <v>9999</v>
      </c>
      <c r="HK647">
        <v>9999</v>
      </c>
      <c r="HL647">
        <v>9999</v>
      </c>
      <c r="HM647">
        <v>999.9</v>
      </c>
      <c r="HN647">
        <v>1.8685</v>
      </c>
      <c r="HO647">
        <v>1.87218</v>
      </c>
      <c r="HP647">
        <v>1.87195</v>
      </c>
      <c r="HQ647">
        <v>1.8714900000000001</v>
      </c>
      <c r="HR647">
        <v>1.8647199999999999</v>
      </c>
      <c r="HS647">
        <v>1.8658399999999999</v>
      </c>
      <c r="HT647">
        <v>1.86791</v>
      </c>
      <c r="HU647">
        <v>1.8724099999999999</v>
      </c>
      <c r="HV647">
        <v>0</v>
      </c>
      <c r="HW647">
        <v>0</v>
      </c>
      <c r="HX647">
        <v>0</v>
      </c>
      <c r="HY647">
        <v>0</v>
      </c>
      <c r="HZ647" t="s">
        <v>422</v>
      </c>
      <c r="IA647" t="s">
        <v>423</v>
      </c>
      <c r="IB647" t="s">
        <v>424</v>
      </c>
      <c r="IC647" t="s">
        <v>424</v>
      </c>
      <c r="ID647" t="s">
        <v>424</v>
      </c>
      <c r="IE647" t="s">
        <v>424</v>
      </c>
      <c r="IF647">
        <v>0</v>
      </c>
      <c r="IG647">
        <v>100</v>
      </c>
      <c r="IH647">
        <v>100</v>
      </c>
      <c r="II647">
        <v>-1.34</v>
      </c>
      <c r="IJ647">
        <v>7.4800000000000005E-2</v>
      </c>
      <c r="IK647">
        <v>-0.91279558788852033</v>
      </c>
      <c r="IL647">
        <v>-1.171017271736434E-3</v>
      </c>
      <c r="IM647">
        <v>2.801297040296544E-7</v>
      </c>
      <c r="IN647">
        <v>-3.6238253961199429E-11</v>
      </c>
      <c r="IO647">
        <v>7.4823809523802964E-2</v>
      </c>
      <c r="IP647">
        <v>0</v>
      </c>
      <c r="IQ647">
        <v>0</v>
      </c>
      <c r="IR647">
        <v>0</v>
      </c>
      <c r="IS647">
        <v>0</v>
      </c>
      <c r="IT647">
        <v>2161</v>
      </c>
      <c r="IU647">
        <v>1</v>
      </c>
      <c r="IV647">
        <v>19</v>
      </c>
      <c r="IW647">
        <v>47.4</v>
      </c>
      <c r="IX647">
        <v>47.2</v>
      </c>
      <c r="IY647">
        <v>1.1059600000000001</v>
      </c>
      <c r="IZ647">
        <v>2.48047</v>
      </c>
      <c r="JA647">
        <v>1.4440900000000001</v>
      </c>
      <c r="JB647">
        <v>2.2863799999999999</v>
      </c>
      <c r="JC647">
        <v>1.54419</v>
      </c>
      <c r="JD647">
        <v>2.3828100000000001</v>
      </c>
      <c r="JE647">
        <v>46.181800000000003</v>
      </c>
      <c r="JF647">
        <v>24.157499999999999</v>
      </c>
      <c r="JG647">
        <v>18</v>
      </c>
      <c r="JH647">
        <v>508.48</v>
      </c>
      <c r="JI647">
        <v>421.72</v>
      </c>
      <c r="JJ647">
        <v>25.477</v>
      </c>
      <c r="JK647">
        <v>31.925999999999998</v>
      </c>
      <c r="JL647">
        <v>29.997599999999998</v>
      </c>
      <c r="JM647">
        <v>31.728899999999999</v>
      </c>
      <c r="JN647">
        <v>31.6813</v>
      </c>
      <c r="JO647">
        <v>22.2544</v>
      </c>
      <c r="JP647">
        <v>33.834299999999999</v>
      </c>
      <c r="JQ647">
        <v>0</v>
      </c>
      <c r="JR647">
        <v>25.5732</v>
      </c>
      <c r="JS647">
        <v>436.49</v>
      </c>
      <c r="JT647">
        <v>24.299600000000002</v>
      </c>
      <c r="JU647">
        <v>99.525499999999994</v>
      </c>
      <c r="JV647">
        <v>99.134500000000003</v>
      </c>
    </row>
    <row r="648" spans="1:282" x14ac:dyDescent="0.25">
      <c r="A648">
        <v>632</v>
      </c>
      <c r="B648">
        <v>1689091245.5</v>
      </c>
      <c r="C648">
        <v>6773.5</v>
      </c>
      <c r="D648" t="s">
        <v>1688</v>
      </c>
      <c r="E648" t="s">
        <v>1689</v>
      </c>
      <c r="F648" t="s">
        <v>414</v>
      </c>
      <c r="G648" t="s">
        <v>415</v>
      </c>
      <c r="H648" t="s">
        <v>1145</v>
      </c>
      <c r="I648" t="s">
        <v>1146</v>
      </c>
      <c r="J648" t="s">
        <v>417</v>
      </c>
      <c r="K648">
        <v>1689091245.5</v>
      </c>
      <c r="L648">
        <f t="shared" si="414"/>
        <v>2.567970202184629E-3</v>
      </c>
      <c r="M648">
        <f t="shared" si="415"/>
        <v>2.5679702021846289</v>
      </c>
      <c r="N648">
        <f t="shared" si="416"/>
        <v>29.981009350819658</v>
      </c>
      <c r="O648">
        <f t="shared" si="417"/>
        <v>399.58699999999999</v>
      </c>
      <c r="P648">
        <f t="shared" si="418"/>
        <v>93.109978807923724</v>
      </c>
      <c r="Q648">
        <f t="shared" si="419"/>
        <v>9.2335558253813872</v>
      </c>
      <c r="R648">
        <f t="shared" si="420"/>
        <v>39.6263528231271</v>
      </c>
      <c r="S648">
        <f t="shared" si="421"/>
        <v>0.16409825064789357</v>
      </c>
      <c r="T648">
        <f t="shared" si="422"/>
        <v>2.9114041911276027</v>
      </c>
      <c r="U648">
        <f t="shared" si="423"/>
        <v>0.15912761589236213</v>
      </c>
      <c r="V648">
        <f t="shared" si="424"/>
        <v>9.9888809973051648E-2</v>
      </c>
      <c r="W648">
        <f t="shared" si="425"/>
        <v>289.54628700000001</v>
      </c>
      <c r="X648">
        <f t="shared" si="426"/>
        <v>30.561168780458154</v>
      </c>
      <c r="Y648">
        <f t="shared" si="427"/>
        <v>29.935700000000001</v>
      </c>
      <c r="Z648">
        <f t="shared" si="428"/>
        <v>4.2447397869414738</v>
      </c>
      <c r="AA648">
        <f t="shared" si="429"/>
        <v>65.168660980395288</v>
      </c>
      <c r="AB648">
        <f t="shared" si="430"/>
        <v>2.70042149975031</v>
      </c>
      <c r="AC648">
        <f t="shared" si="431"/>
        <v>4.1437424969690246</v>
      </c>
      <c r="AD648">
        <f t="shared" si="432"/>
        <v>1.5443182871911638</v>
      </c>
      <c r="AE648">
        <f t="shared" si="433"/>
        <v>-113.24748591634214</v>
      </c>
      <c r="AF648">
        <f t="shared" si="434"/>
        <v>-65.671906159466943</v>
      </c>
      <c r="AG648">
        <f t="shared" si="435"/>
        <v>-5.0019558465784133</v>
      </c>
      <c r="AH648">
        <f t="shared" si="436"/>
        <v>105.62493907761248</v>
      </c>
      <c r="AI648">
        <v>0</v>
      </c>
      <c r="AJ648">
        <v>0</v>
      </c>
      <c r="AK648">
        <f t="shared" si="437"/>
        <v>1</v>
      </c>
      <c r="AL648">
        <f t="shared" si="438"/>
        <v>0</v>
      </c>
      <c r="AM648">
        <f t="shared" si="439"/>
        <v>51898.781374428967</v>
      </c>
      <c r="AN648" t="s">
        <v>418</v>
      </c>
      <c r="AO648" t="s">
        <v>418</v>
      </c>
      <c r="AP648">
        <v>0</v>
      </c>
      <c r="AQ648">
        <v>0</v>
      </c>
      <c r="AR648" t="e">
        <f t="shared" si="440"/>
        <v>#DIV/0!</v>
      </c>
      <c r="AS648">
        <v>0</v>
      </c>
      <c r="AT648" t="s">
        <v>418</v>
      </c>
      <c r="AU648" t="s">
        <v>418</v>
      </c>
      <c r="AV648">
        <v>0</v>
      </c>
      <c r="AW648">
        <v>0</v>
      </c>
      <c r="AX648" t="e">
        <f t="shared" si="441"/>
        <v>#DIV/0!</v>
      </c>
      <c r="AY648">
        <v>0.5</v>
      </c>
      <c r="AZ648">
        <f t="shared" si="442"/>
        <v>1513.0454999999999</v>
      </c>
      <c r="BA648">
        <f t="shared" si="443"/>
        <v>29.981009350819658</v>
      </c>
      <c r="BB648" t="e">
        <f t="shared" si="444"/>
        <v>#DIV/0!</v>
      </c>
      <c r="BC648">
        <f t="shared" si="445"/>
        <v>1.9815008438820683E-2</v>
      </c>
      <c r="BD648" t="e">
        <f t="shared" si="446"/>
        <v>#DIV/0!</v>
      </c>
      <c r="BE648" t="e">
        <f t="shared" si="447"/>
        <v>#DIV/0!</v>
      </c>
      <c r="BF648" t="s">
        <v>418</v>
      </c>
      <c r="BG648">
        <v>0</v>
      </c>
      <c r="BH648" t="e">
        <f t="shared" si="448"/>
        <v>#DIV/0!</v>
      </c>
      <c r="BI648" t="e">
        <f t="shared" si="449"/>
        <v>#DIV/0!</v>
      </c>
      <c r="BJ648" t="e">
        <f t="shared" si="450"/>
        <v>#DIV/0!</v>
      </c>
      <c r="BK648" t="e">
        <f t="shared" si="451"/>
        <v>#DIV/0!</v>
      </c>
      <c r="BL648" t="e">
        <f t="shared" si="452"/>
        <v>#DIV/0!</v>
      </c>
      <c r="BM648" t="e">
        <f t="shared" si="453"/>
        <v>#DIV/0!</v>
      </c>
      <c r="BN648" t="e">
        <f t="shared" si="454"/>
        <v>#DIV/0!</v>
      </c>
      <c r="BO648" t="e">
        <f t="shared" si="455"/>
        <v>#DIV/0!</v>
      </c>
      <c r="CX648">
        <f t="shared" si="456"/>
        <v>1799.83</v>
      </c>
      <c r="CY648">
        <f t="shared" si="457"/>
        <v>1513.0454999999999</v>
      </c>
      <c r="CZ648">
        <f t="shared" si="458"/>
        <v>0.84066022902162985</v>
      </c>
      <c r="DA648">
        <f t="shared" si="459"/>
        <v>0.16087424201174555</v>
      </c>
      <c r="DB648">
        <v>6</v>
      </c>
      <c r="DC648">
        <v>0.5</v>
      </c>
      <c r="DD648" t="s">
        <v>419</v>
      </c>
      <c r="DE648">
        <v>2</v>
      </c>
      <c r="DF648">
        <v>1689091245.5</v>
      </c>
      <c r="DG648">
        <v>399.58699999999999</v>
      </c>
      <c r="DH648">
        <v>436.78500000000003</v>
      </c>
      <c r="DI648">
        <v>27.230699999999999</v>
      </c>
      <c r="DJ648">
        <v>24.233899999999998</v>
      </c>
      <c r="DK648">
        <v>400.92599999999999</v>
      </c>
      <c r="DL648">
        <v>27.155799999999999</v>
      </c>
      <c r="DM648">
        <v>500.142</v>
      </c>
      <c r="DN648">
        <v>99.068299999999994</v>
      </c>
      <c r="DO648">
        <v>9.9973300000000001E-2</v>
      </c>
      <c r="DP648">
        <v>29.517299999999999</v>
      </c>
      <c r="DQ648">
        <v>29.935700000000001</v>
      </c>
      <c r="DR648">
        <v>999.9</v>
      </c>
      <c r="DS648">
        <v>0</v>
      </c>
      <c r="DT648">
        <v>0</v>
      </c>
      <c r="DU648">
        <v>9990</v>
      </c>
      <c r="DV648">
        <v>0</v>
      </c>
      <c r="DW648">
        <v>1902.04</v>
      </c>
      <c r="DX648">
        <v>-37.198399999999999</v>
      </c>
      <c r="DY648">
        <v>410.77199999999999</v>
      </c>
      <c r="DZ648">
        <v>447.63299999999998</v>
      </c>
      <c r="EA648">
        <v>2.99681</v>
      </c>
      <c r="EB648">
        <v>436.78500000000003</v>
      </c>
      <c r="EC648">
        <v>24.233899999999998</v>
      </c>
      <c r="ED648">
        <v>2.6976900000000001</v>
      </c>
      <c r="EE648">
        <v>2.4008099999999999</v>
      </c>
      <c r="EF648">
        <v>22.271100000000001</v>
      </c>
      <c r="EG648">
        <v>20.369199999999999</v>
      </c>
      <c r="EH648">
        <v>1799.83</v>
      </c>
      <c r="EI648">
        <v>0.97799400000000003</v>
      </c>
      <c r="EJ648">
        <v>2.2006100000000001E-2</v>
      </c>
      <c r="EK648">
        <v>0</v>
      </c>
      <c r="EL648">
        <v>2.4217</v>
      </c>
      <c r="EM648">
        <v>0</v>
      </c>
      <c r="EN648">
        <v>16115</v>
      </c>
      <c r="EO648">
        <v>14167.8</v>
      </c>
      <c r="EP648">
        <v>45</v>
      </c>
      <c r="EQ648">
        <v>47.625</v>
      </c>
      <c r="ER648">
        <v>46.311999999999998</v>
      </c>
      <c r="ES648">
        <v>45.625</v>
      </c>
      <c r="ET648">
        <v>44.375</v>
      </c>
      <c r="EU648">
        <v>1760.22</v>
      </c>
      <c r="EV648">
        <v>39.61</v>
      </c>
      <c r="EW648">
        <v>0</v>
      </c>
      <c r="EX648">
        <v>1689091226.2</v>
      </c>
      <c r="EY648">
        <v>0</v>
      </c>
      <c r="EZ648">
        <v>2.1456119999999999</v>
      </c>
      <c r="FA648">
        <v>-0.4747384712910101</v>
      </c>
      <c r="FB648">
        <v>-166.87692287336989</v>
      </c>
      <c r="FC648">
        <v>16135.291999999999</v>
      </c>
      <c r="FD648">
        <v>15</v>
      </c>
      <c r="FE648">
        <v>1689088405.5999999</v>
      </c>
      <c r="FF648" t="s">
        <v>1147</v>
      </c>
      <c r="FG648">
        <v>1689088390.0999999</v>
      </c>
      <c r="FH648">
        <v>1689088405.5999999</v>
      </c>
      <c r="FI648">
        <v>2</v>
      </c>
      <c r="FJ648">
        <v>0.14699999999999999</v>
      </c>
      <c r="FK648">
        <v>-0.111</v>
      </c>
      <c r="FL648">
        <v>-1.3720000000000001</v>
      </c>
      <c r="FM648">
        <v>7.4999999999999997E-2</v>
      </c>
      <c r="FN648">
        <v>433</v>
      </c>
      <c r="FO648">
        <v>24</v>
      </c>
      <c r="FP648">
        <v>0.03</v>
      </c>
      <c r="FQ648">
        <v>0.04</v>
      </c>
      <c r="FR648">
        <v>29.650282986697189</v>
      </c>
      <c r="FS648">
        <v>0.53353535871388713</v>
      </c>
      <c r="FT648">
        <v>7.6717273633746572E-2</v>
      </c>
      <c r="FU648">
        <v>-1</v>
      </c>
      <c r="FV648">
        <v>0.15893967294605901</v>
      </c>
      <c r="FW648">
        <v>2.8872860888117049E-2</v>
      </c>
      <c r="FX648">
        <v>2.1874533343879659E-3</v>
      </c>
      <c r="FY648">
        <v>-1</v>
      </c>
      <c r="FZ648">
        <v>0</v>
      </c>
      <c r="GA648">
        <v>0</v>
      </c>
      <c r="GB648" t="s">
        <v>421</v>
      </c>
      <c r="GC648">
        <v>2.9454600000000002</v>
      </c>
      <c r="GD648">
        <v>2.7085400000000002</v>
      </c>
      <c r="GE648">
        <v>8.7930499999999995E-2</v>
      </c>
      <c r="GF648">
        <v>9.4039800000000007E-2</v>
      </c>
      <c r="GG648">
        <v>0.12354900000000001</v>
      </c>
      <c r="GH648">
        <v>0.114092</v>
      </c>
      <c r="GI648">
        <v>30023.599999999999</v>
      </c>
      <c r="GJ648">
        <v>29098.3</v>
      </c>
      <c r="GK648">
        <v>33911.4</v>
      </c>
      <c r="GL648">
        <v>32155.1</v>
      </c>
      <c r="GM648">
        <v>42894.6</v>
      </c>
      <c r="GN648">
        <v>40534.6</v>
      </c>
      <c r="GO648">
        <v>49102.1</v>
      </c>
      <c r="GP648">
        <v>45523.6</v>
      </c>
      <c r="GQ648">
        <v>1.9882500000000001</v>
      </c>
      <c r="GR648">
        <v>1.79298</v>
      </c>
      <c r="GS648">
        <v>2.4001999999999999E-2</v>
      </c>
      <c r="GT648">
        <v>0</v>
      </c>
      <c r="GU648">
        <v>29.545000000000002</v>
      </c>
      <c r="GV648">
        <v>999.9</v>
      </c>
      <c r="GW648">
        <v>40.5</v>
      </c>
      <c r="GX648">
        <v>42</v>
      </c>
      <c r="GY648">
        <v>33.6997</v>
      </c>
      <c r="GZ648">
        <v>60.532200000000003</v>
      </c>
      <c r="HA648">
        <v>26.382200000000001</v>
      </c>
      <c r="HB648">
        <v>1</v>
      </c>
      <c r="HC648">
        <v>0.36671700000000002</v>
      </c>
      <c r="HD648">
        <v>2.5538099999999999</v>
      </c>
      <c r="HE648">
        <v>20.210899999999999</v>
      </c>
      <c r="HF648">
        <v>5.2701500000000001</v>
      </c>
      <c r="HG648">
        <v>12.039899999999999</v>
      </c>
      <c r="HH648">
        <v>4.9670500000000004</v>
      </c>
      <c r="HI648">
        <v>3.3010000000000002</v>
      </c>
      <c r="HJ648">
        <v>9999</v>
      </c>
      <c r="HK648">
        <v>9999</v>
      </c>
      <c r="HL648">
        <v>9999</v>
      </c>
      <c r="HM648">
        <v>999.9</v>
      </c>
      <c r="HN648">
        <v>1.86853</v>
      </c>
      <c r="HO648">
        <v>1.8722099999999999</v>
      </c>
      <c r="HP648">
        <v>1.8719600000000001</v>
      </c>
      <c r="HQ648">
        <v>1.8714900000000001</v>
      </c>
      <c r="HR648">
        <v>1.8647400000000001</v>
      </c>
      <c r="HS648">
        <v>1.8658399999999999</v>
      </c>
      <c r="HT648">
        <v>1.86788</v>
      </c>
      <c r="HU648">
        <v>1.8724099999999999</v>
      </c>
      <c r="HV648">
        <v>0</v>
      </c>
      <c r="HW648">
        <v>0</v>
      </c>
      <c r="HX648">
        <v>0</v>
      </c>
      <c r="HY648">
        <v>0</v>
      </c>
      <c r="HZ648" t="s">
        <v>422</v>
      </c>
      <c r="IA648" t="s">
        <v>423</v>
      </c>
      <c r="IB648" t="s">
        <v>424</v>
      </c>
      <c r="IC648" t="s">
        <v>424</v>
      </c>
      <c r="ID648" t="s">
        <v>424</v>
      </c>
      <c r="IE648" t="s">
        <v>424</v>
      </c>
      <c r="IF648">
        <v>0</v>
      </c>
      <c r="IG648">
        <v>100</v>
      </c>
      <c r="IH648">
        <v>100</v>
      </c>
      <c r="II648">
        <v>-1.339</v>
      </c>
      <c r="IJ648">
        <v>7.4899999999999994E-2</v>
      </c>
      <c r="IK648">
        <v>-0.91279558788852033</v>
      </c>
      <c r="IL648">
        <v>-1.171017271736434E-3</v>
      </c>
      <c r="IM648">
        <v>2.801297040296544E-7</v>
      </c>
      <c r="IN648">
        <v>-3.6238253961199429E-11</v>
      </c>
      <c r="IO648">
        <v>7.4823809523802964E-2</v>
      </c>
      <c r="IP648">
        <v>0</v>
      </c>
      <c r="IQ648">
        <v>0</v>
      </c>
      <c r="IR648">
        <v>0</v>
      </c>
      <c r="IS648">
        <v>0</v>
      </c>
      <c r="IT648">
        <v>2161</v>
      </c>
      <c r="IU648">
        <v>1</v>
      </c>
      <c r="IV648">
        <v>19</v>
      </c>
      <c r="IW648">
        <v>47.6</v>
      </c>
      <c r="IX648">
        <v>47.3</v>
      </c>
      <c r="IY648">
        <v>1.1059600000000001</v>
      </c>
      <c r="IZ648">
        <v>2.4841299999999999</v>
      </c>
      <c r="JA648">
        <v>1.4440900000000001</v>
      </c>
      <c r="JB648">
        <v>2.2863799999999999</v>
      </c>
      <c r="JC648">
        <v>1.54419</v>
      </c>
      <c r="JD648">
        <v>2.2961399999999998</v>
      </c>
      <c r="JE648">
        <v>46.181800000000003</v>
      </c>
      <c r="JF648">
        <v>24.14</v>
      </c>
      <c r="JG648">
        <v>18</v>
      </c>
      <c r="JH648">
        <v>508.274</v>
      </c>
      <c r="JI648">
        <v>421.69600000000003</v>
      </c>
      <c r="JJ648">
        <v>25.617000000000001</v>
      </c>
      <c r="JK648">
        <v>31.932300000000001</v>
      </c>
      <c r="JL648">
        <v>30.000499999999999</v>
      </c>
      <c r="JM648">
        <v>31.734000000000002</v>
      </c>
      <c r="JN648">
        <v>31.6845</v>
      </c>
      <c r="JO648">
        <v>22.272500000000001</v>
      </c>
      <c r="JP648">
        <v>33.834299999999999</v>
      </c>
      <c r="JQ648">
        <v>0</v>
      </c>
      <c r="JR648">
        <v>25.590599999999998</v>
      </c>
      <c r="JS648">
        <v>436.98099999999999</v>
      </c>
      <c r="JT648">
        <v>24.2409</v>
      </c>
      <c r="JU648">
        <v>99.525599999999997</v>
      </c>
      <c r="JV648">
        <v>99.136099999999999</v>
      </c>
    </row>
    <row r="649" spans="1:282" x14ac:dyDescent="0.25">
      <c r="A649">
        <v>633</v>
      </c>
      <c r="B649">
        <v>1689091255.5</v>
      </c>
      <c r="C649">
        <v>6783.5</v>
      </c>
      <c r="D649" t="s">
        <v>1690</v>
      </c>
      <c r="E649" t="s">
        <v>1691</v>
      </c>
      <c r="F649" t="s">
        <v>414</v>
      </c>
      <c r="G649" t="s">
        <v>415</v>
      </c>
      <c r="H649" t="s">
        <v>1145</v>
      </c>
      <c r="I649" t="s">
        <v>1146</v>
      </c>
      <c r="J649" t="s">
        <v>417</v>
      </c>
      <c r="K649">
        <v>1689091255.5</v>
      </c>
      <c r="L649">
        <f t="shared" si="414"/>
        <v>2.5776062828126484E-3</v>
      </c>
      <c r="M649">
        <f t="shared" si="415"/>
        <v>2.5776062828126483</v>
      </c>
      <c r="N649">
        <f t="shared" si="416"/>
        <v>30.264555371020883</v>
      </c>
      <c r="O649">
        <f t="shared" si="417"/>
        <v>399.61599999999999</v>
      </c>
      <c r="P649">
        <f t="shared" si="418"/>
        <v>89.930499397626789</v>
      </c>
      <c r="Q649">
        <f t="shared" si="419"/>
        <v>8.9183469221755551</v>
      </c>
      <c r="R649">
        <f t="shared" si="420"/>
        <v>39.629648979199999</v>
      </c>
      <c r="S649">
        <f t="shared" si="421"/>
        <v>0.16388308110531372</v>
      </c>
      <c r="T649">
        <f t="shared" si="422"/>
        <v>2.9145875852617116</v>
      </c>
      <c r="U649">
        <f t="shared" si="423"/>
        <v>0.1589304999571686</v>
      </c>
      <c r="V649">
        <f t="shared" si="424"/>
        <v>9.9764065082846354E-2</v>
      </c>
      <c r="W649">
        <f t="shared" si="425"/>
        <v>289.59257100000002</v>
      </c>
      <c r="X649">
        <f t="shared" si="426"/>
        <v>30.520896215002566</v>
      </c>
      <c r="Y649">
        <f t="shared" si="427"/>
        <v>29.9694</v>
      </c>
      <c r="Z649">
        <f t="shared" si="428"/>
        <v>4.2529671728697371</v>
      </c>
      <c r="AA649">
        <f t="shared" si="429"/>
        <v>65.321466453027739</v>
      </c>
      <c r="AB649">
        <f t="shared" si="430"/>
        <v>2.7009856526325002</v>
      </c>
      <c r="AC649">
        <f t="shared" si="431"/>
        <v>4.1349127619092299</v>
      </c>
      <c r="AD649">
        <f t="shared" si="432"/>
        <v>1.5519815202372369</v>
      </c>
      <c r="AE649">
        <f t="shared" si="433"/>
        <v>-113.67243707203779</v>
      </c>
      <c r="AF649">
        <f t="shared" si="434"/>
        <v>-76.852892368041537</v>
      </c>
      <c r="AG649">
        <f t="shared" si="435"/>
        <v>-5.8470770315776557</v>
      </c>
      <c r="AH649">
        <f t="shared" si="436"/>
        <v>93.220164528343034</v>
      </c>
      <c r="AI649">
        <v>0</v>
      </c>
      <c r="AJ649">
        <v>0</v>
      </c>
      <c r="AK649">
        <f t="shared" si="437"/>
        <v>1</v>
      </c>
      <c r="AL649">
        <f t="shared" si="438"/>
        <v>0</v>
      </c>
      <c r="AM649">
        <f t="shared" si="439"/>
        <v>51995.851968114635</v>
      </c>
      <c r="AN649" t="s">
        <v>418</v>
      </c>
      <c r="AO649" t="s">
        <v>418</v>
      </c>
      <c r="AP649">
        <v>0</v>
      </c>
      <c r="AQ649">
        <v>0</v>
      </c>
      <c r="AR649" t="e">
        <f t="shared" si="440"/>
        <v>#DIV/0!</v>
      </c>
      <c r="AS649">
        <v>0</v>
      </c>
      <c r="AT649" t="s">
        <v>418</v>
      </c>
      <c r="AU649" t="s">
        <v>418</v>
      </c>
      <c r="AV649">
        <v>0</v>
      </c>
      <c r="AW649">
        <v>0</v>
      </c>
      <c r="AX649" t="e">
        <f t="shared" si="441"/>
        <v>#DIV/0!</v>
      </c>
      <c r="AY649">
        <v>0.5</v>
      </c>
      <c r="AZ649">
        <f t="shared" si="442"/>
        <v>1513.2891000000002</v>
      </c>
      <c r="BA649">
        <f t="shared" si="443"/>
        <v>30.264555371020883</v>
      </c>
      <c r="BB649" t="e">
        <f t="shared" si="444"/>
        <v>#DIV/0!</v>
      </c>
      <c r="BC649">
        <f t="shared" si="445"/>
        <v>1.9999189428524185E-2</v>
      </c>
      <c r="BD649" t="e">
        <f t="shared" si="446"/>
        <v>#DIV/0!</v>
      </c>
      <c r="BE649" t="e">
        <f t="shared" si="447"/>
        <v>#DIV/0!</v>
      </c>
      <c r="BF649" t="s">
        <v>418</v>
      </c>
      <c r="BG649">
        <v>0</v>
      </c>
      <c r="BH649" t="e">
        <f t="shared" si="448"/>
        <v>#DIV/0!</v>
      </c>
      <c r="BI649" t="e">
        <f t="shared" si="449"/>
        <v>#DIV/0!</v>
      </c>
      <c r="BJ649" t="e">
        <f t="shared" si="450"/>
        <v>#DIV/0!</v>
      </c>
      <c r="BK649" t="e">
        <f t="shared" si="451"/>
        <v>#DIV/0!</v>
      </c>
      <c r="BL649" t="e">
        <f t="shared" si="452"/>
        <v>#DIV/0!</v>
      </c>
      <c r="BM649" t="e">
        <f t="shared" si="453"/>
        <v>#DIV/0!</v>
      </c>
      <c r="BN649" t="e">
        <f t="shared" si="454"/>
        <v>#DIV/0!</v>
      </c>
      <c r="BO649" t="e">
        <f t="shared" si="455"/>
        <v>#DIV/0!</v>
      </c>
      <c r="CX649">
        <f t="shared" si="456"/>
        <v>1800.12</v>
      </c>
      <c r="CY649">
        <f t="shared" si="457"/>
        <v>1513.2891000000002</v>
      </c>
      <c r="CZ649">
        <f t="shared" si="458"/>
        <v>0.84066012265848955</v>
      </c>
      <c r="DA649">
        <f t="shared" si="459"/>
        <v>0.16087403673088463</v>
      </c>
      <c r="DB649">
        <v>6</v>
      </c>
      <c r="DC649">
        <v>0.5</v>
      </c>
      <c r="DD649" t="s">
        <v>419</v>
      </c>
      <c r="DE649">
        <v>2</v>
      </c>
      <c r="DF649">
        <v>1689091255.5</v>
      </c>
      <c r="DG649">
        <v>399.61599999999999</v>
      </c>
      <c r="DH649">
        <v>437.166</v>
      </c>
      <c r="DI649">
        <v>27.2361</v>
      </c>
      <c r="DJ649">
        <v>24.227499999999999</v>
      </c>
      <c r="DK649">
        <v>400.95600000000002</v>
      </c>
      <c r="DL649">
        <v>27.161300000000001</v>
      </c>
      <c r="DM649">
        <v>500.04700000000003</v>
      </c>
      <c r="DN649">
        <v>99.069299999999998</v>
      </c>
      <c r="DO649">
        <v>0.100025</v>
      </c>
      <c r="DP649">
        <v>29.4803</v>
      </c>
      <c r="DQ649">
        <v>29.9694</v>
      </c>
      <c r="DR649">
        <v>999.9</v>
      </c>
      <c r="DS649">
        <v>0</v>
      </c>
      <c r="DT649">
        <v>0</v>
      </c>
      <c r="DU649">
        <v>10008.1</v>
      </c>
      <c r="DV649">
        <v>0</v>
      </c>
      <c r="DW649">
        <v>1901.9</v>
      </c>
      <c r="DX649">
        <v>-37.5501</v>
      </c>
      <c r="DY649">
        <v>410.80500000000001</v>
      </c>
      <c r="DZ649">
        <v>448.02100000000002</v>
      </c>
      <c r="EA649">
        <v>3.00867</v>
      </c>
      <c r="EB649">
        <v>437.166</v>
      </c>
      <c r="EC649">
        <v>24.227499999999999</v>
      </c>
      <c r="ED649">
        <v>2.6982599999999999</v>
      </c>
      <c r="EE649">
        <v>2.4001999999999999</v>
      </c>
      <c r="EF649">
        <v>22.2745</v>
      </c>
      <c r="EG649">
        <v>20.365100000000002</v>
      </c>
      <c r="EH649">
        <v>1800.12</v>
      </c>
      <c r="EI649">
        <v>0.97799700000000001</v>
      </c>
      <c r="EJ649">
        <v>2.2002500000000001E-2</v>
      </c>
      <c r="EK649">
        <v>0</v>
      </c>
      <c r="EL649">
        <v>2.1076999999999999</v>
      </c>
      <c r="EM649">
        <v>0</v>
      </c>
      <c r="EN649">
        <v>16133.1</v>
      </c>
      <c r="EO649">
        <v>14170.1</v>
      </c>
      <c r="EP649">
        <v>45</v>
      </c>
      <c r="EQ649">
        <v>47.686999999999998</v>
      </c>
      <c r="ER649">
        <v>46.375</v>
      </c>
      <c r="ES649">
        <v>45.686999999999998</v>
      </c>
      <c r="ET649">
        <v>44.436999999999998</v>
      </c>
      <c r="EU649">
        <v>1760.51</v>
      </c>
      <c r="EV649">
        <v>39.61</v>
      </c>
      <c r="EW649">
        <v>0</v>
      </c>
      <c r="EX649">
        <v>1689091236.4000001</v>
      </c>
      <c r="EY649">
        <v>0</v>
      </c>
      <c r="EZ649">
        <v>2.136023076923077</v>
      </c>
      <c r="FA649">
        <v>-0.5556854730581412</v>
      </c>
      <c r="FB649">
        <v>114.75555572660831</v>
      </c>
      <c r="FC649">
        <v>16130.86153846154</v>
      </c>
      <c r="FD649">
        <v>15</v>
      </c>
      <c r="FE649">
        <v>1689088405.5999999</v>
      </c>
      <c r="FF649" t="s">
        <v>1147</v>
      </c>
      <c r="FG649">
        <v>1689088390.0999999</v>
      </c>
      <c r="FH649">
        <v>1689088405.5999999</v>
      </c>
      <c r="FI649">
        <v>2</v>
      </c>
      <c r="FJ649">
        <v>0.14699999999999999</v>
      </c>
      <c r="FK649">
        <v>-0.111</v>
      </c>
      <c r="FL649">
        <v>-1.3720000000000001</v>
      </c>
      <c r="FM649">
        <v>7.4999999999999997E-2</v>
      </c>
      <c r="FN649">
        <v>433</v>
      </c>
      <c r="FO649">
        <v>24</v>
      </c>
      <c r="FP649">
        <v>0.03</v>
      </c>
      <c r="FQ649">
        <v>0.04</v>
      </c>
      <c r="FR649">
        <v>29.969552336471171</v>
      </c>
      <c r="FS649">
        <v>2.865988735191316</v>
      </c>
      <c r="FT649">
        <v>0.21663033020885461</v>
      </c>
      <c r="FU649">
        <v>-1</v>
      </c>
      <c r="FV649">
        <v>0.16390259463358531</v>
      </c>
      <c r="FW649">
        <v>2.602520676406329E-2</v>
      </c>
      <c r="FX649">
        <v>2.104854433502001E-3</v>
      </c>
      <c r="FY649">
        <v>-1</v>
      </c>
      <c r="FZ649">
        <v>0</v>
      </c>
      <c r="GA649">
        <v>0</v>
      </c>
      <c r="GB649" t="s">
        <v>421</v>
      </c>
      <c r="GC649">
        <v>2.9452099999999999</v>
      </c>
      <c r="GD649">
        <v>2.7087500000000002</v>
      </c>
      <c r="GE649">
        <v>8.7935799999999995E-2</v>
      </c>
      <c r="GF649">
        <v>9.4101500000000005E-2</v>
      </c>
      <c r="GG649">
        <v>0.123567</v>
      </c>
      <c r="GH649">
        <v>0.11407200000000001</v>
      </c>
      <c r="GI649">
        <v>30022.5</v>
      </c>
      <c r="GJ649">
        <v>29095.5</v>
      </c>
      <c r="GK649">
        <v>33910.400000000001</v>
      </c>
      <c r="GL649">
        <v>32154.2</v>
      </c>
      <c r="GM649">
        <v>42892.5</v>
      </c>
      <c r="GN649">
        <v>40534.699999999997</v>
      </c>
      <c r="GO649">
        <v>49100.7</v>
      </c>
      <c r="GP649">
        <v>45522.7</v>
      </c>
      <c r="GQ649">
        <v>1.9879199999999999</v>
      </c>
      <c r="GR649">
        <v>1.79305</v>
      </c>
      <c r="GS649">
        <v>2.5793900000000002E-2</v>
      </c>
      <c r="GT649">
        <v>0</v>
      </c>
      <c r="GU649">
        <v>29.549499999999998</v>
      </c>
      <c r="GV649">
        <v>999.9</v>
      </c>
      <c r="GW649">
        <v>40.4</v>
      </c>
      <c r="GX649">
        <v>42.1</v>
      </c>
      <c r="GY649">
        <v>33.793199999999999</v>
      </c>
      <c r="GZ649">
        <v>60.282200000000003</v>
      </c>
      <c r="HA649">
        <v>25.789300000000001</v>
      </c>
      <c r="HB649">
        <v>1</v>
      </c>
      <c r="HC649">
        <v>0.36741600000000002</v>
      </c>
      <c r="HD649">
        <v>2.4374500000000001</v>
      </c>
      <c r="HE649">
        <v>20.212299999999999</v>
      </c>
      <c r="HF649">
        <v>5.2704500000000003</v>
      </c>
      <c r="HG649">
        <v>12.039899999999999</v>
      </c>
      <c r="HH649">
        <v>4.9673999999999996</v>
      </c>
      <c r="HI649">
        <v>3.3010000000000002</v>
      </c>
      <c r="HJ649">
        <v>9999</v>
      </c>
      <c r="HK649">
        <v>9999</v>
      </c>
      <c r="HL649">
        <v>9999</v>
      </c>
      <c r="HM649">
        <v>999.9</v>
      </c>
      <c r="HN649">
        <v>1.8684700000000001</v>
      </c>
      <c r="HO649">
        <v>1.87218</v>
      </c>
      <c r="HP649">
        <v>1.8719600000000001</v>
      </c>
      <c r="HQ649">
        <v>1.8714900000000001</v>
      </c>
      <c r="HR649">
        <v>1.8647199999999999</v>
      </c>
      <c r="HS649">
        <v>1.8658399999999999</v>
      </c>
      <c r="HT649">
        <v>1.86788</v>
      </c>
      <c r="HU649">
        <v>1.8724099999999999</v>
      </c>
      <c r="HV649">
        <v>0</v>
      </c>
      <c r="HW649">
        <v>0</v>
      </c>
      <c r="HX649">
        <v>0</v>
      </c>
      <c r="HY649">
        <v>0</v>
      </c>
      <c r="HZ649" t="s">
        <v>422</v>
      </c>
      <c r="IA649" t="s">
        <v>423</v>
      </c>
      <c r="IB649" t="s">
        <v>424</v>
      </c>
      <c r="IC649" t="s">
        <v>424</v>
      </c>
      <c r="ID649" t="s">
        <v>424</v>
      </c>
      <c r="IE649" t="s">
        <v>424</v>
      </c>
      <c r="IF649">
        <v>0</v>
      </c>
      <c r="IG649">
        <v>100</v>
      </c>
      <c r="IH649">
        <v>100</v>
      </c>
      <c r="II649">
        <v>-1.34</v>
      </c>
      <c r="IJ649">
        <v>7.4800000000000005E-2</v>
      </c>
      <c r="IK649">
        <v>-0.91279558788852033</v>
      </c>
      <c r="IL649">
        <v>-1.171017271736434E-3</v>
      </c>
      <c r="IM649">
        <v>2.801297040296544E-7</v>
      </c>
      <c r="IN649">
        <v>-3.6238253961199429E-11</v>
      </c>
      <c r="IO649">
        <v>7.4823809523802964E-2</v>
      </c>
      <c r="IP649">
        <v>0</v>
      </c>
      <c r="IQ649">
        <v>0</v>
      </c>
      <c r="IR649">
        <v>0</v>
      </c>
      <c r="IS649">
        <v>0</v>
      </c>
      <c r="IT649">
        <v>2161</v>
      </c>
      <c r="IU649">
        <v>1</v>
      </c>
      <c r="IV649">
        <v>19</v>
      </c>
      <c r="IW649">
        <v>47.8</v>
      </c>
      <c r="IX649">
        <v>47.5</v>
      </c>
      <c r="IY649">
        <v>1.1071800000000001</v>
      </c>
      <c r="IZ649">
        <v>2.47559</v>
      </c>
      <c r="JA649">
        <v>1.4440900000000001</v>
      </c>
      <c r="JB649">
        <v>2.2863799999999999</v>
      </c>
      <c r="JC649">
        <v>1.54419</v>
      </c>
      <c r="JD649">
        <v>2.4487299999999999</v>
      </c>
      <c r="JE649">
        <v>46.181800000000003</v>
      </c>
      <c r="JF649">
        <v>24.157499999999999</v>
      </c>
      <c r="JG649">
        <v>18</v>
      </c>
      <c r="JH649">
        <v>508.08199999999999</v>
      </c>
      <c r="JI649">
        <v>421.76400000000001</v>
      </c>
      <c r="JJ649">
        <v>25.6571</v>
      </c>
      <c r="JK649">
        <v>31.937899999999999</v>
      </c>
      <c r="JL649">
        <v>30.0002</v>
      </c>
      <c r="JM649">
        <v>31.736799999999999</v>
      </c>
      <c r="JN649">
        <v>31.6876</v>
      </c>
      <c r="JO649">
        <v>22.290299999999998</v>
      </c>
      <c r="JP649">
        <v>33.834299999999999</v>
      </c>
      <c r="JQ649">
        <v>0</v>
      </c>
      <c r="JR649">
        <v>25.714200000000002</v>
      </c>
      <c r="JS649">
        <v>437.43700000000001</v>
      </c>
      <c r="JT649">
        <v>24.1999</v>
      </c>
      <c r="JU649">
        <v>99.5227</v>
      </c>
      <c r="JV649">
        <v>99.133799999999994</v>
      </c>
    </row>
    <row r="650" spans="1:282" x14ac:dyDescent="0.25">
      <c r="A650">
        <v>634</v>
      </c>
      <c r="B650">
        <v>1689091265.5</v>
      </c>
      <c r="C650">
        <v>6793.5</v>
      </c>
      <c r="D650" t="s">
        <v>1692</v>
      </c>
      <c r="E650" t="s">
        <v>1693</v>
      </c>
      <c r="F650" t="s">
        <v>414</v>
      </c>
      <c r="G650" t="s">
        <v>415</v>
      </c>
      <c r="H650" t="s">
        <v>1145</v>
      </c>
      <c r="I650" t="s">
        <v>1146</v>
      </c>
      <c r="J650" t="s">
        <v>417</v>
      </c>
      <c r="K650">
        <v>1689091265.5</v>
      </c>
      <c r="L650">
        <f t="shared" si="414"/>
        <v>2.6022065141771628E-3</v>
      </c>
      <c r="M650">
        <f t="shared" si="415"/>
        <v>2.6022065141771629</v>
      </c>
      <c r="N650">
        <f t="shared" si="416"/>
        <v>30.225173267722798</v>
      </c>
      <c r="O650">
        <f t="shared" si="417"/>
        <v>399.827</v>
      </c>
      <c r="P650">
        <f t="shared" si="418"/>
        <v>93.282929130904478</v>
      </c>
      <c r="Q650">
        <f t="shared" si="419"/>
        <v>9.2509816072365485</v>
      </c>
      <c r="R650">
        <f t="shared" si="420"/>
        <v>39.651330179459002</v>
      </c>
      <c r="S650">
        <f t="shared" si="421"/>
        <v>0.16545442156971679</v>
      </c>
      <c r="T650">
        <f t="shared" si="422"/>
        <v>2.9114518397204732</v>
      </c>
      <c r="U650">
        <f t="shared" si="423"/>
        <v>0.16040273017880818</v>
      </c>
      <c r="V650">
        <f t="shared" si="424"/>
        <v>0.10069273274510297</v>
      </c>
      <c r="W650">
        <f t="shared" si="425"/>
        <v>289.58139899999998</v>
      </c>
      <c r="X650">
        <f t="shared" si="426"/>
        <v>30.545226472747967</v>
      </c>
      <c r="Y650">
        <f t="shared" si="427"/>
        <v>29.982700000000001</v>
      </c>
      <c r="Z650">
        <f t="shared" si="428"/>
        <v>4.2562180054864323</v>
      </c>
      <c r="AA650">
        <f t="shared" si="429"/>
        <v>65.277858190518259</v>
      </c>
      <c r="AB650">
        <f t="shared" si="430"/>
        <v>2.7038238945313995</v>
      </c>
      <c r="AC650">
        <f t="shared" si="431"/>
        <v>4.1420229913795419</v>
      </c>
      <c r="AD650">
        <f t="shared" si="432"/>
        <v>1.5523941109550328</v>
      </c>
      <c r="AE650">
        <f t="shared" si="433"/>
        <v>-114.75730727521288</v>
      </c>
      <c r="AF650">
        <f t="shared" si="434"/>
        <v>-74.180331742130576</v>
      </c>
      <c r="AG650">
        <f t="shared" si="435"/>
        <v>-5.6510297780555057</v>
      </c>
      <c r="AH650">
        <f t="shared" si="436"/>
        <v>94.992730204601017</v>
      </c>
      <c r="AI650">
        <v>0</v>
      </c>
      <c r="AJ650">
        <v>0</v>
      </c>
      <c r="AK650">
        <f t="shared" si="437"/>
        <v>1</v>
      </c>
      <c r="AL650">
        <f t="shared" si="438"/>
        <v>0</v>
      </c>
      <c r="AM650">
        <f t="shared" si="439"/>
        <v>51901.43108911693</v>
      </c>
      <c r="AN650" t="s">
        <v>418</v>
      </c>
      <c r="AO650" t="s">
        <v>418</v>
      </c>
      <c r="AP650">
        <v>0</v>
      </c>
      <c r="AQ650">
        <v>0</v>
      </c>
      <c r="AR650" t="e">
        <f t="shared" si="440"/>
        <v>#DIV/0!</v>
      </c>
      <c r="AS650">
        <v>0</v>
      </c>
      <c r="AT650" t="s">
        <v>418</v>
      </c>
      <c r="AU650" t="s">
        <v>418</v>
      </c>
      <c r="AV650">
        <v>0</v>
      </c>
      <c r="AW650">
        <v>0</v>
      </c>
      <c r="AX650" t="e">
        <f t="shared" si="441"/>
        <v>#DIV/0!</v>
      </c>
      <c r="AY650">
        <v>0.5</v>
      </c>
      <c r="AZ650">
        <f t="shared" si="442"/>
        <v>1513.2302999999999</v>
      </c>
      <c r="BA650">
        <f t="shared" si="443"/>
        <v>30.225173267722798</v>
      </c>
      <c r="BB650" t="e">
        <f t="shared" si="444"/>
        <v>#DIV/0!</v>
      </c>
      <c r="BC650">
        <f t="shared" si="445"/>
        <v>1.9973941354282161E-2</v>
      </c>
      <c r="BD650" t="e">
        <f t="shared" si="446"/>
        <v>#DIV/0!</v>
      </c>
      <c r="BE650" t="e">
        <f t="shared" si="447"/>
        <v>#DIV/0!</v>
      </c>
      <c r="BF650" t="s">
        <v>418</v>
      </c>
      <c r="BG650">
        <v>0</v>
      </c>
      <c r="BH650" t="e">
        <f t="shared" si="448"/>
        <v>#DIV/0!</v>
      </c>
      <c r="BI650" t="e">
        <f t="shared" si="449"/>
        <v>#DIV/0!</v>
      </c>
      <c r="BJ650" t="e">
        <f t="shared" si="450"/>
        <v>#DIV/0!</v>
      </c>
      <c r="BK650" t="e">
        <f t="shared" si="451"/>
        <v>#DIV/0!</v>
      </c>
      <c r="BL650" t="e">
        <f t="shared" si="452"/>
        <v>#DIV/0!</v>
      </c>
      <c r="BM650" t="e">
        <f t="shared" si="453"/>
        <v>#DIV/0!</v>
      </c>
      <c r="BN650" t="e">
        <f t="shared" si="454"/>
        <v>#DIV/0!</v>
      </c>
      <c r="BO650" t="e">
        <f t="shared" si="455"/>
        <v>#DIV/0!</v>
      </c>
      <c r="CX650">
        <f t="shared" si="456"/>
        <v>1800.05</v>
      </c>
      <c r="CY650">
        <f t="shared" si="457"/>
        <v>1513.2302999999999</v>
      </c>
      <c r="CZ650">
        <f t="shared" si="458"/>
        <v>0.8406601483292131</v>
      </c>
      <c r="DA650">
        <f t="shared" si="459"/>
        <v>0.16087408627538125</v>
      </c>
      <c r="DB650">
        <v>6</v>
      </c>
      <c r="DC650">
        <v>0.5</v>
      </c>
      <c r="DD650" t="s">
        <v>419</v>
      </c>
      <c r="DE650">
        <v>2</v>
      </c>
      <c r="DF650">
        <v>1689091265.5</v>
      </c>
      <c r="DG650">
        <v>399.827</v>
      </c>
      <c r="DH650">
        <v>437.33199999999999</v>
      </c>
      <c r="DI650">
        <v>27.264199999999999</v>
      </c>
      <c r="DJ650">
        <v>24.227799999999998</v>
      </c>
      <c r="DK650">
        <v>401.16699999999997</v>
      </c>
      <c r="DL650">
        <v>27.189399999999999</v>
      </c>
      <c r="DM650">
        <v>500.18299999999999</v>
      </c>
      <c r="DN650">
        <v>99.070999999999998</v>
      </c>
      <c r="DO650">
        <v>0.100217</v>
      </c>
      <c r="DP650">
        <v>29.510100000000001</v>
      </c>
      <c r="DQ650">
        <v>29.982700000000001</v>
      </c>
      <c r="DR650">
        <v>999.9</v>
      </c>
      <c r="DS650">
        <v>0</v>
      </c>
      <c r="DT650">
        <v>0</v>
      </c>
      <c r="DU650">
        <v>9990</v>
      </c>
      <c r="DV650">
        <v>0</v>
      </c>
      <c r="DW650">
        <v>1900.77</v>
      </c>
      <c r="DX650">
        <v>-37.505099999999999</v>
      </c>
      <c r="DY650">
        <v>411.03399999999999</v>
      </c>
      <c r="DZ650">
        <v>448.19099999999997</v>
      </c>
      <c r="EA650">
        <v>3.0363899999999999</v>
      </c>
      <c r="EB650">
        <v>437.33199999999999</v>
      </c>
      <c r="EC650">
        <v>24.227799999999998</v>
      </c>
      <c r="ED650">
        <v>2.7010900000000002</v>
      </c>
      <c r="EE650">
        <v>2.40028</v>
      </c>
      <c r="EF650">
        <v>22.291799999999999</v>
      </c>
      <c r="EG650">
        <v>20.365600000000001</v>
      </c>
      <c r="EH650">
        <v>1800.05</v>
      </c>
      <c r="EI650">
        <v>0.97799700000000001</v>
      </c>
      <c r="EJ650">
        <v>2.2002500000000001E-2</v>
      </c>
      <c r="EK650">
        <v>0</v>
      </c>
      <c r="EL650">
        <v>1.9773000000000001</v>
      </c>
      <c r="EM650">
        <v>0</v>
      </c>
      <c r="EN650">
        <v>16134.9</v>
      </c>
      <c r="EO650">
        <v>14169.5</v>
      </c>
      <c r="EP650">
        <v>45.061999999999998</v>
      </c>
      <c r="EQ650">
        <v>47.686999999999998</v>
      </c>
      <c r="ER650">
        <v>46.375</v>
      </c>
      <c r="ES650">
        <v>45.686999999999998</v>
      </c>
      <c r="ET650">
        <v>44.436999999999998</v>
      </c>
      <c r="EU650">
        <v>1760.44</v>
      </c>
      <c r="EV650">
        <v>39.61</v>
      </c>
      <c r="EW650">
        <v>0</v>
      </c>
      <c r="EX650">
        <v>1689091246.5999999</v>
      </c>
      <c r="EY650">
        <v>0</v>
      </c>
      <c r="EZ650">
        <v>2.1629879999999999</v>
      </c>
      <c r="FA650">
        <v>0.83915383313543834</v>
      </c>
      <c r="FB650">
        <v>-33.792307733850024</v>
      </c>
      <c r="FC650">
        <v>16135.66</v>
      </c>
      <c r="FD650">
        <v>15</v>
      </c>
      <c r="FE650">
        <v>1689088405.5999999</v>
      </c>
      <c r="FF650" t="s">
        <v>1147</v>
      </c>
      <c r="FG650">
        <v>1689088390.0999999</v>
      </c>
      <c r="FH650">
        <v>1689088405.5999999</v>
      </c>
      <c r="FI650">
        <v>2</v>
      </c>
      <c r="FJ650">
        <v>0.14699999999999999</v>
      </c>
      <c r="FK650">
        <v>-0.111</v>
      </c>
      <c r="FL650">
        <v>-1.3720000000000001</v>
      </c>
      <c r="FM650">
        <v>7.4999999999999997E-2</v>
      </c>
      <c r="FN650">
        <v>433</v>
      </c>
      <c r="FO650">
        <v>24</v>
      </c>
      <c r="FP650">
        <v>0.03</v>
      </c>
      <c r="FQ650">
        <v>0.04</v>
      </c>
      <c r="FR650">
        <v>30.256139923948989</v>
      </c>
      <c r="FS650">
        <v>0.75164093361278783</v>
      </c>
      <c r="FT650">
        <v>6.2914934961958158E-2</v>
      </c>
      <c r="FU650">
        <v>-1</v>
      </c>
      <c r="FV650">
        <v>0.16506666378004919</v>
      </c>
      <c r="FW650">
        <v>-2.4143773442830449E-3</v>
      </c>
      <c r="FX650">
        <v>7.6436450558515611E-4</v>
      </c>
      <c r="FY650">
        <v>-1</v>
      </c>
      <c r="FZ650">
        <v>0</v>
      </c>
      <c r="GA650">
        <v>0</v>
      </c>
      <c r="GB650" t="s">
        <v>421</v>
      </c>
      <c r="GC650">
        <v>2.9455499999999999</v>
      </c>
      <c r="GD650">
        <v>2.70879</v>
      </c>
      <c r="GE650">
        <v>8.7971999999999995E-2</v>
      </c>
      <c r="GF650">
        <v>9.4128799999999999E-2</v>
      </c>
      <c r="GG650">
        <v>0.123657</v>
      </c>
      <c r="GH650">
        <v>0.11407399999999999</v>
      </c>
      <c r="GI650">
        <v>30021</v>
      </c>
      <c r="GJ650">
        <v>29094.1</v>
      </c>
      <c r="GK650">
        <v>33910.1</v>
      </c>
      <c r="GL650">
        <v>32153.7</v>
      </c>
      <c r="GM650">
        <v>42887.5</v>
      </c>
      <c r="GN650">
        <v>40534.199999999997</v>
      </c>
      <c r="GO650">
        <v>49100</v>
      </c>
      <c r="GP650">
        <v>45522.2</v>
      </c>
      <c r="GQ650">
        <v>1.9880500000000001</v>
      </c>
      <c r="GR650">
        <v>1.7925</v>
      </c>
      <c r="GS650">
        <v>2.6304299999999999E-2</v>
      </c>
      <c r="GT650">
        <v>0</v>
      </c>
      <c r="GU650">
        <v>29.554500000000001</v>
      </c>
      <c r="GV650">
        <v>999.9</v>
      </c>
      <c r="GW650">
        <v>40.4</v>
      </c>
      <c r="GX650">
        <v>42.1</v>
      </c>
      <c r="GY650">
        <v>33.794199999999996</v>
      </c>
      <c r="GZ650">
        <v>60.482199999999999</v>
      </c>
      <c r="HA650">
        <v>25.9575</v>
      </c>
      <c r="HB650">
        <v>1</v>
      </c>
      <c r="HC650">
        <v>0.36767499999999997</v>
      </c>
      <c r="HD650">
        <v>2.44767</v>
      </c>
      <c r="HE650">
        <v>20.212199999999999</v>
      </c>
      <c r="HF650">
        <v>5.2707499999999996</v>
      </c>
      <c r="HG650">
        <v>12.039899999999999</v>
      </c>
      <c r="HH650">
        <v>4.9673499999999997</v>
      </c>
      <c r="HI650">
        <v>3.3010000000000002</v>
      </c>
      <c r="HJ650">
        <v>9999</v>
      </c>
      <c r="HK650">
        <v>9999</v>
      </c>
      <c r="HL650">
        <v>9999</v>
      </c>
      <c r="HM650">
        <v>999.9</v>
      </c>
      <c r="HN650">
        <v>1.8685</v>
      </c>
      <c r="HO650">
        <v>1.87216</v>
      </c>
      <c r="HP650">
        <v>1.87195</v>
      </c>
      <c r="HQ650">
        <v>1.8714900000000001</v>
      </c>
      <c r="HR650">
        <v>1.86476</v>
      </c>
      <c r="HS650">
        <v>1.8658399999999999</v>
      </c>
      <c r="HT650">
        <v>1.8678900000000001</v>
      </c>
      <c r="HU650">
        <v>1.87242</v>
      </c>
      <c r="HV650">
        <v>0</v>
      </c>
      <c r="HW650">
        <v>0</v>
      </c>
      <c r="HX650">
        <v>0</v>
      </c>
      <c r="HY650">
        <v>0</v>
      </c>
      <c r="HZ650" t="s">
        <v>422</v>
      </c>
      <c r="IA650" t="s">
        <v>423</v>
      </c>
      <c r="IB650" t="s">
        <v>424</v>
      </c>
      <c r="IC650" t="s">
        <v>424</v>
      </c>
      <c r="ID650" t="s">
        <v>424</v>
      </c>
      <c r="IE650" t="s">
        <v>424</v>
      </c>
      <c r="IF650">
        <v>0</v>
      </c>
      <c r="IG650">
        <v>100</v>
      </c>
      <c r="IH650">
        <v>100</v>
      </c>
      <c r="II650">
        <v>-1.34</v>
      </c>
      <c r="IJ650">
        <v>7.4800000000000005E-2</v>
      </c>
      <c r="IK650">
        <v>-0.91279558788852033</v>
      </c>
      <c r="IL650">
        <v>-1.171017271736434E-3</v>
      </c>
      <c r="IM650">
        <v>2.801297040296544E-7</v>
      </c>
      <c r="IN650">
        <v>-3.6238253961199429E-11</v>
      </c>
      <c r="IO650">
        <v>7.4823809523802964E-2</v>
      </c>
      <c r="IP650">
        <v>0</v>
      </c>
      <c r="IQ650">
        <v>0</v>
      </c>
      <c r="IR650">
        <v>0</v>
      </c>
      <c r="IS650">
        <v>0</v>
      </c>
      <c r="IT650">
        <v>2161</v>
      </c>
      <c r="IU650">
        <v>1</v>
      </c>
      <c r="IV650">
        <v>19</v>
      </c>
      <c r="IW650">
        <v>47.9</v>
      </c>
      <c r="IX650">
        <v>47.7</v>
      </c>
      <c r="IY650">
        <v>1.1084000000000001</v>
      </c>
      <c r="IZ650">
        <v>2.4853499999999999</v>
      </c>
      <c r="JA650">
        <v>1.4440900000000001</v>
      </c>
      <c r="JB650">
        <v>2.2851599999999999</v>
      </c>
      <c r="JC650">
        <v>1.54419</v>
      </c>
      <c r="JD650">
        <v>2.32056</v>
      </c>
      <c r="JE650">
        <v>46.210799999999999</v>
      </c>
      <c r="JF650">
        <v>24.148800000000001</v>
      </c>
      <c r="JG650">
        <v>18</v>
      </c>
      <c r="JH650">
        <v>508.19799999999998</v>
      </c>
      <c r="JI650">
        <v>421.45400000000001</v>
      </c>
      <c r="JJ650">
        <v>25.750599999999999</v>
      </c>
      <c r="JK650">
        <v>31.942399999999999</v>
      </c>
      <c r="JL650">
        <v>30.000399999999999</v>
      </c>
      <c r="JM650">
        <v>31.7408</v>
      </c>
      <c r="JN650">
        <v>31.691800000000001</v>
      </c>
      <c r="JO650">
        <v>22.293800000000001</v>
      </c>
      <c r="JP650">
        <v>33.834299999999999</v>
      </c>
      <c r="JQ650">
        <v>0</v>
      </c>
      <c r="JR650">
        <v>25.759599999999999</v>
      </c>
      <c r="JS650">
        <v>437.41800000000001</v>
      </c>
      <c r="JT650">
        <v>24.129300000000001</v>
      </c>
      <c r="JU650">
        <v>99.521500000000003</v>
      </c>
      <c r="JV650">
        <v>99.132599999999996</v>
      </c>
    </row>
    <row r="651" spans="1:282" x14ac:dyDescent="0.25">
      <c r="A651">
        <v>635</v>
      </c>
      <c r="B651">
        <v>1689091275.5</v>
      </c>
      <c r="C651">
        <v>6803.5</v>
      </c>
      <c r="D651" t="s">
        <v>1694</v>
      </c>
      <c r="E651" t="s">
        <v>1695</v>
      </c>
      <c r="F651" t="s">
        <v>414</v>
      </c>
      <c r="G651" t="s">
        <v>415</v>
      </c>
      <c r="H651" t="s">
        <v>1145</v>
      </c>
      <c r="I651" t="s">
        <v>1146</v>
      </c>
      <c r="J651" t="s">
        <v>417</v>
      </c>
      <c r="K651">
        <v>1689091275.5</v>
      </c>
      <c r="L651">
        <f t="shared" si="414"/>
        <v>2.62848285913236E-3</v>
      </c>
      <c r="M651">
        <f t="shared" si="415"/>
        <v>2.6284828591323599</v>
      </c>
      <c r="N651">
        <f t="shared" si="416"/>
        <v>30.48511550900205</v>
      </c>
      <c r="O651">
        <f t="shared" si="417"/>
        <v>399.65899999999999</v>
      </c>
      <c r="P651">
        <f t="shared" si="418"/>
        <v>93.740720905077623</v>
      </c>
      <c r="Q651">
        <f t="shared" si="419"/>
        <v>9.2963305671431566</v>
      </c>
      <c r="R651">
        <f t="shared" si="420"/>
        <v>39.634452799824999</v>
      </c>
      <c r="S651">
        <f t="shared" si="421"/>
        <v>0.16727227678297155</v>
      </c>
      <c r="T651">
        <f t="shared" si="422"/>
        <v>2.9126468067779765</v>
      </c>
      <c r="U651">
        <f t="shared" si="423"/>
        <v>0.16211288036904223</v>
      </c>
      <c r="V651">
        <f t="shared" si="424"/>
        <v>0.1017708453239944</v>
      </c>
      <c r="W651">
        <f t="shared" si="425"/>
        <v>289.57980300000003</v>
      </c>
      <c r="X651">
        <f t="shared" si="426"/>
        <v>30.562745967410038</v>
      </c>
      <c r="Y651">
        <f t="shared" si="427"/>
        <v>29.983799999999999</v>
      </c>
      <c r="Z651">
        <f t="shared" si="428"/>
        <v>4.2564869682754418</v>
      </c>
      <c r="AA651">
        <f t="shared" si="429"/>
        <v>65.212464120893486</v>
      </c>
      <c r="AB651">
        <f t="shared" si="430"/>
        <v>2.7049793312999997</v>
      </c>
      <c r="AC651">
        <f t="shared" si="431"/>
        <v>4.147948352764895</v>
      </c>
      <c r="AD651">
        <f t="shared" si="432"/>
        <v>1.5515076369754421</v>
      </c>
      <c r="AE651">
        <f t="shared" si="433"/>
        <v>-115.91609408773708</v>
      </c>
      <c r="AF651">
        <f t="shared" si="434"/>
        <v>-70.489247315044437</v>
      </c>
      <c r="AG651">
        <f t="shared" si="435"/>
        <v>-5.3683297898995255</v>
      </c>
      <c r="AH651">
        <f t="shared" si="436"/>
        <v>97.806131807319005</v>
      </c>
      <c r="AI651">
        <v>0</v>
      </c>
      <c r="AJ651">
        <v>0</v>
      </c>
      <c r="AK651">
        <f t="shared" si="437"/>
        <v>1</v>
      </c>
      <c r="AL651">
        <f t="shared" si="438"/>
        <v>0</v>
      </c>
      <c r="AM651">
        <f t="shared" si="439"/>
        <v>51931.199762585347</v>
      </c>
      <c r="AN651" t="s">
        <v>418</v>
      </c>
      <c r="AO651" t="s">
        <v>418</v>
      </c>
      <c r="AP651">
        <v>0</v>
      </c>
      <c r="AQ651">
        <v>0</v>
      </c>
      <c r="AR651" t="e">
        <f t="shared" si="440"/>
        <v>#DIV/0!</v>
      </c>
      <c r="AS651">
        <v>0</v>
      </c>
      <c r="AT651" t="s">
        <v>418</v>
      </c>
      <c r="AU651" t="s">
        <v>418</v>
      </c>
      <c r="AV651">
        <v>0</v>
      </c>
      <c r="AW651">
        <v>0</v>
      </c>
      <c r="AX651" t="e">
        <f t="shared" si="441"/>
        <v>#DIV/0!</v>
      </c>
      <c r="AY651">
        <v>0.5</v>
      </c>
      <c r="AZ651">
        <f t="shared" si="442"/>
        <v>1513.2219</v>
      </c>
      <c r="BA651">
        <f t="shared" si="443"/>
        <v>30.48511550900205</v>
      </c>
      <c r="BB651" t="e">
        <f t="shared" si="444"/>
        <v>#DIV/0!</v>
      </c>
      <c r="BC651">
        <f t="shared" si="445"/>
        <v>2.0145832880823392E-2</v>
      </c>
      <c r="BD651" t="e">
        <f t="shared" si="446"/>
        <v>#DIV/0!</v>
      </c>
      <c r="BE651" t="e">
        <f t="shared" si="447"/>
        <v>#DIV/0!</v>
      </c>
      <c r="BF651" t="s">
        <v>418</v>
      </c>
      <c r="BG651">
        <v>0</v>
      </c>
      <c r="BH651" t="e">
        <f t="shared" si="448"/>
        <v>#DIV/0!</v>
      </c>
      <c r="BI651" t="e">
        <f t="shared" si="449"/>
        <v>#DIV/0!</v>
      </c>
      <c r="BJ651" t="e">
        <f t="shared" si="450"/>
        <v>#DIV/0!</v>
      </c>
      <c r="BK651" t="e">
        <f t="shared" si="451"/>
        <v>#DIV/0!</v>
      </c>
      <c r="BL651" t="e">
        <f t="shared" si="452"/>
        <v>#DIV/0!</v>
      </c>
      <c r="BM651" t="e">
        <f t="shared" si="453"/>
        <v>#DIV/0!</v>
      </c>
      <c r="BN651" t="e">
        <f t="shared" si="454"/>
        <v>#DIV/0!</v>
      </c>
      <c r="BO651" t="e">
        <f t="shared" si="455"/>
        <v>#DIV/0!</v>
      </c>
      <c r="CX651">
        <f t="shared" si="456"/>
        <v>1800.04</v>
      </c>
      <c r="CY651">
        <f t="shared" si="457"/>
        <v>1513.2219</v>
      </c>
      <c r="CZ651">
        <f t="shared" si="458"/>
        <v>0.84066015199662236</v>
      </c>
      <c r="DA651">
        <f t="shared" si="459"/>
        <v>0.16087409335348105</v>
      </c>
      <c r="DB651">
        <v>6</v>
      </c>
      <c r="DC651">
        <v>0.5</v>
      </c>
      <c r="DD651" t="s">
        <v>419</v>
      </c>
      <c r="DE651">
        <v>2</v>
      </c>
      <c r="DF651">
        <v>1689091275.5</v>
      </c>
      <c r="DG651">
        <v>399.65899999999999</v>
      </c>
      <c r="DH651">
        <v>437.495</v>
      </c>
      <c r="DI651">
        <v>27.276</v>
      </c>
      <c r="DJ651">
        <v>24.208400000000001</v>
      </c>
      <c r="DK651">
        <v>400.99799999999999</v>
      </c>
      <c r="DL651">
        <v>27.2012</v>
      </c>
      <c r="DM651">
        <v>500.089</v>
      </c>
      <c r="DN651">
        <v>99.070499999999996</v>
      </c>
      <c r="DO651">
        <v>0.100175</v>
      </c>
      <c r="DP651">
        <v>29.5349</v>
      </c>
      <c r="DQ651">
        <v>29.983799999999999</v>
      </c>
      <c r="DR651">
        <v>999.9</v>
      </c>
      <c r="DS651">
        <v>0</v>
      </c>
      <c r="DT651">
        <v>0</v>
      </c>
      <c r="DU651">
        <v>9996.8799999999992</v>
      </c>
      <c r="DV651">
        <v>0</v>
      </c>
      <c r="DW651">
        <v>1901.01</v>
      </c>
      <c r="DX651">
        <v>-37.836100000000002</v>
      </c>
      <c r="DY651">
        <v>410.86599999999999</v>
      </c>
      <c r="DZ651">
        <v>448.34899999999999</v>
      </c>
      <c r="EA651">
        <v>3.06759</v>
      </c>
      <c r="EB651">
        <v>437.495</v>
      </c>
      <c r="EC651">
        <v>24.208400000000001</v>
      </c>
      <c r="ED651">
        <v>2.7022499999999998</v>
      </c>
      <c r="EE651">
        <v>2.3983400000000001</v>
      </c>
      <c r="EF651">
        <v>22.2988</v>
      </c>
      <c r="EG651">
        <v>20.352599999999999</v>
      </c>
      <c r="EH651">
        <v>1800.04</v>
      </c>
      <c r="EI651">
        <v>0.97799700000000001</v>
      </c>
      <c r="EJ651">
        <v>2.2002500000000001E-2</v>
      </c>
      <c r="EK651">
        <v>0</v>
      </c>
      <c r="EL651">
        <v>1.8143</v>
      </c>
      <c r="EM651">
        <v>0</v>
      </c>
      <c r="EN651">
        <v>16135.1</v>
      </c>
      <c r="EO651">
        <v>14169.4</v>
      </c>
      <c r="EP651">
        <v>45.061999999999998</v>
      </c>
      <c r="EQ651">
        <v>47.75</v>
      </c>
      <c r="ER651">
        <v>46.436999999999998</v>
      </c>
      <c r="ES651">
        <v>45.75</v>
      </c>
      <c r="ET651">
        <v>44.5</v>
      </c>
      <c r="EU651">
        <v>1760.43</v>
      </c>
      <c r="EV651">
        <v>39.61</v>
      </c>
      <c r="EW651">
        <v>0</v>
      </c>
      <c r="EX651">
        <v>1689091256.2</v>
      </c>
      <c r="EY651">
        <v>0</v>
      </c>
      <c r="EZ651">
        <v>2.1576399999999998</v>
      </c>
      <c r="FA651">
        <v>-1.148338451009536</v>
      </c>
      <c r="FB651">
        <v>-13.2307694202348</v>
      </c>
      <c r="FC651">
        <v>16126.128000000001</v>
      </c>
      <c r="FD651">
        <v>15</v>
      </c>
      <c r="FE651">
        <v>1689088405.5999999</v>
      </c>
      <c r="FF651" t="s">
        <v>1147</v>
      </c>
      <c r="FG651">
        <v>1689088390.0999999</v>
      </c>
      <c r="FH651">
        <v>1689088405.5999999</v>
      </c>
      <c r="FI651">
        <v>2</v>
      </c>
      <c r="FJ651">
        <v>0.14699999999999999</v>
      </c>
      <c r="FK651">
        <v>-0.111</v>
      </c>
      <c r="FL651">
        <v>-1.3720000000000001</v>
      </c>
      <c r="FM651">
        <v>7.4999999999999997E-2</v>
      </c>
      <c r="FN651">
        <v>433</v>
      </c>
      <c r="FO651">
        <v>24</v>
      </c>
      <c r="FP651">
        <v>0.03</v>
      </c>
      <c r="FQ651">
        <v>0.04</v>
      </c>
      <c r="FR651">
        <v>30.266429487412459</v>
      </c>
      <c r="FS651">
        <v>6.8914172108581126E-2</v>
      </c>
      <c r="FT651">
        <v>8.2707592880279221E-2</v>
      </c>
      <c r="FU651">
        <v>-1</v>
      </c>
      <c r="FV651">
        <v>0.16526522264165719</v>
      </c>
      <c r="FW651">
        <v>2.1103706029289488E-3</v>
      </c>
      <c r="FX651">
        <v>6.6257913795223508E-4</v>
      </c>
      <c r="FY651">
        <v>-1</v>
      </c>
      <c r="FZ651">
        <v>0</v>
      </c>
      <c r="GA651">
        <v>0</v>
      </c>
      <c r="GB651" t="s">
        <v>421</v>
      </c>
      <c r="GC651">
        <v>2.9453100000000001</v>
      </c>
      <c r="GD651">
        <v>2.7088100000000002</v>
      </c>
      <c r="GE651">
        <v>8.7942500000000007E-2</v>
      </c>
      <c r="GF651">
        <v>9.4153600000000004E-2</v>
      </c>
      <c r="GG651">
        <v>0.123692</v>
      </c>
      <c r="GH651">
        <v>0.114009</v>
      </c>
      <c r="GI651">
        <v>30021.599999999999</v>
      </c>
      <c r="GJ651">
        <v>29092.9</v>
      </c>
      <c r="GK651">
        <v>33909.699999999997</v>
      </c>
      <c r="GL651">
        <v>32153.3</v>
      </c>
      <c r="GM651">
        <v>42885.7</v>
      </c>
      <c r="GN651">
        <v>40536.5</v>
      </c>
      <c r="GO651">
        <v>49099.9</v>
      </c>
      <c r="GP651">
        <v>45521.4</v>
      </c>
      <c r="GQ651">
        <v>1.98797</v>
      </c>
      <c r="GR651">
        <v>1.7923500000000001</v>
      </c>
      <c r="GS651">
        <v>2.5373E-2</v>
      </c>
      <c r="GT651">
        <v>0</v>
      </c>
      <c r="GU651">
        <v>29.570799999999998</v>
      </c>
      <c r="GV651">
        <v>999.9</v>
      </c>
      <c r="GW651">
        <v>40.4</v>
      </c>
      <c r="GX651">
        <v>42.1</v>
      </c>
      <c r="GY651">
        <v>33.789000000000001</v>
      </c>
      <c r="GZ651">
        <v>60.382199999999997</v>
      </c>
      <c r="HA651">
        <v>26.478400000000001</v>
      </c>
      <c r="HB651">
        <v>1</v>
      </c>
      <c r="HC651">
        <v>0.36871399999999999</v>
      </c>
      <c r="HD651">
        <v>2.7446199999999998</v>
      </c>
      <c r="HE651">
        <v>20.2072</v>
      </c>
      <c r="HF651">
        <v>5.2704500000000003</v>
      </c>
      <c r="HG651">
        <v>12.039899999999999</v>
      </c>
      <c r="HH651">
        <v>4.9672499999999999</v>
      </c>
      <c r="HI651">
        <v>3.3010000000000002</v>
      </c>
      <c r="HJ651">
        <v>9999</v>
      </c>
      <c r="HK651">
        <v>9999</v>
      </c>
      <c r="HL651">
        <v>9999</v>
      </c>
      <c r="HM651">
        <v>999.9</v>
      </c>
      <c r="HN651">
        <v>1.86852</v>
      </c>
      <c r="HO651">
        <v>1.87215</v>
      </c>
      <c r="HP651">
        <v>1.87195</v>
      </c>
      <c r="HQ651">
        <v>1.8714900000000001</v>
      </c>
      <c r="HR651">
        <v>1.8647400000000001</v>
      </c>
      <c r="HS651">
        <v>1.8658399999999999</v>
      </c>
      <c r="HT651">
        <v>1.8678900000000001</v>
      </c>
      <c r="HU651">
        <v>1.87242</v>
      </c>
      <c r="HV651">
        <v>0</v>
      </c>
      <c r="HW651">
        <v>0</v>
      </c>
      <c r="HX651">
        <v>0</v>
      </c>
      <c r="HY651">
        <v>0</v>
      </c>
      <c r="HZ651" t="s">
        <v>422</v>
      </c>
      <c r="IA651" t="s">
        <v>423</v>
      </c>
      <c r="IB651" t="s">
        <v>424</v>
      </c>
      <c r="IC651" t="s">
        <v>424</v>
      </c>
      <c r="ID651" t="s">
        <v>424</v>
      </c>
      <c r="IE651" t="s">
        <v>424</v>
      </c>
      <c r="IF651">
        <v>0</v>
      </c>
      <c r="IG651">
        <v>100</v>
      </c>
      <c r="IH651">
        <v>100</v>
      </c>
      <c r="II651">
        <v>-1.339</v>
      </c>
      <c r="IJ651">
        <v>7.4800000000000005E-2</v>
      </c>
      <c r="IK651">
        <v>-0.91279558788852033</v>
      </c>
      <c r="IL651">
        <v>-1.171017271736434E-3</v>
      </c>
      <c r="IM651">
        <v>2.801297040296544E-7</v>
      </c>
      <c r="IN651">
        <v>-3.6238253961199429E-11</v>
      </c>
      <c r="IO651">
        <v>7.4823809523802964E-2</v>
      </c>
      <c r="IP651">
        <v>0</v>
      </c>
      <c r="IQ651">
        <v>0</v>
      </c>
      <c r="IR651">
        <v>0</v>
      </c>
      <c r="IS651">
        <v>0</v>
      </c>
      <c r="IT651">
        <v>2161</v>
      </c>
      <c r="IU651">
        <v>1</v>
      </c>
      <c r="IV651">
        <v>19</v>
      </c>
      <c r="IW651">
        <v>48.1</v>
      </c>
      <c r="IX651">
        <v>47.8</v>
      </c>
      <c r="IY651">
        <v>1.1071800000000001</v>
      </c>
      <c r="IZ651">
        <v>2.47681</v>
      </c>
      <c r="JA651">
        <v>1.4440900000000001</v>
      </c>
      <c r="JB651">
        <v>2.2851599999999999</v>
      </c>
      <c r="JC651">
        <v>1.54419</v>
      </c>
      <c r="JD651">
        <v>2.3779300000000001</v>
      </c>
      <c r="JE651">
        <v>46.210799999999999</v>
      </c>
      <c r="JF651">
        <v>24.148800000000001</v>
      </c>
      <c r="JG651">
        <v>18</v>
      </c>
      <c r="JH651">
        <v>508.185</v>
      </c>
      <c r="JI651">
        <v>421.38900000000001</v>
      </c>
      <c r="JJ651">
        <v>25.772099999999998</v>
      </c>
      <c r="JK651">
        <v>31.948</v>
      </c>
      <c r="JL651">
        <v>30.000699999999998</v>
      </c>
      <c r="JM651">
        <v>31.745200000000001</v>
      </c>
      <c r="JN651">
        <v>31.695599999999999</v>
      </c>
      <c r="JO651">
        <v>22.302700000000002</v>
      </c>
      <c r="JP651">
        <v>34.379800000000003</v>
      </c>
      <c r="JQ651">
        <v>0</v>
      </c>
      <c r="JR651">
        <v>25.664000000000001</v>
      </c>
      <c r="JS651">
        <v>437.62200000000001</v>
      </c>
      <c r="JT651">
        <v>24.066700000000001</v>
      </c>
      <c r="JU651">
        <v>99.520899999999997</v>
      </c>
      <c r="JV651">
        <v>99.131</v>
      </c>
    </row>
    <row r="652" spans="1:282" x14ac:dyDescent="0.25">
      <c r="A652">
        <v>636</v>
      </c>
      <c r="B652">
        <v>1689091285.5</v>
      </c>
      <c r="C652">
        <v>6813.5</v>
      </c>
      <c r="D652" t="s">
        <v>1696</v>
      </c>
      <c r="E652" t="s">
        <v>1697</v>
      </c>
      <c r="F652" t="s">
        <v>414</v>
      </c>
      <c r="G652" t="s">
        <v>415</v>
      </c>
      <c r="H652" t="s">
        <v>1145</v>
      </c>
      <c r="I652" t="s">
        <v>1146</v>
      </c>
      <c r="J652" t="s">
        <v>417</v>
      </c>
      <c r="K652">
        <v>1689091285.5</v>
      </c>
      <c r="L652">
        <f t="shared" si="414"/>
        <v>2.7084804844163687E-3</v>
      </c>
      <c r="M652">
        <f t="shared" si="415"/>
        <v>2.7084804844163686</v>
      </c>
      <c r="N652">
        <f t="shared" si="416"/>
        <v>30.696775293520083</v>
      </c>
      <c r="O652">
        <f t="shared" si="417"/>
        <v>399.65600000000001</v>
      </c>
      <c r="P652">
        <f t="shared" si="418"/>
        <v>97.33835551013749</v>
      </c>
      <c r="Q652">
        <f t="shared" si="419"/>
        <v>9.6532088089400538</v>
      </c>
      <c r="R652">
        <f t="shared" si="420"/>
        <v>39.634559260084799</v>
      </c>
      <c r="S652">
        <f t="shared" si="421"/>
        <v>0.17063741281052072</v>
      </c>
      <c r="T652">
        <f t="shared" si="422"/>
        <v>2.91419469761877</v>
      </c>
      <c r="U652">
        <f t="shared" si="423"/>
        <v>0.16527467502625681</v>
      </c>
      <c r="V652">
        <f t="shared" si="424"/>
        <v>0.10376445312292762</v>
      </c>
      <c r="W652">
        <f t="shared" si="425"/>
        <v>289.57125673814159</v>
      </c>
      <c r="X652">
        <f t="shared" si="426"/>
        <v>30.537720645318863</v>
      </c>
      <c r="Y652">
        <f t="shared" si="427"/>
        <v>30.0213</v>
      </c>
      <c r="Z652">
        <f t="shared" si="428"/>
        <v>4.2656650187569234</v>
      </c>
      <c r="AA652">
        <f t="shared" si="429"/>
        <v>65.046114159078428</v>
      </c>
      <c r="AB652">
        <f t="shared" si="430"/>
        <v>2.6975194396029001</v>
      </c>
      <c r="AC652">
        <f t="shared" si="431"/>
        <v>4.1470877614699289</v>
      </c>
      <c r="AD652">
        <f t="shared" si="432"/>
        <v>1.5681455791540233</v>
      </c>
      <c r="AE652">
        <f t="shared" si="433"/>
        <v>-119.44398936276185</v>
      </c>
      <c r="AF652">
        <f t="shared" si="434"/>
        <v>-76.983931623631094</v>
      </c>
      <c r="AG652">
        <f t="shared" si="435"/>
        <v>-5.8608235720370923</v>
      </c>
      <c r="AH652">
        <f t="shared" si="436"/>
        <v>87.282512179711574</v>
      </c>
      <c r="AI652">
        <v>0</v>
      </c>
      <c r="AJ652">
        <v>0</v>
      </c>
      <c r="AK652">
        <f t="shared" si="437"/>
        <v>1</v>
      </c>
      <c r="AL652">
        <f t="shared" si="438"/>
        <v>0</v>
      </c>
      <c r="AM652">
        <f t="shared" si="439"/>
        <v>51975.944812676244</v>
      </c>
      <c r="AN652" t="s">
        <v>418</v>
      </c>
      <c r="AO652" t="s">
        <v>418</v>
      </c>
      <c r="AP652">
        <v>0</v>
      </c>
      <c r="AQ652">
        <v>0</v>
      </c>
      <c r="AR652" t="e">
        <f t="shared" si="440"/>
        <v>#DIV/0!</v>
      </c>
      <c r="AS652">
        <v>0</v>
      </c>
      <c r="AT652" t="s">
        <v>418</v>
      </c>
      <c r="AU652" t="s">
        <v>418</v>
      </c>
      <c r="AV652">
        <v>0</v>
      </c>
      <c r="AW652">
        <v>0</v>
      </c>
      <c r="AX652" t="e">
        <f t="shared" si="441"/>
        <v>#DIV/0!</v>
      </c>
      <c r="AY652">
        <v>0.5</v>
      </c>
      <c r="AZ652">
        <f t="shared" si="442"/>
        <v>1513.1796066000734</v>
      </c>
      <c r="BA652">
        <f t="shared" si="443"/>
        <v>30.696775293520083</v>
      </c>
      <c r="BB652" t="e">
        <f t="shared" si="444"/>
        <v>#DIV/0!</v>
      </c>
      <c r="BC652">
        <f t="shared" si="445"/>
        <v>2.0286273459957555E-2</v>
      </c>
      <c r="BD652" t="e">
        <f t="shared" si="446"/>
        <v>#DIV/0!</v>
      </c>
      <c r="BE652" t="e">
        <f t="shared" si="447"/>
        <v>#DIV/0!</v>
      </c>
      <c r="BF652" t="s">
        <v>418</v>
      </c>
      <c r="BG652">
        <v>0</v>
      </c>
      <c r="BH652" t="e">
        <f t="shared" si="448"/>
        <v>#DIV/0!</v>
      </c>
      <c r="BI652" t="e">
        <f t="shared" si="449"/>
        <v>#DIV/0!</v>
      </c>
      <c r="BJ652" t="e">
        <f t="shared" si="450"/>
        <v>#DIV/0!</v>
      </c>
      <c r="BK652" t="e">
        <f t="shared" si="451"/>
        <v>#DIV/0!</v>
      </c>
      <c r="BL652" t="e">
        <f t="shared" si="452"/>
        <v>#DIV/0!</v>
      </c>
      <c r="BM652" t="e">
        <f t="shared" si="453"/>
        <v>#DIV/0!</v>
      </c>
      <c r="BN652" t="e">
        <f t="shared" si="454"/>
        <v>#DIV/0!</v>
      </c>
      <c r="BO652" t="e">
        <f t="shared" si="455"/>
        <v>#DIV/0!</v>
      </c>
      <c r="CX652">
        <f t="shared" si="456"/>
        <v>1799.99</v>
      </c>
      <c r="CY652">
        <f t="shared" si="457"/>
        <v>1513.1796066000734</v>
      </c>
      <c r="CZ652">
        <f t="shared" si="458"/>
        <v>0.84066000733341484</v>
      </c>
      <c r="DA652">
        <f t="shared" si="459"/>
        <v>0.16087381415349061</v>
      </c>
      <c r="DB652">
        <v>6</v>
      </c>
      <c r="DC652">
        <v>0.5</v>
      </c>
      <c r="DD652" t="s">
        <v>419</v>
      </c>
      <c r="DE652">
        <v>2</v>
      </c>
      <c r="DF652">
        <v>1689091285.5</v>
      </c>
      <c r="DG652">
        <v>399.65600000000001</v>
      </c>
      <c r="DH652">
        <v>437.78300000000002</v>
      </c>
      <c r="DI652">
        <v>27.200500000000002</v>
      </c>
      <c r="DJ652">
        <v>24.039400000000001</v>
      </c>
      <c r="DK652">
        <v>400.99599999999998</v>
      </c>
      <c r="DL652">
        <v>27.125599999999999</v>
      </c>
      <c r="DM652">
        <v>500.10599999999999</v>
      </c>
      <c r="DN652">
        <v>99.071799999999996</v>
      </c>
      <c r="DO652">
        <v>9.9885799999999997E-2</v>
      </c>
      <c r="DP652">
        <v>29.531300000000002</v>
      </c>
      <c r="DQ652">
        <v>30.0213</v>
      </c>
      <c r="DR652">
        <v>999.9</v>
      </c>
      <c r="DS652">
        <v>0</v>
      </c>
      <c r="DT652">
        <v>0</v>
      </c>
      <c r="DU652">
        <v>10005.6</v>
      </c>
      <c r="DV652">
        <v>0</v>
      </c>
      <c r="DW652">
        <v>1902.91</v>
      </c>
      <c r="DX652">
        <v>-38.127400000000002</v>
      </c>
      <c r="DY652">
        <v>410.83100000000002</v>
      </c>
      <c r="DZ652">
        <v>448.56700000000001</v>
      </c>
      <c r="EA652">
        <v>3.1610499999999999</v>
      </c>
      <c r="EB652">
        <v>437.78300000000002</v>
      </c>
      <c r="EC652">
        <v>24.039400000000001</v>
      </c>
      <c r="ED652">
        <v>2.6947999999999999</v>
      </c>
      <c r="EE652">
        <v>2.3816299999999999</v>
      </c>
      <c r="EF652">
        <v>22.253399999999999</v>
      </c>
      <c r="EG652">
        <v>20.2394</v>
      </c>
      <c r="EH652">
        <v>1799.99</v>
      </c>
      <c r="EI652">
        <v>0.97799700000000001</v>
      </c>
      <c r="EJ652">
        <v>2.2002500000000001E-2</v>
      </c>
      <c r="EK652">
        <v>0</v>
      </c>
      <c r="EL652">
        <v>2.1863000000000001</v>
      </c>
      <c r="EM652">
        <v>0</v>
      </c>
      <c r="EN652">
        <v>16113.8</v>
      </c>
      <c r="EO652">
        <v>14169</v>
      </c>
      <c r="EP652">
        <v>45.125</v>
      </c>
      <c r="EQ652">
        <v>47.75</v>
      </c>
      <c r="ER652">
        <v>46.436999999999998</v>
      </c>
      <c r="ES652">
        <v>45.75</v>
      </c>
      <c r="ET652">
        <v>44.5</v>
      </c>
      <c r="EU652">
        <v>1760.38</v>
      </c>
      <c r="EV652">
        <v>39.6</v>
      </c>
      <c r="EW652">
        <v>0</v>
      </c>
      <c r="EX652">
        <v>1689091266.4000001</v>
      </c>
      <c r="EY652">
        <v>0</v>
      </c>
      <c r="EZ652">
        <v>2.087676923076923</v>
      </c>
      <c r="FA652">
        <v>0.43051624676493278</v>
      </c>
      <c r="FB652">
        <v>-91.941880583121474</v>
      </c>
      <c r="FC652">
        <v>16126.596153846151</v>
      </c>
      <c r="FD652">
        <v>15</v>
      </c>
      <c r="FE652">
        <v>1689088405.5999999</v>
      </c>
      <c r="FF652" t="s">
        <v>1147</v>
      </c>
      <c r="FG652">
        <v>1689088390.0999999</v>
      </c>
      <c r="FH652">
        <v>1689088405.5999999</v>
      </c>
      <c r="FI652">
        <v>2</v>
      </c>
      <c r="FJ652">
        <v>0.14699999999999999</v>
      </c>
      <c r="FK652">
        <v>-0.111</v>
      </c>
      <c r="FL652">
        <v>-1.3720000000000001</v>
      </c>
      <c r="FM652">
        <v>7.4999999999999997E-2</v>
      </c>
      <c r="FN652">
        <v>433</v>
      </c>
      <c r="FO652">
        <v>24</v>
      </c>
      <c r="FP652">
        <v>0.03</v>
      </c>
      <c r="FQ652">
        <v>0.04</v>
      </c>
      <c r="FR652">
        <v>30.47142663806023</v>
      </c>
      <c r="FS652">
        <v>2.0223081291945002</v>
      </c>
      <c r="FT652">
        <v>0.16146243844783911</v>
      </c>
      <c r="FU652">
        <v>-1</v>
      </c>
      <c r="FV652">
        <v>0.16839538643064039</v>
      </c>
      <c r="FW652">
        <v>3.5147522938401947E-2</v>
      </c>
      <c r="FX652">
        <v>2.7003757054933652E-3</v>
      </c>
      <c r="FY652">
        <v>-1</v>
      </c>
      <c r="FZ652">
        <v>0</v>
      </c>
      <c r="GA652">
        <v>0</v>
      </c>
      <c r="GB652" t="s">
        <v>421</v>
      </c>
      <c r="GC652">
        <v>2.9453499999999999</v>
      </c>
      <c r="GD652">
        <v>2.7085900000000001</v>
      </c>
      <c r="GE652">
        <v>8.7941900000000003E-2</v>
      </c>
      <c r="GF652">
        <v>9.4199099999999994E-2</v>
      </c>
      <c r="GG652">
        <v>0.12345399999999999</v>
      </c>
      <c r="GH652">
        <v>0.113455</v>
      </c>
      <c r="GI652">
        <v>30021.1</v>
      </c>
      <c r="GJ652">
        <v>29091.200000000001</v>
      </c>
      <c r="GK652">
        <v>33909.199999999997</v>
      </c>
      <c r="GL652">
        <v>32153</v>
      </c>
      <c r="GM652">
        <v>42896.9</v>
      </c>
      <c r="GN652">
        <v>40561.5</v>
      </c>
      <c r="GO652">
        <v>49099.3</v>
      </c>
      <c r="GP652">
        <v>45521</v>
      </c>
      <c r="GQ652">
        <v>1.9877499999999999</v>
      </c>
      <c r="GR652">
        <v>1.7923500000000001</v>
      </c>
      <c r="GS652">
        <v>2.6892900000000001E-2</v>
      </c>
      <c r="GT652">
        <v>0</v>
      </c>
      <c r="GU652">
        <v>29.583500000000001</v>
      </c>
      <c r="GV652">
        <v>999.9</v>
      </c>
      <c r="GW652">
        <v>40.299999999999997</v>
      </c>
      <c r="GX652">
        <v>42.1</v>
      </c>
      <c r="GY652">
        <v>33.709000000000003</v>
      </c>
      <c r="GZ652">
        <v>60.312199999999997</v>
      </c>
      <c r="HA652">
        <v>25.777200000000001</v>
      </c>
      <c r="HB652">
        <v>1</v>
      </c>
      <c r="HC652">
        <v>0.37038399999999999</v>
      </c>
      <c r="HD652">
        <v>2.8903599999999998</v>
      </c>
      <c r="HE652">
        <v>20.204899999999999</v>
      </c>
      <c r="HF652">
        <v>5.2702999999999998</v>
      </c>
      <c r="HG652">
        <v>12.039899999999999</v>
      </c>
      <c r="HH652">
        <v>4.9672499999999999</v>
      </c>
      <c r="HI652">
        <v>3.3010000000000002</v>
      </c>
      <c r="HJ652">
        <v>9999</v>
      </c>
      <c r="HK652">
        <v>9999</v>
      </c>
      <c r="HL652">
        <v>9999</v>
      </c>
      <c r="HM652">
        <v>999.9</v>
      </c>
      <c r="HN652">
        <v>1.8684700000000001</v>
      </c>
      <c r="HO652">
        <v>1.8721399999999999</v>
      </c>
      <c r="HP652">
        <v>1.87195</v>
      </c>
      <c r="HQ652">
        <v>1.8714900000000001</v>
      </c>
      <c r="HR652">
        <v>1.8647199999999999</v>
      </c>
      <c r="HS652">
        <v>1.8658399999999999</v>
      </c>
      <c r="HT652">
        <v>1.8678699999999999</v>
      </c>
      <c r="HU652">
        <v>1.87242</v>
      </c>
      <c r="HV652">
        <v>0</v>
      </c>
      <c r="HW652">
        <v>0</v>
      </c>
      <c r="HX652">
        <v>0</v>
      </c>
      <c r="HY652">
        <v>0</v>
      </c>
      <c r="HZ652" t="s">
        <v>422</v>
      </c>
      <c r="IA652" t="s">
        <v>423</v>
      </c>
      <c r="IB652" t="s">
        <v>424</v>
      </c>
      <c r="IC652" t="s">
        <v>424</v>
      </c>
      <c r="ID652" t="s">
        <v>424</v>
      </c>
      <c r="IE652" t="s">
        <v>424</v>
      </c>
      <c r="IF652">
        <v>0</v>
      </c>
      <c r="IG652">
        <v>100</v>
      </c>
      <c r="IH652">
        <v>100</v>
      </c>
      <c r="II652">
        <v>-1.34</v>
      </c>
      <c r="IJ652">
        <v>7.4899999999999994E-2</v>
      </c>
      <c r="IK652">
        <v>-0.91279558788852033</v>
      </c>
      <c r="IL652">
        <v>-1.171017271736434E-3</v>
      </c>
      <c r="IM652">
        <v>2.801297040296544E-7</v>
      </c>
      <c r="IN652">
        <v>-3.6238253961199429E-11</v>
      </c>
      <c r="IO652">
        <v>7.4823809523802964E-2</v>
      </c>
      <c r="IP652">
        <v>0</v>
      </c>
      <c r="IQ652">
        <v>0</v>
      </c>
      <c r="IR652">
        <v>0</v>
      </c>
      <c r="IS652">
        <v>0</v>
      </c>
      <c r="IT652">
        <v>2161</v>
      </c>
      <c r="IU652">
        <v>1</v>
      </c>
      <c r="IV652">
        <v>19</v>
      </c>
      <c r="IW652">
        <v>48.3</v>
      </c>
      <c r="IX652">
        <v>48</v>
      </c>
      <c r="IY652">
        <v>1.1084000000000001</v>
      </c>
      <c r="IZ652">
        <v>2.47803</v>
      </c>
      <c r="JA652">
        <v>1.4440900000000001</v>
      </c>
      <c r="JB652">
        <v>2.2863799999999999</v>
      </c>
      <c r="JC652">
        <v>1.54419</v>
      </c>
      <c r="JD652">
        <v>2.4145500000000002</v>
      </c>
      <c r="JE652">
        <v>46.210799999999999</v>
      </c>
      <c r="JF652">
        <v>24.148800000000001</v>
      </c>
      <c r="JG652">
        <v>18</v>
      </c>
      <c r="JH652">
        <v>508.05900000000003</v>
      </c>
      <c r="JI652">
        <v>421.40899999999999</v>
      </c>
      <c r="JJ652">
        <v>25.651900000000001</v>
      </c>
      <c r="JK652">
        <v>31.953399999999998</v>
      </c>
      <c r="JL652">
        <v>30.000399999999999</v>
      </c>
      <c r="JM652">
        <v>31.748000000000001</v>
      </c>
      <c r="JN652">
        <v>31.698399999999999</v>
      </c>
      <c r="JO652">
        <v>22.312999999999999</v>
      </c>
      <c r="JP652">
        <v>34.379800000000003</v>
      </c>
      <c r="JQ652">
        <v>0</v>
      </c>
      <c r="JR652">
        <v>25.614799999999999</v>
      </c>
      <c r="JS652">
        <v>437.93299999999999</v>
      </c>
      <c r="JT652">
        <v>24.0928</v>
      </c>
      <c r="JU652">
        <v>99.519599999999997</v>
      </c>
      <c r="JV652">
        <v>99.130099999999999</v>
      </c>
    </row>
    <row r="653" spans="1:282" x14ac:dyDescent="0.25">
      <c r="A653">
        <v>637</v>
      </c>
      <c r="B653">
        <v>1689091295.5</v>
      </c>
      <c r="C653">
        <v>6823.5</v>
      </c>
      <c r="D653" t="s">
        <v>1698</v>
      </c>
      <c r="E653" t="s">
        <v>1699</v>
      </c>
      <c r="F653" t="s">
        <v>414</v>
      </c>
      <c r="G653" t="s">
        <v>415</v>
      </c>
      <c r="H653" t="s">
        <v>1145</v>
      </c>
      <c r="I653" t="s">
        <v>1146</v>
      </c>
      <c r="J653" t="s">
        <v>417</v>
      </c>
      <c r="K653">
        <v>1689091295.5</v>
      </c>
      <c r="L653">
        <f t="shared" si="414"/>
        <v>2.6758542791522032E-3</v>
      </c>
      <c r="M653">
        <f t="shared" si="415"/>
        <v>2.6758542791522033</v>
      </c>
      <c r="N653">
        <f t="shared" si="416"/>
        <v>30.872878860167486</v>
      </c>
      <c r="O653">
        <f t="shared" si="417"/>
        <v>399.67399999999998</v>
      </c>
      <c r="P653">
        <f t="shared" si="418"/>
        <v>92.209762526043207</v>
      </c>
      <c r="Q653">
        <f t="shared" si="419"/>
        <v>9.144531943574453</v>
      </c>
      <c r="R653">
        <f t="shared" si="420"/>
        <v>39.636059782541196</v>
      </c>
      <c r="S653">
        <f t="shared" si="421"/>
        <v>0.16858986041348226</v>
      </c>
      <c r="T653">
        <f t="shared" si="422"/>
        <v>2.9133062893279797</v>
      </c>
      <c r="U653">
        <f t="shared" si="423"/>
        <v>0.16335138071411753</v>
      </c>
      <c r="V653">
        <f t="shared" si="424"/>
        <v>0.10255171058142548</v>
      </c>
      <c r="W653">
        <f t="shared" si="425"/>
        <v>289.56805200000002</v>
      </c>
      <c r="X653">
        <f t="shared" si="426"/>
        <v>30.560690829104377</v>
      </c>
      <c r="Y653">
        <f t="shared" si="427"/>
        <v>29.999500000000001</v>
      </c>
      <c r="Z653">
        <f t="shared" si="428"/>
        <v>4.2603274155816138</v>
      </c>
      <c r="AA653">
        <f t="shared" si="429"/>
        <v>64.878221582514456</v>
      </c>
      <c r="AB653">
        <f t="shared" si="430"/>
        <v>2.6927597002992596</v>
      </c>
      <c r="AC653">
        <f t="shared" si="431"/>
        <v>4.1504832201272821</v>
      </c>
      <c r="AD653">
        <f t="shared" si="432"/>
        <v>1.5675677152823542</v>
      </c>
      <c r="AE653">
        <f t="shared" si="433"/>
        <v>-118.00517371061215</v>
      </c>
      <c r="AF653">
        <f t="shared" si="434"/>
        <v>-71.30622457629363</v>
      </c>
      <c r="AG653">
        <f t="shared" si="435"/>
        <v>-5.4300274951419985</v>
      </c>
      <c r="AH653">
        <f t="shared" si="436"/>
        <v>94.826626217952253</v>
      </c>
      <c r="AI653">
        <v>0</v>
      </c>
      <c r="AJ653">
        <v>0</v>
      </c>
      <c r="AK653">
        <f t="shared" si="437"/>
        <v>1</v>
      </c>
      <c r="AL653">
        <f t="shared" si="438"/>
        <v>0</v>
      </c>
      <c r="AM653">
        <f t="shared" si="439"/>
        <v>51948.176864344394</v>
      </c>
      <c r="AN653" t="s">
        <v>418</v>
      </c>
      <c r="AO653" t="s">
        <v>418</v>
      </c>
      <c r="AP653">
        <v>0</v>
      </c>
      <c r="AQ653">
        <v>0</v>
      </c>
      <c r="AR653" t="e">
        <f t="shared" si="440"/>
        <v>#DIV/0!</v>
      </c>
      <c r="AS653">
        <v>0</v>
      </c>
      <c r="AT653" t="s">
        <v>418</v>
      </c>
      <c r="AU653" t="s">
        <v>418</v>
      </c>
      <c r="AV653">
        <v>0</v>
      </c>
      <c r="AW653">
        <v>0</v>
      </c>
      <c r="AX653" t="e">
        <f t="shared" si="441"/>
        <v>#DIV/0!</v>
      </c>
      <c r="AY653">
        <v>0.5</v>
      </c>
      <c r="AZ653">
        <f t="shared" si="442"/>
        <v>1513.1628000000001</v>
      </c>
      <c r="BA653">
        <f t="shared" si="443"/>
        <v>30.872878860167486</v>
      </c>
      <c r="BB653" t="e">
        <f t="shared" si="444"/>
        <v>#DIV/0!</v>
      </c>
      <c r="BC653">
        <f t="shared" si="445"/>
        <v>2.0402879888513969E-2</v>
      </c>
      <c r="BD653" t="e">
        <f t="shared" si="446"/>
        <v>#DIV/0!</v>
      </c>
      <c r="BE653" t="e">
        <f t="shared" si="447"/>
        <v>#DIV/0!</v>
      </c>
      <c r="BF653" t="s">
        <v>418</v>
      </c>
      <c r="BG653">
        <v>0</v>
      </c>
      <c r="BH653" t="e">
        <f t="shared" si="448"/>
        <v>#DIV/0!</v>
      </c>
      <c r="BI653" t="e">
        <f t="shared" si="449"/>
        <v>#DIV/0!</v>
      </c>
      <c r="BJ653" t="e">
        <f t="shared" si="450"/>
        <v>#DIV/0!</v>
      </c>
      <c r="BK653" t="e">
        <f t="shared" si="451"/>
        <v>#DIV/0!</v>
      </c>
      <c r="BL653" t="e">
        <f t="shared" si="452"/>
        <v>#DIV/0!</v>
      </c>
      <c r="BM653" t="e">
        <f t="shared" si="453"/>
        <v>#DIV/0!</v>
      </c>
      <c r="BN653" t="e">
        <f t="shared" si="454"/>
        <v>#DIV/0!</v>
      </c>
      <c r="BO653" t="e">
        <f t="shared" si="455"/>
        <v>#DIV/0!</v>
      </c>
      <c r="CX653">
        <f t="shared" si="456"/>
        <v>1799.97</v>
      </c>
      <c r="CY653">
        <f t="shared" si="457"/>
        <v>1513.1628000000001</v>
      </c>
      <c r="CZ653">
        <f t="shared" si="458"/>
        <v>0.84066001100018339</v>
      </c>
      <c r="DA653">
        <f t="shared" si="459"/>
        <v>0.16087382123035385</v>
      </c>
      <c r="DB653">
        <v>6</v>
      </c>
      <c r="DC653">
        <v>0.5</v>
      </c>
      <c r="DD653" t="s">
        <v>419</v>
      </c>
      <c r="DE653">
        <v>2</v>
      </c>
      <c r="DF653">
        <v>1689091295.5</v>
      </c>
      <c r="DG653">
        <v>399.67399999999998</v>
      </c>
      <c r="DH653">
        <v>437.99700000000001</v>
      </c>
      <c r="DI653">
        <v>27.152699999999999</v>
      </c>
      <c r="DJ653">
        <v>24.029499999999999</v>
      </c>
      <c r="DK653">
        <v>401.01400000000001</v>
      </c>
      <c r="DL653">
        <v>27.0778</v>
      </c>
      <c r="DM653">
        <v>500.10199999999998</v>
      </c>
      <c r="DN653">
        <v>99.070999999999998</v>
      </c>
      <c r="DO653">
        <v>9.9973800000000002E-2</v>
      </c>
      <c r="DP653">
        <v>29.545500000000001</v>
      </c>
      <c r="DQ653">
        <v>29.999500000000001</v>
      </c>
      <c r="DR653">
        <v>999.9</v>
      </c>
      <c r="DS653">
        <v>0</v>
      </c>
      <c r="DT653">
        <v>0</v>
      </c>
      <c r="DU653">
        <v>10000.6</v>
      </c>
      <c r="DV653">
        <v>0</v>
      </c>
      <c r="DW653">
        <v>1905.46</v>
      </c>
      <c r="DX653">
        <v>-38.323500000000003</v>
      </c>
      <c r="DY653">
        <v>410.82900000000001</v>
      </c>
      <c r="DZ653">
        <v>448.78100000000001</v>
      </c>
      <c r="EA653">
        <v>3.1231800000000001</v>
      </c>
      <c r="EB653">
        <v>437.99700000000001</v>
      </c>
      <c r="EC653">
        <v>24.029499999999999</v>
      </c>
      <c r="ED653">
        <v>2.6900400000000002</v>
      </c>
      <c r="EE653">
        <v>2.38063</v>
      </c>
      <c r="EF653">
        <v>22.224399999999999</v>
      </c>
      <c r="EG653">
        <v>20.232600000000001</v>
      </c>
      <c r="EH653">
        <v>1799.97</v>
      </c>
      <c r="EI653">
        <v>0.97799700000000001</v>
      </c>
      <c r="EJ653">
        <v>2.2002500000000001E-2</v>
      </c>
      <c r="EK653">
        <v>0</v>
      </c>
      <c r="EL653">
        <v>2.1473</v>
      </c>
      <c r="EM653">
        <v>0</v>
      </c>
      <c r="EN653">
        <v>16094.7</v>
      </c>
      <c r="EO653">
        <v>14168.9</v>
      </c>
      <c r="EP653">
        <v>45.125</v>
      </c>
      <c r="EQ653">
        <v>47.811999999999998</v>
      </c>
      <c r="ER653">
        <v>46.5</v>
      </c>
      <c r="ES653">
        <v>45.811999999999998</v>
      </c>
      <c r="ET653">
        <v>44.5</v>
      </c>
      <c r="EU653">
        <v>1760.37</v>
      </c>
      <c r="EV653">
        <v>39.6</v>
      </c>
      <c r="EW653">
        <v>0</v>
      </c>
      <c r="EX653">
        <v>1689091276.5999999</v>
      </c>
      <c r="EY653">
        <v>0</v>
      </c>
      <c r="EZ653">
        <v>2.16588</v>
      </c>
      <c r="FA653">
        <v>-0.8723153879132558</v>
      </c>
      <c r="FB653">
        <v>-93.023076583851861</v>
      </c>
      <c r="FC653">
        <v>16113.528</v>
      </c>
      <c r="FD653">
        <v>15</v>
      </c>
      <c r="FE653">
        <v>1689088405.5999999</v>
      </c>
      <c r="FF653" t="s">
        <v>1147</v>
      </c>
      <c r="FG653">
        <v>1689088390.0999999</v>
      </c>
      <c r="FH653">
        <v>1689088405.5999999</v>
      </c>
      <c r="FI653">
        <v>2</v>
      </c>
      <c r="FJ653">
        <v>0.14699999999999999</v>
      </c>
      <c r="FK653">
        <v>-0.111</v>
      </c>
      <c r="FL653">
        <v>-1.3720000000000001</v>
      </c>
      <c r="FM653">
        <v>7.4999999999999997E-2</v>
      </c>
      <c r="FN653">
        <v>433</v>
      </c>
      <c r="FO653">
        <v>24</v>
      </c>
      <c r="FP653">
        <v>0.03</v>
      </c>
      <c r="FQ653">
        <v>0.04</v>
      </c>
      <c r="FR653">
        <v>30.67063149531392</v>
      </c>
      <c r="FS653">
        <v>0.7630624174715489</v>
      </c>
      <c r="FT653">
        <v>6.2726270988549632E-2</v>
      </c>
      <c r="FU653">
        <v>-1</v>
      </c>
      <c r="FV653">
        <v>0.16960769974302201</v>
      </c>
      <c r="FW653">
        <v>-2.070670522138424E-2</v>
      </c>
      <c r="FX653">
        <v>1.761841970710753E-3</v>
      </c>
      <c r="FY653">
        <v>-1</v>
      </c>
      <c r="FZ653">
        <v>0</v>
      </c>
      <c r="GA653">
        <v>0</v>
      </c>
      <c r="GB653" t="s">
        <v>421</v>
      </c>
      <c r="GC653">
        <v>2.9453399999999998</v>
      </c>
      <c r="GD653">
        <v>2.7086399999999999</v>
      </c>
      <c r="GE653">
        <v>8.7942599999999996E-2</v>
      </c>
      <c r="GF653">
        <v>9.4231499999999996E-2</v>
      </c>
      <c r="GG653">
        <v>0.12330099999999999</v>
      </c>
      <c r="GH653">
        <v>0.11342000000000001</v>
      </c>
      <c r="GI653">
        <v>30020.7</v>
      </c>
      <c r="GJ653">
        <v>29089.599999999999</v>
      </c>
      <c r="GK653">
        <v>33908.800000000003</v>
      </c>
      <c r="GL653">
        <v>32152.5</v>
      </c>
      <c r="GM653">
        <v>42903.1</v>
      </c>
      <c r="GN653">
        <v>40562.300000000003</v>
      </c>
      <c r="GO653">
        <v>49097.8</v>
      </c>
      <c r="GP653">
        <v>45520</v>
      </c>
      <c r="GQ653">
        <v>1.9877</v>
      </c>
      <c r="GR653">
        <v>1.7920499999999999</v>
      </c>
      <c r="GS653">
        <v>2.46316E-2</v>
      </c>
      <c r="GT653">
        <v>0</v>
      </c>
      <c r="GU653">
        <v>29.598500000000001</v>
      </c>
      <c r="GV653">
        <v>999.9</v>
      </c>
      <c r="GW653">
        <v>40.299999999999997</v>
      </c>
      <c r="GX653">
        <v>42.1</v>
      </c>
      <c r="GY653">
        <v>33.710299999999997</v>
      </c>
      <c r="GZ653">
        <v>60.3322</v>
      </c>
      <c r="HA653">
        <v>26.4864</v>
      </c>
      <c r="HB653">
        <v>1</v>
      </c>
      <c r="HC653">
        <v>0.37109500000000001</v>
      </c>
      <c r="HD653">
        <v>3.0059200000000001</v>
      </c>
      <c r="HE653">
        <v>20.2027</v>
      </c>
      <c r="HF653">
        <v>5.2706</v>
      </c>
      <c r="HG653">
        <v>12.039899999999999</v>
      </c>
      <c r="HH653">
        <v>4.9675000000000002</v>
      </c>
      <c r="HI653">
        <v>3.3010000000000002</v>
      </c>
      <c r="HJ653">
        <v>9999</v>
      </c>
      <c r="HK653">
        <v>9999</v>
      </c>
      <c r="HL653">
        <v>9999</v>
      </c>
      <c r="HM653">
        <v>999.9</v>
      </c>
      <c r="HN653">
        <v>1.8684799999999999</v>
      </c>
      <c r="HO653">
        <v>1.87215</v>
      </c>
      <c r="HP653">
        <v>1.87195</v>
      </c>
      <c r="HQ653">
        <v>1.87148</v>
      </c>
      <c r="HR653">
        <v>1.86473</v>
      </c>
      <c r="HS653">
        <v>1.8658399999999999</v>
      </c>
      <c r="HT653">
        <v>1.86788</v>
      </c>
      <c r="HU653">
        <v>1.87242</v>
      </c>
      <c r="HV653">
        <v>0</v>
      </c>
      <c r="HW653">
        <v>0</v>
      </c>
      <c r="HX653">
        <v>0</v>
      </c>
      <c r="HY653">
        <v>0</v>
      </c>
      <c r="HZ653" t="s">
        <v>422</v>
      </c>
      <c r="IA653" t="s">
        <v>423</v>
      </c>
      <c r="IB653" t="s">
        <v>424</v>
      </c>
      <c r="IC653" t="s">
        <v>424</v>
      </c>
      <c r="ID653" t="s">
        <v>424</v>
      </c>
      <c r="IE653" t="s">
        <v>424</v>
      </c>
      <c r="IF653">
        <v>0</v>
      </c>
      <c r="IG653">
        <v>100</v>
      </c>
      <c r="IH653">
        <v>100</v>
      </c>
      <c r="II653">
        <v>-1.34</v>
      </c>
      <c r="IJ653">
        <v>7.4899999999999994E-2</v>
      </c>
      <c r="IK653">
        <v>-0.91279558788852033</v>
      </c>
      <c r="IL653">
        <v>-1.171017271736434E-3</v>
      </c>
      <c r="IM653">
        <v>2.801297040296544E-7</v>
      </c>
      <c r="IN653">
        <v>-3.6238253961199429E-11</v>
      </c>
      <c r="IO653">
        <v>7.4823809523802964E-2</v>
      </c>
      <c r="IP653">
        <v>0</v>
      </c>
      <c r="IQ653">
        <v>0</v>
      </c>
      <c r="IR653">
        <v>0</v>
      </c>
      <c r="IS653">
        <v>0</v>
      </c>
      <c r="IT653">
        <v>2161</v>
      </c>
      <c r="IU653">
        <v>1</v>
      </c>
      <c r="IV653">
        <v>19</v>
      </c>
      <c r="IW653">
        <v>48.4</v>
      </c>
      <c r="IX653">
        <v>48.2</v>
      </c>
      <c r="IY653">
        <v>1.1096200000000001</v>
      </c>
      <c r="IZ653">
        <v>2.48169</v>
      </c>
      <c r="JA653">
        <v>1.4440900000000001</v>
      </c>
      <c r="JB653">
        <v>2.2863799999999999</v>
      </c>
      <c r="JC653">
        <v>1.54419</v>
      </c>
      <c r="JD653">
        <v>2.2631800000000002</v>
      </c>
      <c r="JE653">
        <v>46.210799999999999</v>
      </c>
      <c r="JF653">
        <v>24.1313</v>
      </c>
      <c r="JG653">
        <v>18</v>
      </c>
      <c r="JH653">
        <v>508.07</v>
      </c>
      <c r="JI653">
        <v>421.26299999999998</v>
      </c>
      <c r="JJ653">
        <v>25.571400000000001</v>
      </c>
      <c r="JK653">
        <v>31.958300000000001</v>
      </c>
      <c r="JL653">
        <v>30.000299999999999</v>
      </c>
      <c r="JM653">
        <v>31.753399999999999</v>
      </c>
      <c r="JN653">
        <v>31.703900000000001</v>
      </c>
      <c r="JO653">
        <v>22.323899999999998</v>
      </c>
      <c r="JP653">
        <v>34.379800000000003</v>
      </c>
      <c r="JQ653">
        <v>0</v>
      </c>
      <c r="JR653">
        <v>25.5136</v>
      </c>
      <c r="JS653">
        <v>438.2</v>
      </c>
      <c r="JT653">
        <v>24.095099999999999</v>
      </c>
      <c r="JU653">
        <v>99.517300000000006</v>
      </c>
      <c r="JV653">
        <v>99.128200000000007</v>
      </c>
    </row>
    <row r="654" spans="1:282" x14ac:dyDescent="0.25">
      <c r="A654">
        <v>638</v>
      </c>
      <c r="B654">
        <v>1689091305.5</v>
      </c>
      <c r="C654">
        <v>6833.5</v>
      </c>
      <c r="D654" t="s">
        <v>1700</v>
      </c>
      <c r="E654" t="s">
        <v>1701</v>
      </c>
      <c r="F654" t="s">
        <v>414</v>
      </c>
      <c r="G654" t="s">
        <v>415</v>
      </c>
      <c r="H654" t="s">
        <v>1145</v>
      </c>
      <c r="I654" t="s">
        <v>1146</v>
      </c>
      <c r="J654" t="s">
        <v>417</v>
      </c>
      <c r="K654">
        <v>1689091305.5</v>
      </c>
      <c r="L654">
        <f t="shared" si="414"/>
        <v>2.6745795968454561E-3</v>
      </c>
      <c r="M654">
        <f t="shared" si="415"/>
        <v>2.6745795968454562</v>
      </c>
      <c r="N654">
        <f t="shared" si="416"/>
        <v>31.115712899585922</v>
      </c>
      <c r="O654">
        <f t="shared" si="417"/>
        <v>399.66300000000001</v>
      </c>
      <c r="P654">
        <f t="shared" si="418"/>
        <v>90.265767332940968</v>
      </c>
      <c r="Q654">
        <f t="shared" si="419"/>
        <v>8.9515337460272537</v>
      </c>
      <c r="R654">
        <f t="shared" si="420"/>
        <v>39.634037766972007</v>
      </c>
      <c r="S654">
        <f t="shared" si="421"/>
        <v>0.16881707784480171</v>
      </c>
      <c r="T654">
        <f t="shared" si="422"/>
        <v>2.9134894947554217</v>
      </c>
      <c r="U654">
        <f t="shared" si="423"/>
        <v>0.16356502426519468</v>
      </c>
      <c r="V654">
        <f t="shared" si="424"/>
        <v>0.10268640533150014</v>
      </c>
      <c r="W654">
        <f t="shared" si="425"/>
        <v>289.56805200000002</v>
      </c>
      <c r="X654">
        <f t="shared" si="426"/>
        <v>30.529686365013678</v>
      </c>
      <c r="Y654">
        <f t="shared" si="427"/>
        <v>29.982299999999999</v>
      </c>
      <c r="Z654">
        <f t="shared" si="428"/>
        <v>4.2561202045082718</v>
      </c>
      <c r="AA654">
        <f t="shared" si="429"/>
        <v>64.961054299162328</v>
      </c>
      <c r="AB654">
        <f t="shared" si="430"/>
        <v>2.6913378295160002</v>
      </c>
      <c r="AC654">
        <f t="shared" si="431"/>
        <v>4.1430020780169281</v>
      </c>
      <c r="AD654">
        <f t="shared" si="432"/>
        <v>1.5647823749922716</v>
      </c>
      <c r="AE654">
        <f t="shared" si="433"/>
        <v>-117.94896022088462</v>
      </c>
      <c r="AF654">
        <f t="shared" si="434"/>
        <v>-73.525424564671098</v>
      </c>
      <c r="AG654">
        <f t="shared" si="435"/>
        <v>-5.5973243799683141</v>
      </c>
      <c r="AH654">
        <f t="shared" si="436"/>
        <v>92.49634283447601</v>
      </c>
      <c r="AI654">
        <v>0</v>
      </c>
      <c r="AJ654">
        <v>0</v>
      </c>
      <c r="AK654">
        <f t="shared" si="437"/>
        <v>1</v>
      </c>
      <c r="AL654">
        <f t="shared" si="438"/>
        <v>0</v>
      </c>
      <c r="AM654">
        <f t="shared" si="439"/>
        <v>51958.717863939353</v>
      </c>
      <c r="AN654" t="s">
        <v>418</v>
      </c>
      <c r="AO654" t="s">
        <v>418</v>
      </c>
      <c r="AP654">
        <v>0</v>
      </c>
      <c r="AQ654">
        <v>0</v>
      </c>
      <c r="AR654" t="e">
        <f t="shared" si="440"/>
        <v>#DIV/0!</v>
      </c>
      <c r="AS654">
        <v>0</v>
      </c>
      <c r="AT654" t="s">
        <v>418</v>
      </c>
      <c r="AU654" t="s">
        <v>418</v>
      </c>
      <c r="AV654">
        <v>0</v>
      </c>
      <c r="AW654">
        <v>0</v>
      </c>
      <c r="AX654" t="e">
        <f t="shared" si="441"/>
        <v>#DIV/0!</v>
      </c>
      <c r="AY654">
        <v>0.5</v>
      </c>
      <c r="AZ654">
        <f t="shared" si="442"/>
        <v>1513.1628000000001</v>
      </c>
      <c r="BA654">
        <f t="shared" si="443"/>
        <v>31.115712899585922</v>
      </c>
      <c r="BB654" t="e">
        <f t="shared" si="444"/>
        <v>#DIV/0!</v>
      </c>
      <c r="BC654">
        <f t="shared" si="445"/>
        <v>2.0563360994326534E-2</v>
      </c>
      <c r="BD654" t="e">
        <f t="shared" si="446"/>
        <v>#DIV/0!</v>
      </c>
      <c r="BE654" t="e">
        <f t="shared" si="447"/>
        <v>#DIV/0!</v>
      </c>
      <c r="BF654" t="s">
        <v>418</v>
      </c>
      <c r="BG654">
        <v>0</v>
      </c>
      <c r="BH654" t="e">
        <f t="shared" si="448"/>
        <v>#DIV/0!</v>
      </c>
      <c r="BI654" t="e">
        <f t="shared" si="449"/>
        <v>#DIV/0!</v>
      </c>
      <c r="BJ654" t="e">
        <f t="shared" si="450"/>
        <v>#DIV/0!</v>
      </c>
      <c r="BK654" t="e">
        <f t="shared" si="451"/>
        <v>#DIV/0!</v>
      </c>
      <c r="BL654" t="e">
        <f t="shared" si="452"/>
        <v>#DIV/0!</v>
      </c>
      <c r="BM654" t="e">
        <f t="shared" si="453"/>
        <v>#DIV/0!</v>
      </c>
      <c r="BN654" t="e">
        <f t="shared" si="454"/>
        <v>#DIV/0!</v>
      </c>
      <c r="BO654" t="e">
        <f t="shared" si="455"/>
        <v>#DIV/0!</v>
      </c>
      <c r="CX654">
        <f t="shared" si="456"/>
        <v>1799.97</v>
      </c>
      <c r="CY654">
        <f t="shared" si="457"/>
        <v>1513.1628000000001</v>
      </c>
      <c r="CZ654">
        <f t="shared" si="458"/>
        <v>0.84066001100018339</v>
      </c>
      <c r="DA654">
        <f t="shared" si="459"/>
        <v>0.16087382123035385</v>
      </c>
      <c r="DB654">
        <v>6</v>
      </c>
      <c r="DC654">
        <v>0.5</v>
      </c>
      <c r="DD654" t="s">
        <v>419</v>
      </c>
      <c r="DE654">
        <v>2</v>
      </c>
      <c r="DF654">
        <v>1689091305.5</v>
      </c>
      <c r="DG654">
        <v>399.66300000000001</v>
      </c>
      <c r="DH654">
        <v>438.27600000000001</v>
      </c>
      <c r="DI654">
        <v>27.138999999999999</v>
      </c>
      <c r="DJ654">
        <v>24.017299999999999</v>
      </c>
      <c r="DK654">
        <v>401.00299999999999</v>
      </c>
      <c r="DL654">
        <v>27.0641</v>
      </c>
      <c r="DM654">
        <v>500.11099999999999</v>
      </c>
      <c r="DN654">
        <v>99.0685</v>
      </c>
      <c r="DO654">
        <v>0.100144</v>
      </c>
      <c r="DP654">
        <v>29.514199999999999</v>
      </c>
      <c r="DQ654">
        <v>29.982299999999999</v>
      </c>
      <c r="DR654">
        <v>999.9</v>
      </c>
      <c r="DS654">
        <v>0</v>
      </c>
      <c r="DT654">
        <v>0</v>
      </c>
      <c r="DU654">
        <v>10001.9</v>
      </c>
      <c r="DV654">
        <v>0</v>
      </c>
      <c r="DW654">
        <v>1905.92</v>
      </c>
      <c r="DX654">
        <v>-38.612900000000003</v>
      </c>
      <c r="DY654">
        <v>410.81200000000001</v>
      </c>
      <c r="DZ654">
        <v>449.06200000000001</v>
      </c>
      <c r="EA654">
        <v>3.12168</v>
      </c>
      <c r="EB654">
        <v>438.27600000000001</v>
      </c>
      <c r="EC654">
        <v>24.017299999999999</v>
      </c>
      <c r="ED654">
        <v>2.6886199999999998</v>
      </c>
      <c r="EE654">
        <v>2.3793600000000001</v>
      </c>
      <c r="EF654">
        <v>22.215699999999998</v>
      </c>
      <c r="EG654">
        <v>20.224</v>
      </c>
      <c r="EH654">
        <v>1799.97</v>
      </c>
      <c r="EI654">
        <v>0.97799700000000001</v>
      </c>
      <c r="EJ654">
        <v>2.2002500000000001E-2</v>
      </c>
      <c r="EK654">
        <v>0</v>
      </c>
      <c r="EL654">
        <v>1.5901000000000001</v>
      </c>
      <c r="EM654">
        <v>0</v>
      </c>
      <c r="EN654">
        <v>16130.6</v>
      </c>
      <c r="EO654">
        <v>14168.9</v>
      </c>
      <c r="EP654">
        <v>45.186999999999998</v>
      </c>
      <c r="EQ654">
        <v>47.811999999999998</v>
      </c>
      <c r="ER654">
        <v>46.5</v>
      </c>
      <c r="ES654">
        <v>45.811999999999998</v>
      </c>
      <c r="ET654">
        <v>44.561999999999998</v>
      </c>
      <c r="EU654">
        <v>1760.37</v>
      </c>
      <c r="EV654">
        <v>39.6</v>
      </c>
      <c r="EW654">
        <v>0</v>
      </c>
      <c r="EX654">
        <v>1689091286.2</v>
      </c>
      <c r="EY654">
        <v>0</v>
      </c>
      <c r="EZ654">
        <v>2.154604</v>
      </c>
      <c r="FA654">
        <v>-1.802308996212152E-2</v>
      </c>
      <c r="FB654">
        <v>45.823077749015681</v>
      </c>
      <c r="FC654">
        <v>16108.3</v>
      </c>
      <c r="FD654">
        <v>15</v>
      </c>
      <c r="FE654">
        <v>1689088405.5999999</v>
      </c>
      <c r="FF654" t="s">
        <v>1147</v>
      </c>
      <c r="FG654">
        <v>1689088390.0999999</v>
      </c>
      <c r="FH654">
        <v>1689088405.5999999</v>
      </c>
      <c r="FI654">
        <v>2</v>
      </c>
      <c r="FJ654">
        <v>0.14699999999999999</v>
      </c>
      <c r="FK654">
        <v>-0.111</v>
      </c>
      <c r="FL654">
        <v>-1.3720000000000001</v>
      </c>
      <c r="FM654">
        <v>7.4999999999999997E-2</v>
      </c>
      <c r="FN654">
        <v>433</v>
      </c>
      <c r="FO654">
        <v>24</v>
      </c>
      <c r="FP654">
        <v>0.03</v>
      </c>
      <c r="FQ654">
        <v>0.04</v>
      </c>
      <c r="FR654">
        <v>30.878273628183109</v>
      </c>
      <c r="FS654">
        <v>1.429978970605962</v>
      </c>
      <c r="FT654">
        <v>0.11061849683070681</v>
      </c>
      <c r="FU654">
        <v>-1</v>
      </c>
      <c r="FV654">
        <v>0.16885437730032979</v>
      </c>
      <c r="FW654">
        <v>1.2668822212670589E-2</v>
      </c>
      <c r="FX654">
        <v>1.242001905600194E-3</v>
      </c>
      <c r="FY654">
        <v>-1</v>
      </c>
      <c r="FZ654">
        <v>0</v>
      </c>
      <c r="GA654">
        <v>0</v>
      </c>
      <c r="GB654" t="s">
        <v>421</v>
      </c>
      <c r="GC654">
        <v>2.94536</v>
      </c>
      <c r="GD654">
        <v>2.7088199999999998</v>
      </c>
      <c r="GE654">
        <v>8.7937899999999999E-2</v>
      </c>
      <c r="GF654">
        <v>9.4273399999999993E-2</v>
      </c>
      <c r="GG654">
        <v>0.123254</v>
      </c>
      <c r="GH654">
        <v>0.113376</v>
      </c>
      <c r="GI654">
        <v>30020.400000000001</v>
      </c>
      <c r="GJ654">
        <v>29087.5</v>
      </c>
      <c r="GK654">
        <v>33908.199999999997</v>
      </c>
      <c r="GL654">
        <v>32151.7</v>
      </c>
      <c r="GM654">
        <v>42905.1</v>
      </c>
      <c r="GN654">
        <v>40563.699999999997</v>
      </c>
      <c r="GO654">
        <v>49097.4</v>
      </c>
      <c r="GP654">
        <v>45519.3</v>
      </c>
      <c r="GQ654">
        <v>1.9877800000000001</v>
      </c>
      <c r="GR654">
        <v>1.7917700000000001</v>
      </c>
      <c r="GS654">
        <v>2.2888200000000001E-2</v>
      </c>
      <c r="GT654">
        <v>0</v>
      </c>
      <c r="GU654">
        <v>29.6097</v>
      </c>
      <c r="GV654">
        <v>999.9</v>
      </c>
      <c r="GW654">
        <v>40.299999999999997</v>
      </c>
      <c r="GX654">
        <v>42.1</v>
      </c>
      <c r="GY654">
        <v>33.711799999999997</v>
      </c>
      <c r="GZ654">
        <v>60.382199999999997</v>
      </c>
      <c r="HA654">
        <v>26.181899999999999</v>
      </c>
      <c r="HB654">
        <v>1</v>
      </c>
      <c r="HC654">
        <v>0.370531</v>
      </c>
      <c r="HD654">
        <v>2.5500799999999999</v>
      </c>
      <c r="HE654">
        <v>20.2105</v>
      </c>
      <c r="HF654">
        <v>5.2701500000000001</v>
      </c>
      <c r="HG654">
        <v>12.039899999999999</v>
      </c>
      <c r="HH654">
        <v>4.9673499999999997</v>
      </c>
      <c r="HI654">
        <v>3.3010000000000002</v>
      </c>
      <c r="HJ654">
        <v>9999</v>
      </c>
      <c r="HK654">
        <v>9999</v>
      </c>
      <c r="HL654">
        <v>9999</v>
      </c>
      <c r="HM654">
        <v>999.9</v>
      </c>
      <c r="HN654">
        <v>1.8684799999999999</v>
      </c>
      <c r="HO654">
        <v>1.87219</v>
      </c>
      <c r="HP654">
        <v>1.87195</v>
      </c>
      <c r="HQ654">
        <v>1.87147</v>
      </c>
      <c r="HR654">
        <v>1.8647199999999999</v>
      </c>
      <c r="HS654">
        <v>1.8658399999999999</v>
      </c>
      <c r="HT654">
        <v>1.86791</v>
      </c>
      <c r="HU654">
        <v>1.87243</v>
      </c>
      <c r="HV654">
        <v>0</v>
      </c>
      <c r="HW654">
        <v>0</v>
      </c>
      <c r="HX654">
        <v>0</v>
      </c>
      <c r="HY654">
        <v>0</v>
      </c>
      <c r="HZ654" t="s">
        <v>422</v>
      </c>
      <c r="IA654" t="s">
        <v>423</v>
      </c>
      <c r="IB654" t="s">
        <v>424</v>
      </c>
      <c r="IC654" t="s">
        <v>424</v>
      </c>
      <c r="ID654" t="s">
        <v>424</v>
      </c>
      <c r="IE654" t="s">
        <v>424</v>
      </c>
      <c r="IF654">
        <v>0</v>
      </c>
      <c r="IG654">
        <v>100</v>
      </c>
      <c r="IH654">
        <v>100</v>
      </c>
      <c r="II654">
        <v>-1.34</v>
      </c>
      <c r="IJ654">
        <v>7.4899999999999994E-2</v>
      </c>
      <c r="IK654">
        <v>-0.91279558788852033</v>
      </c>
      <c r="IL654">
        <v>-1.171017271736434E-3</v>
      </c>
      <c r="IM654">
        <v>2.801297040296544E-7</v>
      </c>
      <c r="IN654">
        <v>-3.6238253961199429E-11</v>
      </c>
      <c r="IO654">
        <v>7.4823809523802964E-2</v>
      </c>
      <c r="IP654">
        <v>0</v>
      </c>
      <c r="IQ654">
        <v>0</v>
      </c>
      <c r="IR654">
        <v>0</v>
      </c>
      <c r="IS654">
        <v>0</v>
      </c>
      <c r="IT654">
        <v>2161</v>
      </c>
      <c r="IU654">
        <v>1</v>
      </c>
      <c r="IV654">
        <v>19</v>
      </c>
      <c r="IW654">
        <v>48.6</v>
      </c>
      <c r="IX654">
        <v>48.3</v>
      </c>
      <c r="IY654">
        <v>1.1096200000000001</v>
      </c>
      <c r="IZ654">
        <v>2.4731399999999999</v>
      </c>
      <c r="JA654">
        <v>1.4440900000000001</v>
      </c>
      <c r="JB654">
        <v>2.2863799999999999</v>
      </c>
      <c r="JC654">
        <v>1.54419</v>
      </c>
      <c r="JD654">
        <v>2.4279799999999998</v>
      </c>
      <c r="JE654">
        <v>46.210799999999999</v>
      </c>
      <c r="JF654">
        <v>24.157499999999999</v>
      </c>
      <c r="JG654">
        <v>18</v>
      </c>
      <c r="JH654">
        <v>508.14600000000002</v>
      </c>
      <c r="JI654">
        <v>421.11200000000002</v>
      </c>
      <c r="JJ654">
        <v>25.567699999999999</v>
      </c>
      <c r="JK654">
        <v>31.963999999999999</v>
      </c>
      <c r="JL654">
        <v>29.999500000000001</v>
      </c>
      <c r="JM654">
        <v>31.756399999999999</v>
      </c>
      <c r="JN654">
        <v>31.706700000000001</v>
      </c>
      <c r="JO654">
        <v>22.332899999999999</v>
      </c>
      <c r="JP654">
        <v>34.379800000000003</v>
      </c>
      <c r="JQ654">
        <v>0</v>
      </c>
      <c r="JR654">
        <v>25.642499999999998</v>
      </c>
      <c r="JS654">
        <v>438.35599999999999</v>
      </c>
      <c r="JT654">
        <v>24.095099999999999</v>
      </c>
      <c r="JU654">
        <v>99.516199999999998</v>
      </c>
      <c r="JV654">
        <v>99.126300000000001</v>
      </c>
    </row>
    <row r="655" spans="1:282" x14ac:dyDescent="0.25">
      <c r="A655">
        <v>639</v>
      </c>
      <c r="B655">
        <v>1689091315.5</v>
      </c>
      <c r="C655">
        <v>6843.5</v>
      </c>
      <c r="D655" t="s">
        <v>1702</v>
      </c>
      <c r="E655" t="s">
        <v>1703</v>
      </c>
      <c r="F655" t="s">
        <v>414</v>
      </c>
      <c r="G655" t="s">
        <v>415</v>
      </c>
      <c r="H655" t="s">
        <v>1145</v>
      </c>
      <c r="I655" t="s">
        <v>1146</v>
      </c>
      <c r="J655" t="s">
        <v>417</v>
      </c>
      <c r="K655">
        <v>1689091315.5</v>
      </c>
      <c r="L655">
        <f t="shared" si="414"/>
        <v>2.6406819852868124E-3</v>
      </c>
      <c r="M655">
        <f t="shared" si="415"/>
        <v>2.6406819852868124</v>
      </c>
      <c r="N655">
        <f t="shared" si="416"/>
        <v>31.515680772928153</v>
      </c>
      <c r="O655">
        <f t="shared" si="417"/>
        <v>399.56200000000001</v>
      </c>
      <c r="P655">
        <f t="shared" si="418"/>
        <v>88.011657445404069</v>
      </c>
      <c r="Q655">
        <f t="shared" si="419"/>
        <v>8.7280519171636097</v>
      </c>
      <c r="R655">
        <f t="shared" si="420"/>
        <v>39.624272299258209</v>
      </c>
      <c r="S655">
        <f t="shared" si="421"/>
        <v>0.16972298957485957</v>
      </c>
      <c r="T655">
        <f t="shared" si="422"/>
        <v>2.9148148114603094</v>
      </c>
      <c r="U655">
        <f t="shared" si="423"/>
        <v>0.16441770315891477</v>
      </c>
      <c r="V655">
        <f t="shared" si="424"/>
        <v>0.10322390916373582</v>
      </c>
      <c r="W655">
        <f t="shared" si="425"/>
        <v>289.56326400000006</v>
      </c>
      <c r="X655">
        <f t="shared" si="426"/>
        <v>30.57554366739145</v>
      </c>
      <c r="Y655">
        <f t="shared" si="427"/>
        <v>29.891500000000001</v>
      </c>
      <c r="Z655">
        <f t="shared" si="428"/>
        <v>4.2339700016419703</v>
      </c>
      <c r="AA655">
        <f t="shared" si="429"/>
        <v>64.954485807408375</v>
      </c>
      <c r="AB655">
        <f t="shared" si="430"/>
        <v>2.6968884937102802</v>
      </c>
      <c r="AC655">
        <f t="shared" si="431"/>
        <v>4.1519665042174605</v>
      </c>
      <c r="AD655">
        <f t="shared" si="432"/>
        <v>1.5370815079316902</v>
      </c>
      <c r="AE655">
        <f t="shared" si="433"/>
        <v>-116.45407555114842</v>
      </c>
      <c r="AF655">
        <f t="shared" si="434"/>
        <v>-53.397359980029357</v>
      </c>
      <c r="AG655">
        <f t="shared" si="435"/>
        <v>-4.0620979642520965</v>
      </c>
      <c r="AH655">
        <f t="shared" si="436"/>
        <v>115.64973050457019</v>
      </c>
      <c r="AI655">
        <v>0</v>
      </c>
      <c r="AJ655">
        <v>0</v>
      </c>
      <c r="AK655">
        <f t="shared" si="437"/>
        <v>1</v>
      </c>
      <c r="AL655">
        <f t="shared" si="438"/>
        <v>0</v>
      </c>
      <c r="AM655">
        <f t="shared" si="439"/>
        <v>51990.056293567723</v>
      </c>
      <c r="AN655" t="s">
        <v>418</v>
      </c>
      <c r="AO655" t="s">
        <v>418</v>
      </c>
      <c r="AP655">
        <v>0</v>
      </c>
      <c r="AQ655">
        <v>0</v>
      </c>
      <c r="AR655" t="e">
        <f t="shared" si="440"/>
        <v>#DIV/0!</v>
      </c>
      <c r="AS655">
        <v>0</v>
      </c>
      <c r="AT655" t="s">
        <v>418</v>
      </c>
      <c r="AU655" t="s">
        <v>418</v>
      </c>
      <c r="AV655">
        <v>0</v>
      </c>
      <c r="AW655">
        <v>0</v>
      </c>
      <c r="AX655" t="e">
        <f t="shared" si="441"/>
        <v>#DIV/0!</v>
      </c>
      <c r="AY655">
        <v>0.5</v>
      </c>
      <c r="AZ655">
        <f t="shared" si="442"/>
        <v>1513.1376000000002</v>
      </c>
      <c r="BA655">
        <f t="shared" si="443"/>
        <v>31.515680772928153</v>
      </c>
      <c r="BB655" t="e">
        <f t="shared" si="444"/>
        <v>#DIV/0!</v>
      </c>
      <c r="BC655">
        <f t="shared" si="445"/>
        <v>2.0828033599144022E-2</v>
      </c>
      <c r="BD655" t="e">
        <f t="shared" si="446"/>
        <v>#DIV/0!</v>
      </c>
      <c r="BE655" t="e">
        <f t="shared" si="447"/>
        <v>#DIV/0!</v>
      </c>
      <c r="BF655" t="s">
        <v>418</v>
      </c>
      <c r="BG655">
        <v>0</v>
      </c>
      <c r="BH655" t="e">
        <f t="shared" si="448"/>
        <v>#DIV/0!</v>
      </c>
      <c r="BI655" t="e">
        <f t="shared" si="449"/>
        <v>#DIV/0!</v>
      </c>
      <c r="BJ655" t="e">
        <f t="shared" si="450"/>
        <v>#DIV/0!</v>
      </c>
      <c r="BK655" t="e">
        <f t="shared" si="451"/>
        <v>#DIV/0!</v>
      </c>
      <c r="BL655" t="e">
        <f t="shared" si="452"/>
        <v>#DIV/0!</v>
      </c>
      <c r="BM655" t="e">
        <f t="shared" si="453"/>
        <v>#DIV/0!</v>
      </c>
      <c r="BN655" t="e">
        <f t="shared" si="454"/>
        <v>#DIV/0!</v>
      </c>
      <c r="BO655" t="e">
        <f t="shared" si="455"/>
        <v>#DIV/0!</v>
      </c>
      <c r="CX655">
        <f t="shared" si="456"/>
        <v>1799.94</v>
      </c>
      <c r="CY655">
        <f t="shared" si="457"/>
        <v>1513.1376000000002</v>
      </c>
      <c r="CZ655">
        <f t="shared" si="458"/>
        <v>0.84066002200073342</v>
      </c>
      <c r="DA655">
        <f t="shared" si="459"/>
        <v>0.1608738424614154</v>
      </c>
      <c r="DB655">
        <v>6</v>
      </c>
      <c r="DC655">
        <v>0.5</v>
      </c>
      <c r="DD655" t="s">
        <v>419</v>
      </c>
      <c r="DE655">
        <v>2</v>
      </c>
      <c r="DF655">
        <v>1689091315.5</v>
      </c>
      <c r="DG655">
        <v>399.56200000000001</v>
      </c>
      <c r="DH655">
        <v>438.63499999999999</v>
      </c>
      <c r="DI655">
        <v>27.194800000000001</v>
      </c>
      <c r="DJ655">
        <v>24.113099999999999</v>
      </c>
      <c r="DK655">
        <v>400.90100000000001</v>
      </c>
      <c r="DL655">
        <v>27.12</v>
      </c>
      <c r="DM655">
        <v>500.15300000000002</v>
      </c>
      <c r="DN655">
        <v>99.069299999999998</v>
      </c>
      <c r="DO655">
        <v>9.9971099999999993E-2</v>
      </c>
      <c r="DP655">
        <v>29.5517</v>
      </c>
      <c r="DQ655">
        <v>29.891500000000001</v>
      </c>
      <c r="DR655">
        <v>999.9</v>
      </c>
      <c r="DS655">
        <v>0</v>
      </c>
      <c r="DT655">
        <v>0</v>
      </c>
      <c r="DU655">
        <v>10009.4</v>
      </c>
      <c r="DV655">
        <v>0</v>
      </c>
      <c r="DW655">
        <v>1906.22</v>
      </c>
      <c r="DX655">
        <v>-39.073300000000003</v>
      </c>
      <c r="DY655">
        <v>410.73099999999999</v>
      </c>
      <c r="DZ655">
        <v>449.47300000000001</v>
      </c>
      <c r="EA655">
        <v>3.08169</v>
      </c>
      <c r="EB655">
        <v>438.63499999999999</v>
      </c>
      <c r="EC655">
        <v>24.113099999999999</v>
      </c>
      <c r="ED655">
        <v>2.6941700000000002</v>
      </c>
      <c r="EE655">
        <v>2.3888699999999998</v>
      </c>
      <c r="EF655">
        <v>22.249600000000001</v>
      </c>
      <c r="EG655">
        <v>20.288499999999999</v>
      </c>
      <c r="EH655">
        <v>1799.94</v>
      </c>
      <c r="EI655">
        <v>0.97799700000000001</v>
      </c>
      <c r="EJ655">
        <v>2.2002500000000001E-2</v>
      </c>
      <c r="EK655">
        <v>0</v>
      </c>
      <c r="EL655">
        <v>2.2804000000000002</v>
      </c>
      <c r="EM655">
        <v>0</v>
      </c>
      <c r="EN655">
        <v>16130.2</v>
      </c>
      <c r="EO655">
        <v>14168.6</v>
      </c>
      <c r="EP655">
        <v>45.186999999999998</v>
      </c>
      <c r="EQ655">
        <v>47.875</v>
      </c>
      <c r="ER655">
        <v>46.561999999999998</v>
      </c>
      <c r="ES655">
        <v>45.875</v>
      </c>
      <c r="ET655">
        <v>44.561999999999998</v>
      </c>
      <c r="EU655">
        <v>1760.34</v>
      </c>
      <c r="EV655">
        <v>39.6</v>
      </c>
      <c r="EW655">
        <v>0</v>
      </c>
      <c r="EX655">
        <v>1689091296.4000001</v>
      </c>
      <c r="EY655">
        <v>0</v>
      </c>
      <c r="EZ655">
        <v>2.1847846153846149</v>
      </c>
      <c r="FA655">
        <v>0.36123076364583251</v>
      </c>
      <c r="FB655">
        <v>147.388033979776</v>
      </c>
      <c r="FC655">
        <v>16128.865384615379</v>
      </c>
      <c r="FD655">
        <v>15</v>
      </c>
      <c r="FE655">
        <v>1689088405.5999999</v>
      </c>
      <c r="FF655" t="s">
        <v>1147</v>
      </c>
      <c r="FG655">
        <v>1689088390.0999999</v>
      </c>
      <c r="FH655">
        <v>1689088405.5999999</v>
      </c>
      <c r="FI655">
        <v>2</v>
      </c>
      <c r="FJ655">
        <v>0.14699999999999999</v>
      </c>
      <c r="FK655">
        <v>-0.111</v>
      </c>
      <c r="FL655">
        <v>-1.3720000000000001</v>
      </c>
      <c r="FM655">
        <v>7.4999999999999997E-2</v>
      </c>
      <c r="FN655">
        <v>433</v>
      </c>
      <c r="FO655">
        <v>24</v>
      </c>
      <c r="FP655">
        <v>0.03</v>
      </c>
      <c r="FQ655">
        <v>0.04</v>
      </c>
      <c r="FR655">
        <v>31.142879946445071</v>
      </c>
      <c r="FS655">
        <v>2.1053022857150161</v>
      </c>
      <c r="FT655">
        <v>0.15925760129405481</v>
      </c>
      <c r="FU655">
        <v>-1</v>
      </c>
      <c r="FV655">
        <v>0.1695427947735115</v>
      </c>
      <c r="FW655">
        <v>-2.7306129226324651E-3</v>
      </c>
      <c r="FX655">
        <v>6.145095859474833E-4</v>
      </c>
      <c r="FY655">
        <v>-1</v>
      </c>
      <c r="FZ655">
        <v>0</v>
      </c>
      <c r="GA655">
        <v>0</v>
      </c>
      <c r="GB655" t="s">
        <v>421</v>
      </c>
      <c r="GC655">
        <v>2.9454600000000002</v>
      </c>
      <c r="GD655">
        <v>2.70871</v>
      </c>
      <c r="GE655">
        <v>8.7920799999999993E-2</v>
      </c>
      <c r="GF655">
        <v>9.4331799999999993E-2</v>
      </c>
      <c r="GG655">
        <v>0.12343</v>
      </c>
      <c r="GH655">
        <v>0.113691</v>
      </c>
      <c r="GI655">
        <v>30020.5</v>
      </c>
      <c r="GJ655">
        <v>29085.599999999999</v>
      </c>
      <c r="GK655">
        <v>33907.800000000003</v>
      </c>
      <c r="GL655">
        <v>32151.7</v>
      </c>
      <c r="GM655">
        <v>42896</v>
      </c>
      <c r="GN655">
        <v>40549.1</v>
      </c>
      <c r="GO655">
        <v>49096.800000000003</v>
      </c>
      <c r="GP655">
        <v>45519.1</v>
      </c>
      <c r="GQ655">
        <v>1.9874799999999999</v>
      </c>
      <c r="GR655">
        <v>1.7918799999999999</v>
      </c>
      <c r="GS655">
        <v>1.7408300000000002E-2</v>
      </c>
      <c r="GT655">
        <v>0</v>
      </c>
      <c r="GU655">
        <v>29.6081</v>
      </c>
      <c r="GV655">
        <v>999.9</v>
      </c>
      <c r="GW655">
        <v>40.299999999999997</v>
      </c>
      <c r="GX655">
        <v>42.1</v>
      </c>
      <c r="GY655">
        <v>33.710999999999999</v>
      </c>
      <c r="GZ655">
        <v>60.222200000000001</v>
      </c>
      <c r="HA655">
        <v>25.785299999999999</v>
      </c>
      <c r="HB655">
        <v>1</v>
      </c>
      <c r="HC655">
        <v>0.37014000000000002</v>
      </c>
      <c r="HD655">
        <v>2.51871</v>
      </c>
      <c r="HE655">
        <v>20.211200000000002</v>
      </c>
      <c r="HF655">
        <v>5.2702999999999998</v>
      </c>
      <c r="HG655">
        <v>12.039899999999999</v>
      </c>
      <c r="HH655">
        <v>4.9674500000000004</v>
      </c>
      <c r="HI655">
        <v>3.3010000000000002</v>
      </c>
      <c r="HJ655">
        <v>9999</v>
      </c>
      <c r="HK655">
        <v>9999</v>
      </c>
      <c r="HL655">
        <v>9999</v>
      </c>
      <c r="HM655">
        <v>999.9</v>
      </c>
      <c r="HN655">
        <v>1.8684700000000001</v>
      </c>
      <c r="HO655">
        <v>1.8721699999999999</v>
      </c>
      <c r="HP655">
        <v>1.8719699999999999</v>
      </c>
      <c r="HQ655">
        <v>1.87148</v>
      </c>
      <c r="HR655">
        <v>1.8647400000000001</v>
      </c>
      <c r="HS655">
        <v>1.8658399999999999</v>
      </c>
      <c r="HT655">
        <v>1.8678999999999999</v>
      </c>
      <c r="HU655">
        <v>1.8724099999999999</v>
      </c>
      <c r="HV655">
        <v>0</v>
      </c>
      <c r="HW655">
        <v>0</v>
      </c>
      <c r="HX655">
        <v>0</v>
      </c>
      <c r="HY655">
        <v>0</v>
      </c>
      <c r="HZ655" t="s">
        <v>422</v>
      </c>
      <c r="IA655" t="s">
        <v>423</v>
      </c>
      <c r="IB655" t="s">
        <v>424</v>
      </c>
      <c r="IC655" t="s">
        <v>424</v>
      </c>
      <c r="ID655" t="s">
        <v>424</v>
      </c>
      <c r="IE655" t="s">
        <v>424</v>
      </c>
      <c r="IF655">
        <v>0</v>
      </c>
      <c r="IG655">
        <v>100</v>
      </c>
      <c r="IH655">
        <v>100</v>
      </c>
      <c r="II655">
        <v>-1.339</v>
      </c>
      <c r="IJ655">
        <v>7.4800000000000005E-2</v>
      </c>
      <c r="IK655">
        <v>-0.91279558788852033</v>
      </c>
      <c r="IL655">
        <v>-1.171017271736434E-3</v>
      </c>
      <c r="IM655">
        <v>2.801297040296544E-7</v>
      </c>
      <c r="IN655">
        <v>-3.6238253961199429E-11</v>
      </c>
      <c r="IO655">
        <v>7.4823809523802964E-2</v>
      </c>
      <c r="IP655">
        <v>0</v>
      </c>
      <c r="IQ655">
        <v>0</v>
      </c>
      <c r="IR655">
        <v>0</v>
      </c>
      <c r="IS655">
        <v>0</v>
      </c>
      <c r="IT655">
        <v>2161</v>
      </c>
      <c r="IU655">
        <v>1</v>
      </c>
      <c r="IV655">
        <v>19</v>
      </c>
      <c r="IW655">
        <v>48.8</v>
      </c>
      <c r="IX655">
        <v>48.5</v>
      </c>
      <c r="IY655">
        <v>1.11084</v>
      </c>
      <c r="IZ655">
        <v>2.47925</v>
      </c>
      <c r="JA655">
        <v>1.4440900000000001</v>
      </c>
      <c r="JB655">
        <v>2.2863799999999999</v>
      </c>
      <c r="JC655">
        <v>1.54419</v>
      </c>
      <c r="JD655">
        <v>2.3767100000000001</v>
      </c>
      <c r="JE655">
        <v>46.210799999999999</v>
      </c>
      <c r="JF655">
        <v>24.148800000000001</v>
      </c>
      <c r="JG655">
        <v>18</v>
      </c>
      <c r="JH655">
        <v>507.98500000000001</v>
      </c>
      <c r="JI655">
        <v>421.20600000000002</v>
      </c>
      <c r="JJ655">
        <v>25.6553</v>
      </c>
      <c r="JK655">
        <v>31.967700000000001</v>
      </c>
      <c r="JL655">
        <v>29.9999</v>
      </c>
      <c r="JM655">
        <v>31.761099999999999</v>
      </c>
      <c r="JN655">
        <v>31.711200000000002</v>
      </c>
      <c r="JO655">
        <v>22.3537</v>
      </c>
      <c r="JP655">
        <v>34.100999999999999</v>
      </c>
      <c r="JQ655">
        <v>0</v>
      </c>
      <c r="JR655">
        <v>25.6919</v>
      </c>
      <c r="JS655">
        <v>438.81900000000002</v>
      </c>
      <c r="JT655">
        <v>24.0764</v>
      </c>
      <c r="JU655">
        <v>99.514899999999997</v>
      </c>
      <c r="JV655">
        <v>99.126000000000005</v>
      </c>
    </row>
    <row r="656" spans="1:282" x14ac:dyDescent="0.25">
      <c r="A656">
        <v>640</v>
      </c>
      <c r="B656">
        <v>1689091325.5</v>
      </c>
      <c r="C656">
        <v>6853.5</v>
      </c>
      <c r="D656" t="s">
        <v>1704</v>
      </c>
      <c r="E656" t="s">
        <v>1705</v>
      </c>
      <c r="F656" t="s">
        <v>414</v>
      </c>
      <c r="G656" t="s">
        <v>415</v>
      </c>
      <c r="H656" t="s">
        <v>1145</v>
      </c>
      <c r="I656" t="s">
        <v>1146</v>
      </c>
      <c r="J656" t="s">
        <v>417</v>
      </c>
      <c r="K656">
        <v>1689091325.5</v>
      </c>
      <c r="L656">
        <f t="shared" si="414"/>
        <v>2.6906695431990267E-3</v>
      </c>
      <c r="M656">
        <f t="shared" si="415"/>
        <v>2.6906695431990268</v>
      </c>
      <c r="N656">
        <f t="shared" si="416"/>
        <v>31.347883508292512</v>
      </c>
      <c r="O656">
        <f t="shared" si="417"/>
        <v>399.91699999999997</v>
      </c>
      <c r="P656">
        <f t="shared" si="418"/>
        <v>92.810494586090073</v>
      </c>
      <c r="Q656">
        <f t="shared" si="419"/>
        <v>9.2040530741301332</v>
      </c>
      <c r="R656">
        <f t="shared" si="420"/>
        <v>39.659925417513797</v>
      </c>
      <c r="S656">
        <f t="shared" si="421"/>
        <v>0.17143143280613626</v>
      </c>
      <c r="T656">
        <f t="shared" si="422"/>
        <v>2.9134006263584644</v>
      </c>
      <c r="U656">
        <f t="shared" si="423"/>
        <v>0.1660180974555566</v>
      </c>
      <c r="V656">
        <f t="shared" si="424"/>
        <v>0.10423343815702971</v>
      </c>
      <c r="W656">
        <f t="shared" si="425"/>
        <v>289.55528400000003</v>
      </c>
      <c r="X656">
        <f t="shared" si="426"/>
        <v>30.538631565824812</v>
      </c>
      <c r="Y656">
        <f t="shared" si="427"/>
        <v>29.9726</v>
      </c>
      <c r="Z656">
        <f t="shared" si="428"/>
        <v>4.2537491303334081</v>
      </c>
      <c r="AA656">
        <f t="shared" si="429"/>
        <v>65.189527547175587</v>
      </c>
      <c r="AB656">
        <f t="shared" si="430"/>
        <v>2.7028592664895799</v>
      </c>
      <c r="AC656">
        <f t="shared" si="431"/>
        <v>4.1461556298802851</v>
      </c>
      <c r="AD656">
        <f t="shared" si="432"/>
        <v>1.5508898638438282</v>
      </c>
      <c r="AE656">
        <f t="shared" si="433"/>
        <v>-118.65852685507707</v>
      </c>
      <c r="AF656">
        <f t="shared" si="434"/>
        <v>-69.926341733779324</v>
      </c>
      <c r="AG656">
        <f t="shared" si="435"/>
        <v>-5.3235887308847998</v>
      </c>
      <c r="AH656">
        <f t="shared" si="436"/>
        <v>95.646826680258826</v>
      </c>
      <c r="AI656">
        <v>0</v>
      </c>
      <c r="AJ656">
        <v>0</v>
      </c>
      <c r="AK656">
        <f t="shared" si="437"/>
        <v>1</v>
      </c>
      <c r="AL656">
        <f t="shared" si="438"/>
        <v>0</v>
      </c>
      <c r="AM656">
        <f t="shared" si="439"/>
        <v>51953.959661330387</v>
      </c>
      <c r="AN656" t="s">
        <v>418</v>
      </c>
      <c r="AO656" t="s">
        <v>418</v>
      </c>
      <c r="AP656">
        <v>0</v>
      </c>
      <c r="AQ656">
        <v>0</v>
      </c>
      <c r="AR656" t="e">
        <f t="shared" si="440"/>
        <v>#DIV/0!</v>
      </c>
      <c r="AS656">
        <v>0</v>
      </c>
      <c r="AT656" t="s">
        <v>418</v>
      </c>
      <c r="AU656" t="s">
        <v>418</v>
      </c>
      <c r="AV656">
        <v>0</v>
      </c>
      <c r="AW656">
        <v>0</v>
      </c>
      <c r="AX656" t="e">
        <f t="shared" si="441"/>
        <v>#DIV/0!</v>
      </c>
      <c r="AY656">
        <v>0.5</v>
      </c>
      <c r="AZ656">
        <f t="shared" si="442"/>
        <v>1513.0956000000001</v>
      </c>
      <c r="BA656">
        <f t="shared" si="443"/>
        <v>31.347883508292512</v>
      </c>
      <c r="BB656" t="e">
        <f t="shared" si="444"/>
        <v>#DIV/0!</v>
      </c>
      <c r="BC656">
        <f t="shared" si="445"/>
        <v>2.071771506591686E-2</v>
      </c>
      <c r="BD656" t="e">
        <f t="shared" si="446"/>
        <v>#DIV/0!</v>
      </c>
      <c r="BE656" t="e">
        <f t="shared" si="447"/>
        <v>#DIV/0!</v>
      </c>
      <c r="BF656" t="s">
        <v>418</v>
      </c>
      <c r="BG656">
        <v>0</v>
      </c>
      <c r="BH656" t="e">
        <f t="shared" si="448"/>
        <v>#DIV/0!</v>
      </c>
      <c r="BI656" t="e">
        <f t="shared" si="449"/>
        <v>#DIV/0!</v>
      </c>
      <c r="BJ656" t="e">
        <f t="shared" si="450"/>
        <v>#DIV/0!</v>
      </c>
      <c r="BK656" t="e">
        <f t="shared" si="451"/>
        <v>#DIV/0!</v>
      </c>
      <c r="BL656" t="e">
        <f t="shared" si="452"/>
        <v>#DIV/0!</v>
      </c>
      <c r="BM656" t="e">
        <f t="shared" si="453"/>
        <v>#DIV/0!</v>
      </c>
      <c r="BN656" t="e">
        <f t="shared" si="454"/>
        <v>#DIV/0!</v>
      </c>
      <c r="BO656" t="e">
        <f t="shared" si="455"/>
        <v>#DIV/0!</v>
      </c>
      <c r="CX656">
        <f t="shared" si="456"/>
        <v>1799.89</v>
      </c>
      <c r="CY656">
        <f t="shared" si="457"/>
        <v>1513.0956000000001</v>
      </c>
      <c r="CZ656">
        <f t="shared" si="458"/>
        <v>0.84066004033579833</v>
      </c>
      <c r="DA656">
        <f t="shared" si="459"/>
        <v>0.16087387784809073</v>
      </c>
      <c r="DB656">
        <v>6</v>
      </c>
      <c r="DC656">
        <v>0.5</v>
      </c>
      <c r="DD656" t="s">
        <v>419</v>
      </c>
      <c r="DE656">
        <v>2</v>
      </c>
      <c r="DF656">
        <v>1689091325.5</v>
      </c>
      <c r="DG656">
        <v>399.91699999999997</v>
      </c>
      <c r="DH656">
        <v>438.81700000000001</v>
      </c>
      <c r="DI656">
        <v>27.2547</v>
      </c>
      <c r="DJ656">
        <v>24.114599999999999</v>
      </c>
      <c r="DK656">
        <v>401.25700000000001</v>
      </c>
      <c r="DL656">
        <v>27.1798</v>
      </c>
      <c r="DM656">
        <v>500.11200000000002</v>
      </c>
      <c r="DN656">
        <v>99.070400000000006</v>
      </c>
      <c r="DO656">
        <v>9.9991399999999994E-2</v>
      </c>
      <c r="DP656">
        <v>29.5274</v>
      </c>
      <c r="DQ656">
        <v>29.9726</v>
      </c>
      <c r="DR656">
        <v>999.9</v>
      </c>
      <c r="DS656">
        <v>0</v>
      </c>
      <c r="DT656">
        <v>0</v>
      </c>
      <c r="DU656">
        <v>10001.200000000001</v>
      </c>
      <c r="DV656">
        <v>0</v>
      </c>
      <c r="DW656">
        <v>1908.51</v>
      </c>
      <c r="DX656">
        <v>-38.899500000000003</v>
      </c>
      <c r="DY656">
        <v>411.12200000000001</v>
      </c>
      <c r="DZ656">
        <v>449.66</v>
      </c>
      <c r="EA656">
        <v>3.1400600000000001</v>
      </c>
      <c r="EB656">
        <v>438.81700000000001</v>
      </c>
      <c r="EC656">
        <v>24.114599999999999</v>
      </c>
      <c r="ED656">
        <v>2.7001300000000001</v>
      </c>
      <c r="EE656">
        <v>2.3890400000000001</v>
      </c>
      <c r="EF656">
        <v>22.285900000000002</v>
      </c>
      <c r="EG656">
        <v>20.2897</v>
      </c>
      <c r="EH656">
        <v>1799.89</v>
      </c>
      <c r="EI656">
        <v>0.97799700000000001</v>
      </c>
      <c r="EJ656">
        <v>2.2002500000000001E-2</v>
      </c>
      <c r="EK656">
        <v>0</v>
      </c>
      <c r="EL656">
        <v>2.0188000000000001</v>
      </c>
      <c r="EM656">
        <v>0</v>
      </c>
      <c r="EN656">
        <v>16136</v>
      </c>
      <c r="EO656">
        <v>14168.3</v>
      </c>
      <c r="EP656">
        <v>45.25</v>
      </c>
      <c r="EQ656">
        <v>47.875</v>
      </c>
      <c r="ER656">
        <v>46.561999999999998</v>
      </c>
      <c r="ES656">
        <v>45.875</v>
      </c>
      <c r="ET656">
        <v>44.561999999999998</v>
      </c>
      <c r="EU656">
        <v>1760.29</v>
      </c>
      <c r="EV656">
        <v>39.6</v>
      </c>
      <c r="EW656">
        <v>0</v>
      </c>
      <c r="EX656">
        <v>1689091306.5999999</v>
      </c>
      <c r="EY656">
        <v>0</v>
      </c>
      <c r="EZ656">
        <v>2.172892</v>
      </c>
      <c r="FA656">
        <v>-0.34080769530506472</v>
      </c>
      <c r="FB656">
        <v>-17.407692319921981</v>
      </c>
      <c r="FC656">
        <v>16136.392</v>
      </c>
      <c r="FD656">
        <v>15</v>
      </c>
      <c r="FE656">
        <v>1689088405.5999999</v>
      </c>
      <c r="FF656" t="s">
        <v>1147</v>
      </c>
      <c r="FG656">
        <v>1689088390.0999999</v>
      </c>
      <c r="FH656">
        <v>1689088405.5999999</v>
      </c>
      <c r="FI656">
        <v>2</v>
      </c>
      <c r="FJ656">
        <v>0.14699999999999999</v>
      </c>
      <c r="FK656">
        <v>-0.111</v>
      </c>
      <c r="FL656">
        <v>-1.3720000000000001</v>
      </c>
      <c r="FM656">
        <v>7.4999999999999997E-2</v>
      </c>
      <c r="FN656">
        <v>433</v>
      </c>
      <c r="FO656">
        <v>24</v>
      </c>
      <c r="FP656">
        <v>0.03</v>
      </c>
      <c r="FQ656">
        <v>0.04</v>
      </c>
      <c r="FR656">
        <v>31.42232040242569</v>
      </c>
      <c r="FS656">
        <v>0.45665776855087759</v>
      </c>
      <c r="FT656">
        <v>7.8605437107733864E-2</v>
      </c>
      <c r="FU656">
        <v>-1</v>
      </c>
      <c r="FV656">
        <v>0.1706921694190506</v>
      </c>
      <c r="FW656">
        <v>1.265346919549176E-2</v>
      </c>
      <c r="FX656">
        <v>1.0403027259691831E-3</v>
      </c>
      <c r="FY656">
        <v>-1</v>
      </c>
      <c r="FZ656">
        <v>0</v>
      </c>
      <c r="GA656">
        <v>0</v>
      </c>
      <c r="GB656" t="s">
        <v>421</v>
      </c>
      <c r="GC656">
        <v>2.9453499999999999</v>
      </c>
      <c r="GD656">
        <v>2.7086700000000001</v>
      </c>
      <c r="GE656">
        <v>8.7981299999999998E-2</v>
      </c>
      <c r="GF656">
        <v>9.4361299999999995E-2</v>
      </c>
      <c r="GG656">
        <v>0.12361900000000001</v>
      </c>
      <c r="GH656">
        <v>0.11369600000000001</v>
      </c>
      <c r="GI656">
        <v>30018.6</v>
      </c>
      <c r="GJ656">
        <v>29085</v>
      </c>
      <c r="GK656">
        <v>33907.9</v>
      </c>
      <c r="GL656">
        <v>32152.1</v>
      </c>
      <c r="GM656">
        <v>42887.1</v>
      </c>
      <c r="GN656">
        <v>40549.300000000003</v>
      </c>
      <c r="GO656">
        <v>49097.3</v>
      </c>
      <c r="GP656">
        <v>45519.6</v>
      </c>
      <c r="GQ656">
        <v>1.9880500000000001</v>
      </c>
      <c r="GR656">
        <v>1.792</v>
      </c>
      <c r="GS656">
        <v>2.2016500000000001E-2</v>
      </c>
      <c r="GT656">
        <v>0</v>
      </c>
      <c r="GU656">
        <v>29.6142</v>
      </c>
      <c r="GV656">
        <v>999.9</v>
      </c>
      <c r="GW656">
        <v>40.200000000000003</v>
      </c>
      <c r="GX656">
        <v>42.1</v>
      </c>
      <c r="GY656">
        <v>33.624200000000002</v>
      </c>
      <c r="GZ656">
        <v>60.392200000000003</v>
      </c>
      <c r="HA656">
        <v>26.5825</v>
      </c>
      <c r="HB656">
        <v>1</v>
      </c>
      <c r="HC656">
        <v>0.36956299999999997</v>
      </c>
      <c r="HD656">
        <v>2.2679</v>
      </c>
      <c r="HE656">
        <v>20.214500000000001</v>
      </c>
      <c r="HF656">
        <v>5.2709000000000001</v>
      </c>
      <c r="HG656">
        <v>12.039899999999999</v>
      </c>
      <c r="HH656">
        <v>4.9675000000000002</v>
      </c>
      <c r="HI656">
        <v>3.3010000000000002</v>
      </c>
      <c r="HJ656">
        <v>9999</v>
      </c>
      <c r="HK656">
        <v>9999</v>
      </c>
      <c r="HL656">
        <v>9999</v>
      </c>
      <c r="HM656">
        <v>999.9</v>
      </c>
      <c r="HN656">
        <v>1.86849</v>
      </c>
      <c r="HO656">
        <v>1.87222</v>
      </c>
      <c r="HP656">
        <v>1.8719600000000001</v>
      </c>
      <c r="HQ656">
        <v>1.8714900000000001</v>
      </c>
      <c r="HR656">
        <v>1.8647400000000001</v>
      </c>
      <c r="HS656">
        <v>1.8658399999999999</v>
      </c>
      <c r="HT656">
        <v>1.8678900000000001</v>
      </c>
      <c r="HU656">
        <v>1.8724099999999999</v>
      </c>
      <c r="HV656">
        <v>0</v>
      </c>
      <c r="HW656">
        <v>0</v>
      </c>
      <c r="HX656">
        <v>0</v>
      </c>
      <c r="HY656">
        <v>0</v>
      </c>
      <c r="HZ656" t="s">
        <v>422</v>
      </c>
      <c r="IA656" t="s">
        <v>423</v>
      </c>
      <c r="IB656" t="s">
        <v>424</v>
      </c>
      <c r="IC656" t="s">
        <v>424</v>
      </c>
      <c r="ID656" t="s">
        <v>424</v>
      </c>
      <c r="IE656" t="s">
        <v>424</v>
      </c>
      <c r="IF656">
        <v>0</v>
      </c>
      <c r="IG656">
        <v>100</v>
      </c>
      <c r="IH656">
        <v>100</v>
      </c>
      <c r="II656">
        <v>-1.34</v>
      </c>
      <c r="IJ656">
        <v>7.4899999999999994E-2</v>
      </c>
      <c r="IK656">
        <v>-0.91279558788852033</v>
      </c>
      <c r="IL656">
        <v>-1.171017271736434E-3</v>
      </c>
      <c r="IM656">
        <v>2.801297040296544E-7</v>
      </c>
      <c r="IN656">
        <v>-3.6238253961199429E-11</v>
      </c>
      <c r="IO656">
        <v>7.4823809523802964E-2</v>
      </c>
      <c r="IP656">
        <v>0</v>
      </c>
      <c r="IQ656">
        <v>0</v>
      </c>
      <c r="IR656">
        <v>0</v>
      </c>
      <c r="IS656">
        <v>0</v>
      </c>
      <c r="IT656">
        <v>2161</v>
      </c>
      <c r="IU656">
        <v>1</v>
      </c>
      <c r="IV656">
        <v>19</v>
      </c>
      <c r="IW656">
        <v>48.9</v>
      </c>
      <c r="IX656">
        <v>48.7</v>
      </c>
      <c r="IY656">
        <v>1.11084</v>
      </c>
      <c r="IZ656">
        <v>2.4841299999999999</v>
      </c>
      <c r="JA656">
        <v>1.4440900000000001</v>
      </c>
      <c r="JB656">
        <v>2.2863799999999999</v>
      </c>
      <c r="JC656">
        <v>1.54419</v>
      </c>
      <c r="JD656">
        <v>2.2949199999999998</v>
      </c>
      <c r="JE656">
        <v>46.24</v>
      </c>
      <c r="JF656">
        <v>24.148800000000001</v>
      </c>
      <c r="JG656">
        <v>18</v>
      </c>
      <c r="JH656">
        <v>508.39699999999999</v>
      </c>
      <c r="JI656">
        <v>421.31099999999998</v>
      </c>
      <c r="JJ656">
        <v>25.773099999999999</v>
      </c>
      <c r="JK656">
        <v>31.973299999999998</v>
      </c>
      <c r="JL656">
        <v>29.9999</v>
      </c>
      <c r="JM656">
        <v>31.764800000000001</v>
      </c>
      <c r="JN656">
        <v>31.7151</v>
      </c>
      <c r="JO656">
        <v>22.355799999999999</v>
      </c>
      <c r="JP656">
        <v>34.3765</v>
      </c>
      <c r="JQ656">
        <v>0</v>
      </c>
      <c r="JR656">
        <v>25.831199999999999</v>
      </c>
      <c r="JS656">
        <v>438.59800000000001</v>
      </c>
      <c r="JT656">
        <v>24.0014</v>
      </c>
      <c r="JU656">
        <v>99.515600000000006</v>
      </c>
      <c r="JV656">
        <v>99.127099999999999</v>
      </c>
    </row>
    <row r="657" spans="1:282" x14ac:dyDescent="0.25">
      <c r="A657">
        <v>641</v>
      </c>
      <c r="B657">
        <v>1689091335.5</v>
      </c>
      <c r="C657">
        <v>6863.5</v>
      </c>
      <c r="D657" t="s">
        <v>1706</v>
      </c>
      <c r="E657" t="s">
        <v>1707</v>
      </c>
      <c r="F657" t="s">
        <v>414</v>
      </c>
      <c r="G657" t="s">
        <v>415</v>
      </c>
      <c r="H657" t="s">
        <v>1145</v>
      </c>
      <c r="I657" t="s">
        <v>1146</v>
      </c>
      <c r="J657" t="s">
        <v>417</v>
      </c>
      <c r="K657">
        <v>1689091335.5</v>
      </c>
      <c r="L657">
        <f t="shared" ref="L657:L720" si="460">(M657)/1000</f>
        <v>2.7761363101081404E-3</v>
      </c>
      <c r="M657">
        <f t="shared" ref="M657:M720" si="461">1000*DM657*AK657*(DI657-DJ657)/(100*DB657*(1000-AK657*DI657))</f>
        <v>2.7761363101081402</v>
      </c>
      <c r="N657">
        <f t="shared" ref="N657:N720" si="462">DM657*AK657*(DH657-DG657*(1000-AK657*DJ657)/(1000-AK657*DI657))/(100*DB657)</f>
        <v>31.449041482459226</v>
      </c>
      <c r="O657">
        <f t="shared" ref="O657:O720" si="463">DG657 - IF(AK657&gt;1, N657*DB657*100/(AM657*DU657), 0)</f>
        <v>399.76400000000001</v>
      </c>
      <c r="P657">
        <f t="shared" ref="P657:P720" si="464">((V657-L657/2)*O657-N657)/(V657+L657/2)</f>
        <v>100.1336822369047</v>
      </c>
      <c r="Q657">
        <f t="shared" ref="Q657:Q720" si="465">P657*(DN657+DO657)/1000</f>
        <v>9.9300674740525281</v>
      </c>
      <c r="R657">
        <f t="shared" ref="R657:R720" si="466">(DG657 - IF(AK657&gt;1, N657*DB657*100/(AM657*DU657), 0))*(DN657+DO657)/1000</f>
        <v>39.643838167314406</v>
      </c>
      <c r="S657">
        <f t="shared" ref="S657:S720" si="467">2/((1/U657-1/T657)+SIGN(U657)*SQRT((1/U657-1/T657)*(1/U657-1/T657) + 4*DC657/((DC657+1)*(DC657+1))*(2*1/U657*1/T657-1/T657*1/T657)))</f>
        <v>0.17657043028195438</v>
      </c>
      <c r="T657">
        <f t="shared" ref="T657:T720" si="468">IF(LEFT(DD657,1)&lt;&gt;"0",IF(LEFT(DD657,1)="1",3,DE657),$D$5+$E$5*(DU657*DN657/($K$5*1000))+$F$5*(DU657*DN657/($K$5*1000))*MAX(MIN(DB657,$J$5),$I$5)*MAX(MIN(DB657,$J$5),$I$5)+$G$5*MAX(MIN(DB657,$J$5),$I$5)*(DU657*DN657/($K$5*1000))+$H$5*(DU657*DN657/($K$5*1000))*(DU657*DN657/($K$5*1000)))</f>
        <v>2.917730054829522</v>
      </c>
      <c r="U657">
        <f t="shared" ref="U657:U720" si="469">L657*(1000-(1000*0.61365*EXP(17.502*Y657/(240.97+Y657))/(DN657+DO657)+DI657)/2)/(1000*0.61365*EXP(17.502*Y657/(240.97+Y657))/(DN657+DO657)-DI657)</f>
        <v>0.17084173973723998</v>
      </c>
      <c r="V657">
        <f t="shared" ref="V657:V720" si="470">1/((DC657+1)/(S657/1.6)+1/(T657/1.37)) + DC657/((DC657+1)/(S657/1.6) + DC657/(T657/1.37))</f>
        <v>0.10727530436813687</v>
      </c>
      <c r="W657">
        <f t="shared" ref="W657:W720" si="471">(CX657*DA657)</f>
        <v>289.55049600000001</v>
      </c>
      <c r="X657">
        <f t="shared" ref="X657:X720" si="472">(DP657+(W657+2*0.95*0.0000000567*(((DP657+$B$7)+273)^4-(DP657+273)^4)-44100*L657)/(1.84*29.3*T657+8*0.95*0.0000000567*(DP657+273)^3))</f>
        <v>30.550312425110089</v>
      </c>
      <c r="Y657">
        <f t="shared" ref="Y657:Y720" si="473">($C$7*DQ657+$D$7*DR657+$E$7*X657)</f>
        <v>29.997299999999999</v>
      </c>
      <c r="Z657">
        <f t="shared" ref="Z657:Z720" si="474">0.61365*EXP(17.502*Y657/(240.97+Y657))</f>
        <v>4.2597890818653408</v>
      </c>
      <c r="AA657">
        <f t="shared" ref="AA657:AA720" si="475">(AB657/AC657*100)</f>
        <v>65.106244239612593</v>
      </c>
      <c r="AB657">
        <f t="shared" ref="AB657:AB720" si="476">DI657*(DN657+DO657)/1000</f>
        <v>2.7049191378800601</v>
      </c>
      <c r="AC657">
        <f t="shared" ref="AC657:AC720" si="477">0.61365*EXP(17.502*DP657/(240.97+DP657))</f>
        <v>4.1546232154400737</v>
      </c>
      <c r="AD657">
        <f t="shared" ref="AD657:AD720" si="478">(Z657-DI657*(DN657+DO657)/1000)</f>
        <v>1.5548699439852807</v>
      </c>
      <c r="AE657">
        <f t="shared" ref="AE657:AE720" si="479">(-L657*44100)</f>
        <v>-122.427611275769</v>
      </c>
      <c r="AF657">
        <f t="shared" ref="AF657:AF720" si="480">2*29.3*T657*0.92*(DP657-Y657)</f>
        <v>-68.347137950088594</v>
      </c>
      <c r="AG657">
        <f t="shared" ref="AG657:AG720" si="481">2*0.95*0.0000000567*(((DP657+$B$7)+273)^4-(Y657+273)^4)</f>
        <v>-5.1971879714485718</v>
      </c>
      <c r="AH657">
        <f t="shared" ref="AH657:AH720" si="482">W657+AG657+AE657+AF657</f>
        <v>93.578558802693877</v>
      </c>
      <c r="AI657">
        <v>0</v>
      </c>
      <c r="AJ657">
        <v>0</v>
      </c>
      <c r="AK657">
        <f t="shared" ref="AK657:AK720" si="483">IF(AI657*$H$13&gt;=AM657,1,(AM657/(AM657-AI657*$H$13)))</f>
        <v>1</v>
      </c>
      <c r="AL657">
        <f t="shared" ref="AL657:AL720" si="484">(AK657-1)*100</f>
        <v>0</v>
      </c>
      <c r="AM657">
        <f t="shared" ref="AM657:AM720" si="485">MAX(0,($B$13+$C$13*DU657)/(1+$D$13*DU657)*DN657/(DP657+273)*$E$13)</f>
        <v>52071.222130585556</v>
      </c>
      <c r="AN657" t="s">
        <v>418</v>
      </c>
      <c r="AO657" t="s">
        <v>418</v>
      </c>
      <c r="AP657">
        <v>0</v>
      </c>
      <c r="AQ657">
        <v>0</v>
      </c>
      <c r="AR657" t="e">
        <f t="shared" ref="AR657:AR720" si="486">1-AP657/AQ657</f>
        <v>#DIV/0!</v>
      </c>
      <c r="AS657">
        <v>0</v>
      </c>
      <c r="AT657" t="s">
        <v>418</v>
      </c>
      <c r="AU657" t="s">
        <v>418</v>
      </c>
      <c r="AV657">
        <v>0</v>
      </c>
      <c r="AW657">
        <v>0</v>
      </c>
      <c r="AX657" t="e">
        <f t="shared" ref="AX657:AX720" si="487">1-AV657/AW657</f>
        <v>#DIV/0!</v>
      </c>
      <c r="AY657">
        <v>0.5</v>
      </c>
      <c r="AZ657">
        <f t="shared" ref="AZ657:AZ720" si="488">CY657</f>
        <v>1513.0704000000001</v>
      </c>
      <c r="BA657">
        <f t="shared" ref="BA657:BA720" si="489">N657</f>
        <v>31.449041482459226</v>
      </c>
      <c r="BB657" t="e">
        <f t="shared" ref="BB657:BB720" si="490">AX657*AY657*AZ657</f>
        <v>#DIV/0!</v>
      </c>
      <c r="BC657">
        <f t="shared" ref="BC657:BC720" si="491">(BA657-AS657)/AZ657</f>
        <v>2.0784916209093261E-2</v>
      </c>
      <c r="BD657" t="e">
        <f t="shared" ref="BD657:BD720" si="492">(AQ657-AW657)/AW657</f>
        <v>#DIV/0!</v>
      </c>
      <c r="BE657" t="e">
        <f t="shared" ref="BE657:BE720" si="493">AP657/(AR657+AP657/AW657)</f>
        <v>#DIV/0!</v>
      </c>
      <c r="BF657" t="s">
        <v>418</v>
      </c>
      <c r="BG657">
        <v>0</v>
      </c>
      <c r="BH657" t="e">
        <f t="shared" ref="BH657:BH720" si="494">IF(BG657&lt;&gt;0, BG657, BE657)</f>
        <v>#DIV/0!</v>
      </c>
      <c r="BI657" t="e">
        <f t="shared" ref="BI657:BI720" si="495">1-BH657/AW657</f>
        <v>#DIV/0!</v>
      </c>
      <c r="BJ657" t="e">
        <f t="shared" ref="BJ657:BJ720" si="496">(AW657-AV657)/(AW657-BH657)</f>
        <v>#DIV/0!</v>
      </c>
      <c r="BK657" t="e">
        <f t="shared" ref="BK657:BK720" si="497">(AQ657-AW657)/(AQ657-BH657)</f>
        <v>#DIV/0!</v>
      </c>
      <c r="BL657" t="e">
        <f t="shared" ref="BL657:BL720" si="498">(AW657-AV657)/(AW657-AP657)</f>
        <v>#DIV/0!</v>
      </c>
      <c r="BM657" t="e">
        <f t="shared" ref="BM657:BM720" si="499">(AQ657-AW657)/(AQ657-AP657)</f>
        <v>#DIV/0!</v>
      </c>
      <c r="BN657" t="e">
        <f t="shared" ref="BN657:BN720" si="500">(BJ657*BH657/AV657)</f>
        <v>#DIV/0!</v>
      </c>
      <c r="BO657" t="e">
        <f t="shared" ref="BO657:BO720" si="501">(1-BN657)</f>
        <v>#DIV/0!</v>
      </c>
      <c r="CX657">
        <f t="shared" ref="CX657:CX720" si="502">$B$11*DV657+$C$11*DW657+$F$11*EH657*(1-EK657)</f>
        <v>1799.86</v>
      </c>
      <c r="CY657">
        <f t="shared" ref="CY657:CY720" si="503">CX657*CZ657</f>
        <v>1513.0704000000001</v>
      </c>
      <c r="CZ657">
        <f t="shared" ref="CZ657:CZ720" si="504">($B$11*$D$9+$C$11*$D$9+$F$11*((EU657+EM657)/MAX(EU657+EM657+EV657, 0.1)*$I$9+EV657/MAX(EU657+EM657+EV657, 0.1)*$J$9))/($B$11+$C$11+$F$11)</f>
        <v>0.84066005133732635</v>
      </c>
      <c r="DA657">
        <f t="shared" ref="DA657:DA720" si="505">($B$11*$K$9+$C$11*$K$9+$F$11*((EU657+EM657)/MAX(EU657+EM657+EV657, 0.1)*$P$9+EV657/MAX(EU657+EM657+EV657, 0.1)*$Q$9))/($B$11+$C$11+$F$11)</f>
        <v>0.16087389908103966</v>
      </c>
      <c r="DB657">
        <v>6</v>
      </c>
      <c r="DC657">
        <v>0.5</v>
      </c>
      <c r="DD657" t="s">
        <v>419</v>
      </c>
      <c r="DE657">
        <v>2</v>
      </c>
      <c r="DF657">
        <v>1689091335.5</v>
      </c>
      <c r="DG657">
        <v>399.76400000000001</v>
      </c>
      <c r="DH657">
        <v>438.82499999999999</v>
      </c>
      <c r="DI657">
        <v>27.2761</v>
      </c>
      <c r="DJ657">
        <v>24.0364</v>
      </c>
      <c r="DK657">
        <v>401.10300000000001</v>
      </c>
      <c r="DL657">
        <v>27.2013</v>
      </c>
      <c r="DM657">
        <v>500.12299999999999</v>
      </c>
      <c r="DN657">
        <v>99.068200000000004</v>
      </c>
      <c r="DO657">
        <v>9.9904599999999996E-2</v>
      </c>
      <c r="DP657">
        <v>29.562799999999999</v>
      </c>
      <c r="DQ657">
        <v>29.997299999999999</v>
      </c>
      <c r="DR657">
        <v>999.9</v>
      </c>
      <c r="DS657">
        <v>0</v>
      </c>
      <c r="DT657">
        <v>0</v>
      </c>
      <c r="DU657">
        <v>10026.200000000001</v>
      </c>
      <c r="DV657">
        <v>0</v>
      </c>
      <c r="DW657">
        <v>1909.3</v>
      </c>
      <c r="DX657">
        <v>-39.061900000000001</v>
      </c>
      <c r="DY657">
        <v>410.97300000000001</v>
      </c>
      <c r="DZ657">
        <v>449.63299999999998</v>
      </c>
      <c r="EA657">
        <v>3.2396600000000002</v>
      </c>
      <c r="EB657">
        <v>438.82499999999999</v>
      </c>
      <c r="EC657">
        <v>24.0364</v>
      </c>
      <c r="ED657">
        <v>2.7021899999999999</v>
      </c>
      <c r="EE657">
        <v>2.3812500000000001</v>
      </c>
      <c r="EF657">
        <v>22.298500000000001</v>
      </c>
      <c r="EG657">
        <v>20.236799999999999</v>
      </c>
      <c r="EH657">
        <v>1799.86</v>
      </c>
      <c r="EI657">
        <v>0.97799700000000001</v>
      </c>
      <c r="EJ657">
        <v>2.2002500000000001E-2</v>
      </c>
      <c r="EK657">
        <v>0</v>
      </c>
      <c r="EL657">
        <v>1.9272</v>
      </c>
      <c r="EM657">
        <v>0</v>
      </c>
      <c r="EN657">
        <v>16123.2</v>
      </c>
      <c r="EO657">
        <v>14168</v>
      </c>
      <c r="EP657">
        <v>45.25</v>
      </c>
      <c r="EQ657">
        <v>47.936999999999998</v>
      </c>
      <c r="ER657">
        <v>46.625</v>
      </c>
      <c r="ES657">
        <v>45.875</v>
      </c>
      <c r="ET657">
        <v>44.625</v>
      </c>
      <c r="EU657">
        <v>1760.26</v>
      </c>
      <c r="EV657">
        <v>39.6</v>
      </c>
      <c r="EW657">
        <v>0</v>
      </c>
      <c r="EX657">
        <v>1689091316.2</v>
      </c>
      <c r="EY657">
        <v>0</v>
      </c>
      <c r="EZ657">
        <v>2.175408</v>
      </c>
      <c r="FA657">
        <v>-0.43410000616159261</v>
      </c>
      <c r="FB657">
        <v>-68.992307287041299</v>
      </c>
      <c r="FC657">
        <v>16127.7</v>
      </c>
      <c r="FD657">
        <v>15</v>
      </c>
      <c r="FE657">
        <v>1689088405.5999999</v>
      </c>
      <c r="FF657" t="s">
        <v>1147</v>
      </c>
      <c r="FG657">
        <v>1689088390.0999999</v>
      </c>
      <c r="FH657">
        <v>1689088405.5999999</v>
      </c>
      <c r="FI657">
        <v>2</v>
      </c>
      <c r="FJ657">
        <v>0.14699999999999999</v>
      </c>
      <c r="FK657">
        <v>-0.111</v>
      </c>
      <c r="FL657">
        <v>-1.3720000000000001</v>
      </c>
      <c r="FM657">
        <v>7.4999999999999997E-2</v>
      </c>
      <c r="FN657">
        <v>433</v>
      </c>
      <c r="FO657">
        <v>24</v>
      </c>
      <c r="FP657">
        <v>0.03</v>
      </c>
      <c r="FQ657">
        <v>0.04</v>
      </c>
      <c r="FR657">
        <v>31.36354206770773</v>
      </c>
      <c r="FS657">
        <v>-0.26151146341997722</v>
      </c>
      <c r="FT657">
        <v>5.1248062618640601E-2</v>
      </c>
      <c r="FU657">
        <v>-1</v>
      </c>
      <c r="FV657">
        <v>0.1721676287677695</v>
      </c>
      <c r="FW657">
        <v>8.4658028054437964E-3</v>
      </c>
      <c r="FX657">
        <v>1.0095462576209719E-3</v>
      </c>
      <c r="FY657">
        <v>-1</v>
      </c>
      <c r="FZ657">
        <v>0</v>
      </c>
      <c r="GA657">
        <v>0</v>
      </c>
      <c r="GB657" t="s">
        <v>421</v>
      </c>
      <c r="GC657">
        <v>2.9453800000000001</v>
      </c>
      <c r="GD657">
        <v>2.70879</v>
      </c>
      <c r="GE657">
        <v>8.79524E-2</v>
      </c>
      <c r="GF657">
        <v>9.4358600000000001E-2</v>
      </c>
      <c r="GG657">
        <v>0.123682</v>
      </c>
      <c r="GH657">
        <v>0.11343499999999999</v>
      </c>
      <c r="GI657">
        <v>30019</v>
      </c>
      <c r="GJ657">
        <v>29084.799999999999</v>
      </c>
      <c r="GK657">
        <v>33907.300000000003</v>
      </c>
      <c r="GL657">
        <v>32151.8</v>
      </c>
      <c r="GM657">
        <v>42883.4</v>
      </c>
      <c r="GN657">
        <v>40560.699999999997</v>
      </c>
      <c r="GO657">
        <v>49096.5</v>
      </c>
      <c r="GP657">
        <v>45518.9</v>
      </c>
      <c r="GQ657">
        <v>1.9879500000000001</v>
      </c>
      <c r="GR657">
        <v>1.79132</v>
      </c>
      <c r="GS657">
        <v>2.2925399999999999E-2</v>
      </c>
      <c r="GT657">
        <v>0</v>
      </c>
      <c r="GU657">
        <v>29.624099999999999</v>
      </c>
      <c r="GV657">
        <v>999.9</v>
      </c>
      <c r="GW657">
        <v>40.200000000000003</v>
      </c>
      <c r="GX657">
        <v>42.2</v>
      </c>
      <c r="GY657">
        <v>33.801299999999998</v>
      </c>
      <c r="GZ657">
        <v>60.142200000000003</v>
      </c>
      <c r="HA657">
        <v>25.901399999999999</v>
      </c>
      <c r="HB657">
        <v>1</v>
      </c>
      <c r="HC657">
        <v>0.37082100000000001</v>
      </c>
      <c r="HD657">
        <v>2.66669</v>
      </c>
      <c r="HE657">
        <v>20.208300000000001</v>
      </c>
      <c r="HF657">
        <v>5.2704500000000003</v>
      </c>
      <c r="HG657">
        <v>12.039899999999999</v>
      </c>
      <c r="HH657">
        <v>4.9674500000000004</v>
      </c>
      <c r="HI657">
        <v>3.3010000000000002</v>
      </c>
      <c r="HJ657">
        <v>9999</v>
      </c>
      <c r="HK657">
        <v>9999</v>
      </c>
      <c r="HL657">
        <v>9999</v>
      </c>
      <c r="HM657">
        <v>999.9</v>
      </c>
      <c r="HN657">
        <v>1.8684799999999999</v>
      </c>
      <c r="HO657">
        <v>1.87219</v>
      </c>
      <c r="HP657">
        <v>1.87195</v>
      </c>
      <c r="HQ657">
        <v>1.87148</v>
      </c>
      <c r="HR657">
        <v>1.8647400000000001</v>
      </c>
      <c r="HS657">
        <v>1.8658399999999999</v>
      </c>
      <c r="HT657">
        <v>1.86788</v>
      </c>
      <c r="HU657">
        <v>1.87242</v>
      </c>
      <c r="HV657">
        <v>0</v>
      </c>
      <c r="HW657">
        <v>0</v>
      </c>
      <c r="HX657">
        <v>0</v>
      </c>
      <c r="HY657">
        <v>0</v>
      </c>
      <c r="HZ657" t="s">
        <v>422</v>
      </c>
      <c r="IA657" t="s">
        <v>423</v>
      </c>
      <c r="IB657" t="s">
        <v>424</v>
      </c>
      <c r="IC657" t="s">
        <v>424</v>
      </c>
      <c r="ID657" t="s">
        <v>424</v>
      </c>
      <c r="IE657" t="s">
        <v>424</v>
      </c>
      <c r="IF657">
        <v>0</v>
      </c>
      <c r="IG657">
        <v>100</v>
      </c>
      <c r="IH657">
        <v>100</v>
      </c>
      <c r="II657">
        <v>-1.339</v>
      </c>
      <c r="IJ657">
        <v>7.4800000000000005E-2</v>
      </c>
      <c r="IK657">
        <v>-0.91279558788852033</v>
      </c>
      <c r="IL657">
        <v>-1.171017271736434E-3</v>
      </c>
      <c r="IM657">
        <v>2.801297040296544E-7</v>
      </c>
      <c r="IN657">
        <v>-3.6238253961199429E-11</v>
      </c>
      <c r="IO657">
        <v>7.4823809523802964E-2</v>
      </c>
      <c r="IP657">
        <v>0</v>
      </c>
      <c r="IQ657">
        <v>0</v>
      </c>
      <c r="IR657">
        <v>0</v>
      </c>
      <c r="IS657">
        <v>0</v>
      </c>
      <c r="IT657">
        <v>2161</v>
      </c>
      <c r="IU657">
        <v>1</v>
      </c>
      <c r="IV657">
        <v>19</v>
      </c>
      <c r="IW657">
        <v>49.1</v>
      </c>
      <c r="IX657">
        <v>48.8</v>
      </c>
      <c r="IY657">
        <v>1.11084</v>
      </c>
      <c r="IZ657">
        <v>2.4731399999999999</v>
      </c>
      <c r="JA657">
        <v>1.4440900000000001</v>
      </c>
      <c r="JB657">
        <v>2.2863799999999999</v>
      </c>
      <c r="JC657">
        <v>1.54419</v>
      </c>
      <c r="JD657">
        <v>2.4230999999999998</v>
      </c>
      <c r="JE657">
        <v>46.24</v>
      </c>
      <c r="JF657">
        <v>24.148800000000001</v>
      </c>
      <c r="JG657">
        <v>18</v>
      </c>
      <c r="JH657">
        <v>508.37799999999999</v>
      </c>
      <c r="JI657">
        <v>420.93299999999999</v>
      </c>
      <c r="JJ657">
        <v>25.851800000000001</v>
      </c>
      <c r="JK657">
        <v>31.978899999999999</v>
      </c>
      <c r="JL657">
        <v>30.000699999999998</v>
      </c>
      <c r="JM657">
        <v>31.770399999999999</v>
      </c>
      <c r="JN657">
        <v>31.720600000000001</v>
      </c>
      <c r="JO657">
        <v>22.360499999999998</v>
      </c>
      <c r="JP657">
        <v>34.653300000000002</v>
      </c>
      <c r="JQ657">
        <v>0</v>
      </c>
      <c r="JR657">
        <v>25.724399999999999</v>
      </c>
      <c r="JS657">
        <v>439.03699999999998</v>
      </c>
      <c r="JT657">
        <v>23.925999999999998</v>
      </c>
      <c r="JU657">
        <v>99.513900000000007</v>
      </c>
      <c r="JV657">
        <v>99.125799999999998</v>
      </c>
    </row>
    <row r="658" spans="1:282" x14ac:dyDescent="0.25">
      <c r="A658">
        <v>642</v>
      </c>
      <c r="B658">
        <v>1689091345.5</v>
      </c>
      <c r="C658">
        <v>6873.5</v>
      </c>
      <c r="D658" t="s">
        <v>1708</v>
      </c>
      <c r="E658" t="s">
        <v>1709</v>
      </c>
      <c r="F658" t="s">
        <v>414</v>
      </c>
      <c r="G658" t="s">
        <v>415</v>
      </c>
      <c r="H658" t="s">
        <v>1145</v>
      </c>
      <c r="I658" t="s">
        <v>1146</v>
      </c>
      <c r="J658" t="s">
        <v>417</v>
      </c>
      <c r="K658">
        <v>1689091345.5</v>
      </c>
      <c r="L658">
        <f t="shared" si="460"/>
        <v>2.7930323151263712E-3</v>
      </c>
      <c r="M658">
        <f t="shared" si="461"/>
        <v>2.793032315126371</v>
      </c>
      <c r="N658">
        <f t="shared" si="462"/>
        <v>31.625394148805608</v>
      </c>
      <c r="O658">
        <f t="shared" si="463"/>
        <v>399.69499999999999</v>
      </c>
      <c r="P658">
        <f t="shared" si="464"/>
        <v>97.711375716693723</v>
      </c>
      <c r="Q658">
        <f t="shared" si="465"/>
        <v>9.6900150470536026</v>
      </c>
      <c r="R658">
        <f t="shared" si="466"/>
        <v>39.637662818929996</v>
      </c>
      <c r="S658">
        <f t="shared" si="467"/>
        <v>0.17616629638361153</v>
      </c>
      <c r="T658">
        <f t="shared" si="468"/>
        <v>2.9071498659563053</v>
      </c>
      <c r="U658">
        <f t="shared" si="469"/>
        <v>0.17044331419399134</v>
      </c>
      <c r="V658">
        <f t="shared" si="470"/>
        <v>0.10702577090421247</v>
      </c>
      <c r="W658">
        <f t="shared" si="471"/>
        <v>289.54411199999998</v>
      </c>
      <c r="X658">
        <f t="shared" si="472"/>
        <v>30.54889668901847</v>
      </c>
      <c r="Y658">
        <f t="shared" si="473"/>
        <v>30.021100000000001</v>
      </c>
      <c r="Z658">
        <f t="shared" si="474"/>
        <v>4.2656160234446583</v>
      </c>
      <c r="AA658">
        <f t="shared" si="475"/>
        <v>64.930871862368249</v>
      </c>
      <c r="AB658">
        <f t="shared" si="476"/>
        <v>2.6975864414157997</v>
      </c>
      <c r="AC658">
        <f t="shared" si="477"/>
        <v>4.1545513929549278</v>
      </c>
      <c r="AD658">
        <f t="shared" si="478"/>
        <v>1.5680295820288586</v>
      </c>
      <c r="AE658">
        <f t="shared" si="479"/>
        <v>-123.17272509707297</v>
      </c>
      <c r="AF658">
        <f t="shared" si="480"/>
        <v>-71.876498874778008</v>
      </c>
      <c r="AG658">
        <f t="shared" si="481"/>
        <v>-5.4860944441344923</v>
      </c>
      <c r="AH658">
        <f t="shared" si="482"/>
        <v>89.008793584014512</v>
      </c>
      <c r="AI658">
        <v>0</v>
      </c>
      <c r="AJ658">
        <v>0</v>
      </c>
      <c r="AK658">
        <f t="shared" si="483"/>
        <v>1</v>
      </c>
      <c r="AL658">
        <f t="shared" si="484"/>
        <v>0</v>
      </c>
      <c r="AM658">
        <f t="shared" si="485"/>
        <v>51769.963760385697</v>
      </c>
      <c r="AN658" t="s">
        <v>418</v>
      </c>
      <c r="AO658" t="s">
        <v>418</v>
      </c>
      <c r="AP658">
        <v>0</v>
      </c>
      <c r="AQ658">
        <v>0</v>
      </c>
      <c r="AR658" t="e">
        <f t="shared" si="486"/>
        <v>#DIV/0!</v>
      </c>
      <c r="AS658">
        <v>0</v>
      </c>
      <c r="AT658" t="s">
        <v>418</v>
      </c>
      <c r="AU658" t="s">
        <v>418</v>
      </c>
      <c r="AV658">
        <v>0</v>
      </c>
      <c r="AW658">
        <v>0</v>
      </c>
      <c r="AX658" t="e">
        <f t="shared" si="487"/>
        <v>#DIV/0!</v>
      </c>
      <c r="AY658">
        <v>0.5</v>
      </c>
      <c r="AZ658">
        <f t="shared" si="488"/>
        <v>1513.0368000000001</v>
      </c>
      <c r="BA658">
        <f t="shared" si="489"/>
        <v>31.625394148805608</v>
      </c>
      <c r="BB658" t="e">
        <f t="shared" si="490"/>
        <v>#DIV/0!</v>
      </c>
      <c r="BC658">
        <f t="shared" si="491"/>
        <v>2.0901933217226182E-2</v>
      </c>
      <c r="BD658" t="e">
        <f t="shared" si="492"/>
        <v>#DIV/0!</v>
      </c>
      <c r="BE658" t="e">
        <f t="shared" si="493"/>
        <v>#DIV/0!</v>
      </c>
      <c r="BF658" t="s">
        <v>418</v>
      </c>
      <c r="BG658">
        <v>0</v>
      </c>
      <c r="BH658" t="e">
        <f t="shared" si="494"/>
        <v>#DIV/0!</v>
      </c>
      <c r="BI658" t="e">
        <f t="shared" si="495"/>
        <v>#DIV/0!</v>
      </c>
      <c r="BJ658" t="e">
        <f t="shared" si="496"/>
        <v>#DIV/0!</v>
      </c>
      <c r="BK658" t="e">
        <f t="shared" si="497"/>
        <v>#DIV/0!</v>
      </c>
      <c r="BL658" t="e">
        <f t="shared" si="498"/>
        <v>#DIV/0!</v>
      </c>
      <c r="BM658" t="e">
        <f t="shared" si="499"/>
        <v>#DIV/0!</v>
      </c>
      <c r="BN658" t="e">
        <f t="shared" si="500"/>
        <v>#DIV/0!</v>
      </c>
      <c r="BO658" t="e">
        <f t="shared" si="501"/>
        <v>#DIV/0!</v>
      </c>
      <c r="CX658">
        <f t="shared" si="502"/>
        <v>1799.82</v>
      </c>
      <c r="CY658">
        <f t="shared" si="503"/>
        <v>1513.0368000000001</v>
      </c>
      <c r="CZ658">
        <f t="shared" si="504"/>
        <v>0.8406600660066007</v>
      </c>
      <c r="DA658">
        <f t="shared" si="505"/>
        <v>0.16087392739273929</v>
      </c>
      <c r="DB658">
        <v>6</v>
      </c>
      <c r="DC658">
        <v>0.5</v>
      </c>
      <c r="DD658" t="s">
        <v>419</v>
      </c>
      <c r="DE658">
        <v>2</v>
      </c>
      <c r="DF658">
        <v>1689091345.5</v>
      </c>
      <c r="DG658">
        <v>399.69499999999999</v>
      </c>
      <c r="DH658">
        <v>438.96499999999997</v>
      </c>
      <c r="DI658">
        <v>27.201699999999999</v>
      </c>
      <c r="DJ658">
        <v>23.942900000000002</v>
      </c>
      <c r="DK658">
        <v>401.03500000000003</v>
      </c>
      <c r="DL658">
        <v>27.126899999999999</v>
      </c>
      <c r="DM658">
        <v>500.25599999999997</v>
      </c>
      <c r="DN658">
        <v>99.069199999999995</v>
      </c>
      <c r="DO658">
        <v>0.100574</v>
      </c>
      <c r="DP658">
        <v>29.5625</v>
      </c>
      <c r="DQ658">
        <v>30.021100000000001</v>
      </c>
      <c r="DR658">
        <v>999.9</v>
      </c>
      <c r="DS658">
        <v>0</v>
      </c>
      <c r="DT658">
        <v>0</v>
      </c>
      <c r="DU658">
        <v>9965.6200000000008</v>
      </c>
      <c r="DV658">
        <v>0</v>
      </c>
      <c r="DW658">
        <v>1903.61</v>
      </c>
      <c r="DX658">
        <v>-39.2699</v>
      </c>
      <c r="DY658">
        <v>410.87099999999998</v>
      </c>
      <c r="DZ658">
        <v>449.733</v>
      </c>
      <c r="EA658">
        <v>3.2588400000000002</v>
      </c>
      <c r="EB658">
        <v>438.96499999999997</v>
      </c>
      <c r="EC658">
        <v>23.942900000000002</v>
      </c>
      <c r="ED658">
        <v>2.6948500000000002</v>
      </c>
      <c r="EE658">
        <v>2.3719999999999999</v>
      </c>
      <c r="EF658">
        <v>22.253799999999998</v>
      </c>
      <c r="EG658">
        <v>20.1739</v>
      </c>
      <c r="EH658">
        <v>1799.82</v>
      </c>
      <c r="EI658">
        <v>0.97799700000000001</v>
      </c>
      <c r="EJ658">
        <v>2.2002500000000001E-2</v>
      </c>
      <c r="EK658">
        <v>0</v>
      </c>
      <c r="EL658">
        <v>1.5883</v>
      </c>
      <c r="EM658">
        <v>0</v>
      </c>
      <c r="EN658">
        <v>16067.8</v>
      </c>
      <c r="EO658">
        <v>14167.7</v>
      </c>
      <c r="EP658">
        <v>45.311999999999998</v>
      </c>
      <c r="EQ658">
        <v>47.936999999999998</v>
      </c>
      <c r="ER658">
        <v>46.625</v>
      </c>
      <c r="ES658">
        <v>45.936999999999998</v>
      </c>
      <c r="ET658">
        <v>44.625</v>
      </c>
      <c r="EU658">
        <v>1760.22</v>
      </c>
      <c r="EV658">
        <v>39.6</v>
      </c>
      <c r="EW658">
        <v>0</v>
      </c>
      <c r="EX658">
        <v>1689091326.4000001</v>
      </c>
      <c r="EY658">
        <v>0</v>
      </c>
      <c r="EZ658">
        <v>2.1858423076923081</v>
      </c>
      <c r="FA658">
        <v>0.40308716002958872</v>
      </c>
      <c r="FB658">
        <v>-416.95384584106972</v>
      </c>
      <c r="FC658">
        <v>16089.173076923071</v>
      </c>
      <c r="FD658">
        <v>15</v>
      </c>
      <c r="FE658">
        <v>1689088405.5999999</v>
      </c>
      <c r="FF658" t="s">
        <v>1147</v>
      </c>
      <c r="FG658">
        <v>1689088390.0999999</v>
      </c>
      <c r="FH658">
        <v>1689088405.5999999</v>
      </c>
      <c r="FI658">
        <v>2</v>
      </c>
      <c r="FJ658">
        <v>0.14699999999999999</v>
      </c>
      <c r="FK658">
        <v>-0.111</v>
      </c>
      <c r="FL658">
        <v>-1.3720000000000001</v>
      </c>
      <c r="FM658">
        <v>7.4999999999999997E-2</v>
      </c>
      <c r="FN658">
        <v>433</v>
      </c>
      <c r="FO658">
        <v>24</v>
      </c>
      <c r="FP658">
        <v>0.03</v>
      </c>
      <c r="FQ658">
        <v>0.04</v>
      </c>
      <c r="FR658">
        <v>31.420741898648082</v>
      </c>
      <c r="FS658">
        <v>0.72820771905311898</v>
      </c>
      <c r="FT658">
        <v>5.7561608835729847E-2</v>
      </c>
      <c r="FU658">
        <v>-1</v>
      </c>
      <c r="FV658">
        <v>0.1760232979420423</v>
      </c>
      <c r="FW658">
        <v>2.365031523858329E-2</v>
      </c>
      <c r="FX658">
        <v>2.4328035736293288E-3</v>
      </c>
      <c r="FY658">
        <v>-1</v>
      </c>
      <c r="FZ658">
        <v>0</v>
      </c>
      <c r="GA658">
        <v>0</v>
      </c>
      <c r="GB658" t="s">
        <v>421</v>
      </c>
      <c r="GC658">
        <v>2.9457100000000001</v>
      </c>
      <c r="GD658">
        <v>2.7089400000000001</v>
      </c>
      <c r="GE658">
        <v>8.7940000000000004E-2</v>
      </c>
      <c r="GF658">
        <v>9.4379900000000003E-2</v>
      </c>
      <c r="GG658">
        <v>0.123447</v>
      </c>
      <c r="GH658">
        <v>0.11312700000000001</v>
      </c>
      <c r="GI658">
        <v>30018.9</v>
      </c>
      <c r="GJ658">
        <v>29083</v>
      </c>
      <c r="GK658">
        <v>33906.699999999997</v>
      </c>
      <c r="GL658">
        <v>32150.5</v>
      </c>
      <c r="GM658">
        <v>42894.1</v>
      </c>
      <c r="GN658">
        <v>40573.699999999997</v>
      </c>
      <c r="GO658">
        <v>49095.6</v>
      </c>
      <c r="GP658">
        <v>45517.599999999999</v>
      </c>
      <c r="GQ658">
        <v>1.9877800000000001</v>
      </c>
      <c r="GR658">
        <v>1.7913699999999999</v>
      </c>
      <c r="GS658">
        <v>2.4035600000000001E-2</v>
      </c>
      <c r="GT658">
        <v>0</v>
      </c>
      <c r="GU658">
        <v>29.629799999999999</v>
      </c>
      <c r="GV658">
        <v>999.9</v>
      </c>
      <c r="GW658">
        <v>40.200000000000003</v>
      </c>
      <c r="GX658">
        <v>42.2</v>
      </c>
      <c r="GY658">
        <v>33.805799999999998</v>
      </c>
      <c r="GZ658">
        <v>60.5822</v>
      </c>
      <c r="HA658">
        <v>25.9054</v>
      </c>
      <c r="HB658">
        <v>1</v>
      </c>
      <c r="HC658">
        <v>0.37243100000000001</v>
      </c>
      <c r="HD658">
        <v>2.6849799999999999</v>
      </c>
      <c r="HE658">
        <v>20.207999999999998</v>
      </c>
      <c r="HF658">
        <v>5.2706</v>
      </c>
      <c r="HG658">
        <v>12.039899999999999</v>
      </c>
      <c r="HH658">
        <v>4.9674500000000004</v>
      </c>
      <c r="HI658">
        <v>3.3010000000000002</v>
      </c>
      <c r="HJ658">
        <v>9999</v>
      </c>
      <c r="HK658">
        <v>9999</v>
      </c>
      <c r="HL658">
        <v>9999</v>
      </c>
      <c r="HM658">
        <v>999.9</v>
      </c>
      <c r="HN658">
        <v>1.8685</v>
      </c>
      <c r="HO658">
        <v>1.87218</v>
      </c>
      <c r="HP658">
        <v>1.8719699999999999</v>
      </c>
      <c r="HQ658">
        <v>1.8714900000000001</v>
      </c>
      <c r="HR658">
        <v>1.8647499999999999</v>
      </c>
      <c r="HS658">
        <v>1.8658399999999999</v>
      </c>
      <c r="HT658">
        <v>1.8678600000000001</v>
      </c>
      <c r="HU658">
        <v>1.8724099999999999</v>
      </c>
      <c r="HV658">
        <v>0</v>
      </c>
      <c r="HW658">
        <v>0</v>
      </c>
      <c r="HX658">
        <v>0</v>
      </c>
      <c r="HY658">
        <v>0</v>
      </c>
      <c r="HZ658" t="s">
        <v>422</v>
      </c>
      <c r="IA658" t="s">
        <v>423</v>
      </c>
      <c r="IB658" t="s">
        <v>424</v>
      </c>
      <c r="IC658" t="s">
        <v>424</v>
      </c>
      <c r="ID658" t="s">
        <v>424</v>
      </c>
      <c r="IE658" t="s">
        <v>424</v>
      </c>
      <c r="IF658">
        <v>0</v>
      </c>
      <c r="IG658">
        <v>100</v>
      </c>
      <c r="IH658">
        <v>100</v>
      </c>
      <c r="II658">
        <v>-1.34</v>
      </c>
      <c r="IJ658">
        <v>7.4800000000000005E-2</v>
      </c>
      <c r="IK658">
        <v>-0.91279558788852033</v>
      </c>
      <c r="IL658">
        <v>-1.171017271736434E-3</v>
      </c>
      <c r="IM658">
        <v>2.801297040296544E-7</v>
      </c>
      <c r="IN658">
        <v>-3.6238253961199429E-11</v>
      </c>
      <c r="IO658">
        <v>7.4823809523802964E-2</v>
      </c>
      <c r="IP658">
        <v>0</v>
      </c>
      <c r="IQ658">
        <v>0</v>
      </c>
      <c r="IR658">
        <v>0</v>
      </c>
      <c r="IS658">
        <v>0</v>
      </c>
      <c r="IT658">
        <v>2161</v>
      </c>
      <c r="IU658">
        <v>1</v>
      </c>
      <c r="IV658">
        <v>19</v>
      </c>
      <c r="IW658">
        <v>49.3</v>
      </c>
      <c r="IX658">
        <v>49</v>
      </c>
      <c r="IY658">
        <v>1.11206</v>
      </c>
      <c r="IZ658">
        <v>2.4865699999999999</v>
      </c>
      <c r="JA658">
        <v>1.4440900000000001</v>
      </c>
      <c r="JB658">
        <v>2.2851599999999999</v>
      </c>
      <c r="JC658">
        <v>1.54419</v>
      </c>
      <c r="JD658">
        <v>2.34375</v>
      </c>
      <c r="JE658">
        <v>46.24</v>
      </c>
      <c r="JF658">
        <v>24.14</v>
      </c>
      <c r="JG658">
        <v>18</v>
      </c>
      <c r="JH658">
        <v>508.30599999999998</v>
      </c>
      <c r="JI658">
        <v>421.00099999999998</v>
      </c>
      <c r="JJ658">
        <v>25.75</v>
      </c>
      <c r="JK658">
        <v>31.985099999999999</v>
      </c>
      <c r="JL658">
        <v>30.000299999999999</v>
      </c>
      <c r="JM658">
        <v>31.7758</v>
      </c>
      <c r="JN658">
        <v>31.7258</v>
      </c>
      <c r="JO658">
        <v>22.372199999999999</v>
      </c>
      <c r="JP658">
        <v>34.653300000000002</v>
      </c>
      <c r="JQ658">
        <v>0</v>
      </c>
      <c r="JR658">
        <v>25.7529</v>
      </c>
      <c r="JS658">
        <v>439.32799999999997</v>
      </c>
      <c r="JT658">
        <v>23.948799999999999</v>
      </c>
      <c r="JU658">
        <v>99.512200000000007</v>
      </c>
      <c r="JV658">
        <v>99.122699999999995</v>
      </c>
    </row>
    <row r="659" spans="1:282" x14ac:dyDescent="0.25">
      <c r="A659">
        <v>643</v>
      </c>
      <c r="B659">
        <v>1689091355.5</v>
      </c>
      <c r="C659">
        <v>6883.5</v>
      </c>
      <c r="D659" t="s">
        <v>1710</v>
      </c>
      <c r="E659" t="s">
        <v>1711</v>
      </c>
      <c r="F659" t="s">
        <v>414</v>
      </c>
      <c r="G659" t="s">
        <v>415</v>
      </c>
      <c r="H659" t="s">
        <v>1145</v>
      </c>
      <c r="I659" t="s">
        <v>1146</v>
      </c>
      <c r="J659" t="s">
        <v>417</v>
      </c>
      <c r="K659">
        <v>1689091355.5</v>
      </c>
      <c r="L659">
        <f t="shared" si="460"/>
        <v>2.7959539658480512E-3</v>
      </c>
      <c r="M659">
        <f t="shared" si="461"/>
        <v>2.7959539658480512</v>
      </c>
      <c r="N659">
        <f t="shared" si="462"/>
        <v>32.030091722046912</v>
      </c>
      <c r="O659">
        <f t="shared" si="463"/>
        <v>399.51600000000002</v>
      </c>
      <c r="P659">
        <f t="shared" si="464"/>
        <v>98.369359100920818</v>
      </c>
      <c r="Q659">
        <f t="shared" si="465"/>
        <v>9.7552376784509178</v>
      </c>
      <c r="R659">
        <f t="shared" si="466"/>
        <v>39.619791894196801</v>
      </c>
      <c r="S659">
        <f t="shared" si="467"/>
        <v>0.17893943220268835</v>
      </c>
      <c r="T659">
        <f t="shared" si="468"/>
        <v>2.915590802308639</v>
      </c>
      <c r="U659">
        <f t="shared" si="469"/>
        <v>0.17305458247362171</v>
      </c>
      <c r="V659">
        <f t="shared" si="470"/>
        <v>0.10867172184454849</v>
      </c>
      <c r="W659">
        <f t="shared" si="471"/>
        <v>289.54251599999998</v>
      </c>
      <c r="X659">
        <f t="shared" si="472"/>
        <v>30.565257600903891</v>
      </c>
      <c r="Y659">
        <f t="shared" si="473"/>
        <v>29.931100000000001</v>
      </c>
      <c r="Z659">
        <f t="shared" si="474"/>
        <v>4.2436178376003673</v>
      </c>
      <c r="AA659">
        <f t="shared" si="475"/>
        <v>64.853778064038394</v>
      </c>
      <c r="AB659">
        <f t="shared" si="476"/>
        <v>2.6974592992974005</v>
      </c>
      <c r="AC659">
        <f t="shared" si="477"/>
        <v>4.1592939992391118</v>
      </c>
      <c r="AD659">
        <f t="shared" si="478"/>
        <v>1.5461585383029668</v>
      </c>
      <c r="AE659">
        <f t="shared" si="479"/>
        <v>-123.30156989389906</v>
      </c>
      <c r="AF659">
        <f t="shared" si="480"/>
        <v>-54.826243569321406</v>
      </c>
      <c r="AG659">
        <f t="shared" si="481"/>
        <v>-4.171138015320965</v>
      </c>
      <c r="AH659">
        <f t="shared" si="482"/>
        <v>107.24356452145852</v>
      </c>
      <c r="AI659">
        <v>0</v>
      </c>
      <c r="AJ659">
        <v>0</v>
      </c>
      <c r="AK659">
        <f t="shared" si="483"/>
        <v>1</v>
      </c>
      <c r="AL659">
        <f t="shared" si="484"/>
        <v>0</v>
      </c>
      <c r="AM659">
        <f t="shared" si="485"/>
        <v>52006.919783833815</v>
      </c>
      <c r="AN659" t="s">
        <v>418</v>
      </c>
      <c r="AO659" t="s">
        <v>418</v>
      </c>
      <c r="AP659">
        <v>0</v>
      </c>
      <c r="AQ659">
        <v>0</v>
      </c>
      <c r="AR659" t="e">
        <f t="shared" si="486"/>
        <v>#DIV/0!</v>
      </c>
      <c r="AS659">
        <v>0</v>
      </c>
      <c r="AT659" t="s">
        <v>418</v>
      </c>
      <c r="AU659" t="s">
        <v>418</v>
      </c>
      <c r="AV659">
        <v>0</v>
      </c>
      <c r="AW659">
        <v>0</v>
      </c>
      <c r="AX659" t="e">
        <f t="shared" si="487"/>
        <v>#DIV/0!</v>
      </c>
      <c r="AY659">
        <v>0.5</v>
      </c>
      <c r="AZ659">
        <f t="shared" si="488"/>
        <v>1513.0283999999999</v>
      </c>
      <c r="BA659">
        <f t="shared" si="489"/>
        <v>32.030091722046912</v>
      </c>
      <c r="BB659" t="e">
        <f t="shared" si="490"/>
        <v>#DIV/0!</v>
      </c>
      <c r="BC659">
        <f t="shared" si="491"/>
        <v>2.1169524459717287E-2</v>
      </c>
      <c r="BD659" t="e">
        <f t="shared" si="492"/>
        <v>#DIV/0!</v>
      </c>
      <c r="BE659" t="e">
        <f t="shared" si="493"/>
        <v>#DIV/0!</v>
      </c>
      <c r="BF659" t="s">
        <v>418</v>
      </c>
      <c r="BG659">
        <v>0</v>
      </c>
      <c r="BH659" t="e">
        <f t="shared" si="494"/>
        <v>#DIV/0!</v>
      </c>
      <c r="BI659" t="e">
        <f t="shared" si="495"/>
        <v>#DIV/0!</v>
      </c>
      <c r="BJ659" t="e">
        <f t="shared" si="496"/>
        <v>#DIV/0!</v>
      </c>
      <c r="BK659" t="e">
        <f t="shared" si="497"/>
        <v>#DIV/0!</v>
      </c>
      <c r="BL659" t="e">
        <f t="shared" si="498"/>
        <v>#DIV/0!</v>
      </c>
      <c r="BM659" t="e">
        <f t="shared" si="499"/>
        <v>#DIV/0!</v>
      </c>
      <c r="BN659" t="e">
        <f t="shared" si="500"/>
        <v>#DIV/0!</v>
      </c>
      <c r="BO659" t="e">
        <f t="shared" si="501"/>
        <v>#DIV/0!</v>
      </c>
      <c r="CX659">
        <f t="shared" si="502"/>
        <v>1799.81</v>
      </c>
      <c r="CY659">
        <f t="shared" si="503"/>
        <v>1513.0283999999999</v>
      </c>
      <c r="CZ659">
        <f t="shared" si="504"/>
        <v>0.84066006967402118</v>
      </c>
      <c r="DA659">
        <f t="shared" si="505"/>
        <v>0.16087393447086082</v>
      </c>
      <c r="DB659">
        <v>6</v>
      </c>
      <c r="DC659">
        <v>0.5</v>
      </c>
      <c r="DD659" t="s">
        <v>419</v>
      </c>
      <c r="DE659">
        <v>2</v>
      </c>
      <c r="DF659">
        <v>1689091355.5</v>
      </c>
      <c r="DG659">
        <v>399.51600000000002</v>
      </c>
      <c r="DH659">
        <v>439.28300000000002</v>
      </c>
      <c r="DI659">
        <v>27.200500000000002</v>
      </c>
      <c r="DJ659">
        <v>23.9374</v>
      </c>
      <c r="DK659">
        <v>400.85500000000002</v>
      </c>
      <c r="DL659">
        <v>27.125699999999998</v>
      </c>
      <c r="DM659">
        <v>500.12</v>
      </c>
      <c r="DN659">
        <v>99.069699999999997</v>
      </c>
      <c r="DO659">
        <v>9.9774799999999997E-2</v>
      </c>
      <c r="DP659">
        <v>29.5823</v>
      </c>
      <c r="DQ659">
        <v>29.931100000000001</v>
      </c>
      <c r="DR659">
        <v>999.9</v>
      </c>
      <c r="DS659">
        <v>0</v>
      </c>
      <c r="DT659">
        <v>0</v>
      </c>
      <c r="DU659">
        <v>10013.799999999999</v>
      </c>
      <c r="DV659">
        <v>0</v>
      </c>
      <c r="DW659">
        <v>1902.36</v>
      </c>
      <c r="DX659">
        <v>-39.767499999999998</v>
      </c>
      <c r="DY659">
        <v>410.68700000000001</v>
      </c>
      <c r="DZ659">
        <v>450.05599999999998</v>
      </c>
      <c r="EA659">
        <v>3.2630699999999999</v>
      </c>
      <c r="EB659">
        <v>439.28300000000002</v>
      </c>
      <c r="EC659">
        <v>23.9374</v>
      </c>
      <c r="ED659">
        <v>2.6947399999999999</v>
      </c>
      <c r="EE659">
        <v>2.37147</v>
      </c>
      <c r="EF659">
        <v>22.2531</v>
      </c>
      <c r="EG659">
        <v>20.170300000000001</v>
      </c>
      <c r="EH659">
        <v>1799.81</v>
      </c>
      <c r="EI659">
        <v>0.97799700000000001</v>
      </c>
      <c r="EJ659">
        <v>2.2002500000000001E-2</v>
      </c>
      <c r="EK659">
        <v>0</v>
      </c>
      <c r="EL659">
        <v>2.3250000000000002</v>
      </c>
      <c r="EM659">
        <v>0</v>
      </c>
      <c r="EN659">
        <v>16103.3</v>
      </c>
      <c r="EO659">
        <v>14167.6</v>
      </c>
      <c r="EP659">
        <v>45.311999999999998</v>
      </c>
      <c r="EQ659">
        <v>48</v>
      </c>
      <c r="ER659">
        <v>46.686999999999998</v>
      </c>
      <c r="ES659">
        <v>45.936999999999998</v>
      </c>
      <c r="ET659">
        <v>44.686999999999998</v>
      </c>
      <c r="EU659">
        <v>1760.21</v>
      </c>
      <c r="EV659">
        <v>39.6</v>
      </c>
      <c r="EW659">
        <v>0</v>
      </c>
      <c r="EX659">
        <v>1689091336.5999999</v>
      </c>
      <c r="EY659">
        <v>0</v>
      </c>
      <c r="EZ659">
        <v>2.2406799999999998</v>
      </c>
      <c r="FA659">
        <v>-0.4841153739358014</v>
      </c>
      <c r="FB659">
        <v>307.11538376232068</v>
      </c>
      <c r="FC659">
        <v>16068.528</v>
      </c>
      <c r="FD659">
        <v>15</v>
      </c>
      <c r="FE659">
        <v>1689088405.5999999</v>
      </c>
      <c r="FF659" t="s">
        <v>1147</v>
      </c>
      <c r="FG659">
        <v>1689088390.0999999</v>
      </c>
      <c r="FH659">
        <v>1689088405.5999999</v>
      </c>
      <c r="FI659">
        <v>2</v>
      </c>
      <c r="FJ659">
        <v>0.14699999999999999</v>
      </c>
      <c r="FK659">
        <v>-0.111</v>
      </c>
      <c r="FL659">
        <v>-1.3720000000000001</v>
      </c>
      <c r="FM659">
        <v>7.4999999999999997E-2</v>
      </c>
      <c r="FN659">
        <v>433</v>
      </c>
      <c r="FO659">
        <v>24</v>
      </c>
      <c r="FP659">
        <v>0.03</v>
      </c>
      <c r="FQ659">
        <v>0.04</v>
      </c>
      <c r="FR659">
        <v>31.722016118013109</v>
      </c>
      <c r="FS659">
        <v>2.6986854117575669</v>
      </c>
      <c r="FT659">
        <v>0.20784934394712731</v>
      </c>
      <c r="FU659">
        <v>-1</v>
      </c>
      <c r="FV659">
        <v>0.17697761989495481</v>
      </c>
      <c r="FW659">
        <v>1.810852611474622E-3</v>
      </c>
      <c r="FX659">
        <v>7.6431607939250301E-4</v>
      </c>
      <c r="FY659">
        <v>-1</v>
      </c>
      <c r="FZ659">
        <v>0</v>
      </c>
      <c r="GA659">
        <v>0</v>
      </c>
      <c r="GB659" t="s">
        <v>421</v>
      </c>
      <c r="GC659">
        <v>2.94537</v>
      </c>
      <c r="GD659">
        <v>2.7085499999999998</v>
      </c>
      <c r="GE659">
        <v>8.7909600000000004E-2</v>
      </c>
      <c r="GF659">
        <v>9.4430899999999998E-2</v>
      </c>
      <c r="GG659">
        <v>0.123443</v>
      </c>
      <c r="GH659">
        <v>0.113109</v>
      </c>
      <c r="GI659">
        <v>30019.4</v>
      </c>
      <c r="GJ659">
        <v>29081.5</v>
      </c>
      <c r="GK659">
        <v>33906.199999999997</v>
      </c>
      <c r="GL659">
        <v>32150.7</v>
      </c>
      <c r="GM659">
        <v>42893.7</v>
      </c>
      <c r="GN659">
        <v>40574.6</v>
      </c>
      <c r="GO659">
        <v>49094.9</v>
      </c>
      <c r="GP659">
        <v>45517.7</v>
      </c>
      <c r="GQ659">
        <v>1.9876</v>
      </c>
      <c r="GR659">
        <v>1.79115</v>
      </c>
      <c r="GS659">
        <v>1.8641399999999999E-2</v>
      </c>
      <c r="GT659">
        <v>0</v>
      </c>
      <c r="GU659">
        <v>29.627600000000001</v>
      </c>
      <c r="GV659">
        <v>999.9</v>
      </c>
      <c r="GW659">
        <v>40.1</v>
      </c>
      <c r="GX659">
        <v>42.2</v>
      </c>
      <c r="GY659">
        <v>33.719099999999997</v>
      </c>
      <c r="GZ659">
        <v>60.152200000000001</v>
      </c>
      <c r="HA659">
        <v>26.334099999999999</v>
      </c>
      <c r="HB659">
        <v>1</v>
      </c>
      <c r="HC659">
        <v>0.37277399999999999</v>
      </c>
      <c r="HD659">
        <v>2.64486</v>
      </c>
      <c r="HE659">
        <v>20.2087</v>
      </c>
      <c r="HF659">
        <v>5.2706</v>
      </c>
      <c r="HG659">
        <v>12.039899999999999</v>
      </c>
      <c r="HH659">
        <v>4.9675000000000002</v>
      </c>
      <c r="HI659">
        <v>3.3010000000000002</v>
      </c>
      <c r="HJ659">
        <v>9999</v>
      </c>
      <c r="HK659">
        <v>9999</v>
      </c>
      <c r="HL659">
        <v>9999</v>
      </c>
      <c r="HM659">
        <v>999.9</v>
      </c>
      <c r="HN659">
        <v>1.86849</v>
      </c>
      <c r="HO659">
        <v>1.8722099999999999</v>
      </c>
      <c r="HP659">
        <v>1.87198</v>
      </c>
      <c r="HQ659">
        <v>1.87148</v>
      </c>
      <c r="HR659">
        <v>1.8647400000000001</v>
      </c>
      <c r="HS659">
        <v>1.8658399999999999</v>
      </c>
      <c r="HT659">
        <v>1.8678399999999999</v>
      </c>
      <c r="HU659">
        <v>1.8724099999999999</v>
      </c>
      <c r="HV659">
        <v>0</v>
      </c>
      <c r="HW659">
        <v>0</v>
      </c>
      <c r="HX659">
        <v>0</v>
      </c>
      <c r="HY659">
        <v>0</v>
      </c>
      <c r="HZ659" t="s">
        <v>422</v>
      </c>
      <c r="IA659" t="s">
        <v>423</v>
      </c>
      <c r="IB659" t="s">
        <v>424</v>
      </c>
      <c r="IC659" t="s">
        <v>424</v>
      </c>
      <c r="ID659" t="s">
        <v>424</v>
      </c>
      <c r="IE659" t="s">
        <v>424</v>
      </c>
      <c r="IF659">
        <v>0</v>
      </c>
      <c r="IG659">
        <v>100</v>
      </c>
      <c r="IH659">
        <v>100</v>
      </c>
      <c r="II659">
        <v>-1.339</v>
      </c>
      <c r="IJ659">
        <v>7.4800000000000005E-2</v>
      </c>
      <c r="IK659">
        <v>-0.91279558788852033</v>
      </c>
      <c r="IL659">
        <v>-1.171017271736434E-3</v>
      </c>
      <c r="IM659">
        <v>2.801297040296544E-7</v>
      </c>
      <c r="IN659">
        <v>-3.6238253961199429E-11</v>
      </c>
      <c r="IO659">
        <v>7.4823809523802964E-2</v>
      </c>
      <c r="IP659">
        <v>0</v>
      </c>
      <c r="IQ659">
        <v>0</v>
      </c>
      <c r="IR659">
        <v>0</v>
      </c>
      <c r="IS659">
        <v>0</v>
      </c>
      <c r="IT659">
        <v>2161</v>
      </c>
      <c r="IU659">
        <v>1</v>
      </c>
      <c r="IV659">
        <v>19</v>
      </c>
      <c r="IW659">
        <v>49.4</v>
      </c>
      <c r="IX659">
        <v>49.2</v>
      </c>
      <c r="IY659">
        <v>1.11206</v>
      </c>
      <c r="IZ659">
        <v>2.48169</v>
      </c>
      <c r="JA659">
        <v>1.4440900000000001</v>
      </c>
      <c r="JB659">
        <v>2.2863799999999999</v>
      </c>
      <c r="JC659">
        <v>1.54419</v>
      </c>
      <c r="JD659">
        <v>2.3535200000000001</v>
      </c>
      <c r="JE659">
        <v>46.24</v>
      </c>
      <c r="JF659">
        <v>24.148800000000001</v>
      </c>
      <c r="JG659">
        <v>18</v>
      </c>
      <c r="JH659">
        <v>508.21899999999999</v>
      </c>
      <c r="JI659">
        <v>420.88400000000001</v>
      </c>
      <c r="JJ659">
        <v>25.74</v>
      </c>
      <c r="JK659">
        <v>31.990200000000002</v>
      </c>
      <c r="JL659">
        <v>30.0002</v>
      </c>
      <c r="JM659">
        <v>31.779299999999999</v>
      </c>
      <c r="JN659">
        <v>31.728899999999999</v>
      </c>
      <c r="JO659">
        <v>22.390499999999999</v>
      </c>
      <c r="JP659">
        <v>34.653300000000002</v>
      </c>
      <c r="JQ659">
        <v>0</v>
      </c>
      <c r="JR659">
        <v>25.747</v>
      </c>
      <c r="JS659">
        <v>439.67099999999999</v>
      </c>
      <c r="JT659">
        <v>23.9391</v>
      </c>
      <c r="JU659">
        <v>99.5107</v>
      </c>
      <c r="JV659">
        <v>99.123000000000005</v>
      </c>
    </row>
    <row r="660" spans="1:282" x14ac:dyDescent="0.25">
      <c r="A660">
        <v>644</v>
      </c>
      <c r="B660">
        <v>1689091365.5</v>
      </c>
      <c r="C660">
        <v>6893.5</v>
      </c>
      <c r="D660" t="s">
        <v>1712</v>
      </c>
      <c r="E660" t="s">
        <v>1713</v>
      </c>
      <c r="F660" t="s">
        <v>414</v>
      </c>
      <c r="G660" t="s">
        <v>415</v>
      </c>
      <c r="H660" t="s">
        <v>1145</v>
      </c>
      <c r="I660" t="s">
        <v>1146</v>
      </c>
      <c r="J660" t="s">
        <v>417</v>
      </c>
      <c r="K660">
        <v>1689091365.5</v>
      </c>
      <c r="L660">
        <f t="shared" si="460"/>
        <v>2.8082485301991656E-3</v>
      </c>
      <c r="M660">
        <f t="shared" si="461"/>
        <v>2.8082485301991658</v>
      </c>
      <c r="N660">
        <f t="shared" si="462"/>
        <v>32.236944954230871</v>
      </c>
      <c r="O660">
        <f t="shared" si="463"/>
        <v>399.70100000000002</v>
      </c>
      <c r="P660">
        <f t="shared" si="464"/>
        <v>96.509646112467976</v>
      </c>
      <c r="Q660">
        <f t="shared" si="465"/>
        <v>9.5709394882578618</v>
      </c>
      <c r="R660">
        <f t="shared" si="466"/>
        <v>39.638670728707005</v>
      </c>
      <c r="S660">
        <f t="shared" si="467"/>
        <v>0.17886150983750645</v>
      </c>
      <c r="T660">
        <f t="shared" si="468"/>
        <v>2.9134059225727245</v>
      </c>
      <c r="U660">
        <f t="shared" si="469"/>
        <v>0.17297744030014783</v>
      </c>
      <c r="V660">
        <f t="shared" si="470"/>
        <v>0.10862343513679083</v>
      </c>
      <c r="W660">
        <f t="shared" si="471"/>
        <v>289.58241599999997</v>
      </c>
      <c r="X660">
        <f t="shared" si="472"/>
        <v>30.552278002067069</v>
      </c>
      <c r="Y660">
        <f t="shared" si="473"/>
        <v>29.963100000000001</v>
      </c>
      <c r="Z660">
        <f t="shared" si="474"/>
        <v>4.2514280602090944</v>
      </c>
      <c r="AA660">
        <f t="shared" si="475"/>
        <v>64.902519083420003</v>
      </c>
      <c r="AB660">
        <f t="shared" si="476"/>
        <v>2.6978227994666</v>
      </c>
      <c r="AC660">
        <f t="shared" si="477"/>
        <v>4.1567304899198989</v>
      </c>
      <c r="AD660">
        <f t="shared" si="478"/>
        <v>1.5536052607424944</v>
      </c>
      <c r="AE660">
        <f t="shared" si="479"/>
        <v>-123.8437601817832</v>
      </c>
      <c r="AF660">
        <f t="shared" si="480"/>
        <v>-61.491941948265598</v>
      </c>
      <c r="AG660">
        <f t="shared" si="481"/>
        <v>-4.6822620723189914</v>
      </c>
      <c r="AH660">
        <f t="shared" si="482"/>
        <v>99.564451797632216</v>
      </c>
      <c r="AI660">
        <v>0</v>
      </c>
      <c r="AJ660">
        <v>0</v>
      </c>
      <c r="AK660">
        <f t="shared" si="483"/>
        <v>1</v>
      </c>
      <c r="AL660">
        <f t="shared" si="484"/>
        <v>0</v>
      </c>
      <c r="AM660">
        <f t="shared" si="485"/>
        <v>51946.527469791123</v>
      </c>
      <c r="AN660" t="s">
        <v>418</v>
      </c>
      <c r="AO660" t="s">
        <v>418</v>
      </c>
      <c r="AP660">
        <v>0</v>
      </c>
      <c r="AQ660">
        <v>0</v>
      </c>
      <c r="AR660" t="e">
        <f t="shared" si="486"/>
        <v>#DIV/0!</v>
      </c>
      <c r="AS660">
        <v>0</v>
      </c>
      <c r="AT660" t="s">
        <v>418</v>
      </c>
      <c r="AU660" t="s">
        <v>418</v>
      </c>
      <c r="AV660">
        <v>0</v>
      </c>
      <c r="AW660">
        <v>0</v>
      </c>
      <c r="AX660" t="e">
        <f t="shared" si="487"/>
        <v>#DIV/0!</v>
      </c>
      <c r="AY660">
        <v>0.5</v>
      </c>
      <c r="AZ660">
        <f t="shared" si="488"/>
        <v>1513.2384</v>
      </c>
      <c r="BA660">
        <f t="shared" si="489"/>
        <v>32.236944954230871</v>
      </c>
      <c r="BB660" t="e">
        <f t="shared" si="490"/>
        <v>#DIV/0!</v>
      </c>
      <c r="BC660">
        <f t="shared" si="491"/>
        <v>2.1303282387118164E-2</v>
      </c>
      <c r="BD660" t="e">
        <f t="shared" si="492"/>
        <v>#DIV/0!</v>
      </c>
      <c r="BE660" t="e">
        <f t="shared" si="493"/>
        <v>#DIV/0!</v>
      </c>
      <c r="BF660" t="s">
        <v>418</v>
      </c>
      <c r="BG660">
        <v>0</v>
      </c>
      <c r="BH660" t="e">
        <f t="shared" si="494"/>
        <v>#DIV/0!</v>
      </c>
      <c r="BI660" t="e">
        <f t="shared" si="495"/>
        <v>#DIV/0!</v>
      </c>
      <c r="BJ660" t="e">
        <f t="shared" si="496"/>
        <v>#DIV/0!</v>
      </c>
      <c r="BK660" t="e">
        <f t="shared" si="497"/>
        <v>#DIV/0!</v>
      </c>
      <c r="BL660" t="e">
        <f t="shared" si="498"/>
        <v>#DIV/0!</v>
      </c>
      <c r="BM660" t="e">
        <f t="shared" si="499"/>
        <v>#DIV/0!</v>
      </c>
      <c r="BN660" t="e">
        <f t="shared" si="500"/>
        <v>#DIV/0!</v>
      </c>
      <c r="BO660" t="e">
        <f t="shared" si="501"/>
        <v>#DIV/0!</v>
      </c>
      <c r="CX660">
        <f t="shared" si="502"/>
        <v>1800.06</v>
      </c>
      <c r="CY660">
        <f t="shared" si="503"/>
        <v>1513.2384</v>
      </c>
      <c r="CZ660">
        <f t="shared" si="504"/>
        <v>0.84065997800073333</v>
      </c>
      <c r="DA660">
        <f t="shared" si="505"/>
        <v>0.16087375754141528</v>
      </c>
      <c r="DB660">
        <v>6</v>
      </c>
      <c r="DC660">
        <v>0.5</v>
      </c>
      <c r="DD660" t="s">
        <v>419</v>
      </c>
      <c r="DE660">
        <v>2</v>
      </c>
      <c r="DF660">
        <v>1689091365.5</v>
      </c>
      <c r="DG660">
        <v>399.70100000000002</v>
      </c>
      <c r="DH660">
        <v>439.721</v>
      </c>
      <c r="DI660">
        <v>27.203800000000001</v>
      </c>
      <c r="DJ660">
        <v>23.926500000000001</v>
      </c>
      <c r="DK660">
        <v>401.041</v>
      </c>
      <c r="DL660">
        <v>27.129000000000001</v>
      </c>
      <c r="DM660">
        <v>500.14100000000002</v>
      </c>
      <c r="DN660">
        <v>99.070700000000002</v>
      </c>
      <c r="DO660">
        <v>0.100107</v>
      </c>
      <c r="DP660">
        <v>29.5716</v>
      </c>
      <c r="DQ660">
        <v>29.963100000000001</v>
      </c>
      <c r="DR660">
        <v>999.9</v>
      </c>
      <c r="DS660">
        <v>0</v>
      </c>
      <c r="DT660">
        <v>0</v>
      </c>
      <c r="DU660">
        <v>10001.200000000001</v>
      </c>
      <c r="DV660">
        <v>0</v>
      </c>
      <c r="DW660">
        <v>1902.45</v>
      </c>
      <c r="DX660">
        <v>-40.020400000000002</v>
      </c>
      <c r="DY660">
        <v>410.87799999999999</v>
      </c>
      <c r="DZ660">
        <v>450.5</v>
      </c>
      <c r="EA660">
        <v>3.2772800000000002</v>
      </c>
      <c r="EB660">
        <v>439.721</v>
      </c>
      <c r="EC660">
        <v>23.926500000000001</v>
      </c>
      <c r="ED660">
        <v>2.6951000000000001</v>
      </c>
      <c r="EE660">
        <v>2.3704200000000002</v>
      </c>
      <c r="EF660">
        <v>22.255299999999998</v>
      </c>
      <c r="EG660">
        <v>20.1631</v>
      </c>
      <c r="EH660">
        <v>1800.06</v>
      </c>
      <c r="EI660">
        <v>0.97800100000000001</v>
      </c>
      <c r="EJ660">
        <v>2.1998899999999998E-2</v>
      </c>
      <c r="EK660">
        <v>0</v>
      </c>
      <c r="EL660">
        <v>2.5619999999999998</v>
      </c>
      <c r="EM660">
        <v>0</v>
      </c>
      <c r="EN660">
        <v>16104.8</v>
      </c>
      <c r="EO660">
        <v>14169.6</v>
      </c>
      <c r="EP660">
        <v>45.375</v>
      </c>
      <c r="EQ660">
        <v>48</v>
      </c>
      <c r="ER660">
        <v>46.686999999999998</v>
      </c>
      <c r="ES660">
        <v>46</v>
      </c>
      <c r="ET660">
        <v>44.686999999999998</v>
      </c>
      <c r="EU660">
        <v>1760.46</v>
      </c>
      <c r="EV660">
        <v>39.6</v>
      </c>
      <c r="EW660">
        <v>0</v>
      </c>
      <c r="EX660">
        <v>1689091346.2</v>
      </c>
      <c r="EY660">
        <v>0</v>
      </c>
      <c r="EZ660">
        <v>2.1550639999999999</v>
      </c>
      <c r="FA660">
        <v>-0.14617691114315551</v>
      </c>
      <c r="FB660">
        <v>160.39999887577429</v>
      </c>
      <c r="FC660">
        <v>16104.308000000001</v>
      </c>
      <c r="FD660">
        <v>15</v>
      </c>
      <c r="FE660">
        <v>1689088405.5999999</v>
      </c>
      <c r="FF660" t="s">
        <v>1147</v>
      </c>
      <c r="FG660">
        <v>1689088390.0999999</v>
      </c>
      <c r="FH660">
        <v>1689088405.5999999</v>
      </c>
      <c r="FI660">
        <v>2</v>
      </c>
      <c r="FJ660">
        <v>0.14699999999999999</v>
      </c>
      <c r="FK660">
        <v>-0.111</v>
      </c>
      <c r="FL660">
        <v>-1.3720000000000001</v>
      </c>
      <c r="FM660">
        <v>7.4999999999999997E-2</v>
      </c>
      <c r="FN660">
        <v>433</v>
      </c>
      <c r="FO660">
        <v>24</v>
      </c>
      <c r="FP660">
        <v>0.03</v>
      </c>
      <c r="FQ660">
        <v>0.04</v>
      </c>
      <c r="FR660">
        <v>32.1346357576803</v>
      </c>
      <c r="FS660">
        <v>2.2327598022106252</v>
      </c>
      <c r="FT660">
        <v>0.16760272584015709</v>
      </c>
      <c r="FU660">
        <v>-1</v>
      </c>
      <c r="FV660">
        <v>0.17853809138725579</v>
      </c>
      <c r="FW660">
        <v>1.186199525697911E-2</v>
      </c>
      <c r="FX660">
        <v>9.4668330603988118E-4</v>
      </c>
      <c r="FY660">
        <v>-1</v>
      </c>
      <c r="FZ660">
        <v>0</v>
      </c>
      <c r="GA660">
        <v>0</v>
      </c>
      <c r="GB660" t="s">
        <v>421</v>
      </c>
      <c r="GC660">
        <v>2.9454099999999999</v>
      </c>
      <c r="GD660">
        <v>2.70878</v>
      </c>
      <c r="GE660">
        <v>8.7940500000000005E-2</v>
      </c>
      <c r="GF660">
        <v>9.4501199999999994E-2</v>
      </c>
      <c r="GG660">
        <v>0.12345399999999999</v>
      </c>
      <c r="GH660">
        <v>0.11307300000000001</v>
      </c>
      <c r="GI660">
        <v>30017.599999999999</v>
      </c>
      <c r="GJ660">
        <v>29078.7</v>
      </c>
      <c r="GK660">
        <v>33905.4</v>
      </c>
      <c r="GL660">
        <v>32150.1</v>
      </c>
      <c r="GM660">
        <v>42892.2</v>
      </c>
      <c r="GN660">
        <v>40575.699999999997</v>
      </c>
      <c r="GO660">
        <v>49093.7</v>
      </c>
      <c r="GP660">
        <v>45517.1</v>
      </c>
      <c r="GQ660">
        <v>1.9877800000000001</v>
      </c>
      <c r="GR660">
        <v>1.7907500000000001</v>
      </c>
      <c r="GS660">
        <v>2.0865399999999999E-2</v>
      </c>
      <c r="GT660">
        <v>0</v>
      </c>
      <c r="GU660">
        <v>29.6234</v>
      </c>
      <c r="GV660">
        <v>999.9</v>
      </c>
      <c r="GW660">
        <v>40.1</v>
      </c>
      <c r="GX660">
        <v>42.2</v>
      </c>
      <c r="GY660">
        <v>33.718200000000003</v>
      </c>
      <c r="GZ660">
        <v>60.172199999999997</v>
      </c>
      <c r="HA660">
        <v>25.556899999999999</v>
      </c>
      <c r="HB660">
        <v>1</v>
      </c>
      <c r="HC660">
        <v>0.37246400000000002</v>
      </c>
      <c r="HD660">
        <v>2.3863400000000001</v>
      </c>
      <c r="HE660">
        <v>20.213100000000001</v>
      </c>
      <c r="HF660">
        <v>5.2702999999999998</v>
      </c>
      <c r="HG660">
        <v>12.039899999999999</v>
      </c>
      <c r="HH660">
        <v>4.9672499999999999</v>
      </c>
      <c r="HI660">
        <v>3.3010000000000002</v>
      </c>
      <c r="HJ660">
        <v>9999</v>
      </c>
      <c r="HK660">
        <v>9999</v>
      </c>
      <c r="HL660">
        <v>9999</v>
      </c>
      <c r="HM660">
        <v>999.9</v>
      </c>
      <c r="HN660">
        <v>1.86849</v>
      </c>
      <c r="HO660">
        <v>1.8722000000000001</v>
      </c>
      <c r="HP660">
        <v>1.8719600000000001</v>
      </c>
      <c r="HQ660">
        <v>1.8714900000000001</v>
      </c>
      <c r="HR660">
        <v>1.86476</v>
      </c>
      <c r="HS660">
        <v>1.8658399999999999</v>
      </c>
      <c r="HT660">
        <v>1.8678600000000001</v>
      </c>
      <c r="HU660">
        <v>1.87242</v>
      </c>
      <c r="HV660">
        <v>0</v>
      </c>
      <c r="HW660">
        <v>0</v>
      </c>
      <c r="HX660">
        <v>0</v>
      </c>
      <c r="HY660">
        <v>0</v>
      </c>
      <c r="HZ660" t="s">
        <v>422</v>
      </c>
      <c r="IA660" t="s">
        <v>423</v>
      </c>
      <c r="IB660" t="s">
        <v>424</v>
      </c>
      <c r="IC660" t="s">
        <v>424</v>
      </c>
      <c r="ID660" t="s">
        <v>424</v>
      </c>
      <c r="IE660" t="s">
        <v>424</v>
      </c>
      <c r="IF660">
        <v>0</v>
      </c>
      <c r="IG660">
        <v>100</v>
      </c>
      <c r="IH660">
        <v>100</v>
      </c>
      <c r="II660">
        <v>-1.34</v>
      </c>
      <c r="IJ660">
        <v>7.4800000000000005E-2</v>
      </c>
      <c r="IK660">
        <v>-0.91279558788852033</v>
      </c>
      <c r="IL660">
        <v>-1.171017271736434E-3</v>
      </c>
      <c r="IM660">
        <v>2.801297040296544E-7</v>
      </c>
      <c r="IN660">
        <v>-3.6238253961199429E-11</v>
      </c>
      <c r="IO660">
        <v>7.4823809523802964E-2</v>
      </c>
      <c r="IP660">
        <v>0</v>
      </c>
      <c r="IQ660">
        <v>0</v>
      </c>
      <c r="IR660">
        <v>0</v>
      </c>
      <c r="IS660">
        <v>0</v>
      </c>
      <c r="IT660">
        <v>2161</v>
      </c>
      <c r="IU660">
        <v>1</v>
      </c>
      <c r="IV660">
        <v>19</v>
      </c>
      <c r="IW660">
        <v>49.6</v>
      </c>
      <c r="IX660">
        <v>49.3</v>
      </c>
      <c r="IY660">
        <v>1.11328</v>
      </c>
      <c r="IZ660">
        <v>2.47559</v>
      </c>
      <c r="JA660">
        <v>1.4440900000000001</v>
      </c>
      <c r="JB660">
        <v>2.2863799999999999</v>
      </c>
      <c r="JC660">
        <v>1.54419</v>
      </c>
      <c r="JD660">
        <v>2.4475099999999999</v>
      </c>
      <c r="JE660">
        <v>46.269100000000002</v>
      </c>
      <c r="JF660">
        <v>24.157499999999999</v>
      </c>
      <c r="JG660">
        <v>18</v>
      </c>
      <c r="JH660">
        <v>508.375</v>
      </c>
      <c r="JI660">
        <v>420.66899999999998</v>
      </c>
      <c r="JJ660">
        <v>25.790400000000002</v>
      </c>
      <c r="JK660">
        <v>31.995799999999999</v>
      </c>
      <c r="JL660">
        <v>29.9998</v>
      </c>
      <c r="JM660">
        <v>31.784199999999998</v>
      </c>
      <c r="JN660">
        <v>31.733499999999999</v>
      </c>
      <c r="JO660">
        <v>22.398199999999999</v>
      </c>
      <c r="JP660">
        <v>34.653300000000002</v>
      </c>
      <c r="JQ660">
        <v>0</v>
      </c>
      <c r="JR660">
        <v>25.8447</v>
      </c>
      <c r="JS660">
        <v>439.73099999999999</v>
      </c>
      <c r="JT660">
        <v>23.924299999999999</v>
      </c>
      <c r="JU660">
        <v>99.508399999999995</v>
      </c>
      <c r="JV660">
        <v>99.121499999999997</v>
      </c>
    </row>
    <row r="661" spans="1:282" x14ac:dyDescent="0.25">
      <c r="A661">
        <v>645</v>
      </c>
      <c r="B661">
        <v>1689091375.5</v>
      </c>
      <c r="C661">
        <v>6903.5</v>
      </c>
      <c r="D661" t="s">
        <v>1714</v>
      </c>
      <c r="E661" t="s">
        <v>1715</v>
      </c>
      <c r="F661" t="s">
        <v>414</v>
      </c>
      <c r="G661" t="s">
        <v>415</v>
      </c>
      <c r="H661" t="s">
        <v>1145</v>
      </c>
      <c r="I661" t="s">
        <v>1146</v>
      </c>
      <c r="J661" t="s">
        <v>417</v>
      </c>
      <c r="K661">
        <v>1689091375.5</v>
      </c>
      <c r="L661">
        <f t="shared" si="460"/>
        <v>2.8377543567266982E-3</v>
      </c>
      <c r="M661">
        <f t="shared" si="461"/>
        <v>2.8377543567266983</v>
      </c>
      <c r="N661">
        <f t="shared" si="462"/>
        <v>32.346180357933328</v>
      </c>
      <c r="O661">
        <f t="shared" si="463"/>
        <v>399.74200000000002</v>
      </c>
      <c r="P661">
        <f t="shared" si="464"/>
        <v>98.63936594467593</v>
      </c>
      <c r="Q661">
        <f t="shared" si="465"/>
        <v>9.7822392498273487</v>
      </c>
      <c r="R661">
        <f t="shared" si="466"/>
        <v>39.643116566642405</v>
      </c>
      <c r="S661">
        <f t="shared" si="467"/>
        <v>0.1808021926638638</v>
      </c>
      <c r="T661">
        <f t="shared" si="468"/>
        <v>2.9188968565985478</v>
      </c>
      <c r="U661">
        <f t="shared" si="469"/>
        <v>0.17480295485399824</v>
      </c>
      <c r="V661">
        <f t="shared" si="470"/>
        <v>0.10977427151341566</v>
      </c>
      <c r="W661">
        <f t="shared" si="471"/>
        <v>289.534536</v>
      </c>
      <c r="X661">
        <f t="shared" si="472"/>
        <v>30.563380524021834</v>
      </c>
      <c r="Y661">
        <f t="shared" si="473"/>
        <v>29.972799999999999</v>
      </c>
      <c r="Z661">
        <f t="shared" si="474"/>
        <v>4.2537980068349395</v>
      </c>
      <c r="AA661">
        <f t="shared" si="475"/>
        <v>64.884026363351111</v>
      </c>
      <c r="AB661">
        <f t="shared" si="476"/>
        <v>2.70028827374448</v>
      </c>
      <c r="AC661">
        <f t="shared" si="477"/>
        <v>4.1617150246238452</v>
      </c>
      <c r="AD661">
        <f t="shared" si="478"/>
        <v>1.5535097330904595</v>
      </c>
      <c r="AE661">
        <f t="shared" si="479"/>
        <v>-125.14496713164739</v>
      </c>
      <c r="AF661">
        <f t="shared" si="480"/>
        <v>-59.86110101345043</v>
      </c>
      <c r="AG661">
        <f t="shared" si="481"/>
        <v>-4.5501956684354958</v>
      </c>
      <c r="AH661">
        <f t="shared" si="482"/>
        <v>99.978272186466711</v>
      </c>
      <c r="AI661">
        <v>0</v>
      </c>
      <c r="AJ661">
        <v>0</v>
      </c>
      <c r="AK661">
        <f t="shared" si="483"/>
        <v>1</v>
      </c>
      <c r="AL661">
        <f t="shared" si="484"/>
        <v>0</v>
      </c>
      <c r="AM661">
        <f t="shared" si="485"/>
        <v>52099.482045326404</v>
      </c>
      <c r="AN661" t="s">
        <v>418</v>
      </c>
      <c r="AO661" t="s">
        <v>418</v>
      </c>
      <c r="AP661">
        <v>0</v>
      </c>
      <c r="AQ661">
        <v>0</v>
      </c>
      <c r="AR661" t="e">
        <f t="shared" si="486"/>
        <v>#DIV/0!</v>
      </c>
      <c r="AS661">
        <v>0</v>
      </c>
      <c r="AT661" t="s">
        <v>418</v>
      </c>
      <c r="AU661" t="s">
        <v>418</v>
      </c>
      <c r="AV661">
        <v>0</v>
      </c>
      <c r="AW661">
        <v>0</v>
      </c>
      <c r="AX661" t="e">
        <f t="shared" si="487"/>
        <v>#DIV/0!</v>
      </c>
      <c r="AY661">
        <v>0.5</v>
      </c>
      <c r="AZ661">
        <f t="shared" si="488"/>
        <v>1512.9864</v>
      </c>
      <c r="BA661">
        <f t="shared" si="489"/>
        <v>32.346180357933328</v>
      </c>
      <c r="BB661" t="e">
        <f t="shared" si="490"/>
        <v>#DIV/0!</v>
      </c>
      <c r="BC661">
        <f t="shared" si="491"/>
        <v>2.1379029155802937E-2</v>
      </c>
      <c r="BD661" t="e">
        <f t="shared" si="492"/>
        <v>#DIV/0!</v>
      </c>
      <c r="BE661" t="e">
        <f t="shared" si="493"/>
        <v>#DIV/0!</v>
      </c>
      <c r="BF661" t="s">
        <v>418</v>
      </c>
      <c r="BG661">
        <v>0</v>
      </c>
      <c r="BH661" t="e">
        <f t="shared" si="494"/>
        <v>#DIV/0!</v>
      </c>
      <c r="BI661" t="e">
        <f t="shared" si="495"/>
        <v>#DIV/0!</v>
      </c>
      <c r="BJ661" t="e">
        <f t="shared" si="496"/>
        <v>#DIV/0!</v>
      </c>
      <c r="BK661" t="e">
        <f t="shared" si="497"/>
        <v>#DIV/0!</v>
      </c>
      <c r="BL661" t="e">
        <f t="shared" si="498"/>
        <v>#DIV/0!</v>
      </c>
      <c r="BM661" t="e">
        <f t="shared" si="499"/>
        <v>#DIV/0!</v>
      </c>
      <c r="BN661" t="e">
        <f t="shared" si="500"/>
        <v>#DIV/0!</v>
      </c>
      <c r="BO661" t="e">
        <f t="shared" si="501"/>
        <v>#DIV/0!</v>
      </c>
      <c r="CX661">
        <f t="shared" si="502"/>
        <v>1799.76</v>
      </c>
      <c r="CY661">
        <f t="shared" si="503"/>
        <v>1512.9864</v>
      </c>
      <c r="CZ661">
        <f t="shared" si="504"/>
        <v>0.84066008801173486</v>
      </c>
      <c r="DA661">
        <f t="shared" si="505"/>
        <v>0.16087396986264835</v>
      </c>
      <c r="DB661">
        <v>6</v>
      </c>
      <c r="DC661">
        <v>0.5</v>
      </c>
      <c r="DD661" t="s">
        <v>419</v>
      </c>
      <c r="DE661">
        <v>2</v>
      </c>
      <c r="DF661">
        <v>1689091375.5</v>
      </c>
      <c r="DG661">
        <v>399.74200000000002</v>
      </c>
      <c r="DH661">
        <v>439.91399999999999</v>
      </c>
      <c r="DI661">
        <v>27.228400000000001</v>
      </c>
      <c r="DJ661">
        <v>23.9162</v>
      </c>
      <c r="DK661">
        <v>401.08199999999999</v>
      </c>
      <c r="DL661">
        <v>27.153600000000001</v>
      </c>
      <c r="DM661">
        <v>500.05799999999999</v>
      </c>
      <c r="DN661">
        <v>99.072000000000003</v>
      </c>
      <c r="DO661">
        <v>9.9757200000000004E-2</v>
      </c>
      <c r="DP661">
        <v>29.592400000000001</v>
      </c>
      <c r="DQ661">
        <v>29.972799999999999</v>
      </c>
      <c r="DR661">
        <v>999.9</v>
      </c>
      <c r="DS661">
        <v>0</v>
      </c>
      <c r="DT661">
        <v>0</v>
      </c>
      <c r="DU661">
        <v>10032.5</v>
      </c>
      <c r="DV661">
        <v>0</v>
      </c>
      <c r="DW661">
        <v>1901.67</v>
      </c>
      <c r="DX661">
        <v>-40.171799999999998</v>
      </c>
      <c r="DY661">
        <v>410.93200000000002</v>
      </c>
      <c r="DZ661">
        <v>450.69299999999998</v>
      </c>
      <c r="EA661">
        <v>3.3122099999999999</v>
      </c>
      <c r="EB661">
        <v>439.91399999999999</v>
      </c>
      <c r="EC661">
        <v>23.9162</v>
      </c>
      <c r="ED661">
        <v>2.6975699999999998</v>
      </c>
      <c r="EE661">
        <v>2.3694299999999999</v>
      </c>
      <c r="EF661">
        <v>22.270299999999999</v>
      </c>
      <c r="EG661">
        <v>20.156300000000002</v>
      </c>
      <c r="EH661">
        <v>1799.76</v>
      </c>
      <c r="EI661">
        <v>0.97799700000000001</v>
      </c>
      <c r="EJ661">
        <v>2.2002500000000001E-2</v>
      </c>
      <c r="EK661">
        <v>0</v>
      </c>
      <c r="EL661">
        <v>2.1179000000000001</v>
      </c>
      <c r="EM661">
        <v>0</v>
      </c>
      <c r="EN661">
        <v>16086.3</v>
      </c>
      <c r="EO661">
        <v>14167.2</v>
      </c>
      <c r="EP661">
        <v>45.375</v>
      </c>
      <c r="EQ661">
        <v>48.061999999999998</v>
      </c>
      <c r="ER661">
        <v>46.75</v>
      </c>
      <c r="ES661">
        <v>46</v>
      </c>
      <c r="ET661">
        <v>44.75</v>
      </c>
      <c r="EU661">
        <v>1760.16</v>
      </c>
      <c r="EV661">
        <v>39.6</v>
      </c>
      <c r="EW661">
        <v>0</v>
      </c>
      <c r="EX661">
        <v>1689091356.4000001</v>
      </c>
      <c r="EY661">
        <v>0</v>
      </c>
      <c r="EZ661">
        <v>2.2274307692307689</v>
      </c>
      <c r="FA661">
        <v>0.19071453137160571</v>
      </c>
      <c r="FB661">
        <v>-104.1025642476543</v>
      </c>
      <c r="FC661">
        <v>16106.24615384615</v>
      </c>
      <c r="FD661">
        <v>15</v>
      </c>
      <c r="FE661">
        <v>1689088405.5999999</v>
      </c>
      <c r="FF661" t="s">
        <v>1147</v>
      </c>
      <c r="FG661">
        <v>1689088390.0999999</v>
      </c>
      <c r="FH661">
        <v>1689088405.5999999</v>
      </c>
      <c r="FI661">
        <v>2</v>
      </c>
      <c r="FJ661">
        <v>0.14699999999999999</v>
      </c>
      <c r="FK661">
        <v>-0.111</v>
      </c>
      <c r="FL661">
        <v>-1.3720000000000001</v>
      </c>
      <c r="FM661">
        <v>7.4999999999999997E-2</v>
      </c>
      <c r="FN661">
        <v>433</v>
      </c>
      <c r="FO661">
        <v>24</v>
      </c>
      <c r="FP661">
        <v>0.03</v>
      </c>
      <c r="FQ661">
        <v>0.04</v>
      </c>
      <c r="FR661">
        <v>32.297847087909581</v>
      </c>
      <c r="FS661">
        <v>0.1219548315462414</v>
      </c>
      <c r="FT661">
        <v>5.1330260429045788E-2</v>
      </c>
      <c r="FU661">
        <v>-1</v>
      </c>
      <c r="FV661">
        <v>0.1791389093852388</v>
      </c>
      <c r="FW661">
        <v>2.631003212199307E-3</v>
      </c>
      <c r="FX661">
        <v>6.476685952130246E-4</v>
      </c>
      <c r="FY661">
        <v>-1</v>
      </c>
      <c r="FZ661">
        <v>0</v>
      </c>
      <c r="GA661">
        <v>0</v>
      </c>
      <c r="GB661" t="s">
        <v>421</v>
      </c>
      <c r="GC661">
        <v>2.9451999999999998</v>
      </c>
      <c r="GD661">
        <v>2.7086999999999999</v>
      </c>
      <c r="GE661">
        <v>8.7947700000000004E-2</v>
      </c>
      <c r="GF661">
        <v>9.4532099999999994E-2</v>
      </c>
      <c r="GG661">
        <v>0.123531</v>
      </c>
      <c r="GH661">
        <v>0.113039</v>
      </c>
      <c r="GI661">
        <v>30016.9</v>
      </c>
      <c r="GJ661">
        <v>29077</v>
      </c>
      <c r="GK661">
        <v>33904.9</v>
      </c>
      <c r="GL661">
        <v>32149.4</v>
      </c>
      <c r="GM661">
        <v>42887.9</v>
      </c>
      <c r="GN661">
        <v>40576.6</v>
      </c>
      <c r="GO661">
        <v>49093.1</v>
      </c>
      <c r="GP661">
        <v>45516.3</v>
      </c>
      <c r="GQ661">
        <v>1.98705</v>
      </c>
      <c r="GR661">
        <v>1.79115</v>
      </c>
      <c r="GS661">
        <v>2.1107500000000001E-2</v>
      </c>
      <c r="GT661">
        <v>0</v>
      </c>
      <c r="GU661">
        <v>29.629200000000001</v>
      </c>
      <c r="GV661">
        <v>999.9</v>
      </c>
      <c r="GW661">
        <v>40.1</v>
      </c>
      <c r="GX661">
        <v>42.2</v>
      </c>
      <c r="GY661">
        <v>33.719900000000003</v>
      </c>
      <c r="GZ661">
        <v>60.162199999999999</v>
      </c>
      <c r="HA661">
        <v>25.673100000000002</v>
      </c>
      <c r="HB661">
        <v>1</v>
      </c>
      <c r="HC661">
        <v>0.37271100000000001</v>
      </c>
      <c r="HD661">
        <v>2.4515400000000001</v>
      </c>
      <c r="HE661">
        <v>20.2121</v>
      </c>
      <c r="HF661">
        <v>5.2701500000000001</v>
      </c>
      <c r="HG661">
        <v>12.039899999999999</v>
      </c>
      <c r="HH661">
        <v>4.9672999999999998</v>
      </c>
      <c r="HI661">
        <v>3.3010000000000002</v>
      </c>
      <c r="HJ661">
        <v>9999</v>
      </c>
      <c r="HK661">
        <v>9999</v>
      </c>
      <c r="HL661">
        <v>9999</v>
      </c>
      <c r="HM661">
        <v>999.9</v>
      </c>
      <c r="HN661">
        <v>1.8685099999999999</v>
      </c>
      <c r="HO661">
        <v>1.8722099999999999</v>
      </c>
      <c r="HP661">
        <v>1.87198</v>
      </c>
      <c r="HQ661">
        <v>1.8714900000000001</v>
      </c>
      <c r="HR661">
        <v>1.86476</v>
      </c>
      <c r="HS661">
        <v>1.8658399999999999</v>
      </c>
      <c r="HT661">
        <v>1.8678900000000001</v>
      </c>
      <c r="HU661">
        <v>1.8724099999999999</v>
      </c>
      <c r="HV661">
        <v>0</v>
      </c>
      <c r="HW661">
        <v>0</v>
      </c>
      <c r="HX661">
        <v>0</v>
      </c>
      <c r="HY661">
        <v>0</v>
      </c>
      <c r="HZ661" t="s">
        <v>422</v>
      </c>
      <c r="IA661" t="s">
        <v>423</v>
      </c>
      <c r="IB661" t="s">
        <v>424</v>
      </c>
      <c r="IC661" t="s">
        <v>424</v>
      </c>
      <c r="ID661" t="s">
        <v>424</v>
      </c>
      <c r="IE661" t="s">
        <v>424</v>
      </c>
      <c r="IF661">
        <v>0</v>
      </c>
      <c r="IG661">
        <v>100</v>
      </c>
      <c r="IH661">
        <v>100</v>
      </c>
      <c r="II661">
        <v>-1.34</v>
      </c>
      <c r="IJ661">
        <v>7.4800000000000005E-2</v>
      </c>
      <c r="IK661">
        <v>-0.91279558788852033</v>
      </c>
      <c r="IL661">
        <v>-1.171017271736434E-3</v>
      </c>
      <c r="IM661">
        <v>2.801297040296544E-7</v>
      </c>
      <c r="IN661">
        <v>-3.6238253961199429E-11</v>
      </c>
      <c r="IO661">
        <v>7.4823809523802964E-2</v>
      </c>
      <c r="IP661">
        <v>0</v>
      </c>
      <c r="IQ661">
        <v>0</v>
      </c>
      <c r="IR661">
        <v>0</v>
      </c>
      <c r="IS661">
        <v>0</v>
      </c>
      <c r="IT661">
        <v>2161</v>
      </c>
      <c r="IU661">
        <v>1</v>
      </c>
      <c r="IV661">
        <v>19</v>
      </c>
      <c r="IW661">
        <v>49.8</v>
      </c>
      <c r="IX661">
        <v>49.5</v>
      </c>
      <c r="IY661">
        <v>1.11328</v>
      </c>
      <c r="IZ661">
        <v>2.4853499999999999</v>
      </c>
      <c r="JA661">
        <v>1.4440900000000001</v>
      </c>
      <c r="JB661">
        <v>2.2863799999999999</v>
      </c>
      <c r="JC661">
        <v>1.54419</v>
      </c>
      <c r="JD661">
        <v>2.34253</v>
      </c>
      <c r="JE661">
        <v>46.269100000000002</v>
      </c>
      <c r="JF661">
        <v>24.148800000000001</v>
      </c>
      <c r="JG661">
        <v>18</v>
      </c>
      <c r="JH661">
        <v>507.93599999999998</v>
      </c>
      <c r="JI661">
        <v>420.95499999999998</v>
      </c>
      <c r="JJ661">
        <v>25.865400000000001</v>
      </c>
      <c r="JK661">
        <v>32.001300000000001</v>
      </c>
      <c r="JL661">
        <v>30.000399999999999</v>
      </c>
      <c r="JM661">
        <v>31.789100000000001</v>
      </c>
      <c r="JN661">
        <v>31.739100000000001</v>
      </c>
      <c r="JO661">
        <v>22.405799999999999</v>
      </c>
      <c r="JP661">
        <v>34.653300000000002</v>
      </c>
      <c r="JQ661">
        <v>0</v>
      </c>
      <c r="JR661">
        <v>25.863399999999999</v>
      </c>
      <c r="JS661">
        <v>440.12099999999998</v>
      </c>
      <c r="JT661">
        <v>23.876999999999999</v>
      </c>
      <c r="JU661">
        <v>99.507099999999994</v>
      </c>
      <c r="JV661">
        <v>99.119600000000005</v>
      </c>
    </row>
    <row r="662" spans="1:282" x14ac:dyDescent="0.25">
      <c r="A662">
        <v>646</v>
      </c>
      <c r="B662">
        <v>1689091385.5</v>
      </c>
      <c r="C662">
        <v>6913.5</v>
      </c>
      <c r="D662" t="s">
        <v>1716</v>
      </c>
      <c r="E662" t="s">
        <v>1717</v>
      </c>
      <c r="F662" t="s">
        <v>414</v>
      </c>
      <c r="G662" t="s">
        <v>415</v>
      </c>
      <c r="H662" t="s">
        <v>1145</v>
      </c>
      <c r="I662" t="s">
        <v>1146</v>
      </c>
      <c r="J662" t="s">
        <v>417</v>
      </c>
      <c r="K662">
        <v>1689091385.5</v>
      </c>
      <c r="L662">
        <f t="shared" si="460"/>
        <v>2.8593526087228286E-3</v>
      </c>
      <c r="M662">
        <f t="shared" si="461"/>
        <v>2.8593526087228285</v>
      </c>
      <c r="N662">
        <f t="shared" si="462"/>
        <v>32.598846708891024</v>
      </c>
      <c r="O662">
        <f t="shared" si="463"/>
        <v>399.66899999999998</v>
      </c>
      <c r="P662">
        <f t="shared" si="464"/>
        <v>97.411204203919297</v>
      </c>
      <c r="Q662">
        <f t="shared" si="465"/>
        <v>9.6605206366319329</v>
      </c>
      <c r="R662">
        <f t="shared" si="466"/>
        <v>39.636206675357997</v>
      </c>
      <c r="S662">
        <f t="shared" si="467"/>
        <v>0.18154300460114359</v>
      </c>
      <c r="T662">
        <f t="shared" si="468"/>
        <v>2.9107081207559204</v>
      </c>
      <c r="U662">
        <f t="shared" si="469"/>
        <v>0.17547898656332034</v>
      </c>
      <c r="V662">
        <f t="shared" si="470"/>
        <v>0.11020232054057882</v>
      </c>
      <c r="W662">
        <f t="shared" si="471"/>
        <v>289.58081999999996</v>
      </c>
      <c r="X662">
        <f t="shared" si="472"/>
        <v>30.557254765610718</v>
      </c>
      <c r="Y662">
        <f t="shared" si="473"/>
        <v>29.998200000000001</v>
      </c>
      <c r="Z662">
        <f t="shared" si="474"/>
        <v>4.2600093021289194</v>
      </c>
      <c r="AA662">
        <f t="shared" si="475"/>
        <v>64.907390306040583</v>
      </c>
      <c r="AB662">
        <f t="shared" si="476"/>
        <v>2.7007470910896005</v>
      </c>
      <c r="AC662">
        <f t="shared" si="477"/>
        <v>4.1609238614516544</v>
      </c>
      <c r="AD662">
        <f t="shared" si="478"/>
        <v>1.5592622110393188</v>
      </c>
      <c r="AE662">
        <f t="shared" si="479"/>
        <v>-126.09745004467673</v>
      </c>
      <c r="AF662">
        <f t="shared" si="480"/>
        <v>-64.196829557953976</v>
      </c>
      <c r="AG662">
        <f t="shared" si="481"/>
        <v>-4.894029900407741</v>
      </c>
      <c r="AH662">
        <f t="shared" si="482"/>
        <v>94.392510496961478</v>
      </c>
      <c r="AI662">
        <v>0</v>
      </c>
      <c r="AJ662">
        <v>0</v>
      </c>
      <c r="AK662">
        <f t="shared" si="483"/>
        <v>1</v>
      </c>
      <c r="AL662">
        <f t="shared" si="484"/>
        <v>0</v>
      </c>
      <c r="AM662">
        <f t="shared" si="485"/>
        <v>51866.734560106852</v>
      </c>
      <c r="AN662" t="s">
        <v>418</v>
      </c>
      <c r="AO662" t="s">
        <v>418</v>
      </c>
      <c r="AP662">
        <v>0</v>
      </c>
      <c r="AQ662">
        <v>0</v>
      </c>
      <c r="AR662" t="e">
        <f t="shared" si="486"/>
        <v>#DIV/0!</v>
      </c>
      <c r="AS662">
        <v>0</v>
      </c>
      <c r="AT662" t="s">
        <v>418</v>
      </c>
      <c r="AU662" t="s">
        <v>418</v>
      </c>
      <c r="AV662">
        <v>0</v>
      </c>
      <c r="AW662">
        <v>0</v>
      </c>
      <c r="AX662" t="e">
        <f t="shared" si="487"/>
        <v>#DIV/0!</v>
      </c>
      <c r="AY662">
        <v>0.5</v>
      </c>
      <c r="AZ662">
        <f t="shared" si="488"/>
        <v>1513.2299999999998</v>
      </c>
      <c r="BA662">
        <f t="shared" si="489"/>
        <v>32.598846708891024</v>
      </c>
      <c r="BB662" t="e">
        <f t="shared" si="490"/>
        <v>#DIV/0!</v>
      </c>
      <c r="BC662">
        <f t="shared" si="491"/>
        <v>2.1542559101320375E-2</v>
      </c>
      <c r="BD662" t="e">
        <f t="shared" si="492"/>
        <v>#DIV/0!</v>
      </c>
      <c r="BE662" t="e">
        <f t="shared" si="493"/>
        <v>#DIV/0!</v>
      </c>
      <c r="BF662" t="s">
        <v>418</v>
      </c>
      <c r="BG662">
        <v>0</v>
      </c>
      <c r="BH662" t="e">
        <f t="shared" si="494"/>
        <v>#DIV/0!</v>
      </c>
      <c r="BI662" t="e">
        <f t="shared" si="495"/>
        <v>#DIV/0!</v>
      </c>
      <c r="BJ662" t="e">
        <f t="shared" si="496"/>
        <v>#DIV/0!</v>
      </c>
      <c r="BK662" t="e">
        <f t="shared" si="497"/>
        <v>#DIV/0!</v>
      </c>
      <c r="BL662" t="e">
        <f t="shared" si="498"/>
        <v>#DIV/0!</v>
      </c>
      <c r="BM662" t="e">
        <f t="shared" si="499"/>
        <v>#DIV/0!</v>
      </c>
      <c r="BN662" t="e">
        <f t="shared" si="500"/>
        <v>#DIV/0!</v>
      </c>
      <c r="BO662" t="e">
        <f t="shared" si="501"/>
        <v>#DIV/0!</v>
      </c>
      <c r="CX662">
        <f t="shared" si="502"/>
        <v>1800.05</v>
      </c>
      <c r="CY662">
        <f t="shared" si="503"/>
        <v>1513.2299999999998</v>
      </c>
      <c r="CZ662">
        <f t="shared" si="504"/>
        <v>0.84065998166717582</v>
      </c>
      <c r="DA662">
        <f t="shared" si="505"/>
        <v>0.16087376461764949</v>
      </c>
      <c r="DB662">
        <v>6</v>
      </c>
      <c r="DC662">
        <v>0.5</v>
      </c>
      <c r="DD662" t="s">
        <v>419</v>
      </c>
      <c r="DE662">
        <v>2</v>
      </c>
      <c r="DF662">
        <v>1689091385.5</v>
      </c>
      <c r="DG662">
        <v>399.66899999999998</v>
      </c>
      <c r="DH662">
        <v>440.14100000000002</v>
      </c>
      <c r="DI662">
        <v>27.232800000000001</v>
      </c>
      <c r="DJ662">
        <v>23.8965</v>
      </c>
      <c r="DK662">
        <v>401.00900000000001</v>
      </c>
      <c r="DL662">
        <v>27.158000000000001</v>
      </c>
      <c r="DM662">
        <v>500.22199999999998</v>
      </c>
      <c r="DN662">
        <v>99.072299999999998</v>
      </c>
      <c r="DO662">
        <v>0.100282</v>
      </c>
      <c r="DP662">
        <v>29.589099999999998</v>
      </c>
      <c r="DQ662">
        <v>29.998200000000001</v>
      </c>
      <c r="DR662">
        <v>999.9</v>
      </c>
      <c r="DS662">
        <v>0</v>
      </c>
      <c r="DT662">
        <v>0</v>
      </c>
      <c r="DU662">
        <v>9985.6200000000008</v>
      </c>
      <c r="DV662">
        <v>0</v>
      </c>
      <c r="DW662">
        <v>1904.26</v>
      </c>
      <c r="DX662">
        <v>-40.471200000000003</v>
      </c>
      <c r="DY662">
        <v>410.858</v>
      </c>
      <c r="DZ662">
        <v>450.916</v>
      </c>
      <c r="EA662">
        <v>3.3362799999999999</v>
      </c>
      <c r="EB662">
        <v>440.14100000000002</v>
      </c>
      <c r="EC662">
        <v>23.8965</v>
      </c>
      <c r="ED662">
        <v>2.6980200000000001</v>
      </c>
      <c r="EE662">
        <v>2.36748</v>
      </c>
      <c r="EF662">
        <v>22.273</v>
      </c>
      <c r="EG662">
        <v>20.1431</v>
      </c>
      <c r="EH662">
        <v>1800.05</v>
      </c>
      <c r="EI662">
        <v>0.97800100000000001</v>
      </c>
      <c r="EJ662">
        <v>2.1998899999999998E-2</v>
      </c>
      <c r="EK662">
        <v>0</v>
      </c>
      <c r="EL662">
        <v>2.2934000000000001</v>
      </c>
      <c r="EM662">
        <v>0</v>
      </c>
      <c r="EN662">
        <v>16171.5</v>
      </c>
      <c r="EO662">
        <v>14169.5</v>
      </c>
      <c r="EP662">
        <v>45.375</v>
      </c>
      <c r="EQ662">
        <v>48.061999999999998</v>
      </c>
      <c r="ER662">
        <v>46.75</v>
      </c>
      <c r="ES662">
        <v>46.061999999999998</v>
      </c>
      <c r="ET662">
        <v>44.75</v>
      </c>
      <c r="EU662">
        <v>1760.45</v>
      </c>
      <c r="EV662">
        <v>39.6</v>
      </c>
      <c r="EW662">
        <v>0</v>
      </c>
      <c r="EX662">
        <v>1689091366.5999999</v>
      </c>
      <c r="EY662">
        <v>0</v>
      </c>
      <c r="EZ662">
        <v>2.1681520000000001</v>
      </c>
      <c r="FA662">
        <v>-0.20251538509073849</v>
      </c>
      <c r="FB662">
        <v>140.86923081709639</v>
      </c>
      <c r="FC662">
        <v>16112.86</v>
      </c>
      <c r="FD662">
        <v>15</v>
      </c>
      <c r="FE662">
        <v>1689088405.5999999</v>
      </c>
      <c r="FF662" t="s">
        <v>1147</v>
      </c>
      <c r="FG662">
        <v>1689088390.0999999</v>
      </c>
      <c r="FH662">
        <v>1689088405.5999999</v>
      </c>
      <c r="FI662">
        <v>2</v>
      </c>
      <c r="FJ662">
        <v>0.14699999999999999</v>
      </c>
      <c r="FK662">
        <v>-0.111</v>
      </c>
      <c r="FL662">
        <v>-1.3720000000000001</v>
      </c>
      <c r="FM662">
        <v>7.4999999999999997E-2</v>
      </c>
      <c r="FN662">
        <v>433</v>
      </c>
      <c r="FO662">
        <v>24</v>
      </c>
      <c r="FP662">
        <v>0.03</v>
      </c>
      <c r="FQ662">
        <v>0.04</v>
      </c>
      <c r="FR662">
        <v>32.417887498241228</v>
      </c>
      <c r="FS662">
        <v>1.2208942877106359</v>
      </c>
      <c r="FT662">
        <v>0.10072974045876559</v>
      </c>
      <c r="FU662">
        <v>-1</v>
      </c>
      <c r="FV662">
        <v>0.18078355579239039</v>
      </c>
      <c r="FW662">
        <v>1.174337013396989E-2</v>
      </c>
      <c r="FX662">
        <v>9.1005869054044931E-4</v>
      </c>
      <c r="FY662">
        <v>-1</v>
      </c>
      <c r="FZ662">
        <v>0</v>
      </c>
      <c r="GA662">
        <v>0</v>
      </c>
      <c r="GB662" t="s">
        <v>421</v>
      </c>
      <c r="GC662">
        <v>2.9456099999999998</v>
      </c>
      <c r="GD662">
        <v>2.7088100000000002</v>
      </c>
      <c r="GE662">
        <v>8.7934799999999994E-2</v>
      </c>
      <c r="GF662">
        <v>9.4567700000000005E-2</v>
      </c>
      <c r="GG662">
        <v>0.123544</v>
      </c>
      <c r="GH662">
        <v>0.112974</v>
      </c>
      <c r="GI662">
        <v>30017.1</v>
      </c>
      <c r="GJ662">
        <v>29075.9</v>
      </c>
      <c r="GK662">
        <v>33904.699999999997</v>
      </c>
      <c r="GL662">
        <v>32149.4</v>
      </c>
      <c r="GM662">
        <v>42887</v>
      </c>
      <c r="GN662">
        <v>40579.199999999997</v>
      </c>
      <c r="GO662">
        <v>49092.800000000003</v>
      </c>
      <c r="GP662">
        <v>45515.8</v>
      </c>
      <c r="GQ662">
        <v>1.9875700000000001</v>
      </c>
      <c r="GR662">
        <v>1.7905500000000001</v>
      </c>
      <c r="GS662">
        <v>2.2452300000000001E-2</v>
      </c>
      <c r="GT662">
        <v>0</v>
      </c>
      <c r="GU662">
        <v>29.6327</v>
      </c>
      <c r="GV662">
        <v>999.9</v>
      </c>
      <c r="GW662">
        <v>40</v>
      </c>
      <c r="GX662">
        <v>42.2</v>
      </c>
      <c r="GY662">
        <v>33.635399999999997</v>
      </c>
      <c r="GZ662">
        <v>60.3322</v>
      </c>
      <c r="HA662">
        <v>26.137799999999999</v>
      </c>
      <c r="HB662">
        <v>1</v>
      </c>
      <c r="HC662">
        <v>0.37341999999999997</v>
      </c>
      <c r="HD662">
        <v>2.4706299999999999</v>
      </c>
      <c r="HE662">
        <v>20.211500000000001</v>
      </c>
      <c r="HF662">
        <v>5.2701500000000001</v>
      </c>
      <c r="HG662">
        <v>12.039899999999999</v>
      </c>
      <c r="HH662">
        <v>4.9673999999999996</v>
      </c>
      <c r="HI662">
        <v>3.3010000000000002</v>
      </c>
      <c r="HJ662">
        <v>9999</v>
      </c>
      <c r="HK662">
        <v>9999</v>
      </c>
      <c r="HL662">
        <v>9999</v>
      </c>
      <c r="HM662">
        <v>999.9</v>
      </c>
      <c r="HN662">
        <v>1.8684700000000001</v>
      </c>
      <c r="HO662">
        <v>1.87219</v>
      </c>
      <c r="HP662">
        <v>1.8719600000000001</v>
      </c>
      <c r="HQ662">
        <v>1.8714900000000001</v>
      </c>
      <c r="HR662">
        <v>1.86476</v>
      </c>
      <c r="HS662">
        <v>1.8658399999999999</v>
      </c>
      <c r="HT662">
        <v>1.8678699999999999</v>
      </c>
      <c r="HU662">
        <v>1.87242</v>
      </c>
      <c r="HV662">
        <v>0</v>
      </c>
      <c r="HW662">
        <v>0</v>
      </c>
      <c r="HX662">
        <v>0</v>
      </c>
      <c r="HY662">
        <v>0</v>
      </c>
      <c r="HZ662" t="s">
        <v>422</v>
      </c>
      <c r="IA662" t="s">
        <v>423</v>
      </c>
      <c r="IB662" t="s">
        <v>424</v>
      </c>
      <c r="IC662" t="s">
        <v>424</v>
      </c>
      <c r="ID662" t="s">
        <v>424</v>
      </c>
      <c r="IE662" t="s">
        <v>424</v>
      </c>
      <c r="IF662">
        <v>0</v>
      </c>
      <c r="IG662">
        <v>100</v>
      </c>
      <c r="IH662">
        <v>100</v>
      </c>
      <c r="II662">
        <v>-1.34</v>
      </c>
      <c r="IJ662">
        <v>7.4800000000000005E-2</v>
      </c>
      <c r="IK662">
        <v>-0.91279558788852033</v>
      </c>
      <c r="IL662">
        <v>-1.171017271736434E-3</v>
      </c>
      <c r="IM662">
        <v>2.801297040296544E-7</v>
      </c>
      <c r="IN662">
        <v>-3.6238253961199429E-11</v>
      </c>
      <c r="IO662">
        <v>7.4823809523802964E-2</v>
      </c>
      <c r="IP662">
        <v>0</v>
      </c>
      <c r="IQ662">
        <v>0</v>
      </c>
      <c r="IR662">
        <v>0</v>
      </c>
      <c r="IS662">
        <v>0</v>
      </c>
      <c r="IT662">
        <v>2161</v>
      </c>
      <c r="IU662">
        <v>1</v>
      </c>
      <c r="IV662">
        <v>19</v>
      </c>
      <c r="IW662">
        <v>49.9</v>
      </c>
      <c r="IX662">
        <v>49.7</v>
      </c>
      <c r="IY662">
        <v>1.11328</v>
      </c>
      <c r="IZ662">
        <v>2.47803</v>
      </c>
      <c r="JA662">
        <v>1.4440900000000001</v>
      </c>
      <c r="JB662">
        <v>2.2863799999999999</v>
      </c>
      <c r="JC662">
        <v>1.54419</v>
      </c>
      <c r="JD662">
        <v>2.36328</v>
      </c>
      <c r="JE662">
        <v>46.269100000000002</v>
      </c>
      <c r="JF662">
        <v>24.148800000000001</v>
      </c>
      <c r="JG662">
        <v>18</v>
      </c>
      <c r="JH662">
        <v>508.31900000000002</v>
      </c>
      <c r="JI662">
        <v>420.613</v>
      </c>
      <c r="JJ662">
        <v>25.886399999999998</v>
      </c>
      <c r="JK662">
        <v>32.006900000000002</v>
      </c>
      <c r="JL662">
        <v>30.000399999999999</v>
      </c>
      <c r="JM662">
        <v>31.793299999999999</v>
      </c>
      <c r="JN662">
        <v>31.742899999999999</v>
      </c>
      <c r="JO662">
        <v>22.421099999999999</v>
      </c>
      <c r="JP662">
        <v>34.653300000000002</v>
      </c>
      <c r="JQ662">
        <v>0</v>
      </c>
      <c r="JR662">
        <v>25.891999999999999</v>
      </c>
      <c r="JS662">
        <v>440.34199999999998</v>
      </c>
      <c r="JT662">
        <v>23.842300000000002</v>
      </c>
      <c r="JU662">
        <v>99.506500000000003</v>
      </c>
      <c r="JV662">
        <v>99.119</v>
      </c>
    </row>
    <row r="663" spans="1:282" x14ac:dyDescent="0.25">
      <c r="A663">
        <v>647</v>
      </c>
      <c r="B663">
        <v>1689091395.5</v>
      </c>
      <c r="C663">
        <v>6923.5</v>
      </c>
      <c r="D663" t="s">
        <v>1718</v>
      </c>
      <c r="E663" t="s">
        <v>1719</v>
      </c>
      <c r="F663" t="s">
        <v>414</v>
      </c>
      <c r="G663" t="s">
        <v>415</v>
      </c>
      <c r="H663" t="s">
        <v>1145</v>
      </c>
      <c r="I663" t="s">
        <v>1146</v>
      </c>
      <c r="J663" t="s">
        <v>417</v>
      </c>
      <c r="K663">
        <v>1689091395.5</v>
      </c>
      <c r="L663">
        <f t="shared" si="460"/>
        <v>2.8678225952526691E-3</v>
      </c>
      <c r="M663">
        <f t="shared" si="461"/>
        <v>2.8678225952526692</v>
      </c>
      <c r="N663">
        <f t="shared" si="462"/>
        <v>32.817933107898767</v>
      </c>
      <c r="O663">
        <f t="shared" si="463"/>
        <v>399.64299999999997</v>
      </c>
      <c r="P663">
        <f t="shared" si="464"/>
        <v>94.421112259528627</v>
      </c>
      <c r="Q663">
        <f t="shared" si="465"/>
        <v>9.3637127627065482</v>
      </c>
      <c r="R663">
        <f t="shared" si="466"/>
        <v>39.632473819420497</v>
      </c>
      <c r="S663">
        <f t="shared" si="467"/>
        <v>0.18092392209244704</v>
      </c>
      <c r="T663">
        <f t="shared" si="468"/>
        <v>2.915699170798808</v>
      </c>
      <c r="U663">
        <f t="shared" si="469"/>
        <v>0.17491039523300345</v>
      </c>
      <c r="V663">
        <f t="shared" si="470"/>
        <v>0.1098426376575154</v>
      </c>
      <c r="W663">
        <f t="shared" si="471"/>
        <v>289.577628</v>
      </c>
      <c r="X663">
        <f t="shared" si="472"/>
        <v>30.535799031975841</v>
      </c>
      <c r="Y663">
        <f t="shared" si="473"/>
        <v>30.037700000000001</v>
      </c>
      <c r="Z663">
        <f t="shared" si="474"/>
        <v>4.2696843037231922</v>
      </c>
      <c r="AA663">
        <f t="shared" si="475"/>
        <v>64.976020614599065</v>
      </c>
      <c r="AB663">
        <f t="shared" si="476"/>
        <v>2.7008469345951003</v>
      </c>
      <c r="AC663">
        <f t="shared" si="477"/>
        <v>4.1566825869731145</v>
      </c>
      <c r="AD663">
        <f t="shared" si="478"/>
        <v>1.5688373691280919</v>
      </c>
      <c r="AE663">
        <f t="shared" si="479"/>
        <v>-126.47097645064271</v>
      </c>
      <c r="AF663">
        <f t="shared" si="480"/>
        <v>-73.298244294493983</v>
      </c>
      <c r="AG663">
        <f t="shared" si="481"/>
        <v>-5.5789120394524909</v>
      </c>
      <c r="AH663">
        <f t="shared" si="482"/>
        <v>84.229495215410807</v>
      </c>
      <c r="AI663">
        <v>0</v>
      </c>
      <c r="AJ663">
        <v>0</v>
      </c>
      <c r="AK663">
        <f t="shared" si="483"/>
        <v>1</v>
      </c>
      <c r="AL663">
        <f t="shared" si="484"/>
        <v>0</v>
      </c>
      <c r="AM663">
        <f t="shared" si="485"/>
        <v>52011.886108141895</v>
      </c>
      <c r="AN663" t="s">
        <v>418</v>
      </c>
      <c r="AO663" t="s">
        <v>418</v>
      </c>
      <c r="AP663">
        <v>0</v>
      </c>
      <c r="AQ663">
        <v>0</v>
      </c>
      <c r="AR663" t="e">
        <f t="shared" si="486"/>
        <v>#DIV/0!</v>
      </c>
      <c r="AS663">
        <v>0</v>
      </c>
      <c r="AT663" t="s">
        <v>418</v>
      </c>
      <c r="AU663" t="s">
        <v>418</v>
      </c>
      <c r="AV663">
        <v>0</v>
      </c>
      <c r="AW663">
        <v>0</v>
      </c>
      <c r="AX663" t="e">
        <f t="shared" si="487"/>
        <v>#DIV/0!</v>
      </c>
      <c r="AY663">
        <v>0.5</v>
      </c>
      <c r="AZ663">
        <f t="shared" si="488"/>
        <v>1513.2131999999999</v>
      </c>
      <c r="BA663">
        <f t="shared" si="489"/>
        <v>32.817933107898767</v>
      </c>
      <c r="BB663" t="e">
        <f t="shared" si="490"/>
        <v>#DIV/0!</v>
      </c>
      <c r="BC663">
        <f t="shared" si="491"/>
        <v>2.1687580512712135E-2</v>
      </c>
      <c r="BD663" t="e">
        <f t="shared" si="492"/>
        <v>#DIV/0!</v>
      </c>
      <c r="BE663" t="e">
        <f t="shared" si="493"/>
        <v>#DIV/0!</v>
      </c>
      <c r="BF663" t="s">
        <v>418</v>
      </c>
      <c r="BG663">
        <v>0</v>
      </c>
      <c r="BH663" t="e">
        <f t="shared" si="494"/>
        <v>#DIV/0!</v>
      </c>
      <c r="BI663" t="e">
        <f t="shared" si="495"/>
        <v>#DIV/0!</v>
      </c>
      <c r="BJ663" t="e">
        <f t="shared" si="496"/>
        <v>#DIV/0!</v>
      </c>
      <c r="BK663" t="e">
        <f t="shared" si="497"/>
        <v>#DIV/0!</v>
      </c>
      <c r="BL663" t="e">
        <f t="shared" si="498"/>
        <v>#DIV/0!</v>
      </c>
      <c r="BM663" t="e">
        <f t="shared" si="499"/>
        <v>#DIV/0!</v>
      </c>
      <c r="BN663" t="e">
        <f t="shared" si="500"/>
        <v>#DIV/0!</v>
      </c>
      <c r="BO663" t="e">
        <f t="shared" si="501"/>
        <v>#DIV/0!</v>
      </c>
      <c r="CX663">
        <f t="shared" si="502"/>
        <v>1800.03</v>
      </c>
      <c r="CY663">
        <f t="shared" si="503"/>
        <v>1513.2131999999999</v>
      </c>
      <c r="CZ663">
        <f t="shared" si="504"/>
        <v>0.84065998900018335</v>
      </c>
      <c r="DA663">
        <f t="shared" si="505"/>
        <v>0.16087377877035383</v>
      </c>
      <c r="DB663">
        <v>6</v>
      </c>
      <c r="DC663">
        <v>0.5</v>
      </c>
      <c r="DD663" t="s">
        <v>419</v>
      </c>
      <c r="DE663">
        <v>2</v>
      </c>
      <c r="DF663">
        <v>1689091395.5</v>
      </c>
      <c r="DG663">
        <v>399.64299999999997</v>
      </c>
      <c r="DH663">
        <v>440.39299999999997</v>
      </c>
      <c r="DI663">
        <v>27.2346</v>
      </c>
      <c r="DJ663">
        <v>23.887499999999999</v>
      </c>
      <c r="DK663">
        <v>400.98200000000003</v>
      </c>
      <c r="DL663">
        <v>27.159700000000001</v>
      </c>
      <c r="DM663">
        <v>500.084</v>
      </c>
      <c r="DN663">
        <v>99.069900000000004</v>
      </c>
      <c r="DO663">
        <v>9.9793499999999993E-2</v>
      </c>
      <c r="DP663">
        <v>29.571400000000001</v>
      </c>
      <c r="DQ663">
        <v>30.037700000000001</v>
      </c>
      <c r="DR663">
        <v>999.9</v>
      </c>
      <c r="DS663">
        <v>0</v>
      </c>
      <c r="DT663">
        <v>0</v>
      </c>
      <c r="DU663">
        <v>10014.4</v>
      </c>
      <c r="DV663">
        <v>0</v>
      </c>
      <c r="DW663">
        <v>1903.19</v>
      </c>
      <c r="DX663">
        <v>-40.750700000000002</v>
      </c>
      <c r="DY663">
        <v>410.83100000000002</v>
      </c>
      <c r="DZ663">
        <v>451.17099999999999</v>
      </c>
      <c r="EA663">
        <v>3.3470900000000001</v>
      </c>
      <c r="EB663">
        <v>440.39299999999997</v>
      </c>
      <c r="EC663">
        <v>23.887499999999999</v>
      </c>
      <c r="ED663">
        <v>2.6981299999999999</v>
      </c>
      <c r="EE663">
        <v>2.36653</v>
      </c>
      <c r="EF663">
        <v>22.273700000000002</v>
      </c>
      <c r="EG663">
        <v>20.136600000000001</v>
      </c>
      <c r="EH663">
        <v>1800.03</v>
      </c>
      <c r="EI663">
        <v>0.97800100000000001</v>
      </c>
      <c r="EJ663">
        <v>2.1998899999999998E-2</v>
      </c>
      <c r="EK663">
        <v>0</v>
      </c>
      <c r="EL663">
        <v>2.3087</v>
      </c>
      <c r="EM663">
        <v>0</v>
      </c>
      <c r="EN663">
        <v>16121.6</v>
      </c>
      <c r="EO663">
        <v>14169.4</v>
      </c>
      <c r="EP663">
        <v>45.436999999999998</v>
      </c>
      <c r="EQ663">
        <v>48.061999999999998</v>
      </c>
      <c r="ER663">
        <v>46.75</v>
      </c>
      <c r="ES663">
        <v>46.061999999999998</v>
      </c>
      <c r="ET663">
        <v>44.75</v>
      </c>
      <c r="EU663">
        <v>1760.43</v>
      </c>
      <c r="EV663">
        <v>39.6</v>
      </c>
      <c r="EW663">
        <v>0</v>
      </c>
      <c r="EX663">
        <v>1689091376.2</v>
      </c>
      <c r="EY663">
        <v>0</v>
      </c>
      <c r="EZ663">
        <v>2.1405599999999998</v>
      </c>
      <c r="FA663">
        <v>0.50160768141196066</v>
      </c>
      <c r="FB663">
        <v>-22.538462375974881</v>
      </c>
      <c r="FC663">
        <v>16120.26</v>
      </c>
      <c r="FD663">
        <v>15</v>
      </c>
      <c r="FE663">
        <v>1689088405.5999999</v>
      </c>
      <c r="FF663" t="s">
        <v>1147</v>
      </c>
      <c r="FG663">
        <v>1689088390.0999999</v>
      </c>
      <c r="FH663">
        <v>1689088405.5999999</v>
      </c>
      <c r="FI663">
        <v>2</v>
      </c>
      <c r="FJ663">
        <v>0.14699999999999999</v>
      </c>
      <c r="FK663">
        <v>-0.111</v>
      </c>
      <c r="FL663">
        <v>-1.3720000000000001</v>
      </c>
      <c r="FM663">
        <v>7.4999999999999997E-2</v>
      </c>
      <c r="FN663">
        <v>433</v>
      </c>
      <c r="FO663">
        <v>24</v>
      </c>
      <c r="FP663">
        <v>0.03</v>
      </c>
      <c r="FQ663">
        <v>0.04</v>
      </c>
      <c r="FR663">
        <v>32.597264344092423</v>
      </c>
      <c r="FS663">
        <v>0.99474310019523615</v>
      </c>
      <c r="FT663">
        <v>8.9033858661789977E-2</v>
      </c>
      <c r="FU663">
        <v>-1</v>
      </c>
      <c r="FV663">
        <v>0.1814920549211306</v>
      </c>
      <c r="FW663">
        <v>-1.5060131366430251E-3</v>
      </c>
      <c r="FX663">
        <v>4.7992313972446739E-4</v>
      </c>
      <c r="FY663">
        <v>-1</v>
      </c>
      <c r="FZ663">
        <v>0</v>
      </c>
      <c r="GA663">
        <v>0</v>
      </c>
      <c r="GB663" t="s">
        <v>421</v>
      </c>
      <c r="GC663">
        <v>2.9452600000000002</v>
      </c>
      <c r="GD663">
        <v>2.70858</v>
      </c>
      <c r="GE663">
        <v>8.7927099999999994E-2</v>
      </c>
      <c r="GF663">
        <v>9.4605099999999998E-2</v>
      </c>
      <c r="GG663">
        <v>0.123546</v>
      </c>
      <c r="GH663">
        <v>0.11294</v>
      </c>
      <c r="GI663">
        <v>30016.9</v>
      </c>
      <c r="GJ663">
        <v>29074.400000000001</v>
      </c>
      <c r="GK663">
        <v>33904.1</v>
      </c>
      <c r="GL663">
        <v>32149.200000000001</v>
      </c>
      <c r="GM663">
        <v>42886.2</v>
      </c>
      <c r="GN663">
        <v>40580.699999999997</v>
      </c>
      <c r="GO663">
        <v>49092</v>
      </c>
      <c r="GP663">
        <v>45515.8</v>
      </c>
      <c r="GQ663">
        <v>1.98773</v>
      </c>
      <c r="GR663">
        <v>1.7904500000000001</v>
      </c>
      <c r="GS663">
        <v>2.5153200000000001E-2</v>
      </c>
      <c r="GT663">
        <v>0</v>
      </c>
      <c r="GU663">
        <v>29.6282</v>
      </c>
      <c r="GV663">
        <v>999.9</v>
      </c>
      <c r="GW663">
        <v>40</v>
      </c>
      <c r="GX663">
        <v>42.2</v>
      </c>
      <c r="GY663">
        <v>33.634700000000002</v>
      </c>
      <c r="GZ663">
        <v>60.502200000000002</v>
      </c>
      <c r="HA663">
        <v>25.5288</v>
      </c>
      <c r="HB663">
        <v>1</v>
      </c>
      <c r="HC663">
        <v>0.37392300000000001</v>
      </c>
      <c r="HD663">
        <v>2.63686</v>
      </c>
      <c r="HE663">
        <v>20.209</v>
      </c>
      <c r="HF663">
        <v>5.2695499999999997</v>
      </c>
      <c r="HG663">
        <v>12.039899999999999</v>
      </c>
      <c r="HH663">
        <v>4.9672000000000001</v>
      </c>
      <c r="HI663">
        <v>3.3010000000000002</v>
      </c>
      <c r="HJ663">
        <v>9999</v>
      </c>
      <c r="HK663">
        <v>9999</v>
      </c>
      <c r="HL663">
        <v>9999</v>
      </c>
      <c r="HM663">
        <v>999.9</v>
      </c>
      <c r="HN663">
        <v>1.8685</v>
      </c>
      <c r="HO663">
        <v>1.87222</v>
      </c>
      <c r="HP663">
        <v>1.87195</v>
      </c>
      <c r="HQ663">
        <v>1.8714900000000001</v>
      </c>
      <c r="HR663">
        <v>1.86477</v>
      </c>
      <c r="HS663">
        <v>1.8658399999999999</v>
      </c>
      <c r="HT663">
        <v>1.86785</v>
      </c>
      <c r="HU663">
        <v>1.8724099999999999</v>
      </c>
      <c r="HV663">
        <v>0</v>
      </c>
      <c r="HW663">
        <v>0</v>
      </c>
      <c r="HX663">
        <v>0</v>
      </c>
      <c r="HY663">
        <v>0</v>
      </c>
      <c r="HZ663" t="s">
        <v>422</v>
      </c>
      <c r="IA663" t="s">
        <v>423</v>
      </c>
      <c r="IB663" t="s">
        <v>424</v>
      </c>
      <c r="IC663" t="s">
        <v>424</v>
      </c>
      <c r="ID663" t="s">
        <v>424</v>
      </c>
      <c r="IE663" t="s">
        <v>424</v>
      </c>
      <c r="IF663">
        <v>0</v>
      </c>
      <c r="IG663">
        <v>100</v>
      </c>
      <c r="IH663">
        <v>100</v>
      </c>
      <c r="II663">
        <v>-1.339</v>
      </c>
      <c r="IJ663">
        <v>7.4899999999999994E-2</v>
      </c>
      <c r="IK663">
        <v>-0.91279558788852033</v>
      </c>
      <c r="IL663">
        <v>-1.171017271736434E-3</v>
      </c>
      <c r="IM663">
        <v>2.801297040296544E-7</v>
      </c>
      <c r="IN663">
        <v>-3.6238253961199429E-11</v>
      </c>
      <c r="IO663">
        <v>7.4823809523802964E-2</v>
      </c>
      <c r="IP663">
        <v>0</v>
      </c>
      <c r="IQ663">
        <v>0</v>
      </c>
      <c r="IR663">
        <v>0</v>
      </c>
      <c r="IS663">
        <v>0</v>
      </c>
      <c r="IT663">
        <v>2161</v>
      </c>
      <c r="IU663">
        <v>1</v>
      </c>
      <c r="IV663">
        <v>19</v>
      </c>
      <c r="IW663">
        <v>50.1</v>
      </c>
      <c r="IX663">
        <v>49.8</v>
      </c>
      <c r="IY663">
        <v>1.1145</v>
      </c>
      <c r="IZ663">
        <v>2.4731399999999999</v>
      </c>
      <c r="JA663">
        <v>1.4440900000000001</v>
      </c>
      <c r="JB663">
        <v>2.2863799999999999</v>
      </c>
      <c r="JC663">
        <v>1.54419</v>
      </c>
      <c r="JD663">
        <v>2.4475099999999999</v>
      </c>
      <c r="JE663">
        <v>46.269100000000002</v>
      </c>
      <c r="JF663">
        <v>24.148800000000001</v>
      </c>
      <c r="JG663">
        <v>18</v>
      </c>
      <c r="JH663">
        <v>508.46</v>
      </c>
      <c r="JI663">
        <v>420.58199999999999</v>
      </c>
      <c r="JJ663">
        <v>25.898</v>
      </c>
      <c r="JK663">
        <v>32.0105</v>
      </c>
      <c r="JL663">
        <v>30.000399999999999</v>
      </c>
      <c r="JM663">
        <v>31.798400000000001</v>
      </c>
      <c r="JN663">
        <v>31.747399999999999</v>
      </c>
      <c r="JO663">
        <v>22.429099999999998</v>
      </c>
      <c r="JP663">
        <v>34.653300000000002</v>
      </c>
      <c r="JQ663">
        <v>0</v>
      </c>
      <c r="JR663">
        <v>25.823399999999999</v>
      </c>
      <c r="JS663">
        <v>440.64499999999998</v>
      </c>
      <c r="JT663">
        <v>23.802900000000001</v>
      </c>
      <c r="JU663">
        <v>99.5047</v>
      </c>
      <c r="JV663">
        <v>99.118600000000001</v>
      </c>
    </row>
    <row r="664" spans="1:282" x14ac:dyDescent="0.25">
      <c r="A664">
        <v>648</v>
      </c>
      <c r="B664">
        <v>1689091405.5</v>
      </c>
      <c r="C664">
        <v>6933.5</v>
      </c>
      <c r="D664" t="s">
        <v>1720</v>
      </c>
      <c r="E664" t="s">
        <v>1721</v>
      </c>
      <c r="F664" t="s">
        <v>414</v>
      </c>
      <c r="G664" t="s">
        <v>415</v>
      </c>
      <c r="H664" t="s">
        <v>1145</v>
      </c>
      <c r="I664" t="s">
        <v>1146</v>
      </c>
      <c r="J664" t="s">
        <v>417</v>
      </c>
      <c r="K664">
        <v>1689091405.5</v>
      </c>
      <c r="L664">
        <f t="shared" si="460"/>
        <v>2.8784864735643856E-3</v>
      </c>
      <c r="M664">
        <f t="shared" si="461"/>
        <v>2.8784864735643856</v>
      </c>
      <c r="N664">
        <f t="shared" si="462"/>
        <v>32.992132428300422</v>
      </c>
      <c r="O664">
        <f t="shared" si="463"/>
        <v>399.721</v>
      </c>
      <c r="P664">
        <f t="shared" si="464"/>
        <v>97.964301569883403</v>
      </c>
      <c r="Q664">
        <f t="shared" si="465"/>
        <v>9.7152026644844671</v>
      </c>
      <c r="R664">
        <f t="shared" si="466"/>
        <v>39.640669733966</v>
      </c>
      <c r="S664">
        <f t="shared" si="467"/>
        <v>0.18408783138245058</v>
      </c>
      <c r="T664">
        <f t="shared" si="468"/>
        <v>2.9152782196993985</v>
      </c>
      <c r="U664">
        <f t="shared" si="469"/>
        <v>0.17786516830085564</v>
      </c>
      <c r="V664">
        <f t="shared" si="470"/>
        <v>0.11170728871305327</v>
      </c>
      <c r="W664">
        <f t="shared" si="471"/>
        <v>289.56805200000002</v>
      </c>
      <c r="X664">
        <f t="shared" si="472"/>
        <v>30.571165207747867</v>
      </c>
      <c r="Y664">
        <f t="shared" si="473"/>
        <v>29.952500000000001</v>
      </c>
      <c r="Z664">
        <f t="shared" si="474"/>
        <v>4.2488395375522456</v>
      </c>
      <c r="AA664">
        <f t="shared" si="475"/>
        <v>64.816449640372582</v>
      </c>
      <c r="AB664">
        <f t="shared" si="476"/>
        <v>2.7001345411266002</v>
      </c>
      <c r="AC664">
        <f t="shared" si="477"/>
        <v>4.1658167889602398</v>
      </c>
      <c r="AD664">
        <f t="shared" si="478"/>
        <v>1.5487049964256454</v>
      </c>
      <c r="AE664">
        <f t="shared" si="479"/>
        <v>-126.9412534841894</v>
      </c>
      <c r="AF664">
        <f t="shared" si="480"/>
        <v>-53.908788427488851</v>
      </c>
      <c r="AG664">
        <f t="shared" si="481"/>
        <v>-4.1027661863312614</v>
      </c>
      <c r="AH664">
        <f t="shared" si="482"/>
        <v>104.61524390199048</v>
      </c>
      <c r="AI664">
        <v>0</v>
      </c>
      <c r="AJ664">
        <v>0</v>
      </c>
      <c r="AK664">
        <f t="shared" si="483"/>
        <v>1</v>
      </c>
      <c r="AL664">
        <f t="shared" si="484"/>
        <v>0</v>
      </c>
      <c r="AM664">
        <f t="shared" si="485"/>
        <v>51993.361928879618</v>
      </c>
      <c r="AN664" t="s">
        <v>418</v>
      </c>
      <c r="AO664" t="s">
        <v>418</v>
      </c>
      <c r="AP664">
        <v>0</v>
      </c>
      <c r="AQ664">
        <v>0</v>
      </c>
      <c r="AR664" t="e">
        <f t="shared" si="486"/>
        <v>#DIV/0!</v>
      </c>
      <c r="AS664">
        <v>0</v>
      </c>
      <c r="AT664" t="s">
        <v>418</v>
      </c>
      <c r="AU664" t="s">
        <v>418</v>
      </c>
      <c r="AV664">
        <v>0</v>
      </c>
      <c r="AW664">
        <v>0</v>
      </c>
      <c r="AX664" t="e">
        <f t="shared" si="487"/>
        <v>#DIV/0!</v>
      </c>
      <c r="AY664">
        <v>0.5</v>
      </c>
      <c r="AZ664">
        <f t="shared" si="488"/>
        <v>1513.1628000000001</v>
      </c>
      <c r="BA664">
        <f t="shared" si="489"/>
        <v>32.992132428300422</v>
      </c>
      <c r="BB664" t="e">
        <f t="shared" si="490"/>
        <v>#DIV/0!</v>
      </c>
      <c r="BC664">
        <f t="shared" si="491"/>
        <v>2.1803425532467769E-2</v>
      </c>
      <c r="BD664" t="e">
        <f t="shared" si="492"/>
        <v>#DIV/0!</v>
      </c>
      <c r="BE664" t="e">
        <f t="shared" si="493"/>
        <v>#DIV/0!</v>
      </c>
      <c r="BF664" t="s">
        <v>418</v>
      </c>
      <c r="BG664">
        <v>0</v>
      </c>
      <c r="BH664" t="e">
        <f t="shared" si="494"/>
        <v>#DIV/0!</v>
      </c>
      <c r="BI664" t="e">
        <f t="shared" si="495"/>
        <v>#DIV/0!</v>
      </c>
      <c r="BJ664" t="e">
        <f t="shared" si="496"/>
        <v>#DIV/0!</v>
      </c>
      <c r="BK664" t="e">
        <f t="shared" si="497"/>
        <v>#DIV/0!</v>
      </c>
      <c r="BL664" t="e">
        <f t="shared" si="498"/>
        <v>#DIV/0!</v>
      </c>
      <c r="BM664" t="e">
        <f t="shared" si="499"/>
        <v>#DIV/0!</v>
      </c>
      <c r="BN664" t="e">
        <f t="shared" si="500"/>
        <v>#DIV/0!</v>
      </c>
      <c r="BO664" t="e">
        <f t="shared" si="501"/>
        <v>#DIV/0!</v>
      </c>
      <c r="CX664">
        <f t="shared" si="502"/>
        <v>1799.97</v>
      </c>
      <c r="CY664">
        <f t="shared" si="503"/>
        <v>1513.1628000000001</v>
      </c>
      <c r="CZ664">
        <f t="shared" si="504"/>
        <v>0.84066001100018339</v>
      </c>
      <c r="DA664">
        <f t="shared" si="505"/>
        <v>0.16087382123035385</v>
      </c>
      <c r="DB664">
        <v>6</v>
      </c>
      <c r="DC664">
        <v>0.5</v>
      </c>
      <c r="DD664" t="s">
        <v>419</v>
      </c>
      <c r="DE664">
        <v>2</v>
      </c>
      <c r="DF664">
        <v>1689091405.5</v>
      </c>
      <c r="DG664">
        <v>399.721</v>
      </c>
      <c r="DH664">
        <v>440.66500000000002</v>
      </c>
      <c r="DI664">
        <v>27.2271</v>
      </c>
      <c r="DJ664">
        <v>23.869199999999999</v>
      </c>
      <c r="DK664">
        <v>401.06099999999998</v>
      </c>
      <c r="DL664">
        <v>27.1523</v>
      </c>
      <c r="DM664">
        <v>500.33300000000003</v>
      </c>
      <c r="DN664">
        <v>99.070800000000006</v>
      </c>
      <c r="DO664">
        <v>0.100046</v>
      </c>
      <c r="DP664">
        <v>29.609500000000001</v>
      </c>
      <c r="DQ664">
        <v>29.952500000000001</v>
      </c>
      <c r="DR664">
        <v>999.9</v>
      </c>
      <c r="DS664">
        <v>0</v>
      </c>
      <c r="DT664">
        <v>0</v>
      </c>
      <c r="DU664">
        <v>10011.9</v>
      </c>
      <c r="DV664">
        <v>0</v>
      </c>
      <c r="DW664">
        <v>1905.33</v>
      </c>
      <c r="DX664">
        <v>-40.944000000000003</v>
      </c>
      <c r="DY664">
        <v>410.90899999999999</v>
      </c>
      <c r="DZ664">
        <v>451.44099999999997</v>
      </c>
      <c r="EA664">
        <v>3.35785</v>
      </c>
      <c r="EB664">
        <v>440.66500000000002</v>
      </c>
      <c r="EC664">
        <v>23.869199999999999</v>
      </c>
      <c r="ED664">
        <v>2.6974100000000001</v>
      </c>
      <c r="EE664">
        <v>2.3647499999999999</v>
      </c>
      <c r="EF664">
        <v>22.269400000000001</v>
      </c>
      <c r="EG664">
        <v>20.124400000000001</v>
      </c>
      <c r="EH664">
        <v>1799.97</v>
      </c>
      <c r="EI664">
        <v>0.97800100000000001</v>
      </c>
      <c r="EJ664">
        <v>2.1998899999999998E-2</v>
      </c>
      <c r="EK664">
        <v>0</v>
      </c>
      <c r="EL664">
        <v>1.9209000000000001</v>
      </c>
      <c r="EM664">
        <v>0</v>
      </c>
      <c r="EN664">
        <v>16104</v>
      </c>
      <c r="EO664">
        <v>14168.9</v>
      </c>
      <c r="EP664">
        <v>45.436999999999998</v>
      </c>
      <c r="EQ664">
        <v>48.125</v>
      </c>
      <c r="ER664">
        <v>46.811999999999998</v>
      </c>
      <c r="ES664">
        <v>46.061999999999998</v>
      </c>
      <c r="ET664">
        <v>44.811999999999998</v>
      </c>
      <c r="EU664">
        <v>1760.37</v>
      </c>
      <c r="EV664">
        <v>39.6</v>
      </c>
      <c r="EW664">
        <v>0</v>
      </c>
      <c r="EX664">
        <v>1689091386.4000001</v>
      </c>
      <c r="EY664">
        <v>0</v>
      </c>
      <c r="EZ664">
        <v>2.1813307692307689</v>
      </c>
      <c r="FA664">
        <v>4.0594871972237427E-2</v>
      </c>
      <c r="FB664">
        <v>-42.707692946570468</v>
      </c>
      <c r="FC664">
        <v>16116.28461538462</v>
      </c>
      <c r="FD664">
        <v>15</v>
      </c>
      <c r="FE664">
        <v>1689088405.5999999</v>
      </c>
      <c r="FF664" t="s">
        <v>1147</v>
      </c>
      <c r="FG664">
        <v>1689088390.0999999</v>
      </c>
      <c r="FH664">
        <v>1689088405.5999999</v>
      </c>
      <c r="FI664">
        <v>2</v>
      </c>
      <c r="FJ664">
        <v>0.14699999999999999</v>
      </c>
      <c r="FK664">
        <v>-0.111</v>
      </c>
      <c r="FL664">
        <v>-1.3720000000000001</v>
      </c>
      <c r="FM664">
        <v>7.4999999999999997E-2</v>
      </c>
      <c r="FN664">
        <v>433</v>
      </c>
      <c r="FO664">
        <v>24</v>
      </c>
      <c r="FP664">
        <v>0.03</v>
      </c>
      <c r="FQ664">
        <v>0.04</v>
      </c>
      <c r="FR664">
        <v>32.829918308519353</v>
      </c>
      <c r="FS664">
        <v>1.6798739634178419</v>
      </c>
      <c r="FT664">
        <v>0.130354200646671</v>
      </c>
      <c r="FU664">
        <v>-1</v>
      </c>
      <c r="FV664">
        <v>0.1816523288574233</v>
      </c>
      <c r="FW664">
        <v>8.1932069643031128E-3</v>
      </c>
      <c r="FX664">
        <v>8.4085545217907288E-4</v>
      </c>
      <c r="FY664">
        <v>-1</v>
      </c>
      <c r="FZ664">
        <v>0</v>
      </c>
      <c r="GA664">
        <v>0</v>
      </c>
      <c r="GB664" t="s">
        <v>421</v>
      </c>
      <c r="GC664">
        <v>2.9458899999999999</v>
      </c>
      <c r="GD664">
        <v>2.7088100000000002</v>
      </c>
      <c r="GE664">
        <v>8.7940400000000002E-2</v>
      </c>
      <c r="GF664">
        <v>9.4648599999999999E-2</v>
      </c>
      <c r="GG664">
        <v>0.12352200000000001</v>
      </c>
      <c r="GH664">
        <v>0.11287999999999999</v>
      </c>
      <c r="GI664">
        <v>30016.3</v>
      </c>
      <c r="GJ664">
        <v>29072.799999999999</v>
      </c>
      <c r="GK664">
        <v>33904</v>
      </c>
      <c r="GL664">
        <v>32149</v>
      </c>
      <c r="GM664">
        <v>42887.199999999997</v>
      </c>
      <c r="GN664">
        <v>40583.199999999997</v>
      </c>
      <c r="GO664">
        <v>49091.8</v>
      </c>
      <c r="GP664">
        <v>45515.5</v>
      </c>
      <c r="GQ664">
        <v>1.9876499999999999</v>
      </c>
      <c r="GR664">
        <v>1.7903</v>
      </c>
      <c r="GS664">
        <v>2.0649299999999999E-2</v>
      </c>
      <c r="GT664">
        <v>0</v>
      </c>
      <c r="GU664">
        <v>29.616399999999999</v>
      </c>
      <c r="GV664">
        <v>999.9</v>
      </c>
      <c r="GW664">
        <v>39.9</v>
      </c>
      <c r="GX664">
        <v>42.2</v>
      </c>
      <c r="GY664">
        <v>33.552599999999998</v>
      </c>
      <c r="GZ664">
        <v>60.312199999999997</v>
      </c>
      <c r="HA664">
        <v>25.3566</v>
      </c>
      <c r="HB664">
        <v>1</v>
      </c>
      <c r="HC664">
        <v>0.37558900000000001</v>
      </c>
      <c r="HD664">
        <v>2.7801200000000001</v>
      </c>
      <c r="HE664">
        <v>20.206399999999999</v>
      </c>
      <c r="HF664">
        <v>5.27</v>
      </c>
      <c r="HG664">
        <v>12.039899999999999</v>
      </c>
      <c r="HH664">
        <v>4.9673499999999997</v>
      </c>
      <c r="HI664">
        <v>3.3010000000000002</v>
      </c>
      <c r="HJ664">
        <v>9999</v>
      </c>
      <c r="HK664">
        <v>9999</v>
      </c>
      <c r="HL664">
        <v>9999</v>
      </c>
      <c r="HM664">
        <v>999.9</v>
      </c>
      <c r="HN664">
        <v>1.8684700000000001</v>
      </c>
      <c r="HO664">
        <v>1.87219</v>
      </c>
      <c r="HP664">
        <v>1.87195</v>
      </c>
      <c r="HQ664">
        <v>1.8714900000000001</v>
      </c>
      <c r="HR664">
        <v>1.86476</v>
      </c>
      <c r="HS664">
        <v>1.8658399999999999</v>
      </c>
      <c r="HT664">
        <v>1.86785</v>
      </c>
      <c r="HU664">
        <v>1.8724099999999999</v>
      </c>
      <c r="HV664">
        <v>0</v>
      </c>
      <c r="HW664">
        <v>0</v>
      </c>
      <c r="HX664">
        <v>0</v>
      </c>
      <c r="HY664">
        <v>0</v>
      </c>
      <c r="HZ664" t="s">
        <v>422</v>
      </c>
      <c r="IA664" t="s">
        <v>423</v>
      </c>
      <c r="IB664" t="s">
        <v>424</v>
      </c>
      <c r="IC664" t="s">
        <v>424</v>
      </c>
      <c r="ID664" t="s">
        <v>424</v>
      </c>
      <c r="IE664" t="s">
        <v>424</v>
      </c>
      <c r="IF664">
        <v>0</v>
      </c>
      <c r="IG664">
        <v>100</v>
      </c>
      <c r="IH664">
        <v>100</v>
      </c>
      <c r="II664">
        <v>-1.34</v>
      </c>
      <c r="IJ664">
        <v>7.4800000000000005E-2</v>
      </c>
      <c r="IK664">
        <v>-0.91279558788852033</v>
      </c>
      <c r="IL664">
        <v>-1.171017271736434E-3</v>
      </c>
      <c r="IM664">
        <v>2.801297040296544E-7</v>
      </c>
      <c r="IN664">
        <v>-3.6238253961199429E-11</v>
      </c>
      <c r="IO664">
        <v>7.4823809523802964E-2</v>
      </c>
      <c r="IP664">
        <v>0</v>
      </c>
      <c r="IQ664">
        <v>0</v>
      </c>
      <c r="IR664">
        <v>0</v>
      </c>
      <c r="IS664">
        <v>0</v>
      </c>
      <c r="IT664">
        <v>2161</v>
      </c>
      <c r="IU664">
        <v>1</v>
      </c>
      <c r="IV664">
        <v>19</v>
      </c>
      <c r="IW664">
        <v>50.3</v>
      </c>
      <c r="IX664">
        <v>50</v>
      </c>
      <c r="IY664">
        <v>1.1145</v>
      </c>
      <c r="IZ664">
        <v>2.4841299999999999</v>
      </c>
      <c r="JA664">
        <v>1.4440900000000001</v>
      </c>
      <c r="JB664">
        <v>2.2863799999999999</v>
      </c>
      <c r="JC664">
        <v>1.54419</v>
      </c>
      <c r="JD664">
        <v>2.3767100000000001</v>
      </c>
      <c r="JE664">
        <v>46.269100000000002</v>
      </c>
      <c r="JF664">
        <v>24.14</v>
      </c>
      <c r="JG664">
        <v>18</v>
      </c>
      <c r="JH664">
        <v>508.43799999999999</v>
      </c>
      <c r="JI664">
        <v>420.51799999999997</v>
      </c>
      <c r="JJ664">
        <v>25.788399999999999</v>
      </c>
      <c r="JK664">
        <v>32.0154</v>
      </c>
      <c r="JL664">
        <v>30.000499999999999</v>
      </c>
      <c r="JM664">
        <v>31.8017</v>
      </c>
      <c r="JN664">
        <v>31.751200000000001</v>
      </c>
      <c r="JO664">
        <v>22.4377</v>
      </c>
      <c r="JP664">
        <v>34.9405</v>
      </c>
      <c r="JQ664">
        <v>0</v>
      </c>
      <c r="JR664">
        <v>25.781300000000002</v>
      </c>
      <c r="JS664">
        <v>440.774</v>
      </c>
      <c r="JT664">
        <v>23.7774</v>
      </c>
      <c r="JU664">
        <v>99.504400000000004</v>
      </c>
      <c r="JV664">
        <v>99.117999999999995</v>
      </c>
    </row>
    <row r="665" spans="1:282" x14ac:dyDescent="0.25">
      <c r="A665">
        <v>649</v>
      </c>
      <c r="B665">
        <v>1689091415.5</v>
      </c>
      <c r="C665">
        <v>6943.5</v>
      </c>
      <c r="D665" t="s">
        <v>1722</v>
      </c>
      <c r="E665" t="s">
        <v>1723</v>
      </c>
      <c r="F665" t="s">
        <v>414</v>
      </c>
      <c r="G665" t="s">
        <v>415</v>
      </c>
      <c r="H665" t="s">
        <v>1145</v>
      </c>
      <c r="I665" t="s">
        <v>1146</v>
      </c>
      <c r="J665" t="s">
        <v>417</v>
      </c>
      <c r="K665">
        <v>1689091415.5</v>
      </c>
      <c r="L665">
        <f t="shared" si="460"/>
        <v>2.8817356170087681E-3</v>
      </c>
      <c r="M665">
        <f t="shared" si="461"/>
        <v>2.881735617008768</v>
      </c>
      <c r="N665">
        <f t="shared" si="462"/>
        <v>32.951941396159143</v>
      </c>
      <c r="O665">
        <f t="shared" si="463"/>
        <v>399.81200000000001</v>
      </c>
      <c r="P665">
        <f t="shared" si="464"/>
        <v>98.745516160746021</v>
      </c>
      <c r="Q665">
        <f t="shared" si="465"/>
        <v>9.7927998773849172</v>
      </c>
      <c r="R665">
        <f t="shared" si="466"/>
        <v>39.650194325820401</v>
      </c>
      <c r="S665">
        <f t="shared" si="467"/>
        <v>0.18430628835543875</v>
      </c>
      <c r="T665">
        <f t="shared" si="468"/>
        <v>2.915951220131924</v>
      </c>
      <c r="U665">
        <f t="shared" si="469"/>
        <v>0.17807050400785931</v>
      </c>
      <c r="V665">
        <f t="shared" si="470"/>
        <v>0.11183674928711221</v>
      </c>
      <c r="W665">
        <f t="shared" si="471"/>
        <v>289.56645600000002</v>
      </c>
      <c r="X665">
        <f t="shared" si="472"/>
        <v>30.548916618942503</v>
      </c>
      <c r="Y665">
        <f t="shared" si="473"/>
        <v>29.9498</v>
      </c>
      <c r="Z665">
        <f t="shared" si="474"/>
        <v>4.2481804164105963</v>
      </c>
      <c r="AA665">
        <f t="shared" si="475"/>
        <v>64.880031976400076</v>
      </c>
      <c r="AB665">
        <f t="shared" si="476"/>
        <v>2.6994843065933396</v>
      </c>
      <c r="AC665">
        <f t="shared" si="477"/>
        <v>4.1607320840644304</v>
      </c>
      <c r="AD665">
        <f t="shared" si="478"/>
        <v>1.5486961098172567</v>
      </c>
      <c r="AE665">
        <f t="shared" si="479"/>
        <v>-127.08454071008667</v>
      </c>
      <c r="AF665">
        <f t="shared" si="480"/>
        <v>-56.829521527980376</v>
      </c>
      <c r="AG665">
        <f t="shared" si="481"/>
        <v>-4.3235406049775662</v>
      </c>
      <c r="AH665">
        <f t="shared" si="482"/>
        <v>101.3288531569554</v>
      </c>
      <c r="AI665">
        <v>0</v>
      </c>
      <c r="AJ665">
        <v>0</v>
      </c>
      <c r="AK665">
        <f t="shared" si="483"/>
        <v>1</v>
      </c>
      <c r="AL665">
        <f t="shared" si="484"/>
        <v>0</v>
      </c>
      <c r="AM665">
        <f t="shared" si="485"/>
        <v>52016.21636397823</v>
      </c>
      <c r="AN665" t="s">
        <v>418</v>
      </c>
      <c r="AO665" t="s">
        <v>418</v>
      </c>
      <c r="AP665">
        <v>0</v>
      </c>
      <c r="AQ665">
        <v>0</v>
      </c>
      <c r="AR665" t="e">
        <f t="shared" si="486"/>
        <v>#DIV/0!</v>
      </c>
      <c r="AS665">
        <v>0</v>
      </c>
      <c r="AT665" t="s">
        <v>418</v>
      </c>
      <c r="AU665" t="s">
        <v>418</v>
      </c>
      <c r="AV665">
        <v>0</v>
      </c>
      <c r="AW665">
        <v>0</v>
      </c>
      <c r="AX665" t="e">
        <f t="shared" si="487"/>
        <v>#DIV/0!</v>
      </c>
      <c r="AY665">
        <v>0.5</v>
      </c>
      <c r="AZ665">
        <f t="shared" si="488"/>
        <v>1513.1543999999999</v>
      </c>
      <c r="BA665">
        <f t="shared" si="489"/>
        <v>32.951941396159143</v>
      </c>
      <c r="BB665" t="e">
        <f t="shared" si="490"/>
        <v>#DIV/0!</v>
      </c>
      <c r="BC665">
        <f t="shared" si="491"/>
        <v>2.1776985478916853E-2</v>
      </c>
      <c r="BD665" t="e">
        <f t="shared" si="492"/>
        <v>#DIV/0!</v>
      </c>
      <c r="BE665" t="e">
        <f t="shared" si="493"/>
        <v>#DIV/0!</v>
      </c>
      <c r="BF665" t="s">
        <v>418</v>
      </c>
      <c r="BG665">
        <v>0</v>
      </c>
      <c r="BH665" t="e">
        <f t="shared" si="494"/>
        <v>#DIV/0!</v>
      </c>
      <c r="BI665" t="e">
        <f t="shared" si="495"/>
        <v>#DIV/0!</v>
      </c>
      <c r="BJ665" t="e">
        <f t="shared" si="496"/>
        <v>#DIV/0!</v>
      </c>
      <c r="BK665" t="e">
        <f t="shared" si="497"/>
        <v>#DIV/0!</v>
      </c>
      <c r="BL665" t="e">
        <f t="shared" si="498"/>
        <v>#DIV/0!</v>
      </c>
      <c r="BM665" t="e">
        <f t="shared" si="499"/>
        <v>#DIV/0!</v>
      </c>
      <c r="BN665" t="e">
        <f t="shared" si="500"/>
        <v>#DIV/0!</v>
      </c>
      <c r="BO665" t="e">
        <f t="shared" si="501"/>
        <v>#DIV/0!</v>
      </c>
      <c r="CX665">
        <f t="shared" si="502"/>
        <v>1799.96</v>
      </c>
      <c r="CY665">
        <f t="shared" si="503"/>
        <v>1513.1543999999999</v>
      </c>
      <c r="CZ665">
        <f t="shared" si="504"/>
        <v>0.84066001466699258</v>
      </c>
      <c r="DA665">
        <f t="shared" si="505"/>
        <v>0.16087382830729571</v>
      </c>
      <c r="DB665">
        <v>6</v>
      </c>
      <c r="DC665">
        <v>0.5</v>
      </c>
      <c r="DD665" t="s">
        <v>419</v>
      </c>
      <c r="DE665">
        <v>2</v>
      </c>
      <c r="DF665">
        <v>1689091415.5</v>
      </c>
      <c r="DG665">
        <v>399.81200000000001</v>
      </c>
      <c r="DH665">
        <v>440.74599999999998</v>
      </c>
      <c r="DI665">
        <v>27.220199999999998</v>
      </c>
      <c r="DJ665">
        <v>23.855499999999999</v>
      </c>
      <c r="DK665">
        <v>401.15199999999999</v>
      </c>
      <c r="DL665">
        <v>27.145399999999999</v>
      </c>
      <c r="DM665">
        <v>499.88900000000001</v>
      </c>
      <c r="DN665">
        <v>99.072299999999998</v>
      </c>
      <c r="DO665">
        <v>9.9796700000000002E-2</v>
      </c>
      <c r="DP665">
        <v>29.5883</v>
      </c>
      <c r="DQ665">
        <v>29.9498</v>
      </c>
      <c r="DR665">
        <v>999.9</v>
      </c>
      <c r="DS665">
        <v>0</v>
      </c>
      <c r="DT665">
        <v>0</v>
      </c>
      <c r="DU665">
        <v>10015.6</v>
      </c>
      <c r="DV665">
        <v>0</v>
      </c>
      <c r="DW665">
        <v>1907.6</v>
      </c>
      <c r="DX665">
        <v>-40.933399999999999</v>
      </c>
      <c r="DY665">
        <v>411</v>
      </c>
      <c r="DZ665">
        <v>451.517</v>
      </c>
      <c r="EA665">
        <v>3.3647300000000002</v>
      </c>
      <c r="EB665">
        <v>440.74599999999998</v>
      </c>
      <c r="EC665">
        <v>23.855499999999999</v>
      </c>
      <c r="ED665">
        <v>2.6967699999999999</v>
      </c>
      <c r="EE665">
        <v>2.3634200000000001</v>
      </c>
      <c r="EF665">
        <v>22.2654</v>
      </c>
      <c r="EG665">
        <v>20.115300000000001</v>
      </c>
      <c r="EH665">
        <v>1799.96</v>
      </c>
      <c r="EI665">
        <v>0.97800100000000001</v>
      </c>
      <c r="EJ665">
        <v>2.1998899999999998E-2</v>
      </c>
      <c r="EK665">
        <v>0</v>
      </c>
      <c r="EL665">
        <v>2.3065000000000002</v>
      </c>
      <c r="EM665">
        <v>0</v>
      </c>
      <c r="EN665">
        <v>16093.3</v>
      </c>
      <c r="EO665">
        <v>14168.9</v>
      </c>
      <c r="EP665">
        <v>45.436999999999998</v>
      </c>
      <c r="EQ665">
        <v>48.125</v>
      </c>
      <c r="ER665">
        <v>46.811999999999998</v>
      </c>
      <c r="ES665">
        <v>46.125</v>
      </c>
      <c r="ET665">
        <v>44.811999999999998</v>
      </c>
      <c r="EU665">
        <v>1760.36</v>
      </c>
      <c r="EV665">
        <v>39.6</v>
      </c>
      <c r="EW665">
        <v>0</v>
      </c>
      <c r="EX665">
        <v>1689091396.5999999</v>
      </c>
      <c r="EY665">
        <v>0</v>
      </c>
      <c r="EZ665">
        <v>2.1978879999999998</v>
      </c>
      <c r="FA665">
        <v>0.77852309192854552</v>
      </c>
      <c r="FB665">
        <v>-16.599999158770569</v>
      </c>
      <c r="FC665">
        <v>16102.995999999999</v>
      </c>
      <c r="FD665">
        <v>15</v>
      </c>
      <c r="FE665">
        <v>1689088405.5999999</v>
      </c>
      <c r="FF665" t="s">
        <v>1147</v>
      </c>
      <c r="FG665">
        <v>1689088390.0999999</v>
      </c>
      <c r="FH665">
        <v>1689088405.5999999</v>
      </c>
      <c r="FI665">
        <v>2</v>
      </c>
      <c r="FJ665">
        <v>0.14699999999999999</v>
      </c>
      <c r="FK665">
        <v>-0.111</v>
      </c>
      <c r="FL665">
        <v>-1.3720000000000001</v>
      </c>
      <c r="FM665">
        <v>7.4999999999999997E-2</v>
      </c>
      <c r="FN665">
        <v>433</v>
      </c>
      <c r="FO665">
        <v>24</v>
      </c>
      <c r="FP665">
        <v>0.03</v>
      </c>
      <c r="FQ665">
        <v>0.04</v>
      </c>
      <c r="FR665">
        <v>32.985865235499283</v>
      </c>
      <c r="FS665">
        <v>0.41492901153045408</v>
      </c>
      <c r="FT665">
        <v>4.2088798690406437E-2</v>
      </c>
      <c r="FU665">
        <v>-1</v>
      </c>
      <c r="FV665">
        <v>0.18410181344818269</v>
      </c>
      <c r="FW665">
        <v>1.579833787178022E-2</v>
      </c>
      <c r="FX665">
        <v>1.25537978780186E-3</v>
      </c>
      <c r="FY665">
        <v>-1</v>
      </c>
      <c r="FZ665">
        <v>0</v>
      </c>
      <c r="GA665">
        <v>0</v>
      </c>
      <c r="GB665" t="s">
        <v>421</v>
      </c>
      <c r="GC665">
        <v>2.9447700000000001</v>
      </c>
      <c r="GD665">
        <v>2.7085900000000001</v>
      </c>
      <c r="GE665">
        <v>8.7955699999999998E-2</v>
      </c>
      <c r="GF665">
        <v>9.4661899999999993E-2</v>
      </c>
      <c r="GG665">
        <v>0.123501</v>
      </c>
      <c r="GH665">
        <v>0.112835</v>
      </c>
      <c r="GI665">
        <v>30015.3</v>
      </c>
      <c r="GJ665">
        <v>29071.9</v>
      </c>
      <c r="GK665">
        <v>33903.5</v>
      </c>
      <c r="GL665">
        <v>32148.5</v>
      </c>
      <c r="GM665">
        <v>42888.1</v>
      </c>
      <c r="GN665">
        <v>40584.800000000003</v>
      </c>
      <c r="GO665">
        <v>49091.5</v>
      </c>
      <c r="GP665">
        <v>45515</v>
      </c>
      <c r="GQ665">
        <v>1.9869000000000001</v>
      </c>
      <c r="GR665">
        <v>1.7907200000000001</v>
      </c>
      <c r="GS665">
        <v>2.05971E-2</v>
      </c>
      <c r="GT665">
        <v>0</v>
      </c>
      <c r="GU665">
        <v>29.6145</v>
      </c>
      <c r="GV665">
        <v>999.9</v>
      </c>
      <c r="GW665">
        <v>39.9</v>
      </c>
      <c r="GX665">
        <v>42.3</v>
      </c>
      <c r="GY665">
        <v>33.728400000000001</v>
      </c>
      <c r="GZ665">
        <v>60.5122</v>
      </c>
      <c r="HA665">
        <v>26.3582</v>
      </c>
      <c r="HB665">
        <v>1</v>
      </c>
      <c r="HC665">
        <v>0.37508399999999997</v>
      </c>
      <c r="HD665">
        <v>2.4756499999999999</v>
      </c>
      <c r="HE665">
        <v>20.210699999999999</v>
      </c>
      <c r="HF665">
        <v>5.2662599999999999</v>
      </c>
      <c r="HG665">
        <v>12.039899999999999</v>
      </c>
      <c r="HH665">
        <v>4.9663500000000003</v>
      </c>
      <c r="HI665">
        <v>3.3002500000000001</v>
      </c>
      <c r="HJ665">
        <v>9999</v>
      </c>
      <c r="HK665">
        <v>9999</v>
      </c>
      <c r="HL665">
        <v>9999</v>
      </c>
      <c r="HM665">
        <v>999.9</v>
      </c>
      <c r="HN665">
        <v>1.86846</v>
      </c>
      <c r="HO665">
        <v>1.87216</v>
      </c>
      <c r="HP665">
        <v>1.87195</v>
      </c>
      <c r="HQ665">
        <v>1.87148</v>
      </c>
      <c r="HR665">
        <v>1.86476</v>
      </c>
      <c r="HS665">
        <v>1.8658399999999999</v>
      </c>
      <c r="HT665">
        <v>1.86785</v>
      </c>
      <c r="HU665">
        <v>1.8724099999999999</v>
      </c>
      <c r="HV665">
        <v>0</v>
      </c>
      <c r="HW665">
        <v>0</v>
      </c>
      <c r="HX665">
        <v>0</v>
      </c>
      <c r="HY665">
        <v>0</v>
      </c>
      <c r="HZ665" t="s">
        <v>422</v>
      </c>
      <c r="IA665" t="s">
        <v>423</v>
      </c>
      <c r="IB665" t="s">
        <v>424</v>
      </c>
      <c r="IC665" t="s">
        <v>424</v>
      </c>
      <c r="ID665" t="s">
        <v>424</v>
      </c>
      <c r="IE665" t="s">
        <v>424</v>
      </c>
      <c r="IF665">
        <v>0</v>
      </c>
      <c r="IG665">
        <v>100</v>
      </c>
      <c r="IH665">
        <v>100</v>
      </c>
      <c r="II665">
        <v>-1.34</v>
      </c>
      <c r="IJ665">
        <v>7.4800000000000005E-2</v>
      </c>
      <c r="IK665">
        <v>-0.91279558788852033</v>
      </c>
      <c r="IL665">
        <v>-1.171017271736434E-3</v>
      </c>
      <c r="IM665">
        <v>2.801297040296544E-7</v>
      </c>
      <c r="IN665">
        <v>-3.6238253961199429E-11</v>
      </c>
      <c r="IO665">
        <v>7.4823809523802964E-2</v>
      </c>
      <c r="IP665">
        <v>0</v>
      </c>
      <c r="IQ665">
        <v>0</v>
      </c>
      <c r="IR665">
        <v>0</v>
      </c>
      <c r="IS665">
        <v>0</v>
      </c>
      <c r="IT665">
        <v>2161</v>
      </c>
      <c r="IU665">
        <v>1</v>
      </c>
      <c r="IV665">
        <v>19</v>
      </c>
      <c r="IW665">
        <v>50.4</v>
      </c>
      <c r="IX665">
        <v>50.2</v>
      </c>
      <c r="IY665">
        <v>1.1145</v>
      </c>
      <c r="IZ665">
        <v>2.4890099999999999</v>
      </c>
      <c r="JA665">
        <v>1.4440900000000001</v>
      </c>
      <c r="JB665">
        <v>2.2851599999999999</v>
      </c>
      <c r="JC665">
        <v>1.54419</v>
      </c>
      <c r="JD665">
        <v>2.2668499999999998</v>
      </c>
      <c r="JE665">
        <v>46.269100000000002</v>
      </c>
      <c r="JF665">
        <v>24.148800000000001</v>
      </c>
      <c r="JG665">
        <v>18</v>
      </c>
      <c r="JH665">
        <v>507.98399999999998</v>
      </c>
      <c r="JI665">
        <v>420.80599999999998</v>
      </c>
      <c r="JJ665">
        <v>25.787500000000001</v>
      </c>
      <c r="JK665">
        <v>32.019599999999997</v>
      </c>
      <c r="JL665">
        <v>30</v>
      </c>
      <c r="JM665">
        <v>31.806799999999999</v>
      </c>
      <c r="JN665">
        <v>31.755099999999999</v>
      </c>
      <c r="JO665">
        <v>22.447500000000002</v>
      </c>
      <c r="JP665">
        <v>34.9405</v>
      </c>
      <c r="JQ665">
        <v>0</v>
      </c>
      <c r="JR665">
        <v>25.8613</v>
      </c>
      <c r="JS665">
        <v>440.88299999999998</v>
      </c>
      <c r="JT665">
        <v>23.8781</v>
      </c>
      <c r="JU665">
        <v>99.503500000000003</v>
      </c>
      <c r="JV665">
        <v>99.116699999999994</v>
      </c>
    </row>
    <row r="666" spans="1:282" x14ac:dyDescent="0.25">
      <c r="A666">
        <v>650</v>
      </c>
      <c r="B666">
        <v>1689091425.5</v>
      </c>
      <c r="C666">
        <v>6953.5</v>
      </c>
      <c r="D666" t="s">
        <v>1724</v>
      </c>
      <c r="E666" t="s">
        <v>1725</v>
      </c>
      <c r="F666" t="s">
        <v>414</v>
      </c>
      <c r="G666" t="s">
        <v>415</v>
      </c>
      <c r="H666" t="s">
        <v>1145</v>
      </c>
      <c r="I666" t="s">
        <v>1146</v>
      </c>
      <c r="J666" t="s">
        <v>417</v>
      </c>
      <c r="K666">
        <v>1689091425.5</v>
      </c>
      <c r="L666">
        <f t="shared" si="460"/>
        <v>2.9079091546011034E-3</v>
      </c>
      <c r="M666">
        <f t="shared" si="461"/>
        <v>2.9079091546011036</v>
      </c>
      <c r="N666">
        <f t="shared" si="462"/>
        <v>33.162132377873128</v>
      </c>
      <c r="O666">
        <f t="shared" si="463"/>
        <v>399.74</v>
      </c>
      <c r="P666">
        <f t="shared" si="464"/>
        <v>99.106178620741304</v>
      </c>
      <c r="Q666">
        <f t="shared" si="465"/>
        <v>9.8284809406753677</v>
      </c>
      <c r="R666">
        <f t="shared" si="466"/>
        <v>39.642704682019996</v>
      </c>
      <c r="S666">
        <f t="shared" si="467"/>
        <v>0.1858164966799471</v>
      </c>
      <c r="T666">
        <f t="shared" si="468"/>
        <v>2.9103577968269763</v>
      </c>
      <c r="U666">
        <f t="shared" si="469"/>
        <v>0.17946826136281244</v>
      </c>
      <c r="V666">
        <f t="shared" si="470"/>
        <v>0.11271995914224706</v>
      </c>
      <c r="W666">
        <f t="shared" si="471"/>
        <v>289.56645600000002</v>
      </c>
      <c r="X666">
        <f t="shared" si="472"/>
        <v>30.534402284407886</v>
      </c>
      <c r="Y666">
        <f t="shared" si="473"/>
        <v>29.9619</v>
      </c>
      <c r="Z666">
        <f t="shared" si="474"/>
        <v>4.2511349509365335</v>
      </c>
      <c r="AA666">
        <f t="shared" si="475"/>
        <v>64.941794739308307</v>
      </c>
      <c r="AB666">
        <f t="shared" si="476"/>
        <v>2.7005910762468002</v>
      </c>
      <c r="AC666">
        <f t="shared" si="477"/>
        <v>4.1584792768472294</v>
      </c>
      <c r="AD666">
        <f t="shared" si="478"/>
        <v>1.5505438746897333</v>
      </c>
      <c r="AE666">
        <f t="shared" si="479"/>
        <v>-128.23879371790866</v>
      </c>
      <c r="AF666">
        <f t="shared" si="480"/>
        <v>-60.093929254791121</v>
      </c>
      <c r="AG666">
        <f t="shared" si="481"/>
        <v>-4.5807421148045373</v>
      </c>
      <c r="AH666">
        <f t="shared" si="482"/>
        <v>96.652990912495696</v>
      </c>
      <c r="AI666">
        <v>0</v>
      </c>
      <c r="AJ666">
        <v>0</v>
      </c>
      <c r="AK666">
        <f t="shared" si="483"/>
        <v>1</v>
      </c>
      <c r="AL666">
        <f t="shared" si="484"/>
        <v>0</v>
      </c>
      <c r="AM666">
        <f t="shared" si="485"/>
        <v>51858.482534287796</v>
      </c>
      <c r="AN666" t="s">
        <v>418</v>
      </c>
      <c r="AO666" t="s">
        <v>418</v>
      </c>
      <c r="AP666">
        <v>0</v>
      </c>
      <c r="AQ666">
        <v>0</v>
      </c>
      <c r="AR666" t="e">
        <f t="shared" si="486"/>
        <v>#DIV/0!</v>
      </c>
      <c r="AS666">
        <v>0</v>
      </c>
      <c r="AT666" t="s">
        <v>418</v>
      </c>
      <c r="AU666" t="s">
        <v>418</v>
      </c>
      <c r="AV666">
        <v>0</v>
      </c>
      <c r="AW666">
        <v>0</v>
      </c>
      <c r="AX666" t="e">
        <f t="shared" si="487"/>
        <v>#DIV/0!</v>
      </c>
      <c r="AY666">
        <v>0.5</v>
      </c>
      <c r="AZ666">
        <f t="shared" si="488"/>
        <v>1513.1543999999999</v>
      </c>
      <c r="BA666">
        <f t="shared" si="489"/>
        <v>33.162132377873128</v>
      </c>
      <c r="BB666" t="e">
        <f t="shared" si="490"/>
        <v>#DIV/0!</v>
      </c>
      <c r="BC666">
        <f t="shared" si="491"/>
        <v>2.1915894622434519E-2</v>
      </c>
      <c r="BD666" t="e">
        <f t="shared" si="492"/>
        <v>#DIV/0!</v>
      </c>
      <c r="BE666" t="e">
        <f t="shared" si="493"/>
        <v>#DIV/0!</v>
      </c>
      <c r="BF666" t="s">
        <v>418</v>
      </c>
      <c r="BG666">
        <v>0</v>
      </c>
      <c r="BH666" t="e">
        <f t="shared" si="494"/>
        <v>#DIV/0!</v>
      </c>
      <c r="BI666" t="e">
        <f t="shared" si="495"/>
        <v>#DIV/0!</v>
      </c>
      <c r="BJ666" t="e">
        <f t="shared" si="496"/>
        <v>#DIV/0!</v>
      </c>
      <c r="BK666" t="e">
        <f t="shared" si="497"/>
        <v>#DIV/0!</v>
      </c>
      <c r="BL666" t="e">
        <f t="shared" si="498"/>
        <v>#DIV/0!</v>
      </c>
      <c r="BM666" t="e">
        <f t="shared" si="499"/>
        <v>#DIV/0!</v>
      </c>
      <c r="BN666" t="e">
        <f t="shared" si="500"/>
        <v>#DIV/0!</v>
      </c>
      <c r="BO666" t="e">
        <f t="shared" si="501"/>
        <v>#DIV/0!</v>
      </c>
      <c r="CX666">
        <f t="shared" si="502"/>
        <v>1799.96</v>
      </c>
      <c r="CY666">
        <f t="shared" si="503"/>
        <v>1513.1543999999999</v>
      </c>
      <c r="CZ666">
        <f t="shared" si="504"/>
        <v>0.84066001466699258</v>
      </c>
      <c r="DA666">
        <f t="shared" si="505"/>
        <v>0.16087382830729571</v>
      </c>
      <c r="DB666">
        <v>6</v>
      </c>
      <c r="DC666">
        <v>0.5</v>
      </c>
      <c r="DD666" t="s">
        <v>419</v>
      </c>
      <c r="DE666">
        <v>2</v>
      </c>
      <c r="DF666">
        <v>1689091425.5</v>
      </c>
      <c r="DG666">
        <v>399.74</v>
      </c>
      <c r="DH666">
        <v>440.92500000000001</v>
      </c>
      <c r="DI666">
        <v>27.2316</v>
      </c>
      <c r="DJ666">
        <v>23.837499999999999</v>
      </c>
      <c r="DK666">
        <v>401.08</v>
      </c>
      <c r="DL666">
        <v>27.1568</v>
      </c>
      <c r="DM666">
        <v>500.05399999999997</v>
      </c>
      <c r="DN666">
        <v>99.070999999999998</v>
      </c>
      <c r="DO666">
        <v>0.10022300000000001</v>
      </c>
      <c r="DP666">
        <v>29.578900000000001</v>
      </c>
      <c r="DQ666">
        <v>29.9619</v>
      </c>
      <c r="DR666">
        <v>999.9</v>
      </c>
      <c r="DS666">
        <v>0</v>
      </c>
      <c r="DT666">
        <v>0</v>
      </c>
      <c r="DU666">
        <v>9983.75</v>
      </c>
      <c r="DV666">
        <v>0</v>
      </c>
      <c r="DW666">
        <v>1905.88</v>
      </c>
      <c r="DX666">
        <v>-41.185000000000002</v>
      </c>
      <c r="DY666">
        <v>410.93099999999998</v>
      </c>
      <c r="DZ666">
        <v>451.69299999999998</v>
      </c>
      <c r="EA666">
        <v>3.39405</v>
      </c>
      <c r="EB666">
        <v>440.92500000000001</v>
      </c>
      <c r="EC666">
        <v>23.837499999999999</v>
      </c>
      <c r="ED666">
        <v>2.6978599999999999</v>
      </c>
      <c r="EE666">
        <v>2.3616100000000002</v>
      </c>
      <c r="EF666">
        <v>22.272099999999998</v>
      </c>
      <c r="EG666">
        <v>20.102900000000002</v>
      </c>
      <c r="EH666">
        <v>1799.96</v>
      </c>
      <c r="EI666">
        <v>0.97800100000000001</v>
      </c>
      <c r="EJ666">
        <v>2.1998899999999998E-2</v>
      </c>
      <c r="EK666">
        <v>0</v>
      </c>
      <c r="EL666">
        <v>2.391</v>
      </c>
      <c r="EM666">
        <v>0</v>
      </c>
      <c r="EN666">
        <v>16096.7</v>
      </c>
      <c r="EO666">
        <v>14168.9</v>
      </c>
      <c r="EP666">
        <v>45.5</v>
      </c>
      <c r="EQ666">
        <v>48.125</v>
      </c>
      <c r="ER666">
        <v>46.811999999999998</v>
      </c>
      <c r="ES666">
        <v>46.125</v>
      </c>
      <c r="ET666">
        <v>44.811999999999998</v>
      </c>
      <c r="EU666">
        <v>1760.36</v>
      </c>
      <c r="EV666">
        <v>39.6</v>
      </c>
      <c r="EW666">
        <v>0</v>
      </c>
      <c r="EX666">
        <v>1689091406.2</v>
      </c>
      <c r="EY666">
        <v>0</v>
      </c>
      <c r="EZ666">
        <v>2.2682359999999999</v>
      </c>
      <c r="FA666">
        <v>-0.1659999893139596</v>
      </c>
      <c r="FB666">
        <v>-178.69230701677051</v>
      </c>
      <c r="FC666">
        <v>16082.6</v>
      </c>
      <c r="FD666">
        <v>15</v>
      </c>
      <c r="FE666">
        <v>1689088405.5999999</v>
      </c>
      <c r="FF666" t="s">
        <v>1147</v>
      </c>
      <c r="FG666">
        <v>1689088390.0999999</v>
      </c>
      <c r="FH666">
        <v>1689088405.5999999</v>
      </c>
      <c r="FI666">
        <v>2</v>
      </c>
      <c r="FJ666">
        <v>0.14699999999999999</v>
      </c>
      <c r="FK666">
        <v>-0.111</v>
      </c>
      <c r="FL666">
        <v>-1.3720000000000001</v>
      </c>
      <c r="FM666">
        <v>7.4999999999999997E-2</v>
      </c>
      <c r="FN666">
        <v>433</v>
      </c>
      <c r="FO666">
        <v>24</v>
      </c>
      <c r="FP666">
        <v>0.03</v>
      </c>
      <c r="FQ666">
        <v>0.04</v>
      </c>
      <c r="FR666">
        <v>33.048418670583558</v>
      </c>
      <c r="FS666">
        <v>0.56555713880947844</v>
      </c>
      <c r="FT666">
        <v>6.125374652192174E-2</v>
      </c>
      <c r="FU666">
        <v>-1</v>
      </c>
      <c r="FV666">
        <v>0.18531397712531061</v>
      </c>
      <c r="FW666">
        <v>3.5420835564276471E-3</v>
      </c>
      <c r="FX666">
        <v>6.3850094538131009E-4</v>
      </c>
      <c r="FY666">
        <v>-1</v>
      </c>
      <c r="FZ666">
        <v>0</v>
      </c>
      <c r="GA666">
        <v>0</v>
      </c>
      <c r="GB666" t="s">
        <v>421</v>
      </c>
      <c r="GC666">
        <v>2.9451800000000001</v>
      </c>
      <c r="GD666">
        <v>2.7087400000000001</v>
      </c>
      <c r="GE666">
        <v>8.7942000000000006E-2</v>
      </c>
      <c r="GF666">
        <v>9.4688400000000006E-2</v>
      </c>
      <c r="GG666">
        <v>0.123534</v>
      </c>
      <c r="GH666">
        <v>0.112774</v>
      </c>
      <c r="GI666">
        <v>30015.599999999999</v>
      </c>
      <c r="GJ666">
        <v>29070.799999999999</v>
      </c>
      <c r="GK666">
        <v>33903.300000000003</v>
      </c>
      <c r="GL666">
        <v>32148.3</v>
      </c>
      <c r="GM666">
        <v>42886</v>
      </c>
      <c r="GN666">
        <v>40587.300000000003</v>
      </c>
      <c r="GO666">
        <v>49091.1</v>
      </c>
      <c r="GP666">
        <v>45514.6</v>
      </c>
      <c r="GQ666">
        <v>1.9872700000000001</v>
      </c>
      <c r="GR666">
        <v>1.79013</v>
      </c>
      <c r="GS666">
        <v>2.2068600000000001E-2</v>
      </c>
      <c r="GT666">
        <v>0</v>
      </c>
      <c r="GU666">
        <v>29.602699999999999</v>
      </c>
      <c r="GV666">
        <v>999.9</v>
      </c>
      <c r="GW666">
        <v>39.9</v>
      </c>
      <c r="GX666">
        <v>42.3</v>
      </c>
      <c r="GY666">
        <v>33.726700000000001</v>
      </c>
      <c r="GZ666">
        <v>60.502200000000002</v>
      </c>
      <c r="HA666">
        <v>26.245999999999999</v>
      </c>
      <c r="HB666">
        <v>1</v>
      </c>
      <c r="HC666">
        <v>0.37429400000000002</v>
      </c>
      <c r="HD666">
        <v>2.28443</v>
      </c>
      <c r="HE666">
        <v>20.214300000000001</v>
      </c>
      <c r="HF666">
        <v>5.2706</v>
      </c>
      <c r="HG666">
        <v>12.039899999999999</v>
      </c>
      <c r="HH666">
        <v>4.9672499999999999</v>
      </c>
      <c r="HI666">
        <v>3.3010000000000002</v>
      </c>
      <c r="HJ666">
        <v>9999</v>
      </c>
      <c r="HK666">
        <v>9999</v>
      </c>
      <c r="HL666">
        <v>9999</v>
      </c>
      <c r="HM666">
        <v>999.9</v>
      </c>
      <c r="HN666">
        <v>1.8684799999999999</v>
      </c>
      <c r="HO666">
        <v>1.8721699999999999</v>
      </c>
      <c r="HP666">
        <v>1.8719699999999999</v>
      </c>
      <c r="HQ666">
        <v>1.8714900000000001</v>
      </c>
      <c r="HR666">
        <v>1.8647499999999999</v>
      </c>
      <c r="HS666">
        <v>1.8658399999999999</v>
      </c>
      <c r="HT666">
        <v>1.8678399999999999</v>
      </c>
      <c r="HU666">
        <v>1.87242</v>
      </c>
      <c r="HV666">
        <v>0</v>
      </c>
      <c r="HW666">
        <v>0</v>
      </c>
      <c r="HX666">
        <v>0</v>
      </c>
      <c r="HY666">
        <v>0</v>
      </c>
      <c r="HZ666" t="s">
        <v>422</v>
      </c>
      <c r="IA666" t="s">
        <v>423</v>
      </c>
      <c r="IB666" t="s">
        <v>424</v>
      </c>
      <c r="IC666" t="s">
        <v>424</v>
      </c>
      <c r="ID666" t="s">
        <v>424</v>
      </c>
      <c r="IE666" t="s">
        <v>424</v>
      </c>
      <c r="IF666">
        <v>0</v>
      </c>
      <c r="IG666">
        <v>100</v>
      </c>
      <c r="IH666">
        <v>100</v>
      </c>
      <c r="II666">
        <v>-1.34</v>
      </c>
      <c r="IJ666">
        <v>7.4800000000000005E-2</v>
      </c>
      <c r="IK666">
        <v>-0.91279558788852033</v>
      </c>
      <c r="IL666">
        <v>-1.171017271736434E-3</v>
      </c>
      <c r="IM666">
        <v>2.801297040296544E-7</v>
      </c>
      <c r="IN666">
        <v>-3.6238253961199429E-11</v>
      </c>
      <c r="IO666">
        <v>7.4823809523802964E-2</v>
      </c>
      <c r="IP666">
        <v>0</v>
      </c>
      <c r="IQ666">
        <v>0</v>
      </c>
      <c r="IR666">
        <v>0</v>
      </c>
      <c r="IS666">
        <v>0</v>
      </c>
      <c r="IT666">
        <v>2161</v>
      </c>
      <c r="IU666">
        <v>1</v>
      </c>
      <c r="IV666">
        <v>19</v>
      </c>
      <c r="IW666">
        <v>50.6</v>
      </c>
      <c r="IX666">
        <v>50.3</v>
      </c>
      <c r="IY666">
        <v>1.11572</v>
      </c>
      <c r="IZ666">
        <v>2.47437</v>
      </c>
      <c r="JA666">
        <v>1.4440900000000001</v>
      </c>
      <c r="JB666">
        <v>2.2851599999999999</v>
      </c>
      <c r="JC666">
        <v>1.54419</v>
      </c>
      <c r="JD666">
        <v>2.4182100000000002</v>
      </c>
      <c r="JE666">
        <v>46.269100000000002</v>
      </c>
      <c r="JF666">
        <v>24.157499999999999</v>
      </c>
      <c r="JG666">
        <v>18</v>
      </c>
      <c r="JH666">
        <v>508.25599999999997</v>
      </c>
      <c r="JI666">
        <v>420.46499999999997</v>
      </c>
      <c r="JJ666">
        <v>25.897400000000001</v>
      </c>
      <c r="JK666">
        <v>32.024099999999997</v>
      </c>
      <c r="JL666">
        <v>29.9998</v>
      </c>
      <c r="JM666">
        <v>31.809699999999999</v>
      </c>
      <c r="JN666">
        <v>31.7593</v>
      </c>
      <c r="JO666">
        <v>22.4541</v>
      </c>
      <c r="JP666">
        <v>34.9405</v>
      </c>
      <c r="JQ666">
        <v>0</v>
      </c>
      <c r="JR666">
        <v>25.942900000000002</v>
      </c>
      <c r="JS666">
        <v>441.15800000000002</v>
      </c>
      <c r="JT666">
        <v>23.9008</v>
      </c>
      <c r="JU666">
        <v>99.502700000000004</v>
      </c>
      <c r="JV666">
        <v>99.115899999999996</v>
      </c>
    </row>
    <row r="667" spans="1:282" x14ac:dyDescent="0.25">
      <c r="A667">
        <v>651</v>
      </c>
      <c r="B667">
        <v>1689091435.5</v>
      </c>
      <c r="C667">
        <v>6963.5</v>
      </c>
      <c r="D667" t="s">
        <v>1726</v>
      </c>
      <c r="E667" t="s">
        <v>1727</v>
      </c>
      <c r="F667" t="s">
        <v>414</v>
      </c>
      <c r="G667" t="s">
        <v>415</v>
      </c>
      <c r="H667" t="s">
        <v>1145</v>
      </c>
      <c r="I667" t="s">
        <v>1146</v>
      </c>
      <c r="J667" t="s">
        <v>417</v>
      </c>
      <c r="K667">
        <v>1689091435.5</v>
      </c>
      <c r="L667">
        <f t="shared" si="460"/>
        <v>2.9418358455100815E-3</v>
      </c>
      <c r="M667">
        <f t="shared" si="461"/>
        <v>2.9418358455100817</v>
      </c>
      <c r="N667">
        <f t="shared" si="462"/>
        <v>33.477122841779085</v>
      </c>
      <c r="O667">
        <f t="shared" si="463"/>
        <v>399.67500000000001</v>
      </c>
      <c r="P667">
        <f t="shared" si="464"/>
        <v>99.382987877035589</v>
      </c>
      <c r="Q667">
        <f t="shared" si="465"/>
        <v>9.85603332689249</v>
      </c>
      <c r="R667">
        <f t="shared" si="466"/>
        <v>39.636664222650005</v>
      </c>
      <c r="S667">
        <f t="shared" si="467"/>
        <v>0.18787040025095783</v>
      </c>
      <c r="T667">
        <f t="shared" si="468"/>
        <v>2.9081859733777842</v>
      </c>
      <c r="U667">
        <f t="shared" si="469"/>
        <v>0.18137902187842708</v>
      </c>
      <c r="V667">
        <f t="shared" si="470"/>
        <v>0.11392642760884558</v>
      </c>
      <c r="W667">
        <f t="shared" si="471"/>
        <v>289.56166800000005</v>
      </c>
      <c r="X667">
        <f t="shared" si="472"/>
        <v>30.543258060611752</v>
      </c>
      <c r="Y667">
        <f t="shared" si="473"/>
        <v>29.976299999999998</v>
      </c>
      <c r="Z667">
        <f t="shared" si="474"/>
        <v>4.2546534248439762</v>
      </c>
      <c r="AA667">
        <f t="shared" si="475"/>
        <v>64.925443794136001</v>
      </c>
      <c r="AB667">
        <f t="shared" si="476"/>
        <v>2.7025724094094001</v>
      </c>
      <c r="AC667">
        <f t="shared" si="477"/>
        <v>4.1625782612724986</v>
      </c>
      <c r="AD667">
        <f t="shared" si="478"/>
        <v>1.5520810154345761</v>
      </c>
      <c r="AE667">
        <f t="shared" si="479"/>
        <v>-129.73496078699461</v>
      </c>
      <c r="AF667">
        <f t="shared" si="480"/>
        <v>-59.625762271421145</v>
      </c>
      <c r="AG667">
        <f t="shared" si="481"/>
        <v>-4.5491595139083323</v>
      </c>
      <c r="AH667">
        <f t="shared" si="482"/>
        <v>95.651785427676003</v>
      </c>
      <c r="AI667">
        <v>0</v>
      </c>
      <c r="AJ667">
        <v>0</v>
      </c>
      <c r="AK667">
        <f t="shared" si="483"/>
        <v>1</v>
      </c>
      <c r="AL667">
        <f t="shared" si="484"/>
        <v>0</v>
      </c>
      <c r="AM667">
        <f t="shared" si="485"/>
        <v>51793.766666551208</v>
      </c>
      <c r="AN667" t="s">
        <v>418</v>
      </c>
      <c r="AO667" t="s">
        <v>418</v>
      </c>
      <c r="AP667">
        <v>0</v>
      </c>
      <c r="AQ667">
        <v>0</v>
      </c>
      <c r="AR667" t="e">
        <f t="shared" si="486"/>
        <v>#DIV/0!</v>
      </c>
      <c r="AS667">
        <v>0</v>
      </c>
      <c r="AT667" t="s">
        <v>418</v>
      </c>
      <c r="AU667" t="s">
        <v>418</v>
      </c>
      <c r="AV667">
        <v>0</v>
      </c>
      <c r="AW667">
        <v>0</v>
      </c>
      <c r="AX667" t="e">
        <f t="shared" si="487"/>
        <v>#DIV/0!</v>
      </c>
      <c r="AY667">
        <v>0.5</v>
      </c>
      <c r="AZ667">
        <f t="shared" si="488"/>
        <v>1513.1292000000001</v>
      </c>
      <c r="BA667">
        <f t="shared" si="489"/>
        <v>33.477122841779085</v>
      </c>
      <c r="BB667" t="e">
        <f t="shared" si="490"/>
        <v>#DIV/0!</v>
      </c>
      <c r="BC667">
        <f t="shared" si="491"/>
        <v>2.2124431173345331E-2</v>
      </c>
      <c r="BD667" t="e">
        <f t="shared" si="492"/>
        <v>#DIV/0!</v>
      </c>
      <c r="BE667" t="e">
        <f t="shared" si="493"/>
        <v>#DIV/0!</v>
      </c>
      <c r="BF667" t="s">
        <v>418</v>
      </c>
      <c r="BG667">
        <v>0</v>
      </c>
      <c r="BH667" t="e">
        <f t="shared" si="494"/>
        <v>#DIV/0!</v>
      </c>
      <c r="BI667" t="e">
        <f t="shared" si="495"/>
        <v>#DIV/0!</v>
      </c>
      <c r="BJ667" t="e">
        <f t="shared" si="496"/>
        <v>#DIV/0!</v>
      </c>
      <c r="BK667" t="e">
        <f t="shared" si="497"/>
        <v>#DIV/0!</v>
      </c>
      <c r="BL667" t="e">
        <f t="shared" si="498"/>
        <v>#DIV/0!</v>
      </c>
      <c r="BM667" t="e">
        <f t="shared" si="499"/>
        <v>#DIV/0!</v>
      </c>
      <c r="BN667" t="e">
        <f t="shared" si="500"/>
        <v>#DIV/0!</v>
      </c>
      <c r="BO667" t="e">
        <f t="shared" si="501"/>
        <v>#DIV/0!</v>
      </c>
      <c r="CX667">
        <f t="shared" si="502"/>
        <v>1799.93</v>
      </c>
      <c r="CY667">
        <f t="shared" si="503"/>
        <v>1513.1292000000001</v>
      </c>
      <c r="CZ667">
        <f t="shared" si="504"/>
        <v>0.84066002566766485</v>
      </c>
      <c r="DA667">
        <f t="shared" si="505"/>
        <v>0.16087384953859318</v>
      </c>
      <c r="DB667">
        <v>6</v>
      </c>
      <c r="DC667">
        <v>0.5</v>
      </c>
      <c r="DD667" t="s">
        <v>419</v>
      </c>
      <c r="DE667">
        <v>2</v>
      </c>
      <c r="DF667">
        <v>1689091435.5</v>
      </c>
      <c r="DG667">
        <v>399.67500000000001</v>
      </c>
      <c r="DH667">
        <v>441.25</v>
      </c>
      <c r="DI667">
        <v>27.251300000000001</v>
      </c>
      <c r="DJ667">
        <v>23.818000000000001</v>
      </c>
      <c r="DK667">
        <v>401.01499999999999</v>
      </c>
      <c r="DL667">
        <v>27.176400000000001</v>
      </c>
      <c r="DM667">
        <v>500.10199999999998</v>
      </c>
      <c r="DN667">
        <v>99.072000000000003</v>
      </c>
      <c r="DO667">
        <v>0.10023799999999999</v>
      </c>
      <c r="DP667">
        <v>29.596</v>
      </c>
      <c r="DQ667">
        <v>29.976299999999998</v>
      </c>
      <c r="DR667">
        <v>999.9</v>
      </c>
      <c r="DS667">
        <v>0</v>
      </c>
      <c r="DT667">
        <v>0</v>
      </c>
      <c r="DU667">
        <v>9971.25</v>
      </c>
      <c r="DV667">
        <v>0</v>
      </c>
      <c r="DW667">
        <v>1909.23</v>
      </c>
      <c r="DX667">
        <v>-41.5749</v>
      </c>
      <c r="DY667">
        <v>410.87200000000001</v>
      </c>
      <c r="DZ667">
        <v>452.01600000000002</v>
      </c>
      <c r="EA667">
        <v>3.4332400000000001</v>
      </c>
      <c r="EB667">
        <v>441.25</v>
      </c>
      <c r="EC667">
        <v>23.818000000000001</v>
      </c>
      <c r="ED667">
        <v>2.69984</v>
      </c>
      <c r="EE667">
        <v>2.3597000000000001</v>
      </c>
      <c r="EF667">
        <v>22.284099999999999</v>
      </c>
      <c r="EG667">
        <v>20.0898</v>
      </c>
      <c r="EH667">
        <v>1799.93</v>
      </c>
      <c r="EI667">
        <v>0.97800100000000001</v>
      </c>
      <c r="EJ667">
        <v>2.1998899999999998E-2</v>
      </c>
      <c r="EK667">
        <v>0</v>
      </c>
      <c r="EL667">
        <v>2.3052000000000001</v>
      </c>
      <c r="EM667">
        <v>0</v>
      </c>
      <c r="EN667">
        <v>16011.8</v>
      </c>
      <c r="EO667">
        <v>14168.6</v>
      </c>
      <c r="EP667">
        <v>45.5</v>
      </c>
      <c r="EQ667">
        <v>48.125</v>
      </c>
      <c r="ER667">
        <v>46.875</v>
      </c>
      <c r="ES667">
        <v>46.125</v>
      </c>
      <c r="ET667">
        <v>44.875</v>
      </c>
      <c r="EU667">
        <v>1760.33</v>
      </c>
      <c r="EV667">
        <v>39.6</v>
      </c>
      <c r="EW667">
        <v>0</v>
      </c>
      <c r="EX667">
        <v>1689091416.4000001</v>
      </c>
      <c r="EY667">
        <v>0</v>
      </c>
      <c r="EZ667">
        <v>2.192357692307692</v>
      </c>
      <c r="FA667">
        <v>-0.70686152149871695</v>
      </c>
      <c r="FB667">
        <v>2.6119649953536879</v>
      </c>
      <c r="FC667">
        <v>16082.69230769231</v>
      </c>
      <c r="FD667">
        <v>15</v>
      </c>
      <c r="FE667">
        <v>1689088405.5999999</v>
      </c>
      <c r="FF667" t="s">
        <v>1147</v>
      </c>
      <c r="FG667">
        <v>1689088390.0999999</v>
      </c>
      <c r="FH667">
        <v>1689088405.5999999</v>
      </c>
      <c r="FI667">
        <v>2</v>
      </c>
      <c r="FJ667">
        <v>0.14699999999999999</v>
      </c>
      <c r="FK667">
        <v>-0.111</v>
      </c>
      <c r="FL667">
        <v>-1.3720000000000001</v>
      </c>
      <c r="FM667">
        <v>7.4999999999999997E-2</v>
      </c>
      <c r="FN667">
        <v>433</v>
      </c>
      <c r="FO667">
        <v>24</v>
      </c>
      <c r="FP667">
        <v>0.03</v>
      </c>
      <c r="FQ667">
        <v>0.04</v>
      </c>
      <c r="FR667">
        <v>33.221413524099482</v>
      </c>
      <c r="FS667">
        <v>1.103989977274817</v>
      </c>
      <c r="FT667">
        <v>8.7855370086806495E-2</v>
      </c>
      <c r="FU667">
        <v>-1</v>
      </c>
      <c r="FV667">
        <v>0.18623226849293659</v>
      </c>
      <c r="FW667">
        <v>4.0553324658628292E-3</v>
      </c>
      <c r="FX667">
        <v>4.0340525339596699E-4</v>
      </c>
      <c r="FY667">
        <v>-1</v>
      </c>
      <c r="FZ667">
        <v>0</v>
      </c>
      <c r="GA667">
        <v>0</v>
      </c>
      <c r="GB667" t="s">
        <v>421</v>
      </c>
      <c r="GC667">
        <v>2.9453</v>
      </c>
      <c r="GD667">
        <v>2.70865</v>
      </c>
      <c r="GE667">
        <v>8.7931400000000007E-2</v>
      </c>
      <c r="GF667">
        <v>9.47408E-2</v>
      </c>
      <c r="GG667">
        <v>0.123597</v>
      </c>
      <c r="GH667">
        <v>0.11271</v>
      </c>
      <c r="GI667">
        <v>30015.7</v>
      </c>
      <c r="GJ667">
        <v>29069.5</v>
      </c>
      <c r="GK667">
        <v>33903.1</v>
      </c>
      <c r="GL667">
        <v>32148.6</v>
      </c>
      <c r="GM667">
        <v>42882.8</v>
      </c>
      <c r="GN667">
        <v>40590.300000000003</v>
      </c>
      <c r="GO667">
        <v>49090.8</v>
      </c>
      <c r="GP667">
        <v>45514.7</v>
      </c>
      <c r="GQ667">
        <v>1.9871300000000001</v>
      </c>
      <c r="GR667">
        <v>1.7901</v>
      </c>
      <c r="GS667">
        <v>2.3737500000000002E-2</v>
      </c>
      <c r="GT667">
        <v>0</v>
      </c>
      <c r="GU667">
        <v>29.5899</v>
      </c>
      <c r="GV667">
        <v>999.9</v>
      </c>
      <c r="GW667">
        <v>39.799999999999997</v>
      </c>
      <c r="GX667">
        <v>42.3</v>
      </c>
      <c r="GY667">
        <v>33.643900000000002</v>
      </c>
      <c r="GZ667">
        <v>60.222200000000001</v>
      </c>
      <c r="HA667">
        <v>25.725200000000001</v>
      </c>
      <c r="HB667">
        <v>1</v>
      </c>
      <c r="HC667">
        <v>0.37454999999999999</v>
      </c>
      <c r="HD667">
        <v>2.3531</v>
      </c>
      <c r="HE667">
        <v>20.2133</v>
      </c>
      <c r="HF667">
        <v>5.2706</v>
      </c>
      <c r="HG667">
        <v>12.039899999999999</v>
      </c>
      <c r="HH667">
        <v>4.9672499999999999</v>
      </c>
      <c r="HI667">
        <v>3.3010000000000002</v>
      </c>
      <c r="HJ667">
        <v>9999</v>
      </c>
      <c r="HK667">
        <v>9999</v>
      </c>
      <c r="HL667">
        <v>9999</v>
      </c>
      <c r="HM667">
        <v>999.9</v>
      </c>
      <c r="HN667">
        <v>1.8684499999999999</v>
      </c>
      <c r="HO667">
        <v>1.87215</v>
      </c>
      <c r="HP667">
        <v>1.8719600000000001</v>
      </c>
      <c r="HQ667">
        <v>1.87147</v>
      </c>
      <c r="HR667">
        <v>1.8647</v>
      </c>
      <c r="HS667">
        <v>1.8658399999999999</v>
      </c>
      <c r="HT667">
        <v>1.8678600000000001</v>
      </c>
      <c r="HU667">
        <v>1.8724099999999999</v>
      </c>
      <c r="HV667">
        <v>0</v>
      </c>
      <c r="HW667">
        <v>0</v>
      </c>
      <c r="HX667">
        <v>0</v>
      </c>
      <c r="HY667">
        <v>0</v>
      </c>
      <c r="HZ667" t="s">
        <v>422</v>
      </c>
      <c r="IA667" t="s">
        <v>423</v>
      </c>
      <c r="IB667" t="s">
        <v>424</v>
      </c>
      <c r="IC667" t="s">
        <v>424</v>
      </c>
      <c r="ID667" t="s">
        <v>424</v>
      </c>
      <c r="IE667" t="s">
        <v>424</v>
      </c>
      <c r="IF667">
        <v>0</v>
      </c>
      <c r="IG667">
        <v>100</v>
      </c>
      <c r="IH667">
        <v>100</v>
      </c>
      <c r="II667">
        <v>-1.34</v>
      </c>
      <c r="IJ667">
        <v>7.4899999999999994E-2</v>
      </c>
      <c r="IK667">
        <v>-0.91279558788852033</v>
      </c>
      <c r="IL667">
        <v>-1.171017271736434E-3</v>
      </c>
      <c r="IM667">
        <v>2.801297040296544E-7</v>
      </c>
      <c r="IN667">
        <v>-3.6238253961199429E-11</v>
      </c>
      <c r="IO667">
        <v>7.4823809523802964E-2</v>
      </c>
      <c r="IP667">
        <v>0</v>
      </c>
      <c r="IQ667">
        <v>0</v>
      </c>
      <c r="IR667">
        <v>0</v>
      </c>
      <c r="IS667">
        <v>0</v>
      </c>
      <c r="IT667">
        <v>2161</v>
      </c>
      <c r="IU667">
        <v>1</v>
      </c>
      <c r="IV667">
        <v>19</v>
      </c>
      <c r="IW667">
        <v>50.8</v>
      </c>
      <c r="IX667">
        <v>50.5</v>
      </c>
      <c r="IY667">
        <v>1.11572</v>
      </c>
      <c r="IZ667">
        <v>2.47681</v>
      </c>
      <c r="JA667">
        <v>1.4440900000000001</v>
      </c>
      <c r="JB667">
        <v>2.2863799999999999</v>
      </c>
      <c r="JC667">
        <v>1.54419</v>
      </c>
      <c r="JD667">
        <v>2.4072300000000002</v>
      </c>
      <c r="JE667">
        <v>46.269100000000002</v>
      </c>
      <c r="JF667">
        <v>24.148800000000001</v>
      </c>
      <c r="JG667">
        <v>18</v>
      </c>
      <c r="JH667">
        <v>508.17899999999997</v>
      </c>
      <c r="JI667">
        <v>420.46499999999997</v>
      </c>
      <c r="JJ667">
        <v>25.975899999999999</v>
      </c>
      <c r="JK667">
        <v>32.026899999999998</v>
      </c>
      <c r="JL667">
        <v>30.000299999999999</v>
      </c>
      <c r="JM667">
        <v>31.8124</v>
      </c>
      <c r="JN667">
        <v>31.761299999999999</v>
      </c>
      <c r="JO667">
        <v>22.465199999999999</v>
      </c>
      <c r="JP667">
        <v>34.9405</v>
      </c>
      <c r="JQ667">
        <v>0</v>
      </c>
      <c r="JR667">
        <v>25.966100000000001</v>
      </c>
      <c r="JS667">
        <v>441.452</v>
      </c>
      <c r="JT667">
        <v>23.919699999999999</v>
      </c>
      <c r="JU667">
        <v>99.502200000000002</v>
      </c>
      <c r="JV667">
        <v>99.116500000000002</v>
      </c>
    </row>
    <row r="668" spans="1:282" x14ac:dyDescent="0.25">
      <c r="A668">
        <v>652</v>
      </c>
      <c r="B668">
        <v>1689091445.5</v>
      </c>
      <c r="C668">
        <v>6973.5</v>
      </c>
      <c r="D668" t="s">
        <v>1728</v>
      </c>
      <c r="E668" t="s">
        <v>1729</v>
      </c>
      <c r="F668" t="s">
        <v>414</v>
      </c>
      <c r="G668" t="s">
        <v>415</v>
      </c>
      <c r="H668" t="s">
        <v>1145</v>
      </c>
      <c r="I668" t="s">
        <v>1146</v>
      </c>
      <c r="J668" t="s">
        <v>417</v>
      </c>
      <c r="K668">
        <v>1689091445.5</v>
      </c>
      <c r="L668">
        <f t="shared" si="460"/>
        <v>2.9472867804416986E-3</v>
      </c>
      <c r="M668">
        <f t="shared" si="461"/>
        <v>2.9472867804416985</v>
      </c>
      <c r="N668">
        <f t="shared" si="462"/>
        <v>33.531113027969063</v>
      </c>
      <c r="O668">
        <f t="shared" si="463"/>
        <v>399.774</v>
      </c>
      <c r="P668">
        <f t="shared" si="464"/>
        <v>101.72098291134429</v>
      </c>
      <c r="Q668">
        <f t="shared" si="465"/>
        <v>10.087600806770617</v>
      </c>
      <c r="R668">
        <f t="shared" si="466"/>
        <v>39.645316133453996</v>
      </c>
      <c r="S668">
        <f t="shared" si="467"/>
        <v>0.18964575162201947</v>
      </c>
      <c r="T668">
        <f t="shared" si="468"/>
        <v>2.9160012900710481</v>
      </c>
      <c r="U668">
        <f t="shared" si="469"/>
        <v>0.18305049014400609</v>
      </c>
      <c r="V668">
        <f t="shared" si="470"/>
        <v>0.11498000634085731</v>
      </c>
      <c r="W668">
        <f t="shared" si="471"/>
        <v>289.56486000000001</v>
      </c>
      <c r="X668">
        <f t="shared" si="472"/>
        <v>30.519609314819718</v>
      </c>
      <c r="Y668">
        <f t="shared" si="473"/>
        <v>29.9269</v>
      </c>
      <c r="Z668">
        <f t="shared" si="474"/>
        <v>4.2425936747982451</v>
      </c>
      <c r="AA668">
        <f t="shared" si="475"/>
        <v>64.980841265261986</v>
      </c>
      <c r="AB668">
        <f t="shared" si="476"/>
        <v>2.7017788982560997</v>
      </c>
      <c r="AC668">
        <f t="shared" si="477"/>
        <v>4.157808433453507</v>
      </c>
      <c r="AD668">
        <f t="shared" si="478"/>
        <v>1.5408147765421454</v>
      </c>
      <c r="AE668">
        <f t="shared" si="479"/>
        <v>-129.9753470174789</v>
      </c>
      <c r="AF668">
        <f t="shared" si="480"/>
        <v>-55.1483775118488</v>
      </c>
      <c r="AG668">
        <f t="shared" si="481"/>
        <v>-4.1948389542636786</v>
      </c>
      <c r="AH668">
        <f t="shared" si="482"/>
        <v>100.24629651640865</v>
      </c>
      <c r="AI668">
        <v>0</v>
      </c>
      <c r="AJ668">
        <v>0</v>
      </c>
      <c r="AK668">
        <f t="shared" si="483"/>
        <v>1</v>
      </c>
      <c r="AL668">
        <f t="shared" si="484"/>
        <v>0</v>
      </c>
      <c r="AM668">
        <f t="shared" si="485"/>
        <v>52019.673592210529</v>
      </c>
      <c r="AN668" t="s">
        <v>418</v>
      </c>
      <c r="AO668" t="s">
        <v>418</v>
      </c>
      <c r="AP668">
        <v>0</v>
      </c>
      <c r="AQ668">
        <v>0</v>
      </c>
      <c r="AR668" t="e">
        <f t="shared" si="486"/>
        <v>#DIV/0!</v>
      </c>
      <c r="AS668">
        <v>0</v>
      </c>
      <c r="AT668" t="s">
        <v>418</v>
      </c>
      <c r="AU668" t="s">
        <v>418</v>
      </c>
      <c r="AV668">
        <v>0</v>
      </c>
      <c r="AW668">
        <v>0</v>
      </c>
      <c r="AX668" t="e">
        <f t="shared" si="487"/>
        <v>#DIV/0!</v>
      </c>
      <c r="AY668">
        <v>0.5</v>
      </c>
      <c r="AZ668">
        <f t="shared" si="488"/>
        <v>1513.1460000000002</v>
      </c>
      <c r="BA668">
        <f t="shared" si="489"/>
        <v>33.531113027969063</v>
      </c>
      <c r="BB668" t="e">
        <f t="shared" si="490"/>
        <v>#DIV/0!</v>
      </c>
      <c r="BC668">
        <f t="shared" si="491"/>
        <v>2.2159866283867558E-2</v>
      </c>
      <c r="BD668" t="e">
        <f t="shared" si="492"/>
        <v>#DIV/0!</v>
      </c>
      <c r="BE668" t="e">
        <f t="shared" si="493"/>
        <v>#DIV/0!</v>
      </c>
      <c r="BF668" t="s">
        <v>418</v>
      </c>
      <c r="BG668">
        <v>0</v>
      </c>
      <c r="BH668" t="e">
        <f t="shared" si="494"/>
        <v>#DIV/0!</v>
      </c>
      <c r="BI668" t="e">
        <f t="shared" si="495"/>
        <v>#DIV/0!</v>
      </c>
      <c r="BJ668" t="e">
        <f t="shared" si="496"/>
        <v>#DIV/0!</v>
      </c>
      <c r="BK668" t="e">
        <f t="shared" si="497"/>
        <v>#DIV/0!</v>
      </c>
      <c r="BL668" t="e">
        <f t="shared" si="498"/>
        <v>#DIV/0!</v>
      </c>
      <c r="BM668" t="e">
        <f t="shared" si="499"/>
        <v>#DIV/0!</v>
      </c>
      <c r="BN668" t="e">
        <f t="shared" si="500"/>
        <v>#DIV/0!</v>
      </c>
      <c r="BO668" t="e">
        <f t="shared" si="501"/>
        <v>#DIV/0!</v>
      </c>
      <c r="CX668">
        <f t="shared" si="502"/>
        <v>1799.95</v>
      </c>
      <c r="CY668">
        <f t="shared" si="503"/>
        <v>1513.1460000000002</v>
      </c>
      <c r="CZ668">
        <f t="shared" si="504"/>
        <v>0.84066001833384263</v>
      </c>
      <c r="DA668">
        <f t="shared" si="505"/>
        <v>0.16087383538431624</v>
      </c>
      <c r="DB668">
        <v>6</v>
      </c>
      <c r="DC668">
        <v>0.5</v>
      </c>
      <c r="DD668" t="s">
        <v>419</v>
      </c>
      <c r="DE668">
        <v>2</v>
      </c>
      <c r="DF668">
        <v>1689091445.5</v>
      </c>
      <c r="DG668">
        <v>399.774</v>
      </c>
      <c r="DH668">
        <v>441.40600000000001</v>
      </c>
      <c r="DI668">
        <v>27.2441</v>
      </c>
      <c r="DJ668">
        <v>23.805299999999999</v>
      </c>
      <c r="DK668">
        <v>401.11399999999998</v>
      </c>
      <c r="DL668">
        <v>27.1693</v>
      </c>
      <c r="DM668">
        <v>500.23099999999999</v>
      </c>
      <c r="DN668">
        <v>99.069199999999995</v>
      </c>
      <c r="DO668">
        <v>0.100121</v>
      </c>
      <c r="DP668">
        <v>29.5761</v>
      </c>
      <c r="DQ668">
        <v>29.9269</v>
      </c>
      <c r="DR668">
        <v>999.9</v>
      </c>
      <c r="DS668">
        <v>0</v>
      </c>
      <c r="DT668">
        <v>0</v>
      </c>
      <c r="DU668">
        <v>10016.200000000001</v>
      </c>
      <c r="DV668">
        <v>0</v>
      </c>
      <c r="DW668">
        <v>1912.92</v>
      </c>
      <c r="DX668">
        <v>-41.632100000000001</v>
      </c>
      <c r="DY668">
        <v>410.97</v>
      </c>
      <c r="DZ668">
        <v>452.17</v>
      </c>
      <c r="EA668">
        <v>3.4387500000000002</v>
      </c>
      <c r="EB668">
        <v>441.40600000000001</v>
      </c>
      <c r="EC668">
        <v>23.805299999999999</v>
      </c>
      <c r="ED668">
        <v>2.6990500000000002</v>
      </c>
      <c r="EE668">
        <v>2.3583699999999999</v>
      </c>
      <c r="EF668">
        <v>22.279299999999999</v>
      </c>
      <c r="EG668">
        <v>20.0808</v>
      </c>
      <c r="EH668">
        <v>1799.95</v>
      </c>
      <c r="EI668">
        <v>0.97800100000000001</v>
      </c>
      <c r="EJ668">
        <v>2.1998899999999998E-2</v>
      </c>
      <c r="EK668">
        <v>0</v>
      </c>
      <c r="EL668">
        <v>2.3610000000000002</v>
      </c>
      <c r="EM668">
        <v>0</v>
      </c>
      <c r="EN668">
        <v>16117</v>
      </c>
      <c r="EO668">
        <v>14168.8</v>
      </c>
      <c r="EP668">
        <v>45.5</v>
      </c>
      <c r="EQ668">
        <v>48.125</v>
      </c>
      <c r="ER668">
        <v>46.875</v>
      </c>
      <c r="ES668">
        <v>46.186999999999998</v>
      </c>
      <c r="ET668">
        <v>44.875</v>
      </c>
      <c r="EU668">
        <v>1760.35</v>
      </c>
      <c r="EV668">
        <v>39.6</v>
      </c>
      <c r="EW668">
        <v>0</v>
      </c>
      <c r="EX668">
        <v>1689091426.5999999</v>
      </c>
      <c r="EY668">
        <v>0</v>
      </c>
      <c r="EZ668">
        <v>2.184104</v>
      </c>
      <c r="FA668">
        <v>0.37566923210886588</v>
      </c>
      <c r="FB668">
        <v>186.7923081801234</v>
      </c>
      <c r="FC668">
        <v>16088.34</v>
      </c>
      <c r="FD668">
        <v>15</v>
      </c>
      <c r="FE668">
        <v>1689088405.5999999</v>
      </c>
      <c r="FF668" t="s">
        <v>1147</v>
      </c>
      <c r="FG668">
        <v>1689088390.0999999</v>
      </c>
      <c r="FH668">
        <v>1689088405.5999999</v>
      </c>
      <c r="FI668">
        <v>2</v>
      </c>
      <c r="FJ668">
        <v>0.14699999999999999</v>
      </c>
      <c r="FK668">
        <v>-0.111</v>
      </c>
      <c r="FL668">
        <v>-1.3720000000000001</v>
      </c>
      <c r="FM668">
        <v>7.4999999999999997E-2</v>
      </c>
      <c r="FN668">
        <v>433</v>
      </c>
      <c r="FO668">
        <v>24</v>
      </c>
      <c r="FP668">
        <v>0.03</v>
      </c>
      <c r="FQ668">
        <v>0.04</v>
      </c>
      <c r="FR668">
        <v>33.435003962579323</v>
      </c>
      <c r="FS668">
        <v>1.2839647464832711</v>
      </c>
      <c r="FT668">
        <v>0.1072708095938897</v>
      </c>
      <c r="FU668">
        <v>-1</v>
      </c>
      <c r="FV668">
        <v>0.18895133931886579</v>
      </c>
      <c r="FW668">
        <v>2.8134225046412289E-2</v>
      </c>
      <c r="FX668">
        <v>2.1495742241647211E-3</v>
      </c>
      <c r="FY668">
        <v>-1</v>
      </c>
      <c r="FZ668">
        <v>0</v>
      </c>
      <c r="GA668">
        <v>0</v>
      </c>
      <c r="GB668" t="s">
        <v>421</v>
      </c>
      <c r="GC668">
        <v>2.9456199999999999</v>
      </c>
      <c r="GD668">
        <v>2.7089300000000001</v>
      </c>
      <c r="GE668">
        <v>8.7944900000000006E-2</v>
      </c>
      <c r="GF668">
        <v>9.4762899999999997E-2</v>
      </c>
      <c r="GG668">
        <v>0.12357</v>
      </c>
      <c r="GH668">
        <v>0.112665</v>
      </c>
      <c r="GI668">
        <v>30015.200000000001</v>
      </c>
      <c r="GJ668">
        <v>29068.5</v>
      </c>
      <c r="GK668">
        <v>33903</v>
      </c>
      <c r="GL668">
        <v>32148.3</v>
      </c>
      <c r="GM668">
        <v>42883.9</v>
      </c>
      <c r="GN668">
        <v>40592</v>
      </c>
      <c r="GO668">
        <v>49090.6</v>
      </c>
      <c r="GP668">
        <v>45514.3</v>
      </c>
      <c r="GQ668">
        <v>1.98743</v>
      </c>
      <c r="GR668">
        <v>1.79013</v>
      </c>
      <c r="GS668">
        <v>2.1677499999999999E-2</v>
      </c>
      <c r="GT668">
        <v>0</v>
      </c>
      <c r="GU668">
        <v>29.574000000000002</v>
      </c>
      <c r="GV668">
        <v>999.9</v>
      </c>
      <c r="GW668">
        <v>39.799999999999997</v>
      </c>
      <c r="GX668">
        <v>42.3</v>
      </c>
      <c r="GY668">
        <v>33.6432</v>
      </c>
      <c r="GZ668">
        <v>60.152200000000001</v>
      </c>
      <c r="HA668">
        <v>25.889399999999998</v>
      </c>
      <c r="HB668">
        <v>1</v>
      </c>
      <c r="HC668">
        <v>0.37456600000000001</v>
      </c>
      <c r="HD668">
        <v>2.1943800000000002</v>
      </c>
      <c r="HE668">
        <v>20.215399999999999</v>
      </c>
      <c r="HF668">
        <v>5.2707499999999996</v>
      </c>
      <c r="HG668">
        <v>12.039899999999999</v>
      </c>
      <c r="HH668">
        <v>4.9666499999999996</v>
      </c>
      <c r="HI668">
        <v>3.3010000000000002</v>
      </c>
      <c r="HJ668">
        <v>9999</v>
      </c>
      <c r="HK668">
        <v>9999</v>
      </c>
      <c r="HL668">
        <v>9999</v>
      </c>
      <c r="HM668">
        <v>999.9</v>
      </c>
      <c r="HN668">
        <v>1.86849</v>
      </c>
      <c r="HO668">
        <v>1.87218</v>
      </c>
      <c r="HP668">
        <v>1.8719600000000001</v>
      </c>
      <c r="HQ668">
        <v>1.8714900000000001</v>
      </c>
      <c r="HR668">
        <v>1.86473</v>
      </c>
      <c r="HS668">
        <v>1.8658399999999999</v>
      </c>
      <c r="HT668">
        <v>1.86788</v>
      </c>
      <c r="HU668">
        <v>1.8724099999999999</v>
      </c>
      <c r="HV668">
        <v>0</v>
      </c>
      <c r="HW668">
        <v>0</v>
      </c>
      <c r="HX668">
        <v>0</v>
      </c>
      <c r="HY668">
        <v>0</v>
      </c>
      <c r="HZ668" t="s">
        <v>422</v>
      </c>
      <c r="IA668" t="s">
        <v>423</v>
      </c>
      <c r="IB668" t="s">
        <v>424</v>
      </c>
      <c r="IC668" t="s">
        <v>424</v>
      </c>
      <c r="ID668" t="s">
        <v>424</v>
      </c>
      <c r="IE668" t="s">
        <v>424</v>
      </c>
      <c r="IF668">
        <v>0</v>
      </c>
      <c r="IG668">
        <v>100</v>
      </c>
      <c r="IH668">
        <v>100</v>
      </c>
      <c r="II668">
        <v>-1.34</v>
      </c>
      <c r="IJ668">
        <v>7.4800000000000005E-2</v>
      </c>
      <c r="IK668">
        <v>-0.91279558788852033</v>
      </c>
      <c r="IL668">
        <v>-1.171017271736434E-3</v>
      </c>
      <c r="IM668">
        <v>2.801297040296544E-7</v>
      </c>
      <c r="IN668">
        <v>-3.6238253961199429E-11</v>
      </c>
      <c r="IO668">
        <v>7.4823809523802964E-2</v>
      </c>
      <c r="IP668">
        <v>0</v>
      </c>
      <c r="IQ668">
        <v>0</v>
      </c>
      <c r="IR668">
        <v>0</v>
      </c>
      <c r="IS668">
        <v>0</v>
      </c>
      <c r="IT668">
        <v>2161</v>
      </c>
      <c r="IU668">
        <v>1</v>
      </c>
      <c r="IV668">
        <v>19</v>
      </c>
      <c r="IW668">
        <v>50.9</v>
      </c>
      <c r="IX668">
        <v>50.7</v>
      </c>
      <c r="IY668">
        <v>1.11694</v>
      </c>
      <c r="IZ668">
        <v>2.4865699999999999</v>
      </c>
      <c r="JA668">
        <v>1.4440900000000001</v>
      </c>
      <c r="JB668">
        <v>2.2863799999999999</v>
      </c>
      <c r="JC668">
        <v>1.54419</v>
      </c>
      <c r="JD668">
        <v>2.35229</v>
      </c>
      <c r="JE668">
        <v>46.269100000000002</v>
      </c>
      <c r="JF668">
        <v>24.157499999999999</v>
      </c>
      <c r="JG668">
        <v>18</v>
      </c>
      <c r="JH668">
        <v>508.40100000000001</v>
      </c>
      <c r="JI668">
        <v>420.488</v>
      </c>
      <c r="JJ668">
        <v>26.008600000000001</v>
      </c>
      <c r="JK668">
        <v>32.028799999999997</v>
      </c>
      <c r="JL668">
        <v>30</v>
      </c>
      <c r="JM668">
        <v>31.815300000000001</v>
      </c>
      <c r="JN668">
        <v>31.7624</v>
      </c>
      <c r="JO668">
        <v>22.472200000000001</v>
      </c>
      <c r="JP668">
        <v>34.3765</v>
      </c>
      <c r="JQ668">
        <v>0</v>
      </c>
      <c r="JR668">
        <v>26.0871</v>
      </c>
      <c r="JS668">
        <v>441.50099999999998</v>
      </c>
      <c r="JT668">
        <v>23.952999999999999</v>
      </c>
      <c r="JU668">
        <v>99.5017</v>
      </c>
      <c r="JV668">
        <v>99.115499999999997</v>
      </c>
    </row>
    <row r="669" spans="1:282" x14ac:dyDescent="0.25">
      <c r="A669">
        <v>653</v>
      </c>
      <c r="B669">
        <v>1689091455.5</v>
      </c>
      <c r="C669">
        <v>6983.5</v>
      </c>
      <c r="D669" t="s">
        <v>1730</v>
      </c>
      <c r="E669" t="s">
        <v>1731</v>
      </c>
      <c r="F669" t="s">
        <v>414</v>
      </c>
      <c r="G669" t="s">
        <v>415</v>
      </c>
      <c r="H669" t="s">
        <v>1145</v>
      </c>
      <c r="I669" t="s">
        <v>1146</v>
      </c>
      <c r="J669" t="s">
        <v>417</v>
      </c>
      <c r="K669">
        <v>1689091455.5</v>
      </c>
      <c r="L669">
        <f t="shared" si="460"/>
        <v>2.9068813735693075E-3</v>
      </c>
      <c r="M669">
        <f t="shared" si="461"/>
        <v>2.9068813735693073</v>
      </c>
      <c r="N669">
        <f t="shared" si="462"/>
        <v>33.90970593311657</v>
      </c>
      <c r="O669">
        <f t="shared" si="463"/>
        <v>399.89499999999998</v>
      </c>
      <c r="P669">
        <f t="shared" si="464"/>
        <v>96.970191852704033</v>
      </c>
      <c r="Q669">
        <f t="shared" si="465"/>
        <v>9.6165536109816063</v>
      </c>
      <c r="R669">
        <f t="shared" si="466"/>
        <v>39.657668328685006</v>
      </c>
      <c r="S669">
        <f t="shared" si="467"/>
        <v>0.18853653885215851</v>
      </c>
      <c r="T669">
        <f t="shared" si="468"/>
        <v>2.9138517398320154</v>
      </c>
      <c r="U669">
        <f t="shared" si="469"/>
        <v>0.18201214388157078</v>
      </c>
      <c r="V669">
        <f t="shared" si="470"/>
        <v>0.11432497137033013</v>
      </c>
      <c r="W669">
        <f t="shared" si="471"/>
        <v>289.55688000000004</v>
      </c>
      <c r="X669">
        <f t="shared" si="472"/>
        <v>30.592609460382626</v>
      </c>
      <c r="Y669">
        <f t="shared" si="473"/>
        <v>29.891400000000001</v>
      </c>
      <c r="Z669">
        <f t="shared" si="474"/>
        <v>4.2339456626387904</v>
      </c>
      <c r="AA669">
        <f t="shared" si="475"/>
        <v>64.839482427230763</v>
      </c>
      <c r="AB669">
        <f t="shared" si="476"/>
        <v>2.7055317271850998</v>
      </c>
      <c r="AC669">
        <f t="shared" si="477"/>
        <v>4.1726608941111047</v>
      </c>
      <c r="AD669">
        <f t="shared" si="478"/>
        <v>1.5284139354536905</v>
      </c>
      <c r="AE669">
        <f t="shared" si="479"/>
        <v>-128.19346857440647</v>
      </c>
      <c r="AF669">
        <f t="shared" si="480"/>
        <v>-39.807005104448372</v>
      </c>
      <c r="AG669">
        <f t="shared" si="481"/>
        <v>-3.0305332484079073</v>
      </c>
      <c r="AH669">
        <f t="shared" si="482"/>
        <v>118.52587307273731</v>
      </c>
      <c r="AI669">
        <v>0</v>
      </c>
      <c r="AJ669">
        <v>0</v>
      </c>
      <c r="AK669">
        <f t="shared" si="483"/>
        <v>1</v>
      </c>
      <c r="AL669">
        <f t="shared" si="484"/>
        <v>0</v>
      </c>
      <c r="AM669">
        <f t="shared" si="485"/>
        <v>51947.816803614987</v>
      </c>
      <c r="AN669" t="s">
        <v>418</v>
      </c>
      <c r="AO669" t="s">
        <v>418</v>
      </c>
      <c r="AP669">
        <v>0</v>
      </c>
      <c r="AQ669">
        <v>0</v>
      </c>
      <c r="AR669" t="e">
        <f t="shared" si="486"/>
        <v>#DIV/0!</v>
      </c>
      <c r="AS669">
        <v>0</v>
      </c>
      <c r="AT669" t="s">
        <v>418</v>
      </c>
      <c r="AU669" t="s">
        <v>418</v>
      </c>
      <c r="AV669">
        <v>0</v>
      </c>
      <c r="AW669">
        <v>0</v>
      </c>
      <c r="AX669" t="e">
        <f t="shared" si="487"/>
        <v>#DIV/0!</v>
      </c>
      <c r="AY669">
        <v>0.5</v>
      </c>
      <c r="AZ669">
        <f t="shared" si="488"/>
        <v>1513.1040000000003</v>
      </c>
      <c r="BA669">
        <f t="shared" si="489"/>
        <v>33.90970593311657</v>
      </c>
      <c r="BB669" t="e">
        <f t="shared" si="490"/>
        <v>#DIV/0!</v>
      </c>
      <c r="BC669">
        <f t="shared" si="491"/>
        <v>2.2410690827012924E-2</v>
      </c>
      <c r="BD669" t="e">
        <f t="shared" si="492"/>
        <v>#DIV/0!</v>
      </c>
      <c r="BE669" t="e">
        <f t="shared" si="493"/>
        <v>#DIV/0!</v>
      </c>
      <c r="BF669" t="s">
        <v>418</v>
      </c>
      <c r="BG669">
        <v>0</v>
      </c>
      <c r="BH669" t="e">
        <f t="shared" si="494"/>
        <v>#DIV/0!</v>
      </c>
      <c r="BI669" t="e">
        <f t="shared" si="495"/>
        <v>#DIV/0!</v>
      </c>
      <c r="BJ669" t="e">
        <f t="shared" si="496"/>
        <v>#DIV/0!</v>
      </c>
      <c r="BK669" t="e">
        <f t="shared" si="497"/>
        <v>#DIV/0!</v>
      </c>
      <c r="BL669" t="e">
        <f t="shared" si="498"/>
        <v>#DIV/0!</v>
      </c>
      <c r="BM669" t="e">
        <f t="shared" si="499"/>
        <v>#DIV/0!</v>
      </c>
      <c r="BN669" t="e">
        <f t="shared" si="500"/>
        <v>#DIV/0!</v>
      </c>
      <c r="BO669" t="e">
        <f t="shared" si="501"/>
        <v>#DIV/0!</v>
      </c>
      <c r="CX669">
        <f t="shared" si="502"/>
        <v>1799.9</v>
      </c>
      <c r="CY669">
        <f t="shared" si="503"/>
        <v>1513.1040000000003</v>
      </c>
      <c r="CZ669">
        <f t="shared" si="504"/>
        <v>0.84066003666870392</v>
      </c>
      <c r="DA669">
        <f t="shared" si="505"/>
        <v>0.16087387077059839</v>
      </c>
      <c r="DB669">
        <v>6</v>
      </c>
      <c r="DC669">
        <v>0.5</v>
      </c>
      <c r="DD669" t="s">
        <v>419</v>
      </c>
      <c r="DE669">
        <v>2</v>
      </c>
      <c r="DF669">
        <v>1689091455.5</v>
      </c>
      <c r="DG669">
        <v>399.89499999999998</v>
      </c>
      <c r="DH669">
        <v>441.97300000000001</v>
      </c>
      <c r="DI669">
        <v>27.281700000000001</v>
      </c>
      <c r="DJ669">
        <v>23.889299999999999</v>
      </c>
      <c r="DK669">
        <v>401.23500000000001</v>
      </c>
      <c r="DL669">
        <v>27.206900000000001</v>
      </c>
      <c r="DM669">
        <v>500.10199999999998</v>
      </c>
      <c r="DN669">
        <v>99.0702</v>
      </c>
      <c r="DO669">
        <v>0.10000299999999999</v>
      </c>
      <c r="DP669">
        <v>29.638000000000002</v>
      </c>
      <c r="DQ669">
        <v>29.891400000000001</v>
      </c>
      <c r="DR669">
        <v>999.9</v>
      </c>
      <c r="DS669">
        <v>0</v>
      </c>
      <c r="DT669">
        <v>0</v>
      </c>
      <c r="DU669">
        <v>10003.799999999999</v>
      </c>
      <c r="DV669">
        <v>0</v>
      </c>
      <c r="DW669">
        <v>1911.91</v>
      </c>
      <c r="DX669">
        <v>-42.077399999999997</v>
      </c>
      <c r="DY669">
        <v>411.11099999999999</v>
      </c>
      <c r="DZ669">
        <v>452.79</v>
      </c>
      <c r="EA669">
        <v>3.3923999999999999</v>
      </c>
      <c r="EB669">
        <v>441.97300000000001</v>
      </c>
      <c r="EC669">
        <v>23.889299999999999</v>
      </c>
      <c r="ED669">
        <v>2.7027999999999999</v>
      </c>
      <c r="EE669">
        <v>2.3667199999999999</v>
      </c>
      <c r="EF669">
        <v>22.302199999999999</v>
      </c>
      <c r="EG669">
        <v>20.137799999999999</v>
      </c>
      <c r="EH669">
        <v>1799.9</v>
      </c>
      <c r="EI669">
        <v>0.97800100000000001</v>
      </c>
      <c r="EJ669">
        <v>2.1998899999999998E-2</v>
      </c>
      <c r="EK669">
        <v>0</v>
      </c>
      <c r="EL669">
        <v>2.3134000000000001</v>
      </c>
      <c r="EM669">
        <v>0</v>
      </c>
      <c r="EN669">
        <v>16105.9</v>
      </c>
      <c r="EO669">
        <v>14168.4</v>
      </c>
      <c r="EP669">
        <v>45.561999999999998</v>
      </c>
      <c r="EQ669">
        <v>48.186999999999998</v>
      </c>
      <c r="ER669">
        <v>46.875</v>
      </c>
      <c r="ES669">
        <v>46.125</v>
      </c>
      <c r="ET669">
        <v>44.875</v>
      </c>
      <c r="EU669">
        <v>1760.3</v>
      </c>
      <c r="EV669">
        <v>39.6</v>
      </c>
      <c r="EW669">
        <v>0</v>
      </c>
      <c r="EX669">
        <v>1689091436.2</v>
      </c>
      <c r="EY669">
        <v>0</v>
      </c>
      <c r="EZ669">
        <v>2.15334</v>
      </c>
      <c r="FA669">
        <v>-0.47622309370835791</v>
      </c>
      <c r="FB669">
        <v>-24.900000052542751</v>
      </c>
      <c r="FC669">
        <v>16108.976000000001</v>
      </c>
      <c r="FD669">
        <v>15</v>
      </c>
      <c r="FE669">
        <v>1689088405.5999999</v>
      </c>
      <c r="FF669" t="s">
        <v>1147</v>
      </c>
      <c r="FG669">
        <v>1689088390.0999999</v>
      </c>
      <c r="FH669">
        <v>1689088405.5999999</v>
      </c>
      <c r="FI669">
        <v>2</v>
      </c>
      <c r="FJ669">
        <v>0.14699999999999999</v>
      </c>
      <c r="FK669">
        <v>-0.111</v>
      </c>
      <c r="FL669">
        <v>-1.3720000000000001</v>
      </c>
      <c r="FM669">
        <v>7.4999999999999997E-2</v>
      </c>
      <c r="FN669">
        <v>433</v>
      </c>
      <c r="FO669">
        <v>24</v>
      </c>
      <c r="FP669">
        <v>0.03</v>
      </c>
      <c r="FQ669">
        <v>0.04</v>
      </c>
      <c r="FR669">
        <v>33.584231814643182</v>
      </c>
      <c r="FS669">
        <v>1.0176287127114869</v>
      </c>
      <c r="FT669">
        <v>0.1164644370573449</v>
      </c>
      <c r="FU669">
        <v>-1</v>
      </c>
      <c r="FV669">
        <v>0.1903551758288228</v>
      </c>
      <c r="FW669">
        <v>-7.1696509250554572E-3</v>
      </c>
      <c r="FX669">
        <v>9.5222051135964206E-4</v>
      </c>
      <c r="FY669">
        <v>-1</v>
      </c>
      <c r="FZ669">
        <v>0</v>
      </c>
      <c r="GA669">
        <v>0</v>
      </c>
      <c r="GB669" t="s">
        <v>421</v>
      </c>
      <c r="GC669">
        <v>2.94529</v>
      </c>
      <c r="GD669">
        <v>2.7086899999999998</v>
      </c>
      <c r="GE669">
        <v>8.7965799999999997E-2</v>
      </c>
      <c r="GF669">
        <v>9.4854999999999995E-2</v>
      </c>
      <c r="GG669">
        <v>0.12368899999999999</v>
      </c>
      <c r="GH669">
        <v>0.112942</v>
      </c>
      <c r="GI669">
        <v>30014.2</v>
      </c>
      <c r="GJ669">
        <v>29065.200000000001</v>
      </c>
      <c r="GK669">
        <v>33902.699999999997</v>
      </c>
      <c r="GL669">
        <v>32148</v>
      </c>
      <c r="GM669">
        <v>42877.8</v>
      </c>
      <c r="GN669">
        <v>40578</v>
      </c>
      <c r="GO669">
        <v>49090.3</v>
      </c>
      <c r="GP669">
        <v>45512.800000000003</v>
      </c>
      <c r="GQ669">
        <v>1.9875700000000001</v>
      </c>
      <c r="GR669">
        <v>1.79023</v>
      </c>
      <c r="GS669">
        <v>2.02805E-2</v>
      </c>
      <c r="GT669">
        <v>0</v>
      </c>
      <c r="GU669">
        <v>29.561199999999999</v>
      </c>
      <c r="GV669">
        <v>999.9</v>
      </c>
      <c r="GW669">
        <v>39.700000000000003</v>
      </c>
      <c r="GX669">
        <v>42.3</v>
      </c>
      <c r="GY669">
        <v>33.556899999999999</v>
      </c>
      <c r="GZ669">
        <v>60.352200000000003</v>
      </c>
      <c r="HA669">
        <v>26.446300000000001</v>
      </c>
      <c r="HB669">
        <v>1</v>
      </c>
      <c r="HC669">
        <v>0.373755</v>
      </c>
      <c r="HD669">
        <v>1.98882</v>
      </c>
      <c r="HE669">
        <v>20.2179</v>
      </c>
      <c r="HF669">
        <v>5.2709000000000001</v>
      </c>
      <c r="HG669">
        <v>12.039899999999999</v>
      </c>
      <c r="HH669">
        <v>4.9664000000000001</v>
      </c>
      <c r="HI669">
        <v>3.3010000000000002</v>
      </c>
      <c r="HJ669">
        <v>9999</v>
      </c>
      <c r="HK669">
        <v>9999</v>
      </c>
      <c r="HL669">
        <v>9999</v>
      </c>
      <c r="HM669">
        <v>999.9</v>
      </c>
      <c r="HN669">
        <v>1.86846</v>
      </c>
      <c r="HO669">
        <v>1.87216</v>
      </c>
      <c r="HP669">
        <v>1.87195</v>
      </c>
      <c r="HQ669">
        <v>1.8714599999999999</v>
      </c>
      <c r="HR669">
        <v>1.8647100000000001</v>
      </c>
      <c r="HS669">
        <v>1.86585</v>
      </c>
      <c r="HT669">
        <v>1.8678600000000001</v>
      </c>
      <c r="HU669">
        <v>1.87242</v>
      </c>
      <c r="HV669">
        <v>0</v>
      </c>
      <c r="HW669">
        <v>0</v>
      </c>
      <c r="HX669">
        <v>0</v>
      </c>
      <c r="HY669">
        <v>0</v>
      </c>
      <c r="HZ669" t="s">
        <v>422</v>
      </c>
      <c r="IA669" t="s">
        <v>423</v>
      </c>
      <c r="IB669" t="s">
        <v>424</v>
      </c>
      <c r="IC669" t="s">
        <v>424</v>
      </c>
      <c r="ID669" t="s">
        <v>424</v>
      </c>
      <c r="IE669" t="s">
        <v>424</v>
      </c>
      <c r="IF669">
        <v>0</v>
      </c>
      <c r="IG669">
        <v>100</v>
      </c>
      <c r="IH669">
        <v>100</v>
      </c>
      <c r="II669">
        <v>-1.34</v>
      </c>
      <c r="IJ669">
        <v>7.4800000000000005E-2</v>
      </c>
      <c r="IK669">
        <v>-0.91279558788852033</v>
      </c>
      <c r="IL669">
        <v>-1.171017271736434E-3</v>
      </c>
      <c r="IM669">
        <v>2.801297040296544E-7</v>
      </c>
      <c r="IN669">
        <v>-3.6238253961199429E-11</v>
      </c>
      <c r="IO669">
        <v>7.4823809523802964E-2</v>
      </c>
      <c r="IP669">
        <v>0</v>
      </c>
      <c r="IQ669">
        <v>0</v>
      </c>
      <c r="IR669">
        <v>0</v>
      </c>
      <c r="IS669">
        <v>0</v>
      </c>
      <c r="IT669">
        <v>2161</v>
      </c>
      <c r="IU669">
        <v>1</v>
      </c>
      <c r="IV669">
        <v>19</v>
      </c>
      <c r="IW669">
        <v>51.1</v>
      </c>
      <c r="IX669">
        <v>50.8</v>
      </c>
      <c r="IY669">
        <v>1.11694</v>
      </c>
      <c r="IZ669">
        <v>2.4902299999999999</v>
      </c>
      <c r="JA669">
        <v>1.4440900000000001</v>
      </c>
      <c r="JB669">
        <v>2.2863799999999999</v>
      </c>
      <c r="JC669">
        <v>1.54419</v>
      </c>
      <c r="JD669">
        <v>2.3144499999999999</v>
      </c>
      <c r="JE669">
        <v>46.269100000000002</v>
      </c>
      <c r="JF669">
        <v>24.148800000000001</v>
      </c>
      <c r="JG669">
        <v>18</v>
      </c>
      <c r="JH669">
        <v>508.524</v>
      </c>
      <c r="JI669">
        <v>420.56900000000002</v>
      </c>
      <c r="JJ669">
        <v>26.144200000000001</v>
      </c>
      <c r="JK669">
        <v>32.029699999999998</v>
      </c>
      <c r="JL669">
        <v>29.9999</v>
      </c>
      <c r="JM669">
        <v>31.818100000000001</v>
      </c>
      <c r="JN669">
        <v>31.7652</v>
      </c>
      <c r="JO669">
        <v>22.481000000000002</v>
      </c>
      <c r="JP669">
        <v>34.105200000000004</v>
      </c>
      <c r="JQ669">
        <v>0</v>
      </c>
      <c r="JR669">
        <v>26.2104</v>
      </c>
      <c r="JS669">
        <v>441.38400000000001</v>
      </c>
      <c r="JT669">
        <v>23.935600000000001</v>
      </c>
      <c r="JU669">
        <v>99.501000000000005</v>
      </c>
      <c r="JV669">
        <v>99.113200000000006</v>
      </c>
    </row>
    <row r="670" spans="1:282" x14ac:dyDescent="0.25">
      <c r="A670">
        <v>654</v>
      </c>
      <c r="B670">
        <v>1689091465.5</v>
      </c>
      <c r="C670">
        <v>6993.5</v>
      </c>
      <c r="D670" t="s">
        <v>1732</v>
      </c>
      <c r="E670" t="s">
        <v>1733</v>
      </c>
      <c r="F670" t="s">
        <v>414</v>
      </c>
      <c r="G670" t="s">
        <v>415</v>
      </c>
      <c r="H670" t="s">
        <v>1145</v>
      </c>
      <c r="I670" t="s">
        <v>1146</v>
      </c>
      <c r="J670" t="s">
        <v>417</v>
      </c>
      <c r="K670">
        <v>1689091465.5</v>
      </c>
      <c r="L670">
        <f t="shared" si="460"/>
        <v>2.9484897333719893E-3</v>
      </c>
      <c r="M670">
        <f t="shared" si="461"/>
        <v>2.9484897333719893</v>
      </c>
      <c r="N670">
        <f t="shared" si="462"/>
        <v>33.404858186719345</v>
      </c>
      <c r="O670">
        <f t="shared" si="463"/>
        <v>399.89299999999997</v>
      </c>
      <c r="P670">
        <f t="shared" si="464"/>
        <v>104.86790763336185</v>
      </c>
      <c r="Q670">
        <f t="shared" si="465"/>
        <v>10.399906023975422</v>
      </c>
      <c r="R670">
        <f t="shared" si="466"/>
        <v>39.65798225121199</v>
      </c>
      <c r="S670">
        <f t="shared" si="467"/>
        <v>0.19096637166175714</v>
      </c>
      <c r="T670">
        <f t="shared" si="468"/>
        <v>2.9100374272478282</v>
      </c>
      <c r="U670">
        <f t="shared" si="469"/>
        <v>0.18426749416661908</v>
      </c>
      <c r="V670">
        <f t="shared" si="470"/>
        <v>0.11574947435746727</v>
      </c>
      <c r="W670">
        <f t="shared" si="471"/>
        <v>289.54992973584461</v>
      </c>
      <c r="X670">
        <f t="shared" si="472"/>
        <v>30.615440941089847</v>
      </c>
      <c r="Y670">
        <f t="shared" si="473"/>
        <v>29.924399999999999</v>
      </c>
      <c r="Z670">
        <f t="shared" si="474"/>
        <v>4.2419841563641398</v>
      </c>
      <c r="AA670">
        <f t="shared" si="475"/>
        <v>64.842777237335923</v>
      </c>
      <c r="AB670">
        <f t="shared" si="476"/>
        <v>2.7107533436559996</v>
      </c>
      <c r="AC670">
        <f t="shared" si="477"/>
        <v>4.1805016058059445</v>
      </c>
      <c r="AD670">
        <f t="shared" si="478"/>
        <v>1.5312308127081402</v>
      </c>
      <c r="AE670">
        <f t="shared" si="479"/>
        <v>-130.02839724170474</v>
      </c>
      <c r="AF670">
        <f t="shared" si="480"/>
        <v>-39.817651008001533</v>
      </c>
      <c r="AG670">
        <f t="shared" si="481"/>
        <v>-3.0363036432534933</v>
      </c>
      <c r="AH670">
        <f t="shared" si="482"/>
        <v>116.66757784288482</v>
      </c>
      <c r="AI670">
        <v>0</v>
      </c>
      <c r="AJ670">
        <v>0</v>
      </c>
      <c r="AK670">
        <f t="shared" si="483"/>
        <v>1</v>
      </c>
      <c r="AL670">
        <f t="shared" si="484"/>
        <v>0</v>
      </c>
      <c r="AM670">
        <f t="shared" si="485"/>
        <v>51833.66272149494</v>
      </c>
      <c r="AN670" t="s">
        <v>418</v>
      </c>
      <c r="AO670" t="s">
        <v>418</v>
      </c>
      <c r="AP670">
        <v>0</v>
      </c>
      <c r="AQ670">
        <v>0</v>
      </c>
      <c r="AR670" t="e">
        <f t="shared" si="486"/>
        <v>#DIV/0!</v>
      </c>
      <c r="AS670">
        <v>0</v>
      </c>
      <c r="AT670" t="s">
        <v>418</v>
      </c>
      <c r="AU670" t="s">
        <v>418</v>
      </c>
      <c r="AV670">
        <v>0</v>
      </c>
      <c r="AW670">
        <v>0</v>
      </c>
      <c r="AX670" t="e">
        <f t="shared" si="487"/>
        <v>#DIV/0!</v>
      </c>
      <c r="AY670">
        <v>0.5</v>
      </c>
      <c r="AZ670">
        <f t="shared" si="488"/>
        <v>1513.0701065988833</v>
      </c>
      <c r="BA670">
        <f t="shared" si="489"/>
        <v>33.404858186719345</v>
      </c>
      <c r="BB670" t="e">
        <f t="shared" si="490"/>
        <v>#DIV/0!</v>
      </c>
      <c r="BC670">
        <f t="shared" si="491"/>
        <v>2.2077534967502345E-2</v>
      </c>
      <c r="BD670" t="e">
        <f t="shared" si="492"/>
        <v>#DIV/0!</v>
      </c>
      <c r="BE670" t="e">
        <f t="shared" si="493"/>
        <v>#DIV/0!</v>
      </c>
      <c r="BF670" t="s">
        <v>418</v>
      </c>
      <c r="BG670">
        <v>0</v>
      </c>
      <c r="BH670" t="e">
        <f t="shared" si="494"/>
        <v>#DIV/0!</v>
      </c>
      <c r="BI670" t="e">
        <f t="shared" si="495"/>
        <v>#DIV/0!</v>
      </c>
      <c r="BJ670" t="e">
        <f t="shared" si="496"/>
        <v>#DIV/0!</v>
      </c>
      <c r="BK670" t="e">
        <f t="shared" si="497"/>
        <v>#DIV/0!</v>
      </c>
      <c r="BL670" t="e">
        <f t="shared" si="498"/>
        <v>#DIV/0!</v>
      </c>
      <c r="BM670" t="e">
        <f t="shared" si="499"/>
        <v>#DIV/0!</v>
      </c>
      <c r="BN670" t="e">
        <f t="shared" si="500"/>
        <v>#DIV/0!</v>
      </c>
      <c r="BO670" t="e">
        <f t="shared" si="501"/>
        <v>#DIV/0!</v>
      </c>
      <c r="CX670">
        <f t="shared" si="502"/>
        <v>1799.86</v>
      </c>
      <c r="CY670">
        <f t="shared" si="503"/>
        <v>1513.0701065988833</v>
      </c>
      <c r="CZ670">
        <f t="shared" si="504"/>
        <v>0.84065988832402705</v>
      </c>
      <c r="DA670">
        <f t="shared" si="505"/>
        <v>0.16087358446537212</v>
      </c>
      <c r="DB670">
        <v>6</v>
      </c>
      <c r="DC670">
        <v>0.5</v>
      </c>
      <c r="DD670" t="s">
        <v>419</v>
      </c>
      <c r="DE670">
        <v>2</v>
      </c>
      <c r="DF670">
        <v>1689091465.5</v>
      </c>
      <c r="DG670">
        <v>399.89299999999997</v>
      </c>
      <c r="DH670">
        <v>441.38799999999998</v>
      </c>
      <c r="DI670">
        <v>27.334</v>
      </c>
      <c r="DJ670">
        <v>23.893000000000001</v>
      </c>
      <c r="DK670">
        <v>401.233</v>
      </c>
      <c r="DL670">
        <v>27.2592</v>
      </c>
      <c r="DM670">
        <v>500.06900000000002</v>
      </c>
      <c r="DN670">
        <v>99.071399999999997</v>
      </c>
      <c r="DO670">
        <v>0.10008400000000001</v>
      </c>
      <c r="DP670">
        <v>29.6706</v>
      </c>
      <c r="DQ670">
        <v>29.924399999999999</v>
      </c>
      <c r="DR670">
        <v>999.9</v>
      </c>
      <c r="DS670">
        <v>0</v>
      </c>
      <c r="DT670">
        <v>0</v>
      </c>
      <c r="DU670">
        <v>9981.8799999999992</v>
      </c>
      <c r="DV670">
        <v>0</v>
      </c>
      <c r="DW670">
        <v>1910.87</v>
      </c>
      <c r="DX670">
        <v>-41.495199999999997</v>
      </c>
      <c r="DY670">
        <v>411.13099999999997</v>
      </c>
      <c r="DZ670">
        <v>452.19299999999998</v>
      </c>
      <c r="EA670">
        <v>3.44102</v>
      </c>
      <c r="EB670">
        <v>441.38799999999998</v>
      </c>
      <c r="EC670">
        <v>23.893000000000001</v>
      </c>
      <c r="ED670">
        <v>2.7080199999999999</v>
      </c>
      <c r="EE670">
        <v>2.3671099999999998</v>
      </c>
      <c r="EF670">
        <v>22.3339</v>
      </c>
      <c r="EG670">
        <v>20.140499999999999</v>
      </c>
      <c r="EH670">
        <v>1799.86</v>
      </c>
      <c r="EI670">
        <v>0.97800100000000001</v>
      </c>
      <c r="EJ670">
        <v>2.1998899999999998E-2</v>
      </c>
      <c r="EK670">
        <v>0</v>
      </c>
      <c r="EL670">
        <v>2.4148999999999998</v>
      </c>
      <c r="EM670">
        <v>0</v>
      </c>
      <c r="EN670">
        <v>16094.6</v>
      </c>
      <c r="EO670">
        <v>14168.1</v>
      </c>
      <c r="EP670">
        <v>45.561999999999998</v>
      </c>
      <c r="EQ670">
        <v>48.186999999999998</v>
      </c>
      <c r="ER670">
        <v>46.875</v>
      </c>
      <c r="ES670">
        <v>46.186999999999998</v>
      </c>
      <c r="ET670">
        <v>44.875</v>
      </c>
      <c r="EU670">
        <v>1760.26</v>
      </c>
      <c r="EV670">
        <v>39.590000000000003</v>
      </c>
      <c r="EW670">
        <v>0</v>
      </c>
      <c r="EX670">
        <v>1689091446.4000001</v>
      </c>
      <c r="EY670">
        <v>0</v>
      </c>
      <c r="EZ670">
        <v>2.143673076923077</v>
      </c>
      <c r="FA670">
        <v>0.4723453155400954</v>
      </c>
      <c r="FB670">
        <v>-32.013675369070143</v>
      </c>
      <c r="FC670">
        <v>16105</v>
      </c>
      <c r="FD670">
        <v>15</v>
      </c>
      <c r="FE670">
        <v>1689088405.5999999</v>
      </c>
      <c r="FF670" t="s">
        <v>1147</v>
      </c>
      <c r="FG670">
        <v>1689088390.0999999</v>
      </c>
      <c r="FH670">
        <v>1689088405.5999999</v>
      </c>
      <c r="FI670">
        <v>2</v>
      </c>
      <c r="FJ670">
        <v>0.14699999999999999</v>
      </c>
      <c r="FK670">
        <v>-0.111</v>
      </c>
      <c r="FL670">
        <v>-1.3720000000000001</v>
      </c>
      <c r="FM670">
        <v>7.4999999999999997E-2</v>
      </c>
      <c r="FN670">
        <v>433</v>
      </c>
      <c r="FO670">
        <v>24</v>
      </c>
      <c r="FP670">
        <v>0.03</v>
      </c>
      <c r="FQ670">
        <v>0.04</v>
      </c>
      <c r="FR670">
        <v>33.605763025987137</v>
      </c>
      <c r="FS670">
        <v>-0.80148255407664892</v>
      </c>
      <c r="FT670">
        <v>0.16639157030070861</v>
      </c>
      <c r="FU670">
        <v>-1</v>
      </c>
      <c r="FV670">
        <v>0.1891738312802399</v>
      </c>
      <c r="FW670">
        <v>-7.9772070036846984E-3</v>
      </c>
      <c r="FX670">
        <v>9.6629646483115919E-4</v>
      </c>
      <c r="FY670">
        <v>-1</v>
      </c>
      <c r="FZ670">
        <v>0</v>
      </c>
      <c r="GA670">
        <v>0</v>
      </c>
      <c r="GB670" t="s">
        <v>421</v>
      </c>
      <c r="GC670">
        <v>2.9451999999999998</v>
      </c>
      <c r="GD670">
        <v>2.70858</v>
      </c>
      <c r="GE670">
        <v>8.7966699999999995E-2</v>
      </c>
      <c r="GF670">
        <v>9.4761899999999996E-2</v>
      </c>
      <c r="GG670">
        <v>0.12385500000000001</v>
      </c>
      <c r="GH670">
        <v>0.112955</v>
      </c>
      <c r="GI670">
        <v>30014</v>
      </c>
      <c r="GJ670">
        <v>29068.2</v>
      </c>
      <c r="GK670">
        <v>33902.5</v>
      </c>
      <c r="GL670">
        <v>32148</v>
      </c>
      <c r="GM670">
        <v>42869.3</v>
      </c>
      <c r="GN670">
        <v>40578.5</v>
      </c>
      <c r="GO670">
        <v>49090</v>
      </c>
      <c r="GP670">
        <v>45514</v>
      </c>
      <c r="GQ670">
        <v>1.9873499999999999</v>
      </c>
      <c r="GR670">
        <v>1.7901499999999999</v>
      </c>
      <c r="GS670">
        <v>2.2035099999999998E-2</v>
      </c>
      <c r="GT670">
        <v>0</v>
      </c>
      <c r="GU670">
        <v>29.5657</v>
      </c>
      <c r="GV670">
        <v>999.9</v>
      </c>
      <c r="GW670">
        <v>39.700000000000003</v>
      </c>
      <c r="GX670">
        <v>42.3</v>
      </c>
      <c r="GY670">
        <v>33.560600000000001</v>
      </c>
      <c r="GZ670">
        <v>60.342199999999998</v>
      </c>
      <c r="HA670">
        <v>25.997599999999998</v>
      </c>
      <c r="HB670">
        <v>1</v>
      </c>
      <c r="HC670">
        <v>0.373498</v>
      </c>
      <c r="HD670">
        <v>1.91984</v>
      </c>
      <c r="HE670">
        <v>20.218699999999998</v>
      </c>
      <c r="HF670">
        <v>5.2710499999999998</v>
      </c>
      <c r="HG670">
        <v>12.039899999999999</v>
      </c>
      <c r="HH670">
        <v>4.9657</v>
      </c>
      <c r="HI670">
        <v>3.3010000000000002</v>
      </c>
      <c r="HJ670">
        <v>9999</v>
      </c>
      <c r="HK670">
        <v>9999</v>
      </c>
      <c r="HL670">
        <v>9999</v>
      </c>
      <c r="HM670">
        <v>999.9</v>
      </c>
      <c r="HN670">
        <v>1.86846</v>
      </c>
      <c r="HO670">
        <v>1.87219</v>
      </c>
      <c r="HP670">
        <v>1.87195</v>
      </c>
      <c r="HQ670">
        <v>1.87147</v>
      </c>
      <c r="HR670">
        <v>1.8647400000000001</v>
      </c>
      <c r="HS670">
        <v>1.8658399999999999</v>
      </c>
      <c r="HT670">
        <v>1.8678399999999999</v>
      </c>
      <c r="HU670">
        <v>1.87242</v>
      </c>
      <c r="HV670">
        <v>0</v>
      </c>
      <c r="HW670">
        <v>0</v>
      </c>
      <c r="HX670">
        <v>0</v>
      </c>
      <c r="HY670">
        <v>0</v>
      </c>
      <c r="HZ670" t="s">
        <v>422</v>
      </c>
      <c r="IA670" t="s">
        <v>423</v>
      </c>
      <c r="IB670" t="s">
        <v>424</v>
      </c>
      <c r="IC670" t="s">
        <v>424</v>
      </c>
      <c r="ID670" t="s">
        <v>424</v>
      </c>
      <c r="IE670" t="s">
        <v>424</v>
      </c>
      <c r="IF670">
        <v>0</v>
      </c>
      <c r="IG670">
        <v>100</v>
      </c>
      <c r="IH670">
        <v>100</v>
      </c>
      <c r="II670">
        <v>-1.34</v>
      </c>
      <c r="IJ670">
        <v>7.4800000000000005E-2</v>
      </c>
      <c r="IK670">
        <v>-0.91279558788852033</v>
      </c>
      <c r="IL670">
        <v>-1.171017271736434E-3</v>
      </c>
      <c r="IM670">
        <v>2.801297040296544E-7</v>
      </c>
      <c r="IN670">
        <v>-3.6238253961199429E-11</v>
      </c>
      <c r="IO670">
        <v>7.4823809523802964E-2</v>
      </c>
      <c r="IP670">
        <v>0</v>
      </c>
      <c r="IQ670">
        <v>0</v>
      </c>
      <c r="IR670">
        <v>0</v>
      </c>
      <c r="IS670">
        <v>0</v>
      </c>
      <c r="IT670">
        <v>2161</v>
      </c>
      <c r="IU670">
        <v>1</v>
      </c>
      <c r="IV670">
        <v>19</v>
      </c>
      <c r="IW670">
        <v>51.3</v>
      </c>
      <c r="IX670">
        <v>51</v>
      </c>
      <c r="IY670">
        <v>1.11694</v>
      </c>
      <c r="IZ670">
        <v>2.47437</v>
      </c>
      <c r="JA670">
        <v>1.4440900000000001</v>
      </c>
      <c r="JB670">
        <v>2.2851599999999999</v>
      </c>
      <c r="JC670">
        <v>1.54419</v>
      </c>
      <c r="JD670">
        <v>2.4230999999999998</v>
      </c>
      <c r="JE670">
        <v>46.269100000000002</v>
      </c>
      <c r="JF670">
        <v>24.157499999999999</v>
      </c>
      <c r="JG670">
        <v>18</v>
      </c>
      <c r="JH670">
        <v>508.38400000000001</v>
      </c>
      <c r="JI670">
        <v>420.53500000000003</v>
      </c>
      <c r="JJ670">
        <v>26.2867</v>
      </c>
      <c r="JK670">
        <v>32.029699999999998</v>
      </c>
      <c r="JL670">
        <v>29.9998</v>
      </c>
      <c r="JM670">
        <v>31.819299999999998</v>
      </c>
      <c r="JN670">
        <v>31.7669</v>
      </c>
      <c r="JO670">
        <v>22.482399999999998</v>
      </c>
      <c r="JP670">
        <v>34.105200000000004</v>
      </c>
      <c r="JQ670">
        <v>0</v>
      </c>
      <c r="JR670">
        <v>26.3123</v>
      </c>
      <c r="JS670">
        <v>441.66500000000002</v>
      </c>
      <c r="JT670">
        <v>23.935600000000001</v>
      </c>
      <c r="JU670">
        <v>99.500399999999999</v>
      </c>
      <c r="JV670">
        <v>99.114900000000006</v>
      </c>
    </row>
    <row r="671" spans="1:282" x14ac:dyDescent="0.25">
      <c r="A671">
        <v>655</v>
      </c>
      <c r="B671">
        <v>1689091475.5</v>
      </c>
      <c r="C671">
        <v>7003.5</v>
      </c>
      <c r="D671" t="s">
        <v>1734</v>
      </c>
      <c r="E671" t="s">
        <v>1735</v>
      </c>
      <c r="F671" t="s">
        <v>414</v>
      </c>
      <c r="G671" t="s">
        <v>415</v>
      </c>
      <c r="H671" t="s">
        <v>1145</v>
      </c>
      <c r="I671" t="s">
        <v>1146</v>
      </c>
      <c r="J671" t="s">
        <v>417</v>
      </c>
      <c r="K671">
        <v>1689091475.5</v>
      </c>
      <c r="L671">
        <f t="shared" si="460"/>
        <v>2.9812307963206302E-3</v>
      </c>
      <c r="M671">
        <f t="shared" si="461"/>
        <v>2.9812307963206304</v>
      </c>
      <c r="N671">
        <f t="shared" si="462"/>
        <v>33.729256910505192</v>
      </c>
      <c r="O671">
        <f t="shared" si="463"/>
        <v>399.71100000000001</v>
      </c>
      <c r="P671">
        <f t="shared" si="464"/>
        <v>100.25891354365717</v>
      </c>
      <c r="Q671">
        <f t="shared" si="465"/>
        <v>9.9427191664216519</v>
      </c>
      <c r="R671">
        <f t="shared" si="466"/>
        <v>39.639510146886003</v>
      </c>
      <c r="S671">
        <f t="shared" si="467"/>
        <v>0.18989651417072928</v>
      </c>
      <c r="T671">
        <f t="shared" si="468"/>
        <v>2.9141682128025881</v>
      </c>
      <c r="U671">
        <f t="shared" si="469"/>
        <v>0.18328012351638731</v>
      </c>
      <c r="V671">
        <f t="shared" si="470"/>
        <v>0.11512532829613892</v>
      </c>
      <c r="W671">
        <f t="shared" si="471"/>
        <v>289.593009</v>
      </c>
      <c r="X671">
        <f t="shared" si="472"/>
        <v>30.614504692588152</v>
      </c>
      <c r="Y671">
        <f t="shared" si="473"/>
        <v>30.036899999999999</v>
      </c>
      <c r="Z671">
        <f t="shared" si="474"/>
        <v>4.2694881644982665</v>
      </c>
      <c r="AA671">
        <f t="shared" si="475"/>
        <v>64.868550593582725</v>
      </c>
      <c r="AB671">
        <f t="shared" si="476"/>
        <v>2.7131739338062002</v>
      </c>
      <c r="AC671">
        <f t="shared" si="477"/>
        <v>4.182572153962397</v>
      </c>
      <c r="AD671">
        <f t="shared" si="478"/>
        <v>1.5563142306920663</v>
      </c>
      <c r="AE671">
        <f t="shared" si="479"/>
        <v>-131.47227811773979</v>
      </c>
      <c r="AF671">
        <f t="shared" si="480"/>
        <v>-56.197759343516552</v>
      </c>
      <c r="AG671">
        <f t="shared" si="481"/>
        <v>-4.2818663548752181</v>
      </c>
      <c r="AH671">
        <f t="shared" si="482"/>
        <v>97.641105183868447</v>
      </c>
      <c r="AI671">
        <v>0</v>
      </c>
      <c r="AJ671">
        <v>0</v>
      </c>
      <c r="AK671">
        <f t="shared" si="483"/>
        <v>1</v>
      </c>
      <c r="AL671">
        <f t="shared" si="484"/>
        <v>0</v>
      </c>
      <c r="AM671">
        <f t="shared" si="485"/>
        <v>51949.760927880598</v>
      </c>
      <c r="AN671" t="s">
        <v>418</v>
      </c>
      <c r="AO671" t="s">
        <v>418</v>
      </c>
      <c r="AP671">
        <v>0</v>
      </c>
      <c r="AQ671">
        <v>0</v>
      </c>
      <c r="AR671" t="e">
        <f t="shared" si="486"/>
        <v>#DIV/0!</v>
      </c>
      <c r="AS671">
        <v>0</v>
      </c>
      <c r="AT671" t="s">
        <v>418</v>
      </c>
      <c r="AU671" t="s">
        <v>418</v>
      </c>
      <c r="AV671">
        <v>0</v>
      </c>
      <c r="AW671">
        <v>0</v>
      </c>
      <c r="AX671" t="e">
        <f t="shared" si="487"/>
        <v>#DIV/0!</v>
      </c>
      <c r="AY671">
        <v>0.5</v>
      </c>
      <c r="AZ671">
        <f t="shared" si="488"/>
        <v>1513.2969000000001</v>
      </c>
      <c r="BA671">
        <f t="shared" si="489"/>
        <v>33.729256910505192</v>
      </c>
      <c r="BB671" t="e">
        <f t="shared" si="490"/>
        <v>#DIV/0!</v>
      </c>
      <c r="BC671">
        <f t="shared" si="491"/>
        <v>2.2288591822599513E-2</v>
      </c>
      <c r="BD671" t="e">
        <f t="shared" si="492"/>
        <v>#DIV/0!</v>
      </c>
      <c r="BE671" t="e">
        <f t="shared" si="493"/>
        <v>#DIV/0!</v>
      </c>
      <c r="BF671" t="s">
        <v>418</v>
      </c>
      <c r="BG671">
        <v>0</v>
      </c>
      <c r="BH671" t="e">
        <f t="shared" si="494"/>
        <v>#DIV/0!</v>
      </c>
      <c r="BI671" t="e">
        <f t="shared" si="495"/>
        <v>#DIV/0!</v>
      </c>
      <c r="BJ671" t="e">
        <f t="shared" si="496"/>
        <v>#DIV/0!</v>
      </c>
      <c r="BK671" t="e">
        <f t="shared" si="497"/>
        <v>#DIV/0!</v>
      </c>
      <c r="BL671" t="e">
        <f t="shared" si="498"/>
        <v>#DIV/0!</v>
      </c>
      <c r="BM671" t="e">
        <f t="shared" si="499"/>
        <v>#DIV/0!</v>
      </c>
      <c r="BN671" t="e">
        <f t="shared" si="500"/>
        <v>#DIV/0!</v>
      </c>
      <c r="BO671" t="e">
        <f t="shared" si="501"/>
        <v>#DIV/0!</v>
      </c>
      <c r="CX671">
        <f t="shared" si="502"/>
        <v>1800.13</v>
      </c>
      <c r="CY671">
        <f t="shared" si="503"/>
        <v>1513.2969000000001</v>
      </c>
      <c r="CZ671">
        <f t="shared" si="504"/>
        <v>0.84065978568214517</v>
      </c>
      <c r="DA671">
        <f t="shared" si="505"/>
        <v>0.16087338636654019</v>
      </c>
      <c r="DB671">
        <v>6</v>
      </c>
      <c r="DC671">
        <v>0.5</v>
      </c>
      <c r="DD671" t="s">
        <v>419</v>
      </c>
      <c r="DE671">
        <v>2</v>
      </c>
      <c r="DF671">
        <v>1689091475.5</v>
      </c>
      <c r="DG671">
        <v>399.71100000000001</v>
      </c>
      <c r="DH671">
        <v>441.60399999999998</v>
      </c>
      <c r="DI671">
        <v>27.358699999999999</v>
      </c>
      <c r="DJ671">
        <v>23.880099999999999</v>
      </c>
      <c r="DK671">
        <v>401.05099999999999</v>
      </c>
      <c r="DL671">
        <v>27.283899999999999</v>
      </c>
      <c r="DM671">
        <v>500.14400000000001</v>
      </c>
      <c r="DN671">
        <v>99.070300000000003</v>
      </c>
      <c r="DO671">
        <v>0.10012600000000001</v>
      </c>
      <c r="DP671">
        <v>29.679200000000002</v>
      </c>
      <c r="DQ671">
        <v>30.036899999999999</v>
      </c>
      <c r="DR671">
        <v>999.9</v>
      </c>
      <c r="DS671">
        <v>0</v>
      </c>
      <c r="DT671">
        <v>0</v>
      </c>
      <c r="DU671">
        <v>10005.6</v>
      </c>
      <c r="DV671">
        <v>0</v>
      </c>
      <c r="DW671">
        <v>1912.32</v>
      </c>
      <c r="DX671">
        <v>-41.892899999999997</v>
      </c>
      <c r="DY671">
        <v>410.95400000000001</v>
      </c>
      <c r="DZ671">
        <v>452.40800000000002</v>
      </c>
      <c r="EA671">
        <v>3.4786000000000001</v>
      </c>
      <c r="EB671">
        <v>441.60399999999998</v>
      </c>
      <c r="EC671">
        <v>23.880099999999999</v>
      </c>
      <c r="ED671">
        <v>2.7104300000000001</v>
      </c>
      <c r="EE671">
        <v>2.3658100000000002</v>
      </c>
      <c r="EF671">
        <v>22.348500000000001</v>
      </c>
      <c r="EG671">
        <v>20.131599999999999</v>
      </c>
      <c r="EH671">
        <v>1800.13</v>
      </c>
      <c r="EI671">
        <v>0.97800500000000001</v>
      </c>
      <c r="EJ671">
        <v>2.1995299999999999E-2</v>
      </c>
      <c r="EK671">
        <v>0</v>
      </c>
      <c r="EL671">
        <v>2.4744000000000002</v>
      </c>
      <c r="EM671">
        <v>0</v>
      </c>
      <c r="EN671">
        <v>16096.9</v>
      </c>
      <c r="EO671">
        <v>14170.2</v>
      </c>
      <c r="EP671">
        <v>45.561999999999998</v>
      </c>
      <c r="EQ671">
        <v>48.186999999999998</v>
      </c>
      <c r="ER671">
        <v>46.936999999999998</v>
      </c>
      <c r="ES671">
        <v>46.125</v>
      </c>
      <c r="ET671">
        <v>44.875</v>
      </c>
      <c r="EU671">
        <v>1760.54</v>
      </c>
      <c r="EV671">
        <v>39.590000000000003</v>
      </c>
      <c r="EW671">
        <v>0</v>
      </c>
      <c r="EX671">
        <v>1689091456.5999999</v>
      </c>
      <c r="EY671">
        <v>0</v>
      </c>
      <c r="EZ671">
        <v>2.1822840000000001</v>
      </c>
      <c r="FA671">
        <v>-0.83561539267642237</v>
      </c>
      <c r="FB671">
        <v>-29.084615013796022</v>
      </c>
      <c r="FC671">
        <v>16092.4</v>
      </c>
      <c r="FD671">
        <v>15</v>
      </c>
      <c r="FE671">
        <v>1689088405.5999999</v>
      </c>
      <c r="FF671" t="s">
        <v>1147</v>
      </c>
      <c r="FG671">
        <v>1689088390.0999999</v>
      </c>
      <c r="FH671">
        <v>1689088405.5999999</v>
      </c>
      <c r="FI671">
        <v>2</v>
      </c>
      <c r="FJ671">
        <v>0.14699999999999999</v>
      </c>
      <c r="FK671">
        <v>-0.111</v>
      </c>
      <c r="FL671">
        <v>-1.3720000000000001</v>
      </c>
      <c r="FM671">
        <v>7.4999999999999997E-2</v>
      </c>
      <c r="FN671">
        <v>433</v>
      </c>
      <c r="FO671">
        <v>24</v>
      </c>
      <c r="FP671">
        <v>0.03</v>
      </c>
      <c r="FQ671">
        <v>0.04</v>
      </c>
      <c r="FR671">
        <v>33.529833685923883</v>
      </c>
      <c r="FS671">
        <v>1.2262319433262849</v>
      </c>
      <c r="FT671">
        <v>0.1045392839460401</v>
      </c>
      <c r="FU671">
        <v>-1</v>
      </c>
      <c r="FV671">
        <v>0.18994560711799199</v>
      </c>
      <c r="FW671">
        <v>3.6353743105876752E-3</v>
      </c>
      <c r="FX671">
        <v>1.2301293307402151E-3</v>
      </c>
      <c r="FY671">
        <v>-1</v>
      </c>
      <c r="FZ671">
        <v>0</v>
      </c>
      <c r="GA671">
        <v>0</v>
      </c>
      <c r="GB671" t="s">
        <v>421</v>
      </c>
      <c r="GC671">
        <v>2.9453999999999998</v>
      </c>
      <c r="GD671">
        <v>2.7088299999999998</v>
      </c>
      <c r="GE671">
        <v>8.7934999999999999E-2</v>
      </c>
      <c r="GF671">
        <v>9.4795199999999996E-2</v>
      </c>
      <c r="GG671">
        <v>0.123931</v>
      </c>
      <c r="GH671">
        <v>0.112911</v>
      </c>
      <c r="GI671">
        <v>30015.1</v>
      </c>
      <c r="GJ671">
        <v>29067.3</v>
      </c>
      <c r="GK671">
        <v>33902.5</v>
      </c>
      <c r="GL671">
        <v>32148.2</v>
      </c>
      <c r="GM671">
        <v>42865.9</v>
      </c>
      <c r="GN671">
        <v>40580.1</v>
      </c>
      <c r="GO671">
        <v>49090.3</v>
      </c>
      <c r="GP671">
        <v>45513.5</v>
      </c>
      <c r="GQ671">
        <v>1.9872700000000001</v>
      </c>
      <c r="GR671">
        <v>1.7900499999999999</v>
      </c>
      <c r="GS671">
        <v>2.8066299999999999E-2</v>
      </c>
      <c r="GT671">
        <v>0</v>
      </c>
      <c r="GU671">
        <v>29.58</v>
      </c>
      <c r="GV671">
        <v>999.9</v>
      </c>
      <c r="GW671">
        <v>39.700000000000003</v>
      </c>
      <c r="GX671">
        <v>42.3</v>
      </c>
      <c r="GY671">
        <v>33.560099999999998</v>
      </c>
      <c r="GZ671">
        <v>60.092199999999998</v>
      </c>
      <c r="HA671">
        <v>25.652999999999999</v>
      </c>
      <c r="HB671">
        <v>1</v>
      </c>
      <c r="HC671">
        <v>0.37388500000000002</v>
      </c>
      <c r="HD671">
        <v>2.5070700000000001</v>
      </c>
      <c r="HE671">
        <v>20.209</v>
      </c>
      <c r="HF671">
        <v>5.2710499999999998</v>
      </c>
      <c r="HG671">
        <v>12.039899999999999</v>
      </c>
      <c r="HH671">
        <v>4.9657999999999998</v>
      </c>
      <c r="HI671">
        <v>3.3010000000000002</v>
      </c>
      <c r="HJ671">
        <v>9999</v>
      </c>
      <c r="HK671">
        <v>9999</v>
      </c>
      <c r="HL671">
        <v>9999</v>
      </c>
      <c r="HM671">
        <v>999.9</v>
      </c>
      <c r="HN671">
        <v>1.8684700000000001</v>
      </c>
      <c r="HO671">
        <v>1.8722000000000001</v>
      </c>
      <c r="HP671">
        <v>1.8719600000000001</v>
      </c>
      <c r="HQ671">
        <v>1.87148</v>
      </c>
      <c r="HR671">
        <v>1.8647199999999999</v>
      </c>
      <c r="HS671">
        <v>1.86585</v>
      </c>
      <c r="HT671">
        <v>1.8678600000000001</v>
      </c>
      <c r="HU671">
        <v>1.87242</v>
      </c>
      <c r="HV671">
        <v>0</v>
      </c>
      <c r="HW671">
        <v>0</v>
      </c>
      <c r="HX671">
        <v>0</v>
      </c>
      <c r="HY671">
        <v>0</v>
      </c>
      <c r="HZ671" t="s">
        <v>422</v>
      </c>
      <c r="IA671" t="s">
        <v>423</v>
      </c>
      <c r="IB671" t="s">
        <v>424</v>
      </c>
      <c r="IC671" t="s">
        <v>424</v>
      </c>
      <c r="ID671" t="s">
        <v>424</v>
      </c>
      <c r="IE671" t="s">
        <v>424</v>
      </c>
      <c r="IF671">
        <v>0</v>
      </c>
      <c r="IG671">
        <v>100</v>
      </c>
      <c r="IH671">
        <v>100</v>
      </c>
      <c r="II671">
        <v>-1.34</v>
      </c>
      <c r="IJ671">
        <v>7.4800000000000005E-2</v>
      </c>
      <c r="IK671">
        <v>-0.91279558788852033</v>
      </c>
      <c r="IL671">
        <v>-1.171017271736434E-3</v>
      </c>
      <c r="IM671">
        <v>2.801297040296544E-7</v>
      </c>
      <c r="IN671">
        <v>-3.6238253961199429E-11</v>
      </c>
      <c r="IO671">
        <v>7.4823809523802964E-2</v>
      </c>
      <c r="IP671">
        <v>0</v>
      </c>
      <c r="IQ671">
        <v>0</v>
      </c>
      <c r="IR671">
        <v>0</v>
      </c>
      <c r="IS671">
        <v>0</v>
      </c>
      <c r="IT671">
        <v>2161</v>
      </c>
      <c r="IU671">
        <v>1</v>
      </c>
      <c r="IV671">
        <v>19</v>
      </c>
      <c r="IW671">
        <v>51.4</v>
      </c>
      <c r="IX671">
        <v>51.2</v>
      </c>
      <c r="IY671">
        <v>1.11816</v>
      </c>
      <c r="IZ671">
        <v>2.47925</v>
      </c>
      <c r="JA671">
        <v>1.4440900000000001</v>
      </c>
      <c r="JB671">
        <v>2.2863799999999999</v>
      </c>
      <c r="JC671">
        <v>1.54419</v>
      </c>
      <c r="JD671">
        <v>2.4121100000000002</v>
      </c>
      <c r="JE671">
        <v>46.269100000000002</v>
      </c>
      <c r="JF671">
        <v>24.14</v>
      </c>
      <c r="JG671">
        <v>18</v>
      </c>
      <c r="JH671">
        <v>508.34800000000001</v>
      </c>
      <c r="JI671">
        <v>420.48099999999999</v>
      </c>
      <c r="JJ671">
        <v>26.368099999999998</v>
      </c>
      <c r="JK671">
        <v>32.032499999999999</v>
      </c>
      <c r="JL671">
        <v>30.000299999999999</v>
      </c>
      <c r="JM671">
        <v>31.820900000000002</v>
      </c>
      <c r="JN671">
        <v>31.767900000000001</v>
      </c>
      <c r="JO671">
        <v>22.4969</v>
      </c>
      <c r="JP671">
        <v>34.105200000000004</v>
      </c>
      <c r="JQ671">
        <v>0</v>
      </c>
      <c r="JR671">
        <v>26.082599999999999</v>
      </c>
      <c r="JS671">
        <v>441.87299999999999</v>
      </c>
      <c r="JT671">
        <v>23.919599999999999</v>
      </c>
      <c r="JU671">
        <v>99.500699999999995</v>
      </c>
      <c r="JV671">
        <v>99.114500000000007</v>
      </c>
    </row>
    <row r="672" spans="1:282" x14ac:dyDescent="0.25">
      <c r="A672">
        <v>656</v>
      </c>
      <c r="B672">
        <v>1689091485.5</v>
      </c>
      <c r="C672">
        <v>7013.5</v>
      </c>
      <c r="D672" t="s">
        <v>1736</v>
      </c>
      <c r="E672" t="s">
        <v>1737</v>
      </c>
      <c r="F672" t="s">
        <v>414</v>
      </c>
      <c r="G672" t="s">
        <v>415</v>
      </c>
      <c r="H672" t="s">
        <v>1145</v>
      </c>
      <c r="I672" t="s">
        <v>1146</v>
      </c>
      <c r="J672" t="s">
        <v>417</v>
      </c>
      <c r="K672">
        <v>1689091485.5</v>
      </c>
      <c r="L672">
        <f t="shared" si="460"/>
        <v>2.9624515870137987E-3</v>
      </c>
      <c r="M672">
        <f t="shared" si="461"/>
        <v>2.9624515870137986</v>
      </c>
      <c r="N672">
        <f t="shared" si="462"/>
        <v>33.945947085802366</v>
      </c>
      <c r="O672">
        <f t="shared" si="463"/>
        <v>399.80599999999998</v>
      </c>
      <c r="P672">
        <f t="shared" si="464"/>
        <v>97.700238496908142</v>
      </c>
      <c r="Q672">
        <f t="shared" si="465"/>
        <v>9.6889708329915862</v>
      </c>
      <c r="R672">
        <f t="shared" si="466"/>
        <v>39.648917264184796</v>
      </c>
      <c r="S672">
        <f t="shared" si="467"/>
        <v>0.18935125142132894</v>
      </c>
      <c r="T672">
        <f t="shared" si="468"/>
        <v>2.9134006263584644</v>
      </c>
      <c r="U672">
        <f t="shared" si="469"/>
        <v>0.18277042559993947</v>
      </c>
      <c r="V672">
        <f t="shared" si="470"/>
        <v>0.11480372299466929</v>
      </c>
      <c r="W672">
        <f t="shared" si="471"/>
        <v>289.54193699999996</v>
      </c>
      <c r="X672">
        <f t="shared" si="472"/>
        <v>30.640117710245285</v>
      </c>
      <c r="Y672">
        <f t="shared" si="473"/>
        <v>30.005500000000001</v>
      </c>
      <c r="Z672">
        <f t="shared" si="474"/>
        <v>4.2617958998064047</v>
      </c>
      <c r="AA672">
        <f t="shared" si="475"/>
        <v>64.736426881593374</v>
      </c>
      <c r="AB672">
        <f t="shared" si="476"/>
        <v>2.7108920517915602</v>
      </c>
      <c r="AC672">
        <f t="shared" si="477"/>
        <v>4.1875836872336762</v>
      </c>
      <c r="AD672">
        <f t="shared" si="478"/>
        <v>1.5509038480148445</v>
      </c>
      <c r="AE672">
        <f t="shared" si="479"/>
        <v>-130.64411498730851</v>
      </c>
      <c r="AF672">
        <f t="shared" si="480"/>
        <v>-47.984046270596899</v>
      </c>
      <c r="AG672">
        <f t="shared" si="481"/>
        <v>-3.6568112206484735</v>
      </c>
      <c r="AH672">
        <f t="shared" si="482"/>
        <v>107.25696452144606</v>
      </c>
      <c r="AI672">
        <v>0</v>
      </c>
      <c r="AJ672">
        <v>0</v>
      </c>
      <c r="AK672">
        <f t="shared" si="483"/>
        <v>1</v>
      </c>
      <c r="AL672">
        <f t="shared" si="484"/>
        <v>0</v>
      </c>
      <c r="AM672">
        <f t="shared" si="485"/>
        <v>51924.335434579334</v>
      </c>
      <c r="AN672" t="s">
        <v>418</v>
      </c>
      <c r="AO672" t="s">
        <v>418</v>
      </c>
      <c r="AP672">
        <v>0</v>
      </c>
      <c r="AQ672">
        <v>0</v>
      </c>
      <c r="AR672" t="e">
        <f t="shared" si="486"/>
        <v>#DIV/0!</v>
      </c>
      <c r="AS672">
        <v>0</v>
      </c>
      <c r="AT672" t="s">
        <v>418</v>
      </c>
      <c r="AU672" t="s">
        <v>418</v>
      </c>
      <c r="AV672">
        <v>0</v>
      </c>
      <c r="AW672">
        <v>0</v>
      </c>
      <c r="AX672" t="e">
        <f t="shared" si="487"/>
        <v>#DIV/0!</v>
      </c>
      <c r="AY672">
        <v>0.5</v>
      </c>
      <c r="AZ672">
        <f t="shared" si="488"/>
        <v>1513.0281</v>
      </c>
      <c r="BA672">
        <f t="shared" si="489"/>
        <v>33.945947085802366</v>
      </c>
      <c r="BB672" t="e">
        <f t="shared" si="490"/>
        <v>#DIV/0!</v>
      </c>
      <c r="BC672">
        <f t="shared" si="491"/>
        <v>2.243576777311827E-2</v>
      </c>
      <c r="BD672" t="e">
        <f t="shared" si="492"/>
        <v>#DIV/0!</v>
      </c>
      <c r="BE672" t="e">
        <f t="shared" si="493"/>
        <v>#DIV/0!</v>
      </c>
      <c r="BF672" t="s">
        <v>418</v>
      </c>
      <c r="BG672">
        <v>0</v>
      </c>
      <c r="BH672" t="e">
        <f t="shared" si="494"/>
        <v>#DIV/0!</v>
      </c>
      <c r="BI672" t="e">
        <f t="shared" si="495"/>
        <v>#DIV/0!</v>
      </c>
      <c r="BJ672" t="e">
        <f t="shared" si="496"/>
        <v>#DIV/0!</v>
      </c>
      <c r="BK672" t="e">
        <f t="shared" si="497"/>
        <v>#DIV/0!</v>
      </c>
      <c r="BL672" t="e">
        <f t="shared" si="498"/>
        <v>#DIV/0!</v>
      </c>
      <c r="BM672" t="e">
        <f t="shared" si="499"/>
        <v>#DIV/0!</v>
      </c>
      <c r="BN672" t="e">
        <f t="shared" si="500"/>
        <v>#DIV/0!</v>
      </c>
      <c r="BO672" t="e">
        <f t="shared" si="501"/>
        <v>#DIV/0!</v>
      </c>
      <c r="CX672">
        <f t="shared" si="502"/>
        <v>1799.81</v>
      </c>
      <c r="CY672">
        <f t="shared" si="503"/>
        <v>1513.0281</v>
      </c>
      <c r="CZ672">
        <f t="shared" si="504"/>
        <v>0.84065990298976001</v>
      </c>
      <c r="DA672">
        <f t="shared" si="505"/>
        <v>0.16087361277023685</v>
      </c>
      <c r="DB672">
        <v>6</v>
      </c>
      <c r="DC672">
        <v>0.5</v>
      </c>
      <c r="DD672" t="s">
        <v>419</v>
      </c>
      <c r="DE672">
        <v>2</v>
      </c>
      <c r="DF672">
        <v>1689091485.5</v>
      </c>
      <c r="DG672">
        <v>399.80599999999998</v>
      </c>
      <c r="DH672">
        <v>441.947</v>
      </c>
      <c r="DI672">
        <v>27.335699999999999</v>
      </c>
      <c r="DJ672">
        <v>23.879200000000001</v>
      </c>
      <c r="DK672">
        <v>401.14600000000002</v>
      </c>
      <c r="DL672">
        <v>27.260899999999999</v>
      </c>
      <c r="DM672">
        <v>500.18299999999999</v>
      </c>
      <c r="DN672">
        <v>99.070400000000006</v>
      </c>
      <c r="DO672">
        <v>9.9990800000000005E-2</v>
      </c>
      <c r="DP672">
        <v>29.7</v>
      </c>
      <c r="DQ672">
        <v>30.005500000000001</v>
      </c>
      <c r="DR672">
        <v>999.9</v>
      </c>
      <c r="DS672">
        <v>0</v>
      </c>
      <c r="DT672">
        <v>0</v>
      </c>
      <c r="DU672">
        <v>10001.200000000001</v>
      </c>
      <c r="DV672">
        <v>0</v>
      </c>
      <c r="DW672">
        <v>1910.06</v>
      </c>
      <c r="DX672">
        <v>-42.140599999999999</v>
      </c>
      <c r="DY672">
        <v>411.04199999999997</v>
      </c>
      <c r="DZ672">
        <v>452.75799999999998</v>
      </c>
      <c r="EA672">
        <v>3.4564300000000001</v>
      </c>
      <c r="EB672">
        <v>441.947</v>
      </c>
      <c r="EC672">
        <v>23.879200000000001</v>
      </c>
      <c r="ED672">
        <v>2.7081599999999999</v>
      </c>
      <c r="EE672">
        <v>2.3657300000000001</v>
      </c>
      <c r="EF672">
        <v>22.334700000000002</v>
      </c>
      <c r="EG672">
        <v>20.1311</v>
      </c>
      <c r="EH672">
        <v>1799.81</v>
      </c>
      <c r="EI672">
        <v>0.97800100000000001</v>
      </c>
      <c r="EJ672">
        <v>2.1998899999999998E-2</v>
      </c>
      <c r="EK672">
        <v>0</v>
      </c>
      <c r="EL672">
        <v>2.2563</v>
      </c>
      <c r="EM672">
        <v>0</v>
      </c>
      <c r="EN672">
        <v>16093.2</v>
      </c>
      <c r="EO672">
        <v>14167.7</v>
      </c>
      <c r="EP672">
        <v>45.561999999999998</v>
      </c>
      <c r="EQ672">
        <v>48.186999999999998</v>
      </c>
      <c r="ER672">
        <v>46.936999999999998</v>
      </c>
      <c r="ES672">
        <v>46.186999999999998</v>
      </c>
      <c r="ET672">
        <v>44.936999999999998</v>
      </c>
      <c r="EU672">
        <v>1760.22</v>
      </c>
      <c r="EV672">
        <v>39.590000000000003</v>
      </c>
      <c r="EW672">
        <v>0</v>
      </c>
      <c r="EX672">
        <v>1689091466.2</v>
      </c>
      <c r="EY672">
        <v>0</v>
      </c>
      <c r="EZ672">
        <v>2.1705559999999999</v>
      </c>
      <c r="FA672">
        <v>1.3726922897008751</v>
      </c>
      <c r="FB672">
        <v>-0.90769247826596466</v>
      </c>
      <c r="FC672">
        <v>16097.255999999999</v>
      </c>
      <c r="FD672">
        <v>15</v>
      </c>
      <c r="FE672">
        <v>1689088405.5999999</v>
      </c>
      <c r="FF672" t="s">
        <v>1147</v>
      </c>
      <c r="FG672">
        <v>1689088390.0999999</v>
      </c>
      <c r="FH672">
        <v>1689088405.5999999</v>
      </c>
      <c r="FI672">
        <v>2</v>
      </c>
      <c r="FJ672">
        <v>0.14699999999999999</v>
      </c>
      <c r="FK672">
        <v>-0.111</v>
      </c>
      <c r="FL672">
        <v>-1.3720000000000001</v>
      </c>
      <c r="FM672">
        <v>7.4999999999999997E-2</v>
      </c>
      <c r="FN672">
        <v>433</v>
      </c>
      <c r="FO672">
        <v>24</v>
      </c>
      <c r="FP672">
        <v>0.03</v>
      </c>
      <c r="FQ672">
        <v>0.04</v>
      </c>
      <c r="FR672">
        <v>33.820184025993107</v>
      </c>
      <c r="FS672">
        <v>1.9080625999442189</v>
      </c>
      <c r="FT672">
        <v>0.15654758834399371</v>
      </c>
      <c r="FU672">
        <v>-1</v>
      </c>
      <c r="FV672">
        <v>0.19014329654212339</v>
      </c>
      <c r="FW672">
        <v>-7.010916278266258E-4</v>
      </c>
      <c r="FX672">
        <v>1.0930820597369209E-3</v>
      </c>
      <c r="FY672">
        <v>-1</v>
      </c>
      <c r="FZ672">
        <v>0</v>
      </c>
      <c r="GA672">
        <v>0</v>
      </c>
      <c r="GB672" t="s">
        <v>421</v>
      </c>
      <c r="GC672">
        <v>2.9454899999999999</v>
      </c>
      <c r="GD672">
        <v>2.7086600000000001</v>
      </c>
      <c r="GE672">
        <v>8.7950299999999995E-2</v>
      </c>
      <c r="GF672">
        <v>9.4849699999999995E-2</v>
      </c>
      <c r="GG672">
        <v>0.123858</v>
      </c>
      <c r="GH672">
        <v>0.11290799999999999</v>
      </c>
      <c r="GI672">
        <v>30013.8</v>
      </c>
      <c r="GJ672">
        <v>29065.3</v>
      </c>
      <c r="GK672">
        <v>33901.699999999997</v>
      </c>
      <c r="GL672">
        <v>32147.9</v>
      </c>
      <c r="GM672">
        <v>42868.4</v>
      </c>
      <c r="GN672">
        <v>40580.5</v>
      </c>
      <c r="GO672">
        <v>49089</v>
      </c>
      <c r="GP672">
        <v>45513.9</v>
      </c>
      <c r="GQ672">
        <v>1.98725</v>
      </c>
      <c r="GR672">
        <v>1.7899</v>
      </c>
      <c r="GS672">
        <v>2.54139E-2</v>
      </c>
      <c r="GT672">
        <v>0</v>
      </c>
      <c r="GU672">
        <v>29.591799999999999</v>
      </c>
      <c r="GV672">
        <v>999.9</v>
      </c>
      <c r="GW672">
        <v>39.6</v>
      </c>
      <c r="GX672">
        <v>42.3</v>
      </c>
      <c r="GY672">
        <v>33.471499999999999</v>
      </c>
      <c r="GZ672">
        <v>60.172199999999997</v>
      </c>
      <c r="HA672">
        <v>25.941500000000001</v>
      </c>
      <c r="HB672">
        <v>1</v>
      </c>
      <c r="HC672">
        <v>0.37731500000000001</v>
      </c>
      <c r="HD672">
        <v>2.70994</v>
      </c>
      <c r="HE672">
        <v>20.207000000000001</v>
      </c>
      <c r="HF672">
        <v>5.2712000000000003</v>
      </c>
      <c r="HG672">
        <v>12.039899999999999</v>
      </c>
      <c r="HH672">
        <v>4.9658499999999997</v>
      </c>
      <c r="HI672">
        <v>3.3010000000000002</v>
      </c>
      <c r="HJ672">
        <v>9999</v>
      </c>
      <c r="HK672">
        <v>9999</v>
      </c>
      <c r="HL672">
        <v>9999</v>
      </c>
      <c r="HM672">
        <v>999.9</v>
      </c>
      <c r="HN672">
        <v>1.8684799999999999</v>
      </c>
      <c r="HO672">
        <v>1.8722000000000001</v>
      </c>
      <c r="HP672">
        <v>1.87195</v>
      </c>
      <c r="HQ672">
        <v>1.87147</v>
      </c>
      <c r="HR672">
        <v>1.8647499999999999</v>
      </c>
      <c r="HS672">
        <v>1.86585</v>
      </c>
      <c r="HT672">
        <v>1.86788</v>
      </c>
      <c r="HU672">
        <v>1.8724099999999999</v>
      </c>
      <c r="HV672">
        <v>0</v>
      </c>
      <c r="HW672">
        <v>0</v>
      </c>
      <c r="HX672">
        <v>0</v>
      </c>
      <c r="HY672">
        <v>0</v>
      </c>
      <c r="HZ672" t="s">
        <v>422</v>
      </c>
      <c r="IA672" t="s">
        <v>423</v>
      </c>
      <c r="IB672" t="s">
        <v>424</v>
      </c>
      <c r="IC672" t="s">
        <v>424</v>
      </c>
      <c r="ID672" t="s">
        <v>424</v>
      </c>
      <c r="IE672" t="s">
        <v>424</v>
      </c>
      <c r="IF672">
        <v>0</v>
      </c>
      <c r="IG672">
        <v>100</v>
      </c>
      <c r="IH672">
        <v>100</v>
      </c>
      <c r="II672">
        <v>-1.34</v>
      </c>
      <c r="IJ672">
        <v>7.4800000000000005E-2</v>
      </c>
      <c r="IK672">
        <v>-0.91279558788852033</v>
      </c>
      <c r="IL672">
        <v>-1.171017271736434E-3</v>
      </c>
      <c r="IM672">
        <v>2.801297040296544E-7</v>
      </c>
      <c r="IN672">
        <v>-3.6238253961199429E-11</v>
      </c>
      <c r="IO672">
        <v>7.4823809523802964E-2</v>
      </c>
      <c r="IP672">
        <v>0</v>
      </c>
      <c r="IQ672">
        <v>0</v>
      </c>
      <c r="IR672">
        <v>0</v>
      </c>
      <c r="IS672">
        <v>0</v>
      </c>
      <c r="IT672">
        <v>2161</v>
      </c>
      <c r="IU672">
        <v>1</v>
      </c>
      <c r="IV672">
        <v>19</v>
      </c>
      <c r="IW672">
        <v>51.6</v>
      </c>
      <c r="IX672">
        <v>51.3</v>
      </c>
      <c r="IY672">
        <v>1.11816</v>
      </c>
      <c r="IZ672">
        <v>2.4865699999999999</v>
      </c>
      <c r="JA672">
        <v>1.4440900000000001</v>
      </c>
      <c r="JB672">
        <v>2.2851599999999999</v>
      </c>
      <c r="JC672">
        <v>1.54419</v>
      </c>
      <c r="JD672">
        <v>2.33643</v>
      </c>
      <c r="JE672">
        <v>46.298200000000001</v>
      </c>
      <c r="JF672">
        <v>24.14</v>
      </c>
      <c r="JG672">
        <v>18</v>
      </c>
      <c r="JH672">
        <v>508.35500000000002</v>
      </c>
      <c r="JI672">
        <v>420.40800000000002</v>
      </c>
      <c r="JJ672">
        <v>26.06</v>
      </c>
      <c r="JK672">
        <v>32.032499999999999</v>
      </c>
      <c r="JL672">
        <v>30.000499999999999</v>
      </c>
      <c r="JM672">
        <v>31.823599999999999</v>
      </c>
      <c r="JN672">
        <v>31.770700000000001</v>
      </c>
      <c r="JO672">
        <v>22.496400000000001</v>
      </c>
      <c r="JP672">
        <v>34.105200000000004</v>
      </c>
      <c r="JQ672">
        <v>0</v>
      </c>
      <c r="JR672">
        <v>26.064499999999999</v>
      </c>
      <c r="JS672">
        <v>442.01499999999999</v>
      </c>
      <c r="JT672">
        <v>23.928899999999999</v>
      </c>
      <c r="JU672">
        <v>99.4983</v>
      </c>
      <c r="JV672">
        <v>99.114500000000007</v>
      </c>
    </row>
    <row r="673" spans="1:282" x14ac:dyDescent="0.25">
      <c r="A673">
        <v>657</v>
      </c>
      <c r="B673">
        <v>1689091495.0999999</v>
      </c>
      <c r="C673">
        <v>7023.0999999046326</v>
      </c>
      <c r="D673" t="s">
        <v>1738</v>
      </c>
      <c r="E673" t="s">
        <v>1739</v>
      </c>
      <c r="F673" t="s">
        <v>414</v>
      </c>
      <c r="G673" t="s">
        <v>415</v>
      </c>
      <c r="H673" t="s">
        <v>1145</v>
      </c>
      <c r="I673" t="s">
        <v>1146</v>
      </c>
      <c r="J673" t="s">
        <v>417</v>
      </c>
      <c r="K673">
        <v>1689091495.0999999</v>
      </c>
      <c r="L673">
        <f t="shared" si="460"/>
        <v>2.9613384250246266E-3</v>
      </c>
      <c r="M673">
        <f t="shared" si="461"/>
        <v>2.9613384250246266</v>
      </c>
      <c r="N673">
        <f t="shared" si="462"/>
        <v>33.806273167644264</v>
      </c>
      <c r="O673">
        <f t="shared" si="463"/>
        <v>399.93700000000001</v>
      </c>
      <c r="P673">
        <f t="shared" si="464"/>
        <v>95.547122276646164</v>
      </c>
      <c r="Q673">
        <f t="shared" si="465"/>
        <v>9.4753694195904767</v>
      </c>
      <c r="R673">
        <f t="shared" si="466"/>
        <v>39.661590315514999</v>
      </c>
      <c r="S673">
        <f t="shared" si="467"/>
        <v>0.18709037926008573</v>
      </c>
      <c r="T673">
        <f t="shared" si="468"/>
        <v>2.912735843502249</v>
      </c>
      <c r="U673">
        <f t="shared" si="469"/>
        <v>0.18066148390504289</v>
      </c>
      <c r="V673">
        <f t="shared" si="470"/>
        <v>0.11347263421216572</v>
      </c>
      <c r="W673">
        <f t="shared" si="471"/>
        <v>289.580241</v>
      </c>
      <c r="X673">
        <f t="shared" si="472"/>
        <v>30.633139356697964</v>
      </c>
      <c r="Y673">
        <f t="shared" si="473"/>
        <v>30.074100000000001</v>
      </c>
      <c r="Z673">
        <f t="shared" si="474"/>
        <v>4.2786169496016884</v>
      </c>
      <c r="AA673">
        <f t="shared" si="475"/>
        <v>64.752052658000494</v>
      </c>
      <c r="AB673">
        <f t="shared" si="476"/>
        <v>2.710344699188</v>
      </c>
      <c r="AC673">
        <f t="shared" si="477"/>
        <v>4.1857278463482368</v>
      </c>
      <c r="AD673">
        <f t="shared" si="478"/>
        <v>1.5682722504136883</v>
      </c>
      <c r="AE673">
        <f t="shared" si="479"/>
        <v>-130.59502454358602</v>
      </c>
      <c r="AF673">
        <f t="shared" si="480"/>
        <v>-59.954594168690541</v>
      </c>
      <c r="AG673">
        <f t="shared" si="481"/>
        <v>-4.5714955654236915</v>
      </c>
      <c r="AH673">
        <f t="shared" si="482"/>
        <v>94.459126722299771</v>
      </c>
      <c r="AI673">
        <v>0</v>
      </c>
      <c r="AJ673">
        <v>0</v>
      </c>
      <c r="AK673">
        <f t="shared" si="483"/>
        <v>1</v>
      </c>
      <c r="AL673">
        <f t="shared" si="484"/>
        <v>0</v>
      </c>
      <c r="AM673">
        <f t="shared" si="485"/>
        <v>51906.706907337022</v>
      </c>
      <c r="AN673" t="s">
        <v>418</v>
      </c>
      <c r="AO673" t="s">
        <v>418</v>
      </c>
      <c r="AP673">
        <v>0</v>
      </c>
      <c r="AQ673">
        <v>0</v>
      </c>
      <c r="AR673" t="e">
        <f t="shared" si="486"/>
        <v>#DIV/0!</v>
      </c>
      <c r="AS673">
        <v>0</v>
      </c>
      <c r="AT673" t="s">
        <v>418</v>
      </c>
      <c r="AU673" t="s">
        <v>418</v>
      </c>
      <c r="AV673">
        <v>0</v>
      </c>
      <c r="AW673">
        <v>0</v>
      </c>
      <c r="AX673" t="e">
        <f t="shared" si="487"/>
        <v>#DIV/0!</v>
      </c>
      <c r="AY673">
        <v>0.5</v>
      </c>
      <c r="AZ673">
        <f t="shared" si="488"/>
        <v>1513.2297000000001</v>
      </c>
      <c r="BA673">
        <f t="shared" si="489"/>
        <v>33.806273167644264</v>
      </c>
      <c r="BB673" t="e">
        <f t="shared" si="490"/>
        <v>#DIV/0!</v>
      </c>
      <c r="BC673">
        <f t="shared" si="491"/>
        <v>2.2340476906872936E-2</v>
      </c>
      <c r="BD673" t="e">
        <f t="shared" si="492"/>
        <v>#DIV/0!</v>
      </c>
      <c r="BE673" t="e">
        <f t="shared" si="493"/>
        <v>#DIV/0!</v>
      </c>
      <c r="BF673" t="s">
        <v>418</v>
      </c>
      <c r="BG673">
        <v>0</v>
      </c>
      <c r="BH673" t="e">
        <f t="shared" si="494"/>
        <v>#DIV/0!</v>
      </c>
      <c r="BI673" t="e">
        <f t="shared" si="495"/>
        <v>#DIV/0!</v>
      </c>
      <c r="BJ673" t="e">
        <f t="shared" si="496"/>
        <v>#DIV/0!</v>
      </c>
      <c r="BK673" t="e">
        <f t="shared" si="497"/>
        <v>#DIV/0!</v>
      </c>
      <c r="BL673" t="e">
        <f t="shared" si="498"/>
        <v>#DIV/0!</v>
      </c>
      <c r="BM673" t="e">
        <f t="shared" si="499"/>
        <v>#DIV/0!</v>
      </c>
      <c r="BN673" t="e">
        <f t="shared" si="500"/>
        <v>#DIV/0!</v>
      </c>
      <c r="BO673" t="e">
        <f t="shared" si="501"/>
        <v>#DIV/0!</v>
      </c>
      <c r="CX673">
        <f t="shared" si="502"/>
        <v>1800.05</v>
      </c>
      <c r="CY673">
        <f t="shared" si="503"/>
        <v>1513.2297000000001</v>
      </c>
      <c r="CZ673">
        <f t="shared" si="504"/>
        <v>0.84065981500513887</v>
      </c>
      <c r="DA673">
        <f t="shared" si="505"/>
        <v>0.16087344295991779</v>
      </c>
      <c r="DB673">
        <v>6</v>
      </c>
      <c r="DC673">
        <v>0.5</v>
      </c>
      <c r="DD673" t="s">
        <v>419</v>
      </c>
      <c r="DE673">
        <v>2</v>
      </c>
      <c r="DF673">
        <v>1689091495.0999999</v>
      </c>
      <c r="DG673">
        <v>399.93700000000001</v>
      </c>
      <c r="DH673">
        <v>441.91500000000002</v>
      </c>
      <c r="DI673">
        <v>27.330400000000001</v>
      </c>
      <c r="DJ673">
        <v>23.8748</v>
      </c>
      <c r="DK673">
        <v>401.27699999999999</v>
      </c>
      <c r="DL673">
        <v>27.255600000000001</v>
      </c>
      <c r="DM673">
        <v>500.12799999999999</v>
      </c>
      <c r="DN673">
        <v>99.069400000000002</v>
      </c>
      <c r="DO673">
        <v>0.10019500000000001</v>
      </c>
      <c r="DP673">
        <v>29.692299999999999</v>
      </c>
      <c r="DQ673">
        <v>30.074100000000001</v>
      </c>
      <c r="DR673">
        <v>999.9</v>
      </c>
      <c r="DS673">
        <v>0</v>
      </c>
      <c r="DT673">
        <v>0</v>
      </c>
      <c r="DU673">
        <v>9997.5</v>
      </c>
      <c r="DV673">
        <v>0</v>
      </c>
      <c r="DW673">
        <v>1911.02</v>
      </c>
      <c r="DX673">
        <v>-41.978099999999998</v>
      </c>
      <c r="DY673">
        <v>411.17399999999998</v>
      </c>
      <c r="DZ673">
        <v>452.72399999999999</v>
      </c>
      <c r="EA673">
        <v>3.45566</v>
      </c>
      <c r="EB673">
        <v>441.91500000000002</v>
      </c>
      <c r="EC673">
        <v>23.8748</v>
      </c>
      <c r="ED673">
        <v>2.7076099999999999</v>
      </c>
      <c r="EE673">
        <v>2.3652600000000001</v>
      </c>
      <c r="EF673">
        <v>22.331399999999999</v>
      </c>
      <c r="EG673">
        <v>20.1279</v>
      </c>
      <c r="EH673">
        <v>1800.05</v>
      </c>
      <c r="EI673">
        <v>0.97800500000000001</v>
      </c>
      <c r="EJ673">
        <v>2.1995299999999999E-2</v>
      </c>
      <c r="EK673">
        <v>0</v>
      </c>
      <c r="EL673">
        <v>2.2258</v>
      </c>
      <c r="EM673">
        <v>0</v>
      </c>
      <c r="EN673">
        <v>16049.8</v>
      </c>
      <c r="EO673">
        <v>14169.5</v>
      </c>
      <c r="EP673">
        <v>45.625</v>
      </c>
      <c r="EQ673">
        <v>48.25</v>
      </c>
      <c r="ER673">
        <v>46.936999999999998</v>
      </c>
      <c r="ES673">
        <v>46.186999999999998</v>
      </c>
      <c r="ET673">
        <v>44.936999999999998</v>
      </c>
      <c r="EU673">
        <v>1760.46</v>
      </c>
      <c r="EV673">
        <v>39.590000000000003</v>
      </c>
      <c r="EW673">
        <v>0</v>
      </c>
      <c r="EX673">
        <v>1689091475.8</v>
      </c>
      <c r="EY673">
        <v>0</v>
      </c>
      <c r="EZ673">
        <v>2.1720039999999998</v>
      </c>
      <c r="FA673">
        <v>-0.44640768858349561</v>
      </c>
      <c r="FB673">
        <v>-55.01538446016221</v>
      </c>
      <c r="FC673">
        <v>16094.56</v>
      </c>
      <c r="FD673">
        <v>15</v>
      </c>
      <c r="FE673">
        <v>1689088405.5999999</v>
      </c>
      <c r="FF673" t="s">
        <v>1147</v>
      </c>
      <c r="FG673">
        <v>1689088390.0999999</v>
      </c>
      <c r="FH673">
        <v>1689088405.5999999</v>
      </c>
      <c r="FI673">
        <v>2</v>
      </c>
      <c r="FJ673">
        <v>0.14699999999999999</v>
      </c>
      <c r="FK673">
        <v>-0.111</v>
      </c>
      <c r="FL673">
        <v>-1.3720000000000001</v>
      </c>
      <c r="FM673">
        <v>7.4999999999999997E-2</v>
      </c>
      <c r="FN673">
        <v>433</v>
      </c>
      <c r="FO673">
        <v>24</v>
      </c>
      <c r="FP673">
        <v>0.03</v>
      </c>
      <c r="FQ673">
        <v>0.04</v>
      </c>
      <c r="FR673">
        <v>33.91671642378487</v>
      </c>
      <c r="FS673">
        <v>-0.79192434146427948</v>
      </c>
      <c r="FT673">
        <v>6.3640996251524737E-2</v>
      </c>
      <c r="FU673">
        <v>-1</v>
      </c>
      <c r="FV673">
        <v>0.18916470694757589</v>
      </c>
      <c r="FW673">
        <v>-1.379418058836965E-2</v>
      </c>
      <c r="FX673">
        <v>1.1793510280568231E-3</v>
      </c>
      <c r="FY673">
        <v>-1</v>
      </c>
      <c r="FZ673">
        <v>0</v>
      </c>
      <c r="GA673">
        <v>0</v>
      </c>
      <c r="GB673" t="s">
        <v>421</v>
      </c>
      <c r="GC673">
        <v>2.94536</v>
      </c>
      <c r="GD673">
        <v>2.7088299999999998</v>
      </c>
      <c r="GE673">
        <v>8.7970800000000002E-2</v>
      </c>
      <c r="GF673">
        <v>9.4842899999999994E-2</v>
      </c>
      <c r="GG673">
        <v>0.123839</v>
      </c>
      <c r="GH673">
        <v>0.11289100000000001</v>
      </c>
      <c r="GI673">
        <v>30013.599999999999</v>
      </c>
      <c r="GJ673">
        <v>29065.200000000001</v>
      </c>
      <c r="GK673">
        <v>33902.300000000003</v>
      </c>
      <c r="GL673">
        <v>32147.599999999999</v>
      </c>
      <c r="GM673">
        <v>42869.9</v>
      </c>
      <c r="GN673">
        <v>40581</v>
      </c>
      <c r="GO673">
        <v>49089.7</v>
      </c>
      <c r="GP673">
        <v>45513.5</v>
      </c>
      <c r="GQ673">
        <v>1.98725</v>
      </c>
      <c r="GR673">
        <v>1.7897799999999999</v>
      </c>
      <c r="GS673">
        <v>2.8431399999999999E-2</v>
      </c>
      <c r="GT673">
        <v>0</v>
      </c>
      <c r="GU673">
        <v>29.6113</v>
      </c>
      <c r="GV673">
        <v>999.9</v>
      </c>
      <c r="GW673">
        <v>39.6</v>
      </c>
      <c r="GX673">
        <v>42.3</v>
      </c>
      <c r="GY673">
        <v>33.4739</v>
      </c>
      <c r="GZ673">
        <v>60.282200000000003</v>
      </c>
      <c r="HA673">
        <v>26.1418</v>
      </c>
      <c r="HB673">
        <v>1</v>
      </c>
      <c r="HC673">
        <v>0.37616899999999998</v>
      </c>
      <c r="HD673">
        <v>2.5345200000000001</v>
      </c>
      <c r="HE673">
        <v>20.2102</v>
      </c>
      <c r="HF673">
        <v>5.2710499999999998</v>
      </c>
      <c r="HG673">
        <v>12.039899999999999</v>
      </c>
      <c r="HH673">
        <v>4.9659000000000004</v>
      </c>
      <c r="HI673">
        <v>3.3010000000000002</v>
      </c>
      <c r="HJ673">
        <v>9999</v>
      </c>
      <c r="HK673">
        <v>9999</v>
      </c>
      <c r="HL673">
        <v>9999</v>
      </c>
      <c r="HM673">
        <v>999.9</v>
      </c>
      <c r="HN673">
        <v>1.8684799999999999</v>
      </c>
      <c r="HO673">
        <v>1.8722000000000001</v>
      </c>
      <c r="HP673">
        <v>1.8719699999999999</v>
      </c>
      <c r="HQ673">
        <v>1.8714900000000001</v>
      </c>
      <c r="HR673">
        <v>1.8647100000000001</v>
      </c>
      <c r="HS673">
        <v>1.8658399999999999</v>
      </c>
      <c r="HT673">
        <v>1.8678600000000001</v>
      </c>
      <c r="HU673">
        <v>1.87242</v>
      </c>
      <c r="HV673">
        <v>0</v>
      </c>
      <c r="HW673">
        <v>0</v>
      </c>
      <c r="HX673">
        <v>0</v>
      </c>
      <c r="HY673">
        <v>0</v>
      </c>
      <c r="HZ673" t="s">
        <v>422</v>
      </c>
      <c r="IA673" t="s">
        <v>423</v>
      </c>
      <c r="IB673" t="s">
        <v>424</v>
      </c>
      <c r="IC673" t="s">
        <v>424</v>
      </c>
      <c r="ID673" t="s">
        <v>424</v>
      </c>
      <c r="IE673" t="s">
        <v>424</v>
      </c>
      <c r="IF673">
        <v>0</v>
      </c>
      <c r="IG673">
        <v>100</v>
      </c>
      <c r="IH673">
        <v>100</v>
      </c>
      <c r="II673">
        <v>-1.34</v>
      </c>
      <c r="IJ673">
        <v>7.4800000000000005E-2</v>
      </c>
      <c r="IK673">
        <v>-0.91279558788852033</v>
      </c>
      <c r="IL673">
        <v>-1.171017271736434E-3</v>
      </c>
      <c r="IM673">
        <v>2.801297040296544E-7</v>
      </c>
      <c r="IN673">
        <v>-3.6238253961199429E-11</v>
      </c>
      <c r="IO673">
        <v>7.4823809523802964E-2</v>
      </c>
      <c r="IP673">
        <v>0</v>
      </c>
      <c r="IQ673">
        <v>0</v>
      </c>
      <c r="IR673">
        <v>0</v>
      </c>
      <c r="IS673">
        <v>0</v>
      </c>
      <c r="IT673">
        <v>2161</v>
      </c>
      <c r="IU673">
        <v>1</v>
      </c>
      <c r="IV673">
        <v>19</v>
      </c>
      <c r="IW673">
        <v>51.8</v>
      </c>
      <c r="IX673">
        <v>51.5</v>
      </c>
      <c r="IY673">
        <v>1.11816</v>
      </c>
      <c r="IZ673">
        <v>2.4902299999999999</v>
      </c>
      <c r="JA673">
        <v>1.4440900000000001</v>
      </c>
      <c r="JB673">
        <v>2.2863799999999999</v>
      </c>
      <c r="JC673">
        <v>1.54419</v>
      </c>
      <c r="JD673">
        <v>2.3303199999999999</v>
      </c>
      <c r="JE673">
        <v>46.298200000000001</v>
      </c>
      <c r="JF673">
        <v>24.14</v>
      </c>
      <c r="JG673">
        <v>18</v>
      </c>
      <c r="JH673">
        <v>508.37400000000002</v>
      </c>
      <c r="JI673">
        <v>420.351</v>
      </c>
      <c r="JJ673">
        <v>26.027000000000001</v>
      </c>
      <c r="JK673">
        <v>32.035299999999999</v>
      </c>
      <c r="JL673">
        <v>29.9998</v>
      </c>
      <c r="JM673">
        <v>31.826000000000001</v>
      </c>
      <c r="JN673">
        <v>31.773599999999998</v>
      </c>
      <c r="JO673">
        <v>22.499300000000002</v>
      </c>
      <c r="JP673">
        <v>34.105200000000004</v>
      </c>
      <c r="JQ673">
        <v>0</v>
      </c>
      <c r="JR673">
        <v>26.014700000000001</v>
      </c>
      <c r="JS673">
        <v>442.01600000000002</v>
      </c>
      <c r="JT673">
        <v>23.928899999999999</v>
      </c>
      <c r="JU673">
        <v>99.499700000000004</v>
      </c>
      <c r="JV673">
        <v>99.113699999999994</v>
      </c>
    </row>
    <row r="674" spans="1:282" x14ac:dyDescent="0.25">
      <c r="A674">
        <v>658</v>
      </c>
      <c r="B674">
        <v>1689091505.5999999</v>
      </c>
      <c r="C674">
        <v>7033.5999999046326</v>
      </c>
      <c r="D674" t="s">
        <v>1740</v>
      </c>
      <c r="E674" t="s">
        <v>1741</v>
      </c>
      <c r="F674" t="s">
        <v>414</v>
      </c>
      <c r="G674" t="s">
        <v>415</v>
      </c>
      <c r="H674" t="s">
        <v>1145</v>
      </c>
      <c r="I674" t="s">
        <v>1146</v>
      </c>
      <c r="J674" t="s">
        <v>417</v>
      </c>
      <c r="K674">
        <v>1689091505.5999999</v>
      </c>
      <c r="L674">
        <f t="shared" si="460"/>
        <v>2.934907911026758E-3</v>
      </c>
      <c r="M674">
        <f t="shared" si="461"/>
        <v>2.934907911026758</v>
      </c>
      <c r="N674">
        <f t="shared" si="462"/>
        <v>34.084711269067689</v>
      </c>
      <c r="O674">
        <f t="shared" si="463"/>
        <v>399.71199999999999</v>
      </c>
      <c r="P674">
        <f t="shared" si="464"/>
        <v>88.374294654168636</v>
      </c>
      <c r="Q674">
        <f t="shared" si="465"/>
        <v>8.7639632072764968</v>
      </c>
      <c r="R674">
        <f t="shared" si="466"/>
        <v>39.638916216703997</v>
      </c>
      <c r="S674">
        <f t="shared" si="467"/>
        <v>0.18421942725175619</v>
      </c>
      <c r="T674">
        <f t="shared" si="468"/>
        <v>2.9098812379743304</v>
      </c>
      <c r="U674">
        <f t="shared" si="469"/>
        <v>0.17797689044916687</v>
      </c>
      <c r="V674">
        <f t="shared" si="470"/>
        <v>0.11177880107432925</v>
      </c>
      <c r="W674">
        <f t="shared" si="471"/>
        <v>289.57704899999999</v>
      </c>
      <c r="X674">
        <f t="shared" si="472"/>
        <v>30.655971999302995</v>
      </c>
      <c r="Y674">
        <f t="shared" si="473"/>
        <v>30.122</v>
      </c>
      <c r="Z674">
        <f t="shared" si="474"/>
        <v>4.290396536706452</v>
      </c>
      <c r="AA674">
        <f t="shared" si="475"/>
        <v>64.754617397554213</v>
      </c>
      <c r="AB674">
        <f t="shared" si="476"/>
        <v>2.7128091540059995</v>
      </c>
      <c r="AC674">
        <f t="shared" si="477"/>
        <v>4.1893678984326179</v>
      </c>
      <c r="AD674">
        <f t="shared" si="478"/>
        <v>1.5775873827004525</v>
      </c>
      <c r="AE674">
        <f t="shared" si="479"/>
        <v>-129.42943887628002</v>
      </c>
      <c r="AF674">
        <f t="shared" si="480"/>
        <v>-65.04141867327327</v>
      </c>
      <c r="AG674">
        <f t="shared" si="481"/>
        <v>-4.9657768653568963</v>
      </c>
      <c r="AH674">
        <f t="shared" si="482"/>
        <v>90.140414585089829</v>
      </c>
      <c r="AI674">
        <v>0</v>
      </c>
      <c r="AJ674">
        <v>0</v>
      </c>
      <c r="AK674">
        <f t="shared" si="483"/>
        <v>1</v>
      </c>
      <c r="AL674">
        <f t="shared" si="484"/>
        <v>0</v>
      </c>
      <c r="AM674">
        <f t="shared" si="485"/>
        <v>51822.862455816292</v>
      </c>
      <c r="AN674" t="s">
        <v>418</v>
      </c>
      <c r="AO674" t="s">
        <v>418</v>
      </c>
      <c r="AP674">
        <v>0</v>
      </c>
      <c r="AQ674">
        <v>0</v>
      </c>
      <c r="AR674" t="e">
        <f t="shared" si="486"/>
        <v>#DIV/0!</v>
      </c>
      <c r="AS674">
        <v>0</v>
      </c>
      <c r="AT674" t="s">
        <v>418</v>
      </c>
      <c r="AU674" t="s">
        <v>418</v>
      </c>
      <c r="AV674">
        <v>0</v>
      </c>
      <c r="AW674">
        <v>0</v>
      </c>
      <c r="AX674" t="e">
        <f t="shared" si="487"/>
        <v>#DIV/0!</v>
      </c>
      <c r="AY674">
        <v>0.5</v>
      </c>
      <c r="AZ674">
        <f t="shared" si="488"/>
        <v>1513.2129</v>
      </c>
      <c r="BA674">
        <f t="shared" si="489"/>
        <v>34.084711269067689</v>
      </c>
      <c r="BB674" t="e">
        <f t="shared" si="490"/>
        <v>#DIV/0!</v>
      </c>
      <c r="BC674">
        <f t="shared" si="491"/>
        <v>2.2524729513651177E-2</v>
      </c>
      <c r="BD674" t="e">
        <f t="shared" si="492"/>
        <v>#DIV/0!</v>
      </c>
      <c r="BE674" t="e">
        <f t="shared" si="493"/>
        <v>#DIV/0!</v>
      </c>
      <c r="BF674" t="s">
        <v>418</v>
      </c>
      <c r="BG674">
        <v>0</v>
      </c>
      <c r="BH674" t="e">
        <f t="shared" si="494"/>
        <v>#DIV/0!</v>
      </c>
      <c r="BI674" t="e">
        <f t="shared" si="495"/>
        <v>#DIV/0!</v>
      </c>
      <c r="BJ674" t="e">
        <f t="shared" si="496"/>
        <v>#DIV/0!</v>
      </c>
      <c r="BK674" t="e">
        <f t="shared" si="497"/>
        <v>#DIV/0!</v>
      </c>
      <c r="BL674" t="e">
        <f t="shared" si="498"/>
        <v>#DIV/0!</v>
      </c>
      <c r="BM674" t="e">
        <f t="shared" si="499"/>
        <v>#DIV/0!</v>
      </c>
      <c r="BN674" t="e">
        <f t="shared" si="500"/>
        <v>#DIV/0!</v>
      </c>
      <c r="BO674" t="e">
        <f t="shared" si="501"/>
        <v>#DIV/0!</v>
      </c>
      <c r="CX674">
        <f t="shared" si="502"/>
        <v>1800.03</v>
      </c>
      <c r="CY674">
        <f t="shared" si="503"/>
        <v>1513.2129</v>
      </c>
      <c r="CZ674">
        <f t="shared" si="504"/>
        <v>0.84065982233629444</v>
      </c>
      <c r="DA674">
        <f t="shared" si="505"/>
        <v>0.16087345710904818</v>
      </c>
      <c r="DB674">
        <v>6</v>
      </c>
      <c r="DC674">
        <v>0.5</v>
      </c>
      <c r="DD674" t="s">
        <v>419</v>
      </c>
      <c r="DE674">
        <v>2</v>
      </c>
      <c r="DF674">
        <v>1689091505.5999999</v>
      </c>
      <c r="DG674">
        <v>399.71199999999999</v>
      </c>
      <c r="DH674">
        <v>442.00599999999997</v>
      </c>
      <c r="DI674">
        <v>27.355499999999999</v>
      </c>
      <c r="DJ674">
        <v>23.9312</v>
      </c>
      <c r="DK674">
        <v>401.05099999999999</v>
      </c>
      <c r="DL674">
        <v>27.2807</v>
      </c>
      <c r="DM674">
        <v>500.18200000000002</v>
      </c>
      <c r="DN674">
        <v>99.068799999999996</v>
      </c>
      <c r="DO674">
        <v>9.9891999999999995E-2</v>
      </c>
      <c r="DP674">
        <v>29.7074</v>
      </c>
      <c r="DQ674">
        <v>30.122</v>
      </c>
      <c r="DR674">
        <v>999.9</v>
      </c>
      <c r="DS674">
        <v>0</v>
      </c>
      <c r="DT674">
        <v>0</v>
      </c>
      <c r="DU674">
        <v>9981.25</v>
      </c>
      <c r="DV674">
        <v>0</v>
      </c>
      <c r="DW674">
        <v>1915.8</v>
      </c>
      <c r="DX674">
        <v>-42.294699999999999</v>
      </c>
      <c r="DY674">
        <v>410.95400000000001</v>
      </c>
      <c r="DZ674">
        <v>452.84399999999999</v>
      </c>
      <c r="EA674">
        <v>3.4242699999999999</v>
      </c>
      <c r="EB674">
        <v>442.00599999999997</v>
      </c>
      <c r="EC674">
        <v>23.9312</v>
      </c>
      <c r="ED674">
        <v>2.71008</v>
      </c>
      <c r="EE674">
        <v>2.3708399999999998</v>
      </c>
      <c r="EF674">
        <v>22.346299999999999</v>
      </c>
      <c r="EG674">
        <v>20.166</v>
      </c>
      <c r="EH674">
        <v>1800.03</v>
      </c>
      <c r="EI674">
        <v>0.97800500000000001</v>
      </c>
      <c r="EJ674">
        <v>2.1995299999999999E-2</v>
      </c>
      <c r="EK674">
        <v>0</v>
      </c>
      <c r="EL674">
        <v>1.8160000000000001</v>
      </c>
      <c r="EM674">
        <v>0</v>
      </c>
      <c r="EN674">
        <v>16088.2</v>
      </c>
      <c r="EO674">
        <v>14169.4</v>
      </c>
      <c r="EP674">
        <v>45.625</v>
      </c>
      <c r="EQ674">
        <v>48.25</v>
      </c>
      <c r="ER674">
        <v>47</v>
      </c>
      <c r="ES674">
        <v>46.25</v>
      </c>
      <c r="ET674">
        <v>44.936999999999998</v>
      </c>
      <c r="EU674">
        <v>1760.44</v>
      </c>
      <c r="EV674">
        <v>39.590000000000003</v>
      </c>
      <c r="EW674">
        <v>0</v>
      </c>
      <c r="EX674">
        <v>1689091486.5999999</v>
      </c>
      <c r="EY674">
        <v>0</v>
      </c>
      <c r="EZ674">
        <v>2.1888239999999999</v>
      </c>
      <c r="FA674">
        <v>-5.1384613092083913E-2</v>
      </c>
      <c r="FB674">
        <v>-28.538461394611481</v>
      </c>
      <c r="FC674">
        <v>16077.656000000001</v>
      </c>
      <c r="FD674">
        <v>15</v>
      </c>
      <c r="FE674">
        <v>1689088405.5999999</v>
      </c>
      <c r="FF674" t="s">
        <v>1147</v>
      </c>
      <c r="FG674">
        <v>1689088390.0999999</v>
      </c>
      <c r="FH674">
        <v>1689088405.5999999</v>
      </c>
      <c r="FI674">
        <v>2</v>
      </c>
      <c r="FJ674">
        <v>0.14699999999999999</v>
      </c>
      <c r="FK674">
        <v>-0.111</v>
      </c>
      <c r="FL674">
        <v>-1.3720000000000001</v>
      </c>
      <c r="FM674">
        <v>7.4999999999999997E-2</v>
      </c>
      <c r="FN674">
        <v>433</v>
      </c>
      <c r="FO674">
        <v>24</v>
      </c>
      <c r="FP674">
        <v>0.03</v>
      </c>
      <c r="FQ674">
        <v>0.04</v>
      </c>
      <c r="FR674">
        <v>33.882797512119403</v>
      </c>
      <c r="FS674">
        <v>0.81370692119548305</v>
      </c>
      <c r="FT674">
        <v>7.3882387838965613E-2</v>
      </c>
      <c r="FU674">
        <v>-1</v>
      </c>
      <c r="FV674">
        <v>0.18748137138052701</v>
      </c>
      <c r="FW674">
        <v>-5.4510987565513803E-3</v>
      </c>
      <c r="FX674">
        <v>5.3168088497941655E-4</v>
      </c>
      <c r="FY674">
        <v>-1</v>
      </c>
      <c r="FZ674">
        <v>0</v>
      </c>
      <c r="GA674">
        <v>0</v>
      </c>
      <c r="GB674" t="s">
        <v>421</v>
      </c>
      <c r="GC674">
        <v>2.9454799999999999</v>
      </c>
      <c r="GD674">
        <v>2.7083900000000001</v>
      </c>
      <c r="GE674">
        <v>8.7931800000000004E-2</v>
      </c>
      <c r="GF674">
        <v>9.4856300000000005E-2</v>
      </c>
      <c r="GG674">
        <v>0.123917</v>
      </c>
      <c r="GH674">
        <v>0.11307499999999999</v>
      </c>
      <c r="GI674">
        <v>30014.799999999999</v>
      </c>
      <c r="GJ674">
        <v>29064.6</v>
      </c>
      <c r="GK674">
        <v>33902.199999999997</v>
      </c>
      <c r="GL674">
        <v>32147.4</v>
      </c>
      <c r="GM674">
        <v>42866</v>
      </c>
      <c r="GN674">
        <v>40572.6</v>
      </c>
      <c r="GO674">
        <v>49089.5</v>
      </c>
      <c r="GP674">
        <v>45513.599999999999</v>
      </c>
      <c r="GQ674">
        <v>1.98685</v>
      </c>
      <c r="GR674">
        <v>1.7899499999999999</v>
      </c>
      <c r="GS674">
        <v>2.91988E-2</v>
      </c>
      <c r="GT674">
        <v>0</v>
      </c>
      <c r="GU674">
        <v>29.646799999999999</v>
      </c>
      <c r="GV674">
        <v>999.9</v>
      </c>
      <c r="GW674">
        <v>39.6</v>
      </c>
      <c r="GX674">
        <v>42.4</v>
      </c>
      <c r="GY674">
        <v>33.651499999999999</v>
      </c>
      <c r="GZ674">
        <v>60.632199999999997</v>
      </c>
      <c r="HA674">
        <v>25.745200000000001</v>
      </c>
      <c r="HB674">
        <v>1</v>
      </c>
      <c r="HC674">
        <v>0.377525</v>
      </c>
      <c r="HD674">
        <v>2.9449200000000002</v>
      </c>
      <c r="HE674">
        <v>20.2027</v>
      </c>
      <c r="HF674">
        <v>5.2682099999999998</v>
      </c>
      <c r="HG674">
        <v>12.039899999999999</v>
      </c>
      <c r="HH674">
        <v>4.9654499999999997</v>
      </c>
      <c r="HI674">
        <v>3.3002500000000001</v>
      </c>
      <c r="HJ674">
        <v>9999</v>
      </c>
      <c r="HK674">
        <v>9999</v>
      </c>
      <c r="HL674">
        <v>9999</v>
      </c>
      <c r="HM674">
        <v>999.9</v>
      </c>
      <c r="HN674">
        <v>1.8684499999999999</v>
      </c>
      <c r="HO674">
        <v>1.8722099999999999</v>
      </c>
      <c r="HP674">
        <v>1.8719699999999999</v>
      </c>
      <c r="HQ674">
        <v>1.87148</v>
      </c>
      <c r="HR674">
        <v>1.8647400000000001</v>
      </c>
      <c r="HS674">
        <v>1.8658399999999999</v>
      </c>
      <c r="HT674">
        <v>1.8678999999999999</v>
      </c>
      <c r="HU674">
        <v>1.87243</v>
      </c>
      <c r="HV674">
        <v>0</v>
      </c>
      <c r="HW674">
        <v>0</v>
      </c>
      <c r="HX674">
        <v>0</v>
      </c>
      <c r="HY674">
        <v>0</v>
      </c>
      <c r="HZ674" t="s">
        <v>422</v>
      </c>
      <c r="IA674" t="s">
        <v>423</v>
      </c>
      <c r="IB674" t="s">
        <v>424</v>
      </c>
      <c r="IC674" t="s">
        <v>424</v>
      </c>
      <c r="ID674" t="s">
        <v>424</v>
      </c>
      <c r="IE674" t="s">
        <v>424</v>
      </c>
      <c r="IF674">
        <v>0</v>
      </c>
      <c r="IG674">
        <v>100</v>
      </c>
      <c r="IH674">
        <v>100</v>
      </c>
      <c r="II674">
        <v>-1.339</v>
      </c>
      <c r="IJ674">
        <v>7.4800000000000005E-2</v>
      </c>
      <c r="IK674">
        <v>-0.91279558788852033</v>
      </c>
      <c r="IL674">
        <v>-1.171017271736434E-3</v>
      </c>
      <c r="IM674">
        <v>2.801297040296544E-7</v>
      </c>
      <c r="IN674">
        <v>-3.6238253961199429E-11</v>
      </c>
      <c r="IO674">
        <v>7.4823809523802964E-2</v>
      </c>
      <c r="IP674">
        <v>0</v>
      </c>
      <c r="IQ674">
        <v>0</v>
      </c>
      <c r="IR674">
        <v>0</v>
      </c>
      <c r="IS674">
        <v>0</v>
      </c>
      <c r="IT674">
        <v>2161</v>
      </c>
      <c r="IU674">
        <v>1</v>
      </c>
      <c r="IV674">
        <v>19</v>
      </c>
      <c r="IW674">
        <v>51.9</v>
      </c>
      <c r="IX674">
        <v>51.7</v>
      </c>
      <c r="IY674">
        <v>1.11816</v>
      </c>
      <c r="IZ674">
        <v>2.47681</v>
      </c>
      <c r="JA674">
        <v>1.4440900000000001</v>
      </c>
      <c r="JB674">
        <v>2.2851599999999999</v>
      </c>
      <c r="JC674">
        <v>1.54419</v>
      </c>
      <c r="JD674">
        <v>2.4145500000000002</v>
      </c>
      <c r="JE674">
        <v>46.298200000000001</v>
      </c>
      <c r="JF674">
        <v>24.14</v>
      </c>
      <c r="JG674">
        <v>18</v>
      </c>
      <c r="JH674">
        <v>508.14100000000002</v>
      </c>
      <c r="JI674">
        <v>420.49799999999999</v>
      </c>
      <c r="JJ674">
        <v>25.931699999999999</v>
      </c>
      <c r="JK674">
        <v>32.038200000000003</v>
      </c>
      <c r="JL674">
        <v>30.000800000000002</v>
      </c>
      <c r="JM674">
        <v>31.829899999999999</v>
      </c>
      <c r="JN674">
        <v>31.7791</v>
      </c>
      <c r="JO674">
        <v>22.513000000000002</v>
      </c>
      <c r="JP674">
        <v>33.828299999999999</v>
      </c>
      <c r="JQ674">
        <v>0</v>
      </c>
      <c r="JR674">
        <v>25.821999999999999</v>
      </c>
      <c r="JS674">
        <v>442.36200000000002</v>
      </c>
      <c r="JT674">
        <v>24.017700000000001</v>
      </c>
      <c r="JU674">
        <v>99.499499999999998</v>
      </c>
      <c r="JV674">
        <v>99.113500000000002</v>
      </c>
    </row>
    <row r="675" spans="1:282" x14ac:dyDescent="0.25">
      <c r="A675">
        <v>659</v>
      </c>
      <c r="B675">
        <v>1689091515.5999999</v>
      </c>
      <c r="C675">
        <v>7043.5999999046326</v>
      </c>
      <c r="D675" t="s">
        <v>1742</v>
      </c>
      <c r="E675" t="s">
        <v>1743</v>
      </c>
      <c r="F675" t="s">
        <v>414</v>
      </c>
      <c r="G675" t="s">
        <v>415</v>
      </c>
      <c r="H675" t="s">
        <v>1145</v>
      </c>
      <c r="I675" t="s">
        <v>1146</v>
      </c>
      <c r="J675" t="s">
        <v>417</v>
      </c>
      <c r="K675">
        <v>1689091515.5999999</v>
      </c>
      <c r="L675">
        <f t="shared" si="460"/>
        <v>2.9345962466102021E-3</v>
      </c>
      <c r="M675">
        <f t="shared" si="461"/>
        <v>2.934596246610202</v>
      </c>
      <c r="N675">
        <f t="shared" si="462"/>
        <v>34.643679065817075</v>
      </c>
      <c r="O675">
        <f t="shared" si="463"/>
        <v>399.59</v>
      </c>
      <c r="P675">
        <f t="shared" si="464"/>
        <v>88.361302304536011</v>
      </c>
      <c r="Q675">
        <f t="shared" si="465"/>
        <v>8.7627318897032307</v>
      </c>
      <c r="R675">
        <f t="shared" si="466"/>
        <v>39.627075931255995</v>
      </c>
      <c r="S675">
        <f t="shared" si="467"/>
        <v>0.18732364025338058</v>
      </c>
      <c r="T675">
        <f t="shared" si="468"/>
        <v>2.9154667220476327</v>
      </c>
      <c r="U675">
        <f t="shared" si="469"/>
        <v>0.18088481447203614</v>
      </c>
      <c r="V675">
        <f t="shared" si="470"/>
        <v>0.11361307410845536</v>
      </c>
      <c r="W675">
        <f t="shared" si="471"/>
        <v>289.57226100000003</v>
      </c>
      <c r="X675">
        <f t="shared" si="472"/>
        <v>30.679519384778455</v>
      </c>
      <c r="Y675">
        <f t="shared" si="473"/>
        <v>30.041699999999999</v>
      </c>
      <c r="Z675">
        <f t="shared" si="474"/>
        <v>4.2706651176410046</v>
      </c>
      <c r="AA675">
        <f t="shared" si="475"/>
        <v>64.795915707202468</v>
      </c>
      <c r="AB675">
        <f t="shared" si="476"/>
        <v>2.7184794888899999</v>
      </c>
      <c r="AC675">
        <f t="shared" si="477"/>
        <v>4.1954488322600003</v>
      </c>
      <c r="AD675">
        <f t="shared" si="478"/>
        <v>1.5521856287510047</v>
      </c>
      <c r="AE675">
        <f t="shared" si="479"/>
        <v>-129.41569447550992</v>
      </c>
      <c r="AF675">
        <f t="shared" si="480"/>
        <v>-48.583918217172354</v>
      </c>
      <c r="AG675">
        <f t="shared" si="481"/>
        <v>-3.7011638834148193</v>
      </c>
      <c r="AH675">
        <f t="shared" si="482"/>
        <v>107.87148442390291</v>
      </c>
      <c r="AI675">
        <v>0</v>
      </c>
      <c r="AJ675">
        <v>0</v>
      </c>
      <c r="AK675">
        <f t="shared" si="483"/>
        <v>1</v>
      </c>
      <c r="AL675">
        <f t="shared" si="484"/>
        <v>0</v>
      </c>
      <c r="AM675">
        <f t="shared" si="485"/>
        <v>51977.563065555856</v>
      </c>
      <c r="AN675" t="s">
        <v>418</v>
      </c>
      <c r="AO675" t="s">
        <v>418</v>
      </c>
      <c r="AP675">
        <v>0</v>
      </c>
      <c r="AQ675">
        <v>0</v>
      </c>
      <c r="AR675" t="e">
        <f t="shared" si="486"/>
        <v>#DIV/0!</v>
      </c>
      <c r="AS675">
        <v>0</v>
      </c>
      <c r="AT675" t="s">
        <v>418</v>
      </c>
      <c r="AU675" t="s">
        <v>418</v>
      </c>
      <c r="AV675">
        <v>0</v>
      </c>
      <c r="AW675">
        <v>0</v>
      </c>
      <c r="AX675" t="e">
        <f t="shared" si="487"/>
        <v>#DIV/0!</v>
      </c>
      <c r="AY675">
        <v>0.5</v>
      </c>
      <c r="AZ675">
        <f t="shared" si="488"/>
        <v>1513.1877000000002</v>
      </c>
      <c r="BA675">
        <f t="shared" si="489"/>
        <v>34.643679065817075</v>
      </c>
      <c r="BB675" t="e">
        <f t="shared" si="490"/>
        <v>#DIV/0!</v>
      </c>
      <c r="BC675">
        <f t="shared" si="491"/>
        <v>2.2894502159789609E-2</v>
      </c>
      <c r="BD675" t="e">
        <f t="shared" si="492"/>
        <v>#DIV/0!</v>
      </c>
      <c r="BE675" t="e">
        <f t="shared" si="493"/>
        <v>#DIV/0!</v>
      </c>
      <c r="BF675" t="s">
        <v>418</v>
      </c>
      <c r="BG675">
        <v>0</v>
      </c>
      <c r="BH675" t="e">
        <f t="shared" si="494"/>
        <v>#DIV/0!</v>
      </c>
      <c r="BI675" t="e">
        <f t="shared" si="495"/>
        <v>#DIV/0!</v>
      </c>
      <c r="BJ675" t="e">
        <f t="shared" si="496"/>
        <v>#DIV/0!</v>
      </c>
      <c r="BK675" t="e">
        <f t="shared" si="497"/>
        <v>#DIV/0!</v>
      </c>
      <c r="BL675" t="e">
        <f t="shared" si="498"/>
        <v>#DIV/0!</v>
      </c>
      <c r="BM675" t="e">
        <f t="shared" si="499"/>
        <v>#DIV/0!</v>
      </c>
      <c r="BN675" t="e">
        <f t="shared" si="500"/>
        <v>#DIV/0!</v>
      </c>
      <c r="BO675" t="e">
        <f t="shared" si="501"/>
        <v>#DIV/0!</v>
      </c>
      <c r="CX675">
        <f t="shared" si="502"/>
        <v>1800</v>
      </c>
      <c r="CY675">
        <f t="shared" si="503"/>
        <v>1513.1877000000002</v>
      </c>
      <c r="CZ675">
        <f t="shared" si="504"/>
        <v>0.84065983333333338</v>
      </c>
      <c r="DA675">
        <f t="shared" si="505"/>
        <v>0.16087347833333335</v>
      </c>
      <c r="DB675">
        <v>6</v>
      </c>
      <c r="DC675">
        <v>0.5</v>
      </c>
      <c r="DD675" t="s">
        <v>419</v>
      </c>
      <c r="DE675">
        <v>2</v>
      </c>
      <c r="DF675">
        <v>1689091515.5999999</v>
      </c>
      <c r="DG675">
        <v>399.59</v>
      </c>
      <c r="DH675">
        <v>442.55599999999998</v>
      </c>
      <c r="DI675">
        <v>27.412500000000001</v>
      </c>
      <c r="DJ675">
        <v>23.988600000000002</v>
      </c>
      <c r="DK675">
        <v>400.93</v>
      </c>
      <c r="DL675">
        <v>27.337700000000002</v>
      </c>
      <c r="DM675">
        <v>500.15800000000002</v>
      </c>
      <c r="DN675">
        <v>99.069599999999994</v>
      </c>
      <c r="DO675">
        <v>9.9738400000000005E-2</v>
      </c>
      <c r="DP675">
        <v>29.732600000000001</v>
      </c>
      <c r="DQ675">
        <v>30.041699999999999</v>
      </c>
      <c r="DR675">
        <v>999.9</v>
      </c>
      <c r="DS675">
        <v>0</v>
      </c>
      <c r="DT675">
        <v>0</v>
      </c>
      <c r="DU675">
        <v>10013.1</v>
      </c>
      <c r="DV675">
        <v>0</v>
      </c>
      <c r="DW675">
        <v>1913.39</v>
      </c>
      <c r="DX675">
        <v>-42.965400000000002</v>
      </c>
      <c r="DY675">
        <v>410.85300000000001</v>
      </c>
      <c r="DZ675">
        <v>453.43299999999999</v>
      </c>
      <c r="EA675">
        <v>3.4239899999999999</v>
      </c>
      <c r="EB675">
        <v>442.55599999999998</v>
      </c>
      <c r="EC675">
        <v>23.988600000000002</v>
      </c>
      <c r="ED675">
        <v>2.7157499999999999</v>
      </c>
      <c r="EE675">
        <v>2.3765399999999999</v>
      </c>
      <c r="EF675">
        <v>22.380700000000001</v>
      </c>
      <c r="EG675">
        <v>20.204799999999999</v>
      </c>
      <c r="EH675">
        <v>1800</v>
      </c>
      <c r="EI675">
        <v>0.97800500000000001</v>
      </c>
      <c r="EJ675">
        <v>2.1995299999999999E-2</v>
      </c>
      <c r="EK675">
        <v>0</v>
      </c>
      <c r="EL675">
        <v>1.9487000000000001</v>
      </c>
      <c r="EM675">
        <v>0</v>
      </c>
      <c r="EN675">
        <v>16062.8</v>
      </c>
      <c r="EO675">
        <v>14169.1</v>
      </c>
      <c r="EP675">
        <v>45.625</v>
      </c>
      <c r="EQ675">
        <v>48.25</v>
      </c>
      <c r="ER675">
        <v>47</v>
      </c>
      <c r="ES675">
        <v>46.25</v>
      </c>
      <c r="ET675">
        <v>45</v>
      </c>
      <c r="EU675">
        <v>1760.41</v>
      </c>
      <c r="EV675">
        <v>39.590000000000003</v>
      </c>
      <c r="EW675">
        <v>0</v>
      </c>
      <c r="EX675">
        <v>1689091496.2</v>
      </c>
      <c r="EY675">
        <v>0</v>
      </c>
      <c r="EZ675">
        <v>2.200488</v>
      </c>
      <c r="FA675">
        <v>0.54756155169010368</v>
      </c>
      <c r="FB675">
        <v>-18.46153871830747</v>
      </c>
      <c r="FC675">
        <v>16081.084000000001</v>
      </c>
      <c r="FD675">
        <v>15</v>
      </c>
      <c r="FE675">
        <v>1689088405.5999999</v>
      </c>
      <c r="FF675" t="s">
        <v>1147</v>
      </c>
      <c r="FG675">
        <v>1689088390.0999999</v>
      </c>
      <c r="FH675">
        <v>1689088405.5999999</v>
      </c>
      <c r="FI675">
        <v>2</v>
      </c>
      <c r="FJ675">
        <v>0.14699999999999999</v>
      </c>
      <c r="FK675">
        <v>-0.111</v>
      </c>
      <c r="FL675">
        <v>-1.3720000000000001</v>
      </c>
      <c r="FM675">
        <v>7.4999999999999997E-2</v>
      </c>
      <c r="FN675">
        <v>433</v>
      </c>
      <c r="FO675">
        <v>24</v>
      </c>
      <c r="FP675">
        <v>0.03</v>
      </c>
      <c r="FQ675">
        <v>0.04</v>
      </c>
      <c r="FR675">
        <v>34.220739025397549</v>
      </c>
      <c r="FS675">
        <v>3.0465244996678118</v>
      </c>
      <c r="FT675">
        <v>0.22941742595243489</v>
      </c>
      <c r="FU675">
        <v>-1</v>
      </c>
      <c r="FV675">
        <v>0.1857184570521693</v>
      </c>
      <c r="FW675">
        <v>-4.8619625919313928E-3</v>
      </c>
      <c r="FX675">
        <v>1.4829932678528551E-3</v>
      </c>
      <c r="FY675">
        <v>-1</v>
      </c>
      <c r="FZ675">
        <v>0</v>
      </c>
      <c r="GA675">
        <v>0</v>
      </c>
      <c r="GB675" t="s">
        <v>421</v>
      </c>
      <c r="GC675">
        <v>2.9454199999999999</v>
      </c>
      <c r="GD675">
        <v>2.70851</v>
      </c>
      <c r="GE675">
        <v>8.7911500000000004E-2</v>
      </c>
      <c r="GF675">
        <v>9.4944600000000004E-2</v>
      </c>
      <c r="GG675">
        <v>0.124096</v>
      </c>
      <c r="GH675">
        <v>0.113263</v>
      </c>
      <c r="GI675">
        <v>30015.1</v>
      </c>
      <c r="GJ675">
        <v>29061.4</v>
      </c>
      <c r="GK675">
        <v>33901.699999999997</v>
      </c>
      <c r="GL675">
        <v>32147</v>
      </c>
      <c r="GM675">
        <v>42857</v>
      </c>
      <c r="GN675">
        <v>40563.5</v>
      </c>
      <c r="GO675">
        <v>49089.3</v>
      </c>
      <c r="GP675">
        <v>45513</v>
      </c>
      <c r="GQ675">
        <v>1.9871300000000001</v>
      </c>
      <c r="GR675">
        <v>1.7895700000000001</v>
      </c>
      <c r="GS675">
        <v>2.2597599999999999E-2</v>
      </c>
      <c r="GT675">
        <v>0</v>
      </c>
      <c r="GU675">
        <v>29.6739</v>
      </c>
      <c r="GV675">
        <v>999.9</v>
      </c>
      <c r="GW675">
        <v>39.5</v>
      </c>
      <c r="GX675">
        <v>42.4</v>
      </c>
      <c r="GY675">
        <v>33.567100000000003</v>
      </c>
      <c r="GZ675">
        <v>60.2622</v>
      </c>
      <c r="HA675">
        <v>26.254000000000001</v>
      </c>
      <c r="HB675">
        <v>1</v>
      </c>
      <c r="HC675">
        <v>0.37976599999999999</v>
      </c>
      <c r="HD675">
        <v>3.2256900000000002</v>
      </c>
      <c r="HE675">
        <v>20.1982</v>
      </c>
      <c r="HF675">
        <v>5.2710499999999998</v>
      </c>
      <c r="HG675">
        <v>12.039899999999999</v>
      </c>
      <c r="HH675">
        <v>4.9662499999999996</v>
      </c>
      <c r="HI675">
        <v>3.3010000000000002</v>
      </c>
      <c r="HJ675">
        <v>9999</v>
      </c>
      <c r="HK675">
        <v>9999</v>
      </c>
      <c r="HL675">
        <v>9999</v>
      </c>
      <c r="HM675">
        <v>999.9</v>
      </c>
      <c r="HN675">
        <v>1.8684700000000001</v>
      </c>
      <c r="HO675">
        <v>1.8722000000000001</v>
      </c>
      <c r="HP675">
        <v>1.8719699999999999</v>
      </c>
      <c r="HQ675">
        <v>1.87147</v>
      </c>
      <c r="HR675">
        <v>1.8647400000000001</v>
      </c>
      <c r="HS675">
        <v>1.8658399999999999</v>
      </c>
      <c r="HT675">
        <v>1.8678900000000001</v>
      </c>
      <c r="HU675">
        <v>1.8724099999999999</v>
      </c>
      <c r="HV675">
        <v>0</v>
      </c>
      <c r="HW675">
        <v>0</v>
      </c>
      <c r="HX675">
        <v>0</v>
      </c>
      <c r="HY675">
        <v>0</v>
      </c>
      <c r="HZ675" t="s">
        <v>422</v>
      </c>
      <c r="IA675" t="s">
        <v>423</v>
      </c>
      <c r="IB675" t="s">
        <v>424</v>
      </c>
      <c r="IC675" t="s">
        <v>424</v>
      </c>
      <c r="ID675" t="s">
        <v>424</v>
      </c>
      <c r="IE675" t="s">
        <v>424</v>
      </c>
      <c r="IF675">
        <v>0</v>
      </c>
      <c r="IG675">
        <v>100</v>
      </c>
      <c r="IH675">
        <v>100</v>
      </c>
      <c r="II675">
        <v>-1.34</v>
      </c>
      <c r="IJ675">
        <v>7.4800000000000005E-2</v>
      </c>
      <c r="IK675">
        <v>-0.91279558788852033</v>
      </c>
      <c r="IL675">
        <v>-1.171017271736434E-3</v>
      </c>
      <c r="IM675">
        <v>2.801297040296544E-7</v>
      </c>
      <c r="IN675">
        <v>-3.6238253961199429E-11</v>
      </c>
      <c r="IO675">
        <v>7.4823809523802964E-2</v>
      </c>
      <c r="IP675">
        <v>0</v>
      </c>
      <c r="IQ675">
        <v>0</v>
      </c>
      <c r="IR675">
        <v>0</v>
      </c>
      <c r="IS675">
        <v>0</v>
      </c>
      <c r="IT675">
        <v>2161</v>
      </c>
      <c r="IU675">
        <v>1</v>
      </c>
      <c r="IV675">
        <v>19</v>
      </c>
      <c r="IW675">
        <v>52.1</v>
      </c>
      <c r="IX675">
        <v>51.8</v>
      </c>
      <c r="IY675">
        <v>1.11938</v>
      </c>
      <c r="IZ675">
        <v>2.47437</v>
      </c>
      <c r="JA675">
        <v>1.4440900000000001</v>
      </c>
      <c r="JB675">
        <v>2.2851599999999999</v>
      </c>
      <c r="JC675">
        <v>1.54419</v>
      </c>
      <c r="JD675">
        <v>2.4438499999999999</v>
      </c>
      <c r="JE675">
        <v>46.298200000000001</v>
      </c>
      <c r="JF675">
        <v>24.14</v>
      </c>
      <c r="JG675">
        <v>18</v>
      </c>
      <c r="JH675">
        <v>508.36399999999998</v>
      </c>
      <c r="JI675">
        <v>420.30399999999997</v>
      </c>
      <c r="JJ675">
        <v>25.7056</v>
      </c>
      <c r="JK675">
        <v>32.043700000000001</v>
      </c>
      <c r="JL675">
        <v>30.001000000000001</v>
      </c>
      <c r="JM675">
        <v>31.834800000000001</v>
      </c>
      <c r="JN675">
        <v>31.784400000000002</v>
      </c>
      <c r="JO675">
        <v>22.5322</v>
      </c>
      <c r="JP675">
        <v>33.828299999999999</v>
      </c>
      <c r="JQ675">
        <v>0</v>
      </c>
      <c r="JR675">
        <v>25.650400000000001</v>
      </c>
      <c r="JS675">
        <v>442.755</v>
      </c>
      <c r="JT675">
        <v>24.0031</v>
      </c>
      <c r="JU675">
        <v>99.498599999999996</v>
      </c>
      <c r="JV675">
        <v>99.112300000000005</v>
      </c>
    </row>
    <row r="676" spans="1:282" x14ac:dyDescent="0.25">
      <c r="A676">
        <v>660</v>
      </c>
      <c r="B676">
        <v>1689091525.5999999</v>
      </c>
      <c r="C676">
        <v>7053.5999999046326</v>
      </c>
      <c r="D676" t="s">
        <v>1744</v>
      </c>
      <c r="E676" t="s">
        <v>1745</v>
      </c>
      <c r="F676" t="s">
        <v>414</v>
      </c>
      <c r="G676" t="s">
        <v>415</v>
      </c>
      <c r="H676" t="s">
        <v>1145</v>
      </c>
      <c r="I676" t="s">
        <v>1146</v>
      </c>
      <c r="J676" t="s">
        <v>417</v>
      </c>
      <c r="K676">
        <v>1689091525.5999999</v>
      </c>
      <c r="L676">
        <f t="shared" si="460"/>
        <v>2.9592935785526702E-3</v>
      </c>
      <c r="M676">
        <f t="shared" si="461"/>
        <v>2.9592935785526704</v>
      </c>
      <c r="N676">
        <f t="shared" si="462"/>
        <v>34.568626342591322</v>
      </c>
      <c r="O676">
        <f t="shared" si="463"/>
        <v>399.73200000000003</v>
      </c>
      <c r="P676">
        <f t="shared" si="464"/>
        <v>94.821648770744488</v>
      </c>
      <c r="Q676">
        <f t="shared" si="465"/>
        <v>9.4032952923661988</v>
      </c>
      <c r="R676">
        <f t="shared" si="466"/>
        <v>39.640715833743606</v>
      </c>
      <c r="S676">
        <f t="shared" si="467"/>
        <v>0.19099008582379925</v>
      </c>
      <c r="T676">
        <f t="shared" si="468"/>
        <v>2.9180688114937245</v>
      </c>
      <c r="U676">
        <f t="shared" si="469"/>
        <v>0.18430732337755756</v>
      </c>
      <c r="V676">
        <f t="shared" si="470"/>
        <v>0.11577301629415084</v>
      </c>
      <c r="W676">
        <f t="shared" si="471"/>
        <v>289.61216100000001</v>
      </c>
      <c r="X676">
        <f t="shared" si="472"/>
        <v>30.682029867376812</v>
      </c>
      <c r="Y676">
        <f t="shared" si="473"/>
        <v>29.987400000000001</v>
      </c>
      <c r="Z676">
        <f t="shared" si="474"/>
        <v>4.2573673136991612</v>
      </c>
      <c r="AA676">
        <f t="shared" si="475"/>
        <v>64.82332613781206</v>
      </c>
      <c r="AB676">
        <f t="shared" si="476"/>
        <v>2.7211167933726199</v>
      </c>
      <c r="AC676">
        <f t="shared" si="477"/>
        <v>4.1977432438249513</v>
      </c>
      <c r="AD676">
        <f t="shared" si="478"/>
        <v>1.5362505203265413</v>
      </c>
      <c r="AE676">
        <f t="shared" si="479"/>
        <v>-130.50484681417277</v>
      </c>
      <c r="AF676">
        <f t="shared" si="480"/>
        <v>-38.5903324902158</v>
      </c>
      <c r="AG676">
        <f t="shared" si="481"/>
        <v>-2.9365706825189082</v>
      </c>
      <c r="AH676">
        <f t="shared" si="482"/>
        <v>117.58041101309256</v>
      </c>
      <c r="AI676">
        <v>0</v>
      </c>
      <c r="AJ676">
        <v>0</v>
      </c>
      <c r="AK676">
        <f t="shared" si="483"/>
        <v>1</v>
      </c>
      <c r="AL676">
        <f t="shared" si="484"/>
        <v>0</v>
      </c>
      <c r="AM676">
        <f t="shared" si="485"/>
        <v>52050.045217716535</v>
      </c>
      <c r="AN676" t="s">
        <v>418</v>
      </c>
      <c r="AO676" t="s">
        <v>418</v>
      </c>
      <c r="AP676">
        <v>0</v>
      </c>
      <c r="AQ676">
        <v>0</v>
      </c>
      <c r="AR676" t="e">
        <f t="shared" si="486"/>
        <v>#DIV/0!</v>
      </c>
      <c r="AS676">
        <v>0</v>
      </c>
      <c r="AT676" t="s">
        <v>418</v>
      </c>
      <c r="AU676" t="s">
        <v>418</v>
      </c>
      <c r="AV676">
        <v>0</v>
      </c>
      <c r="AW676">
        <v>0</v>
      </c>
      <c r="AX676" t="e">
        <f t="shared" si="487"/>
        <v>#DIV/0!</v>
      </c>
      <c r="AY676">
        <v>0.5</v>
      </c>
      <c r="AZ676">
        <f t="shared" si="488"/>
        <v>1513.3977000000002</v>
      </c>
      <c r="BA676">
        <f t="shared" si="489"/>
        <v>34.568626342591322</v>
      </c>
      <c r="BB676" t="e">
        <f t="shared" si="490"/>
        <v>#DIV/0!</v>
      </c>
      <c r="BC676">
        <f t="shared" si="491"/>
        <v>2.2841733103328567E-2</v>
      </c>
      <c r="BD676" t="e">
        <f t="shared" si="492"/>
        <v>#DIV/0!</v>
      </c>
      <c r="BE676" t="e">
        <f t="shared" si="493"/>
        <v>#DIV/0!</v>
      </c>
      <c r="BF676" t="s">
        <v>418</v>
      </c>
      <c r="BG676">
        <v>0</v>
      </c>
      <c r="BH676" t="e">
        <f t="shared" si="494"/>
        <v>#DIV/0!</v>
      </c>
      <c r="BI676" t="e">
        <f t="shared" si="495"/>
        <v>#DIV/0!</v>
      </c>
      <c r="BJ676" t="e">
        <f t="shared" si="496"/>
        <v>#DIV/0!</v>
      </c>
      <c r="BK676" t="e">
        <f t="shared" si="497"/>
        <v>#DIV/0!</v>
      </c>
      <c r="BL676" t="e">
        <f t="shared" si="498"/>
        <v>#DIV/0!</v>
      </c>
      <c r="BM676" t="e">
        <f t="shared" si="499"/>
        <v>#DIV/0!</v>
      </c>
      <c r="BN676" t="e">
        <f t="shared" si="500"/>
        <v>#DIV/0!</v>
      </c>
      <c r="BO676" t="e">
        <f t="shared" si="501"/>
        <v>#DIV/0!</v>
      </c>
      <c r="CX676">
        <f t="shared" si="502"/>
        <v>1800.25</v>
      </c>
      <c r="CY676">
        <f t="shared" si="503"/>
        <v>1513.3977000000002</v>
      </c>
      <c r="CZ676">
        <f t="shared" si="504"/>
        <v>0.84065974170254143</v>
      </c>
      <c r="DA676">
        <f t="shared" si="505"/>
        <v>0.16087330148590476</v>
      </c>
      <c r="DB676">
        <v>6</v>
      </c>
      <c r="DC676">
        <v>0.5</v>
      </c>
      <c r="DD676" t="s">
        <v>419</v>
      </c>
      <c r="DE676">
        <v>2</v>
      </c>
      <c r="DF676">
        <v>1689091525.5999999</v>
      </c>
      <c r="DG676">
        <v>399.73200000000003</v>
      </c>
      <c r="DH676">
        <v>442.63</v>
      </c>
      <c r="DI676">
        <v>27.439399999999999</v>
      </c>
      <c r="DJ676">
        <v>23.986000000000001</v>
      </c>
      <c r="DK676">
        <v>401.072</v>
      </c>
      <c r="DL676">
        <v>27.364599999999999</v>
      </c>
      <c r="DM676">
        <v>500.04500000000002</v>
      </c>
      <c r="DN676">
        <v>99.068600000000004</v>
      </c>
      <c r="DO676">
        <v>9.9632299999999993E-2</v>
      </c>
      <c r="DP676">
        <v>29.742100000000001</v>
      </c>
      <c r="DQ676">
        <v>29.987400000000001</v>
      </c>
      <c r="DR676">
        <v>999.9</v>
      </c>
      <c r="DS676">
        <v>0</v>
      </c>
      <c r="DT676">
        <v>0</v>
      </c>
      <c r="DU676">
        <v>10028.1</v>
      </c>
      <c r="DV676">
        <v>0</v>
      </c>
      <c r="DW676">
        <v>1912.81</v>
      </c>
      <c r="DX676">
        <v>-42.898000000000003</v>
      </c>
      <c r="DY676">
        <v>411.01</v>
      </c>
      <c r="DZ676">
        <v>453.50799999999998</v>
      </c>
      <c r="EA676">
        <v>3.4533700000000001</v>
      </c>
      <c r="EB676">
        <v>442.63</v>
      </c>
      <c r="EC676">
        <v>23.986000000000001</v>
      </c>
      <c r="ED676">
        <v>2.7183799999999998</v>
      </c>
      <c r="EE676">
        <v>2.3762599999999998</v>
      </c>
      <c r="EF676">
        <v>22.396699999999999</v>
      </c>
      <c r="EG676">
        <v>20.2029</v>
      </c>
      <c r="EH676">
        <v>1800.25</v>
      </c>
      <c r="EI676">
        <v>0.97800799999999999</v>
      </c>
      <c r="EJ676">
        <v>2.1991799999999999E-2</v>
      </c>
      <c r="EK676">
        <v>0</v>
      </c>
      <c r="EL676">
        <v>2.1436999999999999</v>
      </c>
      <c r="EM676">
        <v>0</v>
      </c>
      <c r="EN676">
        <v>16048.8</v>
      </c>
      <c r="EO676">
        <v>14171.2</v>
      </c>
      <c r="EP676">
        <v>45.686999999999998</v>
      </c>
      <c r="EQ676">
        <v>48.311999999999998</v>
      </c>
      <c r="ER676">
        <v>47.061999999999998</v>
      </c>
      <c r="ES676">
        <v>46.25</v>
      </c>
      <c r="ET676">
        <v>45</v>
      </c>
      <c r="EU676">
        <v>1760.66</v>
      </c>
      <c r="EV676">
        <v>39.590000000000003</v>
      </c>
      <c r="EW676">
        <v>0</v>
      </c>
      <c r="EX676">
        <v>1689091506.4000001</v>
      </c>
      <c r="EY676">
        <v>0</v>
      </c>
      <c r="EZ676">
        <v>2.130442307692308</v>
      </c>
      <c r="FA676">
        <v>-0.96614359658333515</v>
      </c>
      <c r="FB676">
        <v>-83.9521367486538</v>
      </c>
      <c r="FC676">
        <v>16067.73076923077</v>
      </c>
      <c r="FD676">
        <v>15</v>
      </c>
      <c r="FE676">
        <v>1689088405.5999999</v>
      </c>
      <c r="FF676" t="s">
        <v>1147</v>
      </c>
      <c r="FG676">
        <v>1689088390.0999999</v>
      </c>
      <c r="FH676">
        <v>1689088405.5999999</v>
      </c>
      <c r="FI676">
        <v>2</v>
      </c>
      <c r="FJ676">
        <v>0.14699999999999999</v>
      </c>
      <c r="FK676">
        <v>-0.111</v>
      </c>
      <c r="FL676">
        <v>-1.3720000000000001</v>
      </c>
      <c r="FM676">
        <v>7.4999999999999997E-2</v>
      </c>
      <c r="FN676">
        <v>433</v>
      </c>
      <c r="FO676">
        <v>24</v>
      </c>
      <c r="FP676">
        <v>0.03</v>
      </c>
      <c r="FQ676">
        <v>0.04</v>
      </c>
      <c r="FR676">
        <v>34.557578535792963</v>
      </c>
      <c r="FS676">
        <v>0.97180838202069997</v>
      </c>
      <c r="FT676">
        <v>0.102309620292811</v>
      </c>
      <c r="FU676">
        <v>-1</v>
      </c>
      <c r="FV676">
        <v>0.18706983489935469</v>
      </c>
      <c r="FW676">
        <v>1.7802956306566579E-2</v>
      </c>
      <c r="FX676">
        <v>1.382860159518497E-3</v>
      </c>
      <c r="FY676">
        <v>-1</v>
      </c>
      <c r="FZ676">
        <v>0</v>
      </c>
      <c r="GA676">
        <v>0</v>
      </c>
      <c r="GB676" t="s">
        <v>421</v>
      </c>
      <c r="GC676">
        <v>2.9451399999999999</v>
      </c>
      <c r="GD676">
        <v>2.7085300000000001</v>
      </c>
      <c r="GE676">
        <v>8.7933800000000006E-2</v>
      </c>
      <c r="GF676">
        <v>9.4954499999999997E-2</v>
      </c>
      <c r="GG676">
        <v>0.124178</v>
      </c>
      <c r="GH676">
        <v>0.11325200000000001</v>
      </c>
      <c r="GI676">
        <v>30013.8</v>
      </c>
      <c r="GJ676">
        <v>29061.3</v>
      </c>
      <c r="GK676">
        <v>33901.199999999997</v>
      </c>
      <c r="GL676">
        <v>32147.200000000001</v>
      </c>
      <c r="GM676">
        <v>42852.1</v>
      </c>
      <c r="GN676">
        <v>40564</v>
      </c>
      <c r="GO676">
        <v>49088.3</v>
      </c>
      <c r="GP676">
        <v>45513.1</v>
      </c>
      <c r="GQ676">
        <v>1.9868699999999999</v>
      </c>
      <c r="GR676">
        <v>1.78972</v>
      </c>
      <c r="GS676">
        <v>1.7903700000000002E-2</v>
      </c>
      <c r="GT676">
        <v>0</v>
      </c>
      <c r="GU676">
        <v>29.695900000000002</v>
      </c>
      <c r="GV676">
        <v>999.9</v>
      </c>
      <c r="GW676">
        <v>39.5</v>
      </c>
      <c r="GX676">
        <v>42.4</v>
      </c>
      <c r="GY676">
        <v>33.566400000000002</v>
      </c>
      <c r="GZ676">
        <v>60.072200000000002</v>
      </c>
      <c r="HA676">
        <v>26.474399999999999</v>
      </c>
      <c r="HB676">
        <v>1</v>
      </c>
      <c r="HC676">
        <v>0.379494</v>
      </c>
      <c r="HD676">
        <v>3.0737000000000001</v>
      </c>
      <c r="HE676">
        <v>20.2013</v>
      </c>
      <c r="HF676">
        <v>5.2712000000000003</v>
      </c>
      <c r="HG676">
        <v>12.039899999999999</v>
      </c>
      <c r="HH676">
        <v>4.9663500000000003</v>
      </c>
      <c r="HI676">
        <v>3.3010000000000002</v>
      </c>
      <c r="HJ676">
        <v>9999</v>
      </c>
      <c r="HK676">
        <v>9999</v>
      </c>
      <c r="HL676">
        <v>9999</v>
      </c>
      <c r="HM676">
        <v>999.9</v>
      </c>
      <c r="HN676">
        <v>1.8684700000000001</v>
      </c>
      <c r="HO676">
        <v>1.8721699999999999</v>
      </c>
      <c r="HP676">
        <v>1.87195</v>
      </c>
      <c r="HQ676">
        <v>1.8714900000000001</v>
      </c>
      <c r="HR676">
        <v>1.8647100000000001</v>
      </c>
      <c r="HS676">
        <v>1.8658399999999999</v>
      </c>
      <c r="HT676">
        <v>1.8678999999999999</v>
      </c>
      <c r="HU676">
        <v>1.8724099999999999</v>
      </c>
      <c r="HV676">
        <v>0</v>
      </c>
      <c r="HW676">
        <v>0</v>
      </c>
      <c r="HX676">
        <v>0</v>
      </c>
      <c r="HY676">
        <v>0</v>
      </c>
      <c r="HZ676" t="s">
        <v>422</v>
      </c>
      <c r="IA676" t="s">
        <v>423</v>
      </c>
      <c r="IB676" t="s">
        <v>424</v>
      </c>
      <c r="IC676" t="s">
        <v>424</v>
      </c>
      <c r="ID676" t="s">
        <v>424</v>
      </c>
      <c r="IE676" t="s">
        <v>424</v>
      </c>
      <c r="IF676">
        <v>0</v>
      </c>
      <c r="IG676">
        <v>100</v>
      </c>
      <c r="IH676">
        <v>100</v>
      </c>
      <c r="II676">
        <v>-1.34</v>
      </c>
      <c r="IJ676">
        <v>7.4800000000000005E-2</v>
      </c>
      <c r="IK676">
        <v>-0.91279558788852033</v>
      </c>
      <c r="IL676">
        <v>-1.171017271736434E-3</v>
      </c>
      <c r="IM676">
        <v>2.801297040296544E-7</v>
      </c>
      <c r="IN676">
        <v>-3.6238253961199429E-11</v>
      </c>
      <c r="IO676">
        <v>7.4823809523802964E-2</v>
      </c>
      <c r="IP676">
        <v>0</v>
      </c>
      <c r="IQ676">
        <v>0</v>
      </c>
      <c r="IR676">
        <v>0</v>
      </c>
      <c r="IS676">
        <v>0</v>
      </c>
      <c r="IT676">
        <v>2161</v>
      </c>
      <c r="IU676">
        <v>1</v>
      </c>
      <c r="IV676">
        <v>19</v>
      </c>
      <c r="IW676">
        <v>52.3</v>
      </c>
      <c r="IX676">
        <v>52</v>
      </c>
      <c r="IY676">
        <v>1.11938</v>
      </c>
      <c r="IZ676">
        <v>2.4841299999999999</v>
      </c>
      <c r="JA676">
        <v>1.4440900000000001</v>
      </c>
      <c r="JB676">
        <v>2.2851599999999999</v>
      </c>
      <c r="JC676">
        <v>1.54419</v>
      </c>
      <c r="JD676">
        <v>2.3754900000000001</v>
      </c>
      <c r="JE676">
        <v>46.327399999999997</v>
      </c>
      <c r="JF676">
        <v>24.14</v>
      </c>
      <c r="JG676">
        <v>18</v>
      </c>
      <c r="JH676">
        <v>508.233</v>
      </c>
      <c r="JI676">
        <v>420.43099999999998</v>
      </c>
      <c r="JJ676">
        <v>25.5852</v>
      </c>
      <c r="JK676">
        <v>32.0486</v>
      </c>
      <c r="JL676">
        <v>30.0001</v>
      </c>
      <c r="JM676">
        <v>31.838999999999999</v>
      </c>
      <c r="JN676">
        <v>31.789300000000001</v>
      </c>
      <c r="JO676">
        <v>22.538900000000002</v>
      </c>
      <c r="JP676">
        <v>33.828299999999999</v>
      </c>
      <c r="JQ676">
        <v>0</v>
      </c>
      <c r="JR676">
        <v>25.574100000000001</v>
      </c>
      <c r="JS676">
        <v>442.863</v>
      </c>
      <c r="JT676">
        <v>23.9956</v>
      </c>
      <c r="JU676">
        <v>99.496799999999993</v>
      </c>
      <c r="JV676">
        <v>99.1126</v>
      </c>
    </row>
    <row r="677" spans="1:282" x14ac:dyDescent="0.25">
      <c r="A677">
        <v>661</v>
      </c>
      <c r="B677">
        <v>1689091535.5999999</v>
      </c>
      <c r="C677">
        <v>7063.5999999046326</v>
      </c>
      <c r="D677" t="s">
        <v>1746</v>
      </c>
      <c r="E677" t="s">
        <v>1747</v>
      </c>
      <c r="F677" t="s">
        <v>414</v>
      </c>
      <c r="G677" t="s">
        <v>415</v>
      </c>
      <c r="H677" t="s">
        <v>1145</v>
      </c>
      <c r="I677" t="s">
        <v>1146</v>
      </c>
      <c r="J677" t="s">
        <v>417</v>
      </c>
      <c r="K677">
        <v>1689091535.5999999</v>
      </c>
      <c r="L677">
        <f t="shared" si="460"/>
        <v>3.0070876676936654E-3</v>
      </c>
      <c r="M677">
        <f t="shared" si="461"/>
        <v>3.0070876676936655</v>
      </c>
      <c r="N677">
        <f t="shared" si="462"/>
        <v>34.836383618346169</v>
      </c>
      <c r="O677">
        <f t="shared" si="463"/>
        <v>399.71</v>
      </c>
      <c r="P677">
        <f t="shared" si="464"/>
        <v>98.014601377794349</v>
      </c>
      <c r="Q677">
        <f t="shared" si="465"/>
        <v>9.7199708962085367</v>
      </c>
      <c r="R677">
        <f t="shared" si="466"/>
        <v>39.638681505709997</v>
      </c>
      <c r="S677">
        <f t="shared" si="467"/>
        <v>0.19471478987478563</v>
      </c>
      <c r="T677">
        <f t="shared" si="468"/>
        <v>2.9080120854299256</v>
      </c>
      <c r="U677">
        <f t="shared" si="469"/>
        <v>0.18775084632910671</v>
      </c>
      <c r="V677">
        <f t="shared" si="470"/>
        <v>0.11794921147691143</v>
      </c>
      <c r="W677">
        <f t="shared" si="471"/>
        <v>289.56268499999999</v>
      </c>
      <c r="X677">
        <f t="shared" si="472"/>
        <v>30.64708190266731</v>
      </c>
      <c r="Y677">
        <f t="shared" si="473"/>
        <v>29.9922</v>
      </c>
      <c r="Z677">
        <f t="shared" si="474"/>
        <v>4.2585413544325847</v>
      </c>
      <c r="AA677">
        <f t="shared" si="475"/>
        <v>65.037601840458507</v>
      </c>
      <c r="AB677">
        <f t="shared" si="476"/>
        <v>2.7261547583501002</v>
      </c>
      <c r="AC677">
        <f t="shared" si="477"/>
        <v>4.1916594111780698</v>
      </c>
      <c r="AD677">
        <f t="shared" si="478"/>
        <v>1.5323865960824845</v>
      </c>
      <c r="AE677">
        <f t="shared" si="479"/>
        <v>-132.61256614529066</v>
      </c>
      <c r="AF677">
        <f t="shared" si="480"/>
        <v>-43.160638600432122</v>
      </c>
      <c r="AG677">
        <f t="shared" si="481"/>
        <v>-3.2953781711544123</v>
      </c>
      <c r="AH677">
        <f t="shared" si="482"/>
        <v>110.49410208312278</v>
      </c>
      <c r="AI677">
        <v>0</v>
      </c>
      <c r="AJ677">
        <v>0</v>
      </c>
      <c r="AK677">
        <f t="shared" si="483"/>
        <v>1</v>
      </c>
      <c r="AL677">
        <f t="shared" si="484"/>
        <v>0</v>
      </c>
      <c r="AM677">
        <f t="shared" si="485"/>
        <v>51768.060231955831</v>
      </c>
      <c r="AN677" t="s">
        <v>418</v>
      </c>
      <c r="AO677" t="s">
        <v>418</v>
      </c>
      <c r="AP677">
        <v>0</v>
      </c>
      <c r="AQ677">
        <v>0</v>
      </c>
      <c r="AR677" t="e">
        <f t="shared" si="486"/>
        <v>#DIV/0!</v>
      </c>
      <c r="AS677">
        <v>0</v>
      </c>
      <c r="AT677" t="s">
        <v>418</v>
      </c>
      <c r="AU677" t="s">
        <v>418</v>
      </c>
      <c r="AV677">
        <v>0</v>
      </c>
      <c r="AW677">
        <v>0</v>
      </c>
      <c r="AX677" t="e">
        <f t="shared" si="487"/>
        <v>#DIV/0!</v>
      </c>
      <c r="AY677">
        <v>0.5</v>
      </c>
      <c r="AZ677">
        <f t="shared" si="488"/>
        <v>1513.1373000000001</v>
      </c>
      <c r="BA677">
        <f t="shared" si="489"/>
        <v>34.836383618346169</v>
      </c>
      <c r="BB677" t="e">
        <f t="shared" si="490"/>
        <v>#DIV/0!</v>
      </c>
      <c r="BC677">
        <f t="shared" si="491"/>
        <v>2.30226190434577E-2</v>
      </c>
      <c r="BD677" t="e">
        <f t="shared" si="492"/>
        <v>#DIV/0!</v>
      </c>
      <c r="BE677" t="e">
        <f t="shared" si="493"/>
        <v>#DIV/0!</v>
      </c>
      <c r="BF677" t="s">
        <v>418</v>
      </c>
      <c r="BG677">
        <v>0</v>
      </c>
      <c r="BH677" t="e">
        <f t="shared" si="494"/>
        <v>#DIV/0!</v>
      </c>
      <c r="BI677" t="e">
        <f t="shared" si="495"/>
        <v>#DIV/0!</v>
      </c>
      <c r="BJ677" t="e">
        <f t="shared" si="496"/>
        <v>#DIV/0!</v>
      </c>
      <c r="BK677" t="e">
        <f t="shared" si="497"/>
        <v>#DIV/0!</v>
      </c>
      <c r="BL677" t="e">
        <f t="shared" si="498"/>
        <v>#DIV/0!</v>
      </c>
      <c r="BM677" t="e">
        <f t="shared" si="499"/>
        <v>#DIV/0!</v>
      </c>
      <c r="BN677" t="e">
        <f t="shared" si="500"/>
        <v>#DIV/0!</v>
      </c>
      <c r="BO677" t="e">
        <f t="shared" si="501"/>
        <v>#DIV/0!</v>
      </c>
      <c r="CX677">
        <f t="shared" si="502"/>
        <v>1799.94</v>
      </c>
      <c r="CY677">
        <f t="shared" si="503"/>
        <v>1513.1373000000001</v>
      </c>
      <c r="CZ677">
        <f t="shared" si="504"/>
        <v>0.84065985532851095</v>
      </c>
      <c r="DA677">
        <f t="shared" si="505"/>
        <v>0.16087352078402611</v>
      </c>
      <c r="DB677">
        <v>6</v>
      </c>
      <c r="DC677">
        <v>0.5</v>
      </c>
      <c r="DD677" t="s">
        <v>419</v>
      </c>
      <c r="DE677">
        <v>2</v>
      </c>
      <c r="DF677">
        <v>1689091535.5999999</v>
      </c>
      <c r="DG677">
        <v>399.71</v>
      </c>
      <c r="DH677">
        <v>442.95100000000002</v>
      </c>
      <c r="DI677">
        <v>27.490100000000002</v>
      </c>
      <c r="DJ677">
        <v>23.981200000000001</v>
      </c>
      <c r="DK677">
        <v>401.05</v>
      </c>
      <c r="DL677">
        <v>27.415299999999998</v>
      </c>
      <c r="DM677">
        <v>500.05799999999999</v>
      </c>
      <c r="DN677">
        <v>99.068399999999997</v>
      </c>
      <c r="DO677">
        <v>0.100201</v>
      </c>
      <c r="DP677">
        <v>29.716899999999999</v>
      </c>
      <c r="DQ677">
        <v>29.9922</v>
      </c>
      <c r="DR677">
        <v>999.9</v>
      </c>
      <c r="DS677">
        <v>0</v>
      </c>
      <c r="DT677">
        <v>0</v>
      </c>
      <c r="DU677">
        <v>9970.6200000000008</v>
      </c>
      <c r="DV677">
        <v>0</v>
      </c>
      <c r="DW677">
        <v>1917.35</v>
      </c>
      <c r="DX677">
        <v>-43.241</v>
      </c>
      <c r="DY677">
        <v>411.00900000000001</v>
      </c>
      <c r="DZ677">
        <v>453.83499999999998</v>
      </c>
      <c r="EA677">
        <v>3.5088900000000001</v>
      </c>
      <c r="EB677">
        <v>442.95100000000002</v>
      </c>
      <c r="EC677">
        <v>23.981200000000001</v>
      </c>
      <c r="ED677">
        <v>2.7233999999999998</v>
      </c>
      <c r="EE677">
        <v>2.3757799999999998</v>
      </c>
      <c r="EF677">
        <v>22.427</v>
      </c>
      <c r="EG677">
        <v>20.1996</v>
      </c>
      <c r="EH677">
        <v>1799.94</v>
      </c>
      <c r="EI677">
        <v>0.97800500000000001</v>
      </c>
      <c r="EJ677">
        <v>2.1995299999999999E-2</v>
      </c>
      <c r="EK677">
        <v>0</v>
      </c>
      <c r="EL677">
        <v>1.8651</v>
      </c>
      <c r="EM677">
        <v>0</v>
      </c>
      <c r="EN677">
        <v>16093.9</v>
      </c>
      <c r="EO677">
        <v>14168.7</v>
      </c>
      <c r="EP677">
        <v>45.686999999999998</v>
      </c>
      <c r="EQ677">
        <v>48.311999999999998</v>
      </c>
      <c r="ER677">
        <v>47.061999999999998</v>
      </c>
      <c r="ES677">
        <v>46.311999999999998</v>
      </c>
      <c r="ET677">
        <v>45.061999999999998</v>
      </c>
      <c r="EU677">
        <v>1760.35</v>
      </c>
      <c r="EV677">
        <v>39.590000000000003</v>
      </c>
      <c r="EW677">
        <v>0</v>
      </c>
      <c r="EX677">
        <v>1689091516.5999999</v>
      </c>
      <c r="EY677">
        <v>0</v>
      </c>
      <c r="EZ677">
        <v>2.1607880000000002</v>
      </c>
      <c r="FA677">
        <v>0.26689229372125822</v>
      </c>
      <c r="FB677">
        <v>-105.0153869861533</v>
      </c>
      <c r="FC677">
        <v>16051.516</v>
      </c>
      <c r="FD677">
        <v>15</v>
      </c>
      <c r="FE677">
        <v>1689088405.5999999</v>
      </c>
      <c r="FF677" t="s">
        <v>1147</v>
      </c>
      <c r="FG677">
        <v>1689088390.0999999</v>
      </c>
      <c r="FH677">
        <v>1689088405.5999999</v>
      </c>
      <c r="FI677">
        <v>2</v>
      </c>
      <c r="FJ677">
        <v>0.14699999999999999</v>
      </c>
      <c r="FK677">
        <v>-0.111</v>
      </c>
      <c r="FL677">
        <v>-1.3720000000000001</v>
      </c>
      <c r="FM677">
        <v>7.4999999999999997E-2</v>
      </c>
      <c r="FN677">
        <v>433</v>
      </c>
      <c r="FO677">
        <v>24</v>
      </c>
      <c r="FP677">
        <v>0.03</v>
      </c>
      <c r="FQ677">
        <v>0.04</v>
      </c>
      <c r="FR677">
        <v>34.669490034875729</v>
      </c>
      <c r="FS677">
        <v>1.1238282209982879</v>
      </c>
      <c r="FT677">
        <v>9.5645151950562099E-2</v>
      </c>
      <c r="FU677">
        <v>-1</v>
      </c>
      <c r="FV677">
        <v>0.19107317314812541</v>
      </c>
      <c r="FW677">
        <v>2.595685203342122E-2</v>
      </c>
      <c r="FX677">
        <v>1.9644233407203181E-3</v>
      </c>
      <c r="FY677">
        <v>-1</v>
      </c>
      <c r="FZ677">
        <v>0</v>
      </c>
      <c r="GA677">
        <v>0</v>
      </c>
      <c r="GB677" t="s">
        <v>421</v>
      </c>
      <c r="GC677">
        <v>2.94516</v>
      </c>
      <c r="GD677">
        <v>2.7086000000000001</v>
      </c>
      <c r="GE677">
        <v>8.7929400000000005E-2</v>
      </c>
      <c r="GF677">
        <v>9.5004900000000003E-2</v>
      </c>
      <c r="GG677">
        <v>0.124336</v>
      </c>
      <c r="GH677">
        <v>0.113235</v>
      </c>
      <c r="GI677">
        <v>30013.599999999999</v>
      </c>
      <c r="GJ677">
        <v>29058.7</v>
      </c>
      <c r="GK677">
        <v>33900.800000000003</v>
      </c>
      <c r="GL677">
        <v>32146.2</v>
      </c>
      <c r="GM677">
        <v>42843.9</v>
      </c>
      <c r="GN677">
        <v>40563.699999999997</v>
      </c>
      <c r="GO677">
        <v>49087.8</v>
      </c>
      <c r="GP677">
        <v>45511.8</v>
      </c>
      <c r="GQ677">
        <v>1.9870000000000001</v>
      </c>
      <c r="GR677">
        <v>1.7896000000000001</v>
      </c>
      <c r="GS677">
        <v>1.7099099999999999E-2</v>
      </c>
      <c r="GT677">
        <v>0</v>
      </c>
      <c r="GU677">
        <v>29.713899999999999</v>
      </c>
      <c r="GV677">
        <v>999.9</v>
      </c>
      <c r="GW677">
        <v>39.5</v>
      </c>
      <c r="GX677">
        <v>42.4</v>
      </c>
      <c r="GY677">
        <v>33.565100000000001</v>
      </c>
      <c r="GZ677">
        <v>60.572200000000002</v>
      </c>
      <c r="HA677">
        <v>26.061699999999998</v>
      </c>
      <c r="HB677">
        <v>1</v>
      </c>
      <c r="HC677">
        <v>0.37602600000000003</v>
      </c>
      <c r="HD677">
        <v>2.1339399999999999</v>
      </c>
      <c r="HE677">
        <v>20.216200000000001</v>
      </c>
      <c r="HF677">
        <v>5.2710499999999998</v>
      </c>
      <c r="HG677">
        <v>12.039899999999999</v>
      </c>
      <c r="HH677">
        <v>4.9661999999999997</v>
      </c>
      <c r="HI677">
        <v>3.3010000000000002</v>
      </c>
      <c r="HJ677">
        <v>9999</v>
      </c>
      <c r="HK677">
        <v>9999</v>
      </c>
      <c r="HL677">
        <v>9999</v>
      </c>
      <c r="HM677">
        <v>999.9</v>
      </c>
      <c r="HN677">
        <v>1.86846</v>
      </c>
      <c r="HO677">
        <v>1.8721699999999999</v>
      </c>
      <c r="HP677">
        <v>1.8719600000000001</v>
      </c>
      <c r="HQ677">
        <v>1.8714900000000001</v>
      </c>
      <c r="HR677">
        <v>1.8647</v>
      </c>
      <c r="HS677">
        <v>1.8658399999999999</v>
      </c>
      <c r="HT677">
        <v>1.8678999999999999</v>
      </c>
      <c r="HU677">
        <v>1.87242</v>
      </c>
      <c r="HV677">
        <v>0</v>
      </c>
      <c r="HW677">
        <v>0</v>
      </c>
      <c r="HX677">
        <v>0</v>
      </c>
      <c r="HY677">
        <v>0</v>
      </c>
      <c r="HZ677" t="s">
        <v>422</v>
      </c>
      <c r="IA677" t="s">
        <v>423</v>
      </c>
      <c r="IB677" t="s">
        <v>424</v>
      </c>
      <c r="IC677" t="s">
        <v>424</v>
      </c>
      <c r="ID677" t="s">
        <v>424</v>
      </c>
      <c r="IE677" t="s">
        <v>424</v>
      </c>
      <c r="IF677">
        <v>0</v>
      </c>
      <c r="IG677">
        <v>100</v>
      </c>
      <c r="IH677">
        <v>100</v>
      </c>
      <c r="II677">
        <v>-1.34</v>
      </c>
      <c r="IJ677">
        <v>7.4800000000000005E-2</v>
      </c>
      <c r="IK677">
        <v>-0.91279558788852033</v>
      </c>
      <c r="IL677">
        <v>-1.171017271736434E-3</v>
      </c>
      <c r="IM677">
        <v>2.801297040296544E-7</v>
      </c>
      <c r="IN677">
        <v>-3.6238253961199429E-11</v>
      </c>
      <c r="IO677">
        <v>7.4823809523802964E-2</v>
      </c>
      <c r="IP677">
        <v>0</v>
      </c>
      <c r="IQ677">
        <v>0</v>
      </c>
      <c r="IR677">
        <v>0</v>
      </c>
      <c r="IS677">
        <v>0</v>
      </c>
      <c r="IT677">
        <v>2161</v>
      </c>
      <c r="IU677">
        <v>1</v>
      </c>
      <c r="IV677">
        <v>19</v>
      </c>
      <c r="IW677">
        <v>52.4</v>
      </c>
      <c r="IX677">
        <v>52.2</v>
      </c>
      <c r="IY677">
        <v>1.1206100000000001</v>
      </c>
      <c r="IZ677">
        <v>2.49146</v>
      </c>
      <c r="JA677">
        <v>1.4440900000000001</v>
      </c>
      <c r="JB677">
        <v>2.2851599999999999</v>
      </c>
      <c r="JC677">
        <v>1.54419</v>
      </c>
      <c r="JD677">
        <v>2.31934</v>
      </c>
      <c r="JE677">
        <v>46.327399999999997</v>
      </c>
      <c r="JF677">
        <v>24.148800000000001</v>
      </c>
      <c r="JG677">
        <v>18</v>
      </c>
      <c r="JH677">
        <v>508.35199999999998</v>
      </c>
      <c r="JI677">
        <v>420.38099999999997</v>
      </c>
      <c r="JJ677">
        <v>25.7637</v>
      </c>
      <c r="JK677">
        <v>32.054299999999998</v>
      </c>
      <c r="JL677">
        <v>29.998100000000001</v>
      </c>
      <c r="JM677">
        <v>31.843299999999999</v>
      </c>
      <c r="JN677">
        <v>31.793099999999999</v>
      </c>
      <c r="JO677">
        <v>22.550999999999998</v>
      </c>
      <c r="JP677">
        <v>33.828299999999999</v>
      </c>
      <c r="JQ677">
        <v>0</v>
      </c>
      <c r="JR677">
        <v>25.8322</v>
      </c>
      <c r="JS677">
        <v>443.03899999999999</v>
      </c>
      <c r="JT677">
        <v>23.987100000000002</v>
      </c>
      <c r="JU677">
        <v>99.495699999999999</v>
      </c>
      <c r="JV677">
        <v>99.109700000000004</v>
      </c>
    </row>
    <row r="678" spans="1:282" x14ac:dyDescent="0.25">
      <c r="A678">
        <v>662</v>
      </c>
      <c r="B678">
        <v>1689091545.5999999</v>
      </c>
      <c r="C678">
        <v>7073.5999999046326</v>
      </c>
      <c r="D678" t="s">
        <v>1748</v>
      </c>
      <c r="E678" t="s">
        <v>1749</v>
      </c>
      <c r="F678" t="s">
        <v>414</v>
      </c>
      <c r="G678" t="s">
        <v>415</v>
      </c>
      <c r="H678" t="s">
        <v>1145</v>
      </c>
      <c r="I678" t="s">
        <v>1146</v>
      </c>
      <c r="J678" t="s">
        <v>417</v>
      </c>
      <c r="K678">
        <v>1689091545.5999999</v>
      </c>
      <c r="L678">
        <f t="shared" si="460"/>
        <v>3.0675978670851871E-3</v>
      </c>
      <c r="M678">
        <f t="shared" si="461"/>
        <v>3.0675978670851869</v>
      </c>
      <c r="N678">
        <f t="shared" si="462"/>
        <v>35.105142155319662</v>
      </c>
      <c r="O678">
        <f t="shared" si="463"/>
        <v>399.697</v>
      </c>
      <c r="P678">
        <f t="shared" si="464"/>
        <v>101.53923738008874</v>
      </c>
      <c r="Q678">
        <f t="shared" si="465"/>
        <v>10.069360744187124</v>
      </c>
      <c r="R678">
        <f t="shared" si="466"/>
        <v>39.636827941733003</v>
      </c>
      <c r="S678">
        <f t="shared" si="467"/>
        <v>0.19875122902950579</v>
      </c>
      <c r="T678">
        <f t="shared" si="468"/>
        <v>2.9087530477195784</v>
      </c>
      <c r="U678">
        <f t="shared" si="469"/>
        <v>0.19150312472722741</v>
      </c>
      <c r="V678">
        <f t="shared" si="470"/>
        <v>0.12031864421855723</v>
      </c>
      <c r="W678">
        <f t="shared" si="471"/>
        <v>289.56108899999998</v>
      </c>
      <c r="X678">
        <f t="shared" si="472"/>
        <v>30.594364415416262</v>
      </c>
      <c r="Y678">
        <f t="shared" si="473"/>
        <v>30.019100000000002</v>
      </c>
      <c r="Z678">
        <f t="shared" si="474"/>
        <v>4.2651260972955178</v>
      </c>
      <c r="AA678">
        <f t="shared" si="475"/>
        <v>65.33069956017961</v>
      </c>
      <c r="AB678">
        <f t="shared" si="476"/>
        <v>2.7326609768029004</v>
      </c>
      <c r="AC678">
        <f t="shared" si="477"/>
        <v>4.1828129733796899</v>
      </c>
      <c r="AD678">
        <f t="shared" si="478"/>
        <v>1.5324651204926174</v>
      </c>
      <c r="AE678">
        <f t="shared" si="479"/>
        <v>-135.28106593845675</v>
      </c>
      <c r="AF678">
        <f t="shared" si="480"/>
        <v>-53.145177701204545</v>
      </c>
      <c r="AG678">
        <f t="shared" si="481"/>
        <v>-4.0564822899045838</v>
      </c>
      <c r="AH678">
        <f t="shared" si="482"/>
        <v>97.078363070434108</v>
      </c>
      <c r="AI678">
        <v>0</v>
      </c>
      <c r="AJ678">
        <v>0</v>
      </c>
      <c r="AK678">
        <f t="shared" si="483"/>
        <v>1</v>
      </c>
      <c r="AL678">
        <f t="shared" si="484"/>
        <v>0</v>
      </c>
      <c r="AM678">
        <f t="shared" si="485"/>
        <v>51795.381960251303</v>
      </c>
      <c r="AN678" t="s">
        <v>418</v>
      </c>
      <c r="AO678" t="s">
        <v>418</v>
      </c>
      <c r="AP678">
        <v>0</v>
      </c>
      <c r="AQ678">
        <v>0</v>
      </c>
      <c r="AR678" t="e">
        <f t="shared" si="486"/>
        <v>#DIV/0!</v>
      </c>
      <c r="AS678">
        <v>0</v>
      </c>
      <c r="AT678" t="s">
        <v>418</v>
      </c>
      <c r="AU678" t="s">
        <v>418</v>
      </c>
      <c r="AV678">
        <v>0</v>
      </c>
      <c r="AW678">
        <v>0</v>
      </c>
      <c r="AX678" t="e">
        <f t="shared" si="487"/>
        <v>#DIV/0!</v>
      </c>
      <c r="AY678">
        <v>0.5</v>
      </c>
      <c r="AZ678">
        <f t="shared" si="488"/>
        <v>1513.1289000000002</v>
      </c>
      <c r="BA678">
        <f t="shared" si="489"/>
        <v>35.105142155319662</v>
      </c>
      <c r="BB678" t="e">
        <f t="shared" si="490"/>
        <v>#DIV/0!</v>
      </c>
      <c r="BC678">
        <f t="shared" si="491"/>
        <v>2.3200364592414868E-2</v>
      </c>
      <c r="BD678" t="e">
        <f t="shared" si="492"/>
        <v>#DIV/0!</v>
      </c>
      <c r="BE678" t="e">
        <f t="shared" si="493"/>
        <v>#DIV/0!</v>
      </c>
      <c r="BF678" t="s">
        <v>418</v>
      </c>
      <c r="BG678">
        <v>0</v>
      </c>
      <c r="BH678" t="e">
        <f t="shared" si="494"/>
        <v>#DIV/0!</v>
      </c>
      <c r="BI678" t="e">
        <f t="shared" si="495"/>
        <v>#DIV/0!</v>
      </c>
      <c r="BJ678" t="e">
        <f t="shared" si="496"/>
        <v>#DIV/0!</v>
      </c>
      <c r="BK678" t="e">
        <f t="shared" si="497"/>
        <v>#DIV/0!</v>
      </c>
      <c r="BL678" t="e">
        <f t="shared" si="498"/>
        <v>#DIV/0!</v>
      </c>
      <c r="BM678" t="e">
        <f t="shared" si="499"/>
        <v>#DIV/0!</v>
      </c>
      <c r="BN678" t="e">
        <f t="shared" si="500"/>
        <v>#DIV/0!</v>
      </c>
      <c r="BO678" t="e">
        <f t="shared" si="501"/>
        <v>#DIV/0!</v>
      </c>
      <c r="CX678">
        <f t="shared" si="502"/>
        <v>1799.93</v>
      </c>
      <c r="CY678">
        <f t="shared" si="503"/>
        <v>1513.1289000000002</v>
      </c>
      <c r="CZ678">
        <f t="shared" si="504"/>
        <v>0.84065985899451645</v>
      </c>
      <c r="DA678">
        <f t="shared" si="505"/>
        <v>0.16087352785941675</v>
      </c>
      <c r="DB678">
        <v>6</v>
      </c>
      <c r="DC678">
        <v>0.5</v>
      </c>
      <c r="DD678" t="s">
        <v>419</v>
      </c>
      <c r="DE678">
        <v>2</v>
      </c>
      <c r="DF678">
        <v>1689091545.5999999</v>
      </c>
      <c r="DG678">
        <v>399.697</v>
      </c>
      <c r="DH678">
        <v>443.28500000000003</v>
      </c>
      <c r="DI678">
        <v>27.556100000000001</v>
      </c>
      <c r="DJ678">
        <v>23.9772</v>
      </c>
      <c r="DK678">
        <v>401.03699999999998</v>
      </c>
      <c r="DL678">
        <v>27.481300000000001</v>
      </c>
      <c r="DM678">
        <v>500.10899999999998</v>
      </c>
      <c r="DN678">
        <v>99.066900000000004</v>
      </c>
      <c r="DO678">
        <v>0.100289</v>
      </c>
      <c r="DP678">
        <v>29.680199999999999</v>
      </c>
      <c r="DQ678">
        <v>30.019100000000002</v>
      </c>
      <c r="DR678">
        <v>999.9</v>
      </c>
      <c r="DS678">
        <v>0</v>
      </c>
      <c r="DT678">
        <v>0</v>
      </c>
      <c r="DU678">
        <v>9975</v>
      </c>
      <c r="DV678">
        <v>0</v>
      </c>
      <c r="DW678">
        <v>1919.16</v>
      </c>
      <c r="DX678">
        <v>-43.587400000000002</v>
      </c>
      <c r="DY678">
        <v>411.024</v>
      </c>
      <c r="DZ678">
        <v>454.17500000000001</v>
      </c>
      <c r="EA678">
        <v>3.5789399999999998</v>
      </c>
      <c r="EB678">
        <v>443.28500000000003</v>
      </c>
      <c r="EC678">
        <v>23.9772</v>
      </c>
      <c r="ED678">
        <v>2.7299000000000002</v>
      </c>
      <c r="EE678">
        <v>2.37534</v>
      </c>
      <c r="EF678">
        <v>22.466200000000001</v>
      </c>
      <c r="EG678">
        <v>20.1967</v>
      </c>
      <c r="EH678">
        <v>1799.93</v>
      </c>
      <c r="EI678">
        <v>0.97800500000000001</v>
      </c>
      <c r="EJ678">
        <v>2.1995299999999999E-2</v>
      </c>
      <c r="EK678">
        <v>0</v>
      </c>
      <c r="EL678">
        <v>1.9976</v>
      </c>
      <c r="EM678">
        <v>0</v>
      </c>
      <c r="EN678">
        <v>16106.2</v>
      </c>
      <c r="EO678">
        <v>14168.6</v>
      </c>
      <c r="EP678">
        <v>45.75</v>
      </c>
      <c r="EQ678">
        <v>48.375</v>
      </c>
      <c r="ER678">
        <v>47.061999999999998</v>
      </c>
      <c r="ES678">
        <v>46.311999999999998</v>
      </c>
      <c r="ET678">
        <v>45.061999999999998</v>
      </c>
      <c r="EU678">
        <v>1760.34</v>
      </c>
      <c r="EV678">
        <v>39.590000000000003</v>
      </c>
      <c r="EW678">
        <v>0</v>
      </c>
      <c r="EX678">
        <v>1689091526.8</v>
      </c>
      <c r="EY678">
        <v>0</v>
      </c>
      <c r="EZ678">
        <v>2.163496153846153</v>
      </c>
      <c r="FA678">
        <v>-0.6576512825784796</v>
      </c>
      <c r="FB678">
        <v>286.18119459760362</v>
      </c>
      <c r="FC678">
        <v>16082.23076923077</v>
      </c>
      <c r="FD678">
        <v>15</v>
      </c>
      <c r="FE678">
        <v>1689088405.5999999</v>
      </c>
      <c r="FF678" t="s">
        <v>1147</v>
      </c>
      <c r="FG678">
        <v>1689088390.0999999</v>
      </c>
      <c r="FH678">
        <v>1689088405.5999999</v>
      </c>
      <c r="FI678">
        <v>2</v>
      </c>
      <c r="FJ678">
        <v>0.14699999999999999</v>
      </c>
      <c r="FK678">
        <v>-0.111</v>
      </c>
      <c r="FL678">
        <v>-1.3720000000000001</v>
      </c>
      <c r="FM678">
        <v>7.4999999999999997E-2</v>
      </c>
      <c r="FN678">
        <v>433</v>
      </c>
      <c r="FO678">
        <v>24</v>
      </c>
      <c r="FP678">
        <v>0.03</v>
      </c>
      <c r="FQ678">
        <v>0.04</v>
      </c>
      <c r="FR678">
        <v>34.918296667117637</v>
      </c>
      <c r="FS678">
        <v>1.8239793081103139</v>
      </c>
      <c r="FT678">
        <v>0.13298746369668391</v>
      </c>
      <c r="FU678">
        <v>-1</v>
      </c>
      <c r="FV678">
        <v>0.196255138837127</v>
      </c>
      <c r="FW678">
        <v>4.1026066552445457E-2</v>
      </c>
      <c r="FX678">
        <v>3.0035960647144789E-3</v>
      </c>
      <c r="FY678">
        <v>-1</v>
      </c>
      <c r="FZ678">
        <v>0</v>
      </c>
      <c r="GA678">
        <v>0</v>
      </c>
      <c r="GB678" t="s">
        <v>421</v>
      </c>
      <c r="GC678">
        <v>2.9452799999999999</v>
      </c>
      <c r="GD678">
        <v>2.7087300000000001</v>
      </c>
      <c r="GE678">
        <v>8.7925699999999996E-2</v>
      </c>
      <c r="GF678">
        <v>9.5056399999999999E-2</v>
      </c>
      <c r="GG678">
        <v>0.12454</v>
      </c>
      <c r="GH678">
        <v>0.11322</v>
      </c>
      <c r="GI678">
        <v>30013.7</v>
      </c>
      <c r="GJ678">
        <v>29057.4</v>
      </c>
      <c r="GK678">
        <v>33900.800000000003</v>
      </c>
      <c r="GL678">
        <v>32146.6</v>
      </c>
      <c r="GM678">
        <v>42834.2</v>
      </c>
      <c r="GN678">
        <v>40564.300000000003</v>
      </c>
      <c r="GO678">
        <v>49088.1</v>
      </c>
      <c r="GP678">
        <v>45511.7</v>
      </c>
      <c r="GQ678">
        <v>1.9867300000000001</v>
      </c>
      <c r="GR678">
        <v>1.78955</v>
      </c>
      <c r="GS678">
        <v>1.8388000000000002E-2</v>
      </c>
      <c r="GT678">
        <v>0</v>
      </c>
      <c r="GU678">
        <v>29.719799999999999</v>
      </c>
      <c r="GV678">
        <v>999.9</v>
      </c>
      <c r="GW678">
        <v>39.4</v>
      </c>
      <c r="GX678">
        <v>42.4</v>
      </c>
      <c r="GY678">
        <v>33.4788</v>
      </c>
      <c r="GZ678">
        <v>60.4422</v>
      </c>
      <c r="HA678">
        <v>25.697099999999999</v>
      </c>
      <c r="HB678">
        <v>1</v>
      </c>
      <c r="HC678">
        <v>0.37714399999999998</v>
      </c>
      <c r="HD678">
        <v>2.4690500000000002</v>
      </c>
      <c r="HE678">
        <v>20.211500000000001</v>
      </c>
      <c r="HF678">
        <v>5.2709000000000001</v>
      </c>
      <c r="HG678">
        <v>12.039899999999999</v>
      </c>
      <c r="HH678">
        <v>4.9671500000000002</v>
      </c>
      <c r="HI678">
        <v>3.3010000000000002</v>
      </c>
      <c r="HJ678">
        <v>9999</v>
      </c>
      <c r="HK678">
        <v>9999</v>
      </c>
      <c r="HL678">
        <v>9999</v>
      </c>
      <c r="HM678">
        <v>999.9</v>
      </c>
      <c r="HN678">
        <v>1.8684799999999999</v>
      </c>
      <c r="HO678">
        <v>1.87219</v>
      </c>
      <c r="HP678">
        <v>1.8719699999999999</v>
      </c>
      <c r="HQ678">
        <v>1.8714900000000001</v>
      </c>
      <c r="HR678">
        <v>1.8647499999999999</v>
      </c>
      <c r="HS678">
        <v>1.8658399999999999</v>
      </c>
      <c r="HT678">
        <v>1.86788</v>
      </c>
      <c r="HU678">
        <v>1.87243</v>
      </c>
      <c r="HV678">
        <v>0</v>
      </c>
      <c r="HW678">
        <v>0</v>
      </c>
      <c r="HX678">
        <v>0</v>
      </c>
      <c r="HY678">
        <v>0</v>
      </c>
      <c r="HZ678" t="s">
        <v>422</v>
      </c>
      <c r="IA678" t="s">
        <v>423</v>
      </c>
      <c r="IB678" t="s">
        <v>424</v>
      </c>
      <c r="IC678" t="s">
        <v>424</v>
      </c>
      <c r="ID678" t="s">
        <v>424</v>
      </c>
      <c r="IE678" t="s">
        <v>424</v>
      </c>
      <c r="IF678">
        <v>0</v>
      </c>
      <c r="IG678">
        <v>100</v>
      </c>
      <c r="IH678">
        <v>100</v>
      </c>
      <c r="II678">
        <v>-1.34</v>
      </c>
      <c r="IJ678">
        <v>7.4800000000000005E-2</v>
      </c>
      <c r="IK678">
        <v>-0.91279558788852033</v>
      </c>
      <c r="IL678">
        <v>-1.171017271736434E-3</v>
      </c>
      <c r="IM678">
        <v>2.801297040296544E-7</v>
      </c>
      <c r="IN678">
        <v>-3.6238253961199429E-11</v>
      </c>
      <c r="IO678">
        <v>7.4823809523802964E-2</v>
      </c>
      <c r="IP678">
        <v>0</v>
      </c>
      <c r="IQ678">
        <v>0</v>
      </c>
      <c r="IR678">
        <v>0</v>
      </c>
      <c r="IS678">
        <v>0</v>
      </c>
      <c r="IT678">
        <v>2161</v>
      </c>
      <c r="IU678">
        <v>1</v>
      </c>
      <c r="IV678">
        <v>19</v>
      </c>
      <c r="IW678">
        <v>52.6</v>
      </c>
      <c r="IX678">
        <v>52.3</v>
      </c>
      <c r="IY678">
        <v>1.1206100000000001</v>
      </c>
      <c r="IZ678">
        <v>2.4890099999999999</v>
      </c>
      <c r="JA678">
        <v>1.4440900000000001</v>
      </c>
      <c r="JB678">
        <v>2.2851599999999999</v>
      </c>
      <c r="JC678">
        <v>1.54419</v>
      </c>
      <c r="JD678">
        <v>2.2814899999999998</v>
      </c>
      <c r="JE678">
        <v>46.327399999999997</v>
      </c>
      <c r="JF678">
        <v>24.14</v>
      </c>
      <c r="JG678">
        <v>18</v>
      </c>
      <c r="JH678">
        <v>508.20299999999997</v>
      </c>
      <c r="JI678">
        <v>420.37</v>
      </c>
      <c r="JJ678">
        <v>25.863700000000001</v>
      </c>
      <c r="JK678">
        <v>32.058500000000002</v>
      </c>
      <c r="JL678">
        <v>30.000299999999999</v>
      </c>
      <c r="JM678">
        <v>31.8474</v>
      </c>
      <c r="JN678">
        <v>31.7958</v>
      </c>
      <c r="JO678">
        <v>22.561</v>
      </c>
      <c r="JP678">
        <v>33.828299999999999</v>
      </c>
      <c r="JQ678">
        <v>0</v>
      </c>
      <c r="JR678">
        <v>25.866499999999998</v>
      </c>
      <c r="JS678">
        <v>443.25299999999999</v>
      </c>
      <c r="JT678">
        <v>23.917200000000001</v>
      </c>
      <c r="JU678">
        <v>99.496099999999998</v>
      </c>
      <c r="JV678">
        <v>99.110100000000003</v>
      </c>
    </row>
    <row r="679" spans="1:282" x14ac:dyDescent="0.25">
      <c r="A679">
        <v>663</v>
      </c>
      <c r="B679">
        <v>1689091555.5999999</v>
      </c>
      <c r="C679">
        <v>7083.5999999046326</v>
      </c>
      <c r="D679" t="s">
        <v>1750</v>
      </c>
      <c r="E679" t="s">
        <v>1751</v>
      </c>
      <c r="F679" t="s">
        <v>414</v>
      </c>
      <c r="G679" t="s">
        <v>415</v>
      </c>
      <c r="H679" t="s">
        <v>1145</v>
      </c>
      <c r="I679" t="s">
        <v>1146</v>
      </c>
      <c r="J679" t="s">
        <v>417</v>
      </c>
      <c r="K679">
        <v>1689091555.5999999</v>
      </c>
      <c r="L679">
        <f t="shared" si="460"/>
        <v>3.0876121171055796E-3</v>
      </c>
      <c r="M679">
        <f t="shared" si="461"/>
        <v>3.0876121171055795</v>
      </c>
      <c r="N679">
        <f t="shared" si="462"/>
        <v>35.370514042507672</v>
      </c>
      <c r="O679">
        <f t="shared" si="463"/>
        <v>399.59699999999998</v>
      </c>
      <c r="P679">
        <f t="shared" si="464"/>
        <v>103.62887291981045</v>
      </c>
      <c r="Q679">
        <f t="shared" si="465"/>
        <v>10.277132088716037</v>
      </c>
      <c r="R679">
        <f t="shared" si="466"/>
        <v>39.629024571486902</v>
      </c>
      <c r="S679">
        <f t="shared" si="467"/>
        <v>0.2018385956372557</v>
      </c>
      <c r="T679">
        <f t="shared" si="468"/>
        <v>2.9121345199529056</v>
      </c>
      <c r="U679">
        <f t="shared" si="469"/>
        <v>0.19437644290604533</v>
      </c>
      <c r="V679">
        <f t="shared" si="470"/>
        <v>0.12213273621908627</v>
      </c>
      <c r="W679">
        <f t="shared" si="471"/>
        <v>289.56108899999998</v>
      </c>
      <c r="X679">
        <f t="shared" si="472"/>
        <v>30.611438918989613</v>
      </c>
      <c r="Y679">
        <f t="shared" si="473"/>
        <v>29.972899999999999</v>
      </c>
      <c r="Z679">
        <f t="shared" si="474"/>
        <v>4.253822445269245</v>
      </c>
      <c r="AA679">
        <f t="shared" si="475"/>
        <v>65.275017655001733</v>
      </c>
      <c r="AB679">
        <f t="shared" si="476"/>
        <v>2.7339967824813702</v>
      </c>
      <c r="AC679">
        <f t="shared" si="477"/>
        <v>4.18842748834075</v>
      </c>
      <c r="AD679">
        <f t="shared" si="478"/>
        <v>1.5198256627878748</v>
      </c>
      <c r="AE679">
        <f t="shared" si="479"/>
        <v>-136.16369436435605</v>
      </c>
      <c r="AF679">
        <f t="shared" si="480"/>
        <v>-42.295529586975618</v>
      </c>
      <c r="AG679">
        <f t="shared" si="481"/>
        <v>-3.2242320967742653</v>
      </c>
      <c r="AH679">
        <f t="shared" si="482"/>
        <v>107.87763295189407</v>
      </c>
      <c r="AI679">
        <v>0</v>
      </c>
      <c r="AJ679">
        <v>0</v>
      </c>
      <c r="AK679">
        <f t="shared" si="483"/>
        <v>1</v>
      </c>
      <c r="AL679">
        <f t="shared" si="484"/>
        <v>0</v>
      </c>
      <c r="AM679">
        <f t="shared" si="485"/>
        <v>51887.734343766635</v>
      </c>
      <c r="AN679" t="s">
        <v>418</v>
      </c>
      <c r="AO679" t="s">
        <v>418</v>
      </c>
      <c r="AP679">
        <v>0</v>
      </c>
      <c r="AQ679">
        <v>0</v>
      </c>
      <c r="AR679" t="e">
        <f t="shared" si="486"/>
        <v>#DIV/0!</v>
      </c>
      <c r="AS679">
        <v>0</v>
      </c>
      <c r="AT679" t="s">
        <v>418</v>
      </c>
      <c r="AU679" t="s">
        <v>418</v>
      </c>
      <c r="AV679">
        <v>0</v>
      </c>
      <c r="AW679">
        <v>0</v>
      </c>
      <c r="AX679" t="e">
        <f t="shared" si="487"/>
        <v>#DIV/0!</v>
      </c>
      <c r="AY679">
        <v>0.5</v>
      </c>
      <c r="AZ679">
        <f t="shared" si="488"/>
        <v>1513.1289000000002</v>
      </c>
      <c r="BA679">
        <f t="shared" si="489"/>
        <v>35.370514042507672</v>
      </c>
      <c r="BB679" t="e">
        <f t="shared" si="490"/>
        <v>#DIV/0!</v>
      </c>
      <c r="BC679">
        <f t="shared" si="491"/>
        <v>2.3375744156699185E-2</v>
      </c>
      <c r="BD679" t="e">
        <f t="shared" si="492"/>
        <v>#DIV/0!</v>
      </c>
      <c r="BE679" t="e">
        <f t="shared" si="493"/>
        <v>#DIV/0!</v>
      </c>
      <c r="BF679" t="s">
        <v>418</v>
      </c>
      <c r="BG679">
        <v>0</v>
      </c>
      <c r="BH679" t="e">
        <f t="shared" si="494"/>
        <v>#DIV/0!</v>
      </c>
      <c r="BI679" t="e">
        <f t="shared" si="495"/>
        <v>#DIV/0!</v>
      </c>
      <c r="BJ679" t="e">
        <f t="shared" si="496"/>
        <v>#DIV/0!</v>
      </c>
      <c r="BK679" t="e">
        <f t="shared" si="497"/>
        <v>#DIV/0!</v>
      </c>
      <c r="BL679" t="e">
        <f t="shared" si="498"/>
        <v>#DIV/0!</v>
      </c>
      <c r="BM679" t="e">
        <f t="shared" si="499"/>
        <v>#DIV/0!</v>
      </c>
      <c r="BN679" t="e">
        <f t="shared" si="500"/>
        <v>#DIV/0!</v>
      </c>
      <c r="BO679" t="e">
        <f t="shared" si="501"/>
        <v>#DIV/0!</v>
      </c>
      <c r="CX679">
        <f t="shared" si="502"/>
        <v>1799.93</v>
      </c>
      <c r="CY679">
        <f t="shared" si="503"/>
        <v>1513.1289000000002</v>
      </c>
      <c r="CZ679">
        <f t="shared" si="504"/>
        <v>0.84065985899451645</v>
      </c>
      <c r="DA679">
        <f t="shared" si="505"/>
        <v>0.16087352785941675</v>
      </c>
      <c r="DB679">
        <v>6</v>
      </c>
      <c r="DC679">
        <v>0.5</v>
      </c>
      <c r="DD679" t="s">
        <v>419</v>
      </c>
      <c r="DE679">
        <v>2</v>
      </c>
      <c r="DF679">
        <v>1689091555.5999999</v>
      </c>
      <c r="DG679">
        <v>399.59699999999998</v>
      </c>
      <c r="DH679">
        <v>443.50400000000002</v>
      </c>
      <c r="DI679">
        <v>27.568100000000001</v>
      </c>
      <c r="DJ679">
        <v>23.9666</v>
      </c>
      <c r="DK679">
        <v>400.93700000000001</v>
      </c>
      <c r="DL679">
        <v>27.493300000000001</v>
      </c>
      <c r="DM679">
        <v>500.20699999999999</v>
      </c>
      <c r="DN679">
        <v>99.072500000000005</v>
      </c>
      <c r="DO679">
        <v>9.9977700000000003E-2</v>
      </c>
      <c r="DP679">
        <v>29.703499999999998</v>
      </c>
      <c r="DQ679">
        <v>29.972899999999999</v>
      </c>
      <c r="DR679">
        <v>999.9</v>
      </c>
      <c r="DS679">
        <v>0</v>
      </c>
      <c r="DT679">
        <v>0</v>
      </c>
      <c r="DU679">
        <v>9993.75</v>
      </c>
      <c r="DV679">
        <v>0</v>
      </c>
      <c r="DW679">
        <v>1919.25</v>
      </c>
      <c r="DX679">
        <v>-43.907200000000003</v>
      </c>
      <c r="DY679">
        <v>410.92599999999999</v>
      </c>
      <c r="DZ679">
        <v>454.39499999999998</v>
      </c>
      <c r="EA679">
        <v>3.6015000000000001</v>
      </c>
      <c r="EB679">
        <v>443.50400000000002</v>
      </c>
      <c r="EC679">
        <v>23.9666</v>
      </c>
      <c r="ED679">
        <v>2.7312400000000001</v>
      </c>
      <c r="EE679">
        <v>2.3744299999999998</v>
      </c>
      <c r="EF679">
        <v>22.474299999999999</v>
      </c>
      <c r="EG679">
        <v>20.1904</v>
      </c>
      <c r="EH679">
        <v>1799.93</v>
      </c>
      <c r="EI679">
        <v>0.97800500000000001</v>
      </c>
      <c r="EJ679">
        <v>2.1995299999999999E-2</v>
      </c>
      <c r="EK679">
        <v>0</v>
      </c>
      <c r="EL679">
        <v>1.548</v>
      </c>
      <c r="EM679">
        <v>0</v>
      </c>
      <c r="EN679">
        <v>16091.4</v>
      </c>
      <c r="EO679">
        <v>14168.7</v>
      </c>
      <c r="EP679">
        <v>45.75</v>
      </c>
      <c r="EQ679">
        <v>48.375</v>
      </c>
      <c r="ER679">
        <v>47.125</v>
      </c>
      <c r="ES679">
        <v>46.375</v>
      </c>
      <c r="ET679">
        <v>45.061999999999998</v>
      </c>
      <c r="EU679">
        <v>1760.34</v>
      </c>
      <c r="EV679">
        <v>39.590000000000003</v>
      </c>
      <c r="EW679">
        <v>0</v>
      </c>
      <c r="EX679">
        <v>1689091536.4000001</v>
      </c>
      <c r="EY679">
        <v>0</v>
      </c>
      <c r="EZ679">
        <v>2.0894846153846158</v>
      </c>
      <c r="FA679">
        <v>5.0140151899997348E-2</v>
      </c>
      <c r="FB679">
        <v>12.40341790310238</v>
      </c>
      <c r="FC679">
        <v>16105.99230769231</v>
      </c>
      <c r="FD679">
        <v>15</v>
      </c>
      <c r="FE679">
        <v>1689088405.5999999</v>
      </c>
      <c r="FF679" t="s">
        <v>1147</v>
      </c>
      <c r="FG679">
        <v>1689088390.0999999</v>
      </c>
      <c r="FH679">
        <v>1689088405.5999999</v>
      </c>
      <c r="FI679">
        <v>2</v>
      </c>
      <c r="FJ679">
        <v>0.14699999999999999</v>
      </c>
      <c r="FK679">
        <v>-0.111</v>
      </c>
      <c r="FL679">
        <v>-1.3720000000000001</v>
      </c>
      <c r="FM679">
        <v>7.4999999999999997E-2</v>
      </c>
      <c r="FN679">
        <v>433</v>
      </c>
      <c r="FO679">
        <v>24</v>
      </c>
      <c r="FP679">
        <v>0.03</v>
      </c>
      <c r="FQ679">
        <v>0.04</v>
      </c>
      <c r="FR679">
        <v>35.127313708901937</v>
      </c>
      <c r="FS679">
        <v>0.96418871577067844</v>
      </c>
      <c r="FT679">
        <v>8.3705904721201693E-2</v>
      </c>
      <c r="FU679">
        <v>-1</v>
      </c>
      <c r="FV679">
        <v>0.19970276573390069</v>
      </c>
      <c r="FW679">
        <v>3.3450140730792331E-3</v>
      </c>
      <c r="FX679">
        <v>7.8584043802530385E-4</v>
      </c>
      <c r="FY679">
        <v>-1</v>
      </c>
      <c r="FZ679">
        <v>0</v>
      </c>
      <c r="GA679">
        <v>0</v>
      </c>
      <c r="GB679" t="s">
        <v>421</v>
      </c>
      <c r="GC679">
        <v>2.9455300000000002</v>
      </c>
      <c r="GD679">
        <v>2.70858</v>
      </c>
      <c r="GE679">
        <v>8.7912799999999999E-2</v>
      </c>
      <c r="GF679">
        <v>9.5095899999999997E-2</v>
      </c>
      <c r="GG679">
        <v>0.124583</v>
      </c>
      <c r="GH679">
        <v>0.11319</v>
      </c>
      <c r="GI679">
        <v>30014</v>
      </c>
      <c r="GJ679">
        <v>29055.9</v>
      </c>
      <c r="GK679">
        <v>33900.699999999997</v>
      </c>
      <c r="GL679">
        <v>32146.400000000001</v>
      </c>
      <c r="GM679">
        <v>42831.9</v>
      </c>
      <c r="GN679">
        <v>40565.599999999999</v>
      </c>
      <c r="GO679">
        <v>49088</v>
      </c>
      <c r="GP679">
        <v>45511.6</v>
      </c>
      <c r="GQ679">
        <v>1.9870300000000001</v>
      </c>
      <c r="GR679">
        <v>1.7889999999999999</v>
      </c>
      <c r="GS679">
        <v>1.6488099999999999E-2</v>
      </c>
      <c r="GT679">
        <v>0</v>
      </c>
      <c r="GU679">
        <v>29.704499999999999</v>
      </c>
      <c r="GV679">
        <v>999.9</v>
      </c>
      <c r="GW679">
        <v>39.4</v>
      </c>
      <c r="GX679">
        <v>42.4</v>
      </c>
      <c r="GY679">
        <v>33.481099999999998</v>
      </c>
      <c r="GZ679">
        <v>60.282200000000003</v>
      </c>
      <c r="HA679">
        <v>25.649000000000001</v>
      </c>
      <c r="HB679">
        <v>1</v>
      </c>
      <c r="HC679">
        <v>0.378498</v>
      </c>
      <c r="HD679">
        <v>2.6409099999999999</v>
      </c>
      <c r="HE679">
        <v>20.208600000000001</v>
      </c>
      <c r="HF679">
        <v>5.2704500000000003</v>
      </c>
      <c r="HG679">
        <v>12.039899999999999</v>
      </c>
      <c r="HH679">
        <v>4.9669499999999998</v>
      </c>
      <c r="HI679">
        <v>3.3010000000000002</v>
      </c>
      <c r="HJ679">
        <v>9999</v>
      </c>
      <c r="HK679">
        <v>9999</v>
      </c>
      <c r="HL679">
        <v>9999</v>
      </c>
      <c r="HM679">
        <v>999.9</v>
      </c>
      <c r="HN679">
        <v>1.86849</v>
      </c>
      <c r="HO679">
        <v>1.8721699999999999</v>
      </c>
      <c r="HP679">
        <v>1.8719600000000001</v>
      </c>
      <c r="HQ679">
        <v>1.87147</v>
      </c>
      <c r="HR679">
        <v>1.8647199999999999</v>
      </c>
      <c r="HS679">
        <v>1.8658399999999999</v>
      </c>
      <c r="HT679">
        <v>1.8678600000000001</v>
      </c>
      <c r="HU679">
        <v>1.8724099999999999</v>
      </c>
      <c r="HV679">
        <v>0</v>
      </c>
      <c r="HW679">
        <v>0</v>
      </c>
      <c r="HX679">
        <v>0</v>
      </c>
      <c r="HY679">
        <v>0</v>
      </c>
      <c r="HZ679" t="s">
        <v>422</v>
      </c>
      <c r="IA679" t="s">
        <v>423</v>
      </c>
      <c r="IB679" t="s">
        <v>424</v>
      </c>
      <c r="IC679" t="s">
        <v>424</v>
      </c>
      <c r="ID679" t="s">
        <v>424</v>
      </c>
      <c r="IE679" t="s">
        <v>424</v>
      </c>
      <c r="IF679">
        <v>0</v>
      </c>
      <c r="IG679">
        <v>100</v>
      </c>
      <c r="IH679">
        <v>100</v>
      </c>
      <c r="II679">
        <v>-1.34</v>
      </c>
      <c r="IJ679">
        <v>7.4800000000000005E-2</v>
      </c>
      <c r="IK679">
        <v>-0.91279558788852033</v>
      </c>
      <c r="IL679">
        <v>-1.171017271736434E-3</v>
      </c>
      <c r="IM679">
        <v>2.801297040296544E-7</v>
      </c>
      <c r="IN679">
        <v>-3.6238253961199429E-11</v>
      </c>
      <c r="IO679">
        <v>7.4823809523802964E-2</v>
      </c>
      <c r="IP679">
        <v>0</v>
      </c>
      <c r="IQ679">
        <v>0</v>
      </c>
      <c r="IR679">
        <v>0</v>
      </c>
      <c r="IS679">
        <v>0</v>
      </c>
      <c r="IT679">
        <v>2161</v>
      </c>
      <c r="IU679">
        <v>1</v>
      </c>
      <c r="IV679">
        <v>19</v>
      </c>
      <c r="IW679">
        <v>52.8</v>
      </c>
      <c r="IX679">
        <v>52.5</v>
      </c>
      <c r="IY679">
        <v>1.1218300000000001</v>
      </c>
      <c r="IZ679">
        <v>2.47803</v>
      </c>
      <c r="JA679">
        <v>1.4440900000000001</v>
      </c>
      <c r="JB679">
        <v>2.2851599999999999</v>
      </c>
      <c r="JC679">
        <v>1.54419</v>
      </c>
      <c r="JD679">
        <v>2.4060100000000002</v>
      </c>
      <c r="JE679">
        <v>46.327399999999997</v>
      </c>
      <c r="JF679">
        <v>24.148800000000001</v>
      </c>
      <c r="JG679">
        <v>18</v>
      </c>
      <c r="JH679">
        <v>508.43700000000001</v>
      </c>
      <c r="JI679">
        <v>420.053</v>
      </c>
      <c r="JJ679">
        <v>25.8659</v>
      </c>
      <c r="JK679">
        <v>32.063600000000001</v>
      </c>
      <c r="JL679">
        <v>30.000599999999999</v>
      </c>
      <c r="JM679">
        <v>31.851600000000001</v>
      </c>
      <c r="JN679">
        <v>31.799099999999999</v>
      </c>
      <c r="JO679">
        <v>22.5746</v>
      </c>
      <c r="JP679">
        <v>33.828299999999999</v>
      </c>
      <c r="JQ679">
        <v>0</v>
      </c>
      <c r="JR679">
        <v>25.8476</v>
      </c>
      <c r="JS679">
        <v>443.64499999999998</v>
      </c>
      <c r="JT679">
        <v>23.861899999999999</v>
      </c>
      <c r="JU679">
        <v>99.495800000000003</v>
      </c>
      <c r="JV679">
        <v>99.109700000000004</v>
      </c>
    </row>
    <row r="680" spans="1:282" x14ac:dyDescent="0.25">
      <c r="A680">
        <v>664</v>
      </c>
      <c r="B680">
        <v>1689091565.5999999</v>
      </c>
      <c r="C680">
        <v>7093.5999999046326</v>
      </c>
      <c r="D680" t="s">
        <v>1752</v>
      </c>
      <c r="E680" t="s">
        <v>1753</v>
      </c>
      <c r="F680" t="s">
        <v>414</v>
      </c>
      <c r="G680" t="s">
        <v>415</v>
      </c>
      <c r="H680" t="s">
        <v>1145</v>
      </c>
      <c r="I680" t="s">
        <v>1146</v>
      </c>
      <c r="J680" t="s">
        <v>417</v>
      </c>
      <c r="K680">
        <v>1689091565.5999999</v>
      </c>
      <c r="L680">
        <f t="shared" si="460"/>
        <v>3.1078724059684939E-3</v>
      </c>
      <c r="M680">
        <f t="shared" si="461"/>
        <v>3.1078724059684939</v>
      </c>
      <c r="N680">
        <f t="shared" si="462"/>
        <v>35.134505998610827</v>
      </c>
      <c r="O680">
        <f t="shared" si="463"/>
        <v>399.91899999999998</v>
      </c>
      <c r="P680">
        <f t="shared" si="464"/>
        <v>107.5657878889923</v>
      </c>
      <c r="Q680">
        <f t="shared" si="465"/>
        <v>10.667004078212294</v>
      </c>
      <c r="R680">
        <f t="shared" si="466"/>
        <v>39.658870052223499</v>
      </c>
      <c r="S680">
        <f t="shared" si="467"/>
        <v>0.20309685711711786</v>
      </c>
      <c r="T680">
        <f t="shared" si="468"/>
        <v>2.9165267131078236</v>
      </c>
      <c r="U680">
        <f t="shared" si="469"/>
        <v>0.19555417008721263</v>
      </c>
      <c r="V680">
        <f t="shared" si="470"/>
        <v>0.12287569793943351</v>
      </c>
      <c r="W680">
        <f t="shared" si="471"/>
        <v>289.60098900000003</v>
      </c>
      <c r="X680">
        <f t="shared" si="472"/>
        <v>30.583536672787144</v>
      </c>
      <c r="Y680">
        <f t="shared" si="473"/>
        <v>29.965800000000002</v>
      </c>
      <c r="Z680">
        <f t="shared" si="474"/>
        <v>4.2520876204702933</v>
      </c>
      <c r="AA680">
        <f t="shared" si="475"/>
        <v>65.297799309022778</v>
      </c>
      <c r="AB680">
        <f t="shared" si="476"/>
        <v>2.73155216356685</v>
      </c>
      <c r="AC680">
        <f t="shared" si="477"/>
        <v>4.1832223941265463</v>
      </c>
      <c r="AD680">
        <f t="shared" si="478"/>
        <v>1.5205354569034433</v>
      </c>
      <c r="AE680">
        <f t="shared" si="479"/>
        <v>-137.05717310321057</v>
      </c>
      <c r="AF680">
        <f t="shared" si="480"/>
        <v>-44.639240257792309</v>
      </c>
      <c r="AG680">
        <f t="shared" si="481"/>
        <v>-3.3972880305820166</v>
      </c>
      <c r="AH680">
        <f t="shared" si="482"/>
        <v>104.50728760841515</v>
      </c>
      <c r="AI680">
        <v>0</v>
      </c>
      <c r="AJ680">
        <v>0</v>
      </c>
      <c r="AK680">
        <f t="shared" si="483"/>
        <v>1</v>
      </c>
      <c r="AL680">
        <f t="shared" si="484"/>
        <v>0</v>
      </c>
      <c r="AM680">
        <f t="shared" si="485"/>
        <v>52016.420224868365</v>
      </c>
      <c r="AN680" t="s">
        <v>418</v>
      </c>
      <c r="AO680" t="s">
        <v>418</v>
      </c>
      <c r="AP680">
        <v>0</v>
      </c>
      <c r="AQ680">
        <v>0</v>
      </c>
      <c r="AR680" t="e">
        <f t="shared" si="486"/>
        <v>#DIV/0!</v>
      </c>
      <c r="AS680">
        <v>0</v>
      </c>
      <c r="AT680" t="s">
        <v>418</v>
      </c>
      <c r="AU680" t="s">
        <v>418</v>
      </c>
      <c r="AV680">
        <v>0</v>
      </c>
      <c r="AW680">
        <v>0</v>
      </c>
      <c r="AX680" t="e">
        <f t="shared" si="487"/>
        <v>#DIV/0!</v>
      </c>
      <c r="AY680">
        <v>0.5</v>
      </c>
      <c r="AZ680">
        <f t="shared" si="488"/>
        <v>1513.3389000000002</v>
      </c>
      <c r="BA680">
        <f t="shared" si="489"/>
        <v>35.134505998610827</v>
      </c>
      <c r="BB680" t="e">
        <f t="shared" si="490"/>
        <v>#DIV/0!</v>
      </c>
      <c r="BC680">
        <f t="shared" si="491"/>
        <v>2.3216548519707531E-2</v>
      </c>
      <c r="BD680" t="e">
        <f t="shared" si="492"/>
        <v>#DIV/0!</v>
      </c>
      <c r="BE680" t="e">
        <f t="shared" si="493"/>
        <v>#DIV/0!</v>
      </c>
      <c r="BF680" t="s">
        <v>418</v>
      </c>
      <c r="BG680">
        <v>0</v>
      </c>
      <c r="BH680" t="e">
        <f t="shared" si="494"/>
        <v>#DIV/0!</v>
      </c>
      <c r="BI680" t="e">
        <f t="shared" si="495"/>
        <v>#DIV/0!</v>
      </c>
      <c r="BJ680" t="e">
        <f t="shared" si="496"/>
        <v>#DIV/0!</v>
      </c>
      <c r="BK680" t="e">
        <f t="shared" si="497"/>
        <v>#DIV/0!</v>
      </c>
      <c r="BL680" t="e">
        <f t="shared" si="498"/>
        <v>#DIV/0!</v>
      </c>
      <c r="BM680" t="e">
        <f t="shared" si="499"/>
        <v>#DIV/0!</v>
      </c>
      <c r="BN680" t="e">
        <f t="shared" si="500"/>
        <v>#DIV/0!</v>
      </c>
      <c r="BO680" t="e">
        <f t="shared" si="501"/>
        <v>#DIV/0!</v>
      </c>
      <c r="CX680">
        <f t="shared" si="502"/>
        <v>1800.18</v>
      </c>
      <c r="CY680">
        <f t="shared" si="503"/>
        <v>1513.3389000000002</v>
      </c>
      <c r="CZ680">
        <f t="shared" si="504"/>
        <v>0.84065976735659775</v>
      </c>
      <c r="DA680">
        <f t="shared" si="505"/>
        <v>0.16087335099823352</v>
      </c>
      <c r="DB680">
        <v>6</v>
      </c>
      <c r="DC680">
        <v>0.5</v>
      </c>
      <c r="DD680" t="s">
        <v>419</v>
      </c>
      <c r="DE680">
        <v>2</v>
      </c>
      <c r="DF680">
        <v>1689091565.5999999</v>
      </c>
      <c r="DG680">
        <v>399.91899999999998</v>
      </c>
      <c r="DH680">
        <v>443.55599999999998</v>
      </c>
      <c r="DI680">
        <v>27.544899999999998</v>
      </c>
      <c r="DJ680">
        <v>23.919499999999999</v>
      </c>
      <c r="DK680">
        <v>401.25900000000001</v>
      </c>
      <c r="DL680">
        <v>27.470099999999999</v>
      </c>
      <c r="DM680">
        <v>500.18200000000002</v>
      </c>
      <c r="DN680">
        <v>99.067300000000003</v>
      </c>
      <c r="DO680">
        <v>9.9956500000000004E-2</v>
      </c>
      <c r="DP680">
        <v>29.681899999999999</v>
      </c>
      <c r="DQ680">
        <v>29.965800000000002</v>
      </c>
      <c r="DR680">
        <v>999.9</v>
      </c>
      <c r="DS680">
        <v>0</v>
      </c>
      <c r="DT680">
        <v>0</v>
      </c>
      <c r="DU680">
        <v>10019.4</v>
      </c>
      <c r="DV680">
        <v>0</v>
      </c>
      <c r="DW680">
        <v>1920.49</v>
      </c>
      <c r="DX680">
        <v>-43.636699999999998</v>
      </c>
      <c r="DY680">
        <v>411.24700000000001</v>
      </c>
      <c r="DZ680">
        <v>454.42500000000001</v>
      </c>
      <c r="EA680">
        <v>3.6254200000000001</v>
      </c>
      <c r="EB680">
        <v>443.55599999999998</v>
      </c>
      <c r="EC680">
        <v>23.919499999999999</v>
      </c>
      <c r="ED680">
        <v>2.7288000000000001</v>
      </c>
      <c r="EE680">
        <v>2.36964</v>
      </c>
      <c r="EF680">
        <v>22.459599999999998</v>
      </c>
      <c r="EG680">
        <v>20.157800000000002</v>
      </c>
      <c r="EH680">
        <v>1800.18</v>
      </c>
      <c r="EI680">
        <v>0.97800799999999999</v>
      </c>
      <c r="EJ680">
        <v>2.1991799999999999E-2</v>
      </c>
      <c r="EK680">
        <v>0</v>
      </c>
      <c r="EL680">
        <v>2.0257000000000001</v>
      </c>
      <c r="EM680">
        <v>0</v>
      </c>
      <c r="EN680">
        <v>16123.3</v>
      </c>
      <c r="EO680">
        <v>14170.6</v>
      </c>
      <c r="EP680">
        <v>45.75</v>
      </c>
      <c r="EQ680">
        <v>48.375</v>
      </c>
      <c r="ER680">
        <v>47.125</v>
      </c>
      <c r="ES680">
        <v>46.375</v>
      </c>
      <c r="ET680">
        <v>45.061999999999998</v>
      </c>
      <c r="EU680">
        <v>1760.59</v>
      </c>
      <c r="EV680">
        <v>39.590000000000003</v>
      </c>
      <c r="EW680">
        <v>0</v>
      </c>
      <c r="EX680">
        <v>1689091546.5999999</v>
      </c>
      <c r="EY680">
        <v>0</v>
      </c>
      <c r="EZ680">
        <v>2.0688840000000002</v>
      </c>
      <c r="FA680">
        <v>1.5038452727486679E-2</v>
      </c>
      <c r="FB680">
        <v>42.800000555090897</v>
      </c>
      <c r="FC680">
        <v>16102.683999999999</v>
      </c>
      <c r="FD680">
        <v>15</v>
      </c>
      <c r="FE680">
        <v>1689088405.5999999</v>
      </c>
      <c r="FF680" t="s">
        <v>1147</v>
      </c>
      <c r="FG680">
        <v>1689088390.0999999</v>
      </c>
      <c r="FH680">
        <v>1689088405.5999999</v>
      </c>
      <c r="FI680">
        <v>2</v>
      </c>
      <c r="FJ680">
        <v>0.14699999999999999</v>
      </c>
      <c r="FK680">
        <v>-0.111</v>
      </c>
      <c r="FL680">
        <v>-1.3720000000000001</v>
      </c>
      <c r="FM680">
        <v>7.4999999999999997E-2</v>
      </c>
      <c r="FN680">
        <v>433</v>
      </c>
      <c r="FO680">
        <v>24</v>
      </c>
      <c r="FP680">
        <v>0.03</v>
      </c>
      <c r="FQ680">
        <v>0.04</v>
      </c>
      <c r="FR680">
        <v>35.274964465454538</v>
      </c>
      <c r="FS680">
        <v>0.63956961039274385</v>
      </c>
      <c r="FT680">
        <v>8.8870521816460768E-2</v>
      </c>
      <c r="FU680">
        <v>-1</v>
      </c>
      <c r="FV680">
        <v>0.20153215774903599</v>
      </c>
      <c r="FW680">
        <v>1.6618305114147539E-2</v>
      </c>
      <c r="FX680">
        <v>1.2624570884228589E-3</v>
      </c>
      <c r="FY680">
        <v>-1</v>
      </c>
      <c r="FZ680">
        <v>0</v>
      </c>
      <c r="GA680">
        <v>0</v>
      </c>
      <c r="GB680" t="s">
        <v>421</v>
      </c>
      <c r="GC680">
        <v>2.9454699999999998</v>
      </c>
      <c r="GD680">
        <v>2.70878</v>
      </c>
      <c r="GE680">
        <v>8.7961499999999998E-2</v>
      </c>
      <c r="GF680">
        <v>9.5098100000000005E-2</v>
      </c>
      <c r="GG680">
        <v>0.124503</v>
      </c>
      <c r="GH680">
        <v>0.113029</v>
      </c>
      <c r="GI680">
        <v>30011.7</v>
      </c>
      <c r="GJ680">
        <v>29055.4</v>
      </c>
      <c r="GK680">
        <v>33899.9</v>
      </c>
      <c r="GL680">
        <v>32145.9</v>
      </c>
      <c r="GM680">
        <v>42834.7</v>
      </c>
      <c r="GN680">
        <v>40572.800000000003</v>
      </c>
      <c r="GO680">
        <v>49086.6</v>
      </c>
      <c r="GP680">
        <v>45511.4</v>
      </c>
      <c r="GQ680">
        <v>1.9870300000000001</v>
      </c>
      <c r="GR680">
        <v>1.7889200000000001</v>
      </c>
      <c r="GS680">
        <v>1.72853E-2</v>
      </c>
      <c r="GT680">
        <v>0</v>
      </c>
      <c r="GU680">
        <v>29.6844</v>
      </c>
      <c r="GV680">
        <v>999.9</v>
      </c>
      <c r="GW680">
        <v>39.4</v>
      </c>
      <c r="GX680">
        <v>42.4</v>
      </c>
      <c r="GY680">
        <v>33.4818</v>
      </c>
      <c r="GZ680">
        <v>60.362200000000001</v>
      </c>
      <c r="HA680">
        <v>26.089700000000001</v>
      </c>
      <c r="HB680">
        <v>1</v>
      </c>
      <c r="HC680">
        <v>0.37882399999999999</v>
      </c>
      <c r="HD680">
        <v>2.5637300000000001</v>
      </c>
      <c r="HE680">
        <v>20.209800000000001</v>
      </c>
      <c r="HF680">
        <v>5.2707499999999996</v>
      </c>
      <c r="HG680">
        <v>12.039899999999999</v>
      </c>
      <c r="HH680">
        <v>4.9672499999999999</v>
      </c>
      <c r="HI680">
        <v>3.3010000000000002</v>
      </c>
      <c r="HJ680">
        <v>9999</v>
      </c>
      <c r="HK680">
        <v>9999</v>
      </c>
      <c r="HL680">
        <v>9999</v>
      </c>
      <c r="HM680">
        <v>999.9</v>
      </c>
      <c r="HN680">
        <v>1.86846</v>
      </c>
      <c r="HO680">
        <v>1.87218</v>
      </c>
      <c r="HP680">
        <v>1.87195</v>
      </c>
      <c r="HQ680">
        <v>1.87147</v>
      </c>
      <c r="HR680">
        <v>1.86473</v>
      </c>
      <c r="HS680">
        <v>1.8658399999999999</v>
      </c>
      <c r="HT680">
        <v>1.8678399999999999</v>
      </c>
      <c r="HU680">
        <v>1.8724099999999999</v>
      </c>
      <c r="HV680">
        <v>0</v>
      </c>
      <c r="HW680">
        <v>0</v>
      </c>
      <c r="HX680">
        <v>0</v>
      </c>
      <c r="HY680">
        <v>0</v>
      </c>
      <c r="HZ680" t="s">
        <v>422</v>
      </c>
      <c r="IA680" t="s">
        <v>423</v>
      </c>
      <c r="IB680" t="s">
        <v>424</v>
      </c>
      <c r="IC680" t="s">
        <v>424</v>
      </c>
      <c r="ID680" t="s">
        <v>424</v>
      </c>
      <c r="IE680" t="s">
        <v>424</v>
      </c>
      <c r="IF680">
        <v>0</v>
      </c>
      <c r="IG680">
        <v>100</v>
      </c>
      <c r="IH680">
        <v>100</v>
      </c>
      <c r="II680">
        <v>-1.34</v>
      </c>
      <c r="IJ680">
        <v>7.4800000000000005E-2</v>
      </c>
      <c r="IK680">
        <v>-0.91279558788852033</v>
      </c>
      <c r="IL680">
        <v>-1.171017271736434E-3</v>
      </c>
      <c r="IM680">
        <v>2.801297040296544E-7</v>
      </c>
      <c r="IN680">
        <v>-3.6238253961199429E-11</v>
      </c>
      <c r="IO680">
        <v>7.4823809523802964E-2</v>
      </c>
      <c r="IP680">
        <v>0</v>
      </c>
      <c r="IQ680">
        <v>0</v>
      </c>
      <c r="IR680">
        <v>0</v>
      </c>
      <c r="IS680">
        <v>0</v>
      </c>
      <c r="IT680">
        <v>2161</v>
      </c>
      <c r="IU680">
        <v>1</v>
      </c>
      <c r="IV680">
        <v>19</v>
      </c>
      <c r="IW680">
        <v>52.9</v>
      </c>
      <c r="IX680">
        <v>52.7</v>
      </c>
      <c r="IY680">
        <v>1.1206100000000001</v>
      </c>
      <c r="IZ680">
        <v>2.47681</v>
      </c>
      <c r="JA680">
        <v>1.4440900000000001</v>
      </c>
      <c r="JB680">
        <v>2.2851599999999999</v>
      </c>
      <c r="JC680">
        <v>1.54419</v>
      </c>
      <c r="JD680">
        <v>2.4365199999999998</v>
      </c>
      <c r="JE680">
        <v>46.327399999999997</v>
      </c>
      <c r="JF680">
        <v>24.148800000000001</v>
      </c>
      <c r="JG680">
        <v>18</v>
      </c>
      <c r="JH680">
        <v>508.46199999999999</v>
      </c>
      <c r="JI680">
        <v>420.02600000000001</v>
      </c>
      <c r="JJ680">
        <v>25.853999999999999</v>
      </c>
      <c r="JK680">
        <v>32.066400000000002</v>
      </c>
      <c r="JL680">
        <v>30.000299999999999</v>
      </c>
      <c r="JM680">
        <v>31.854600000000001</v>
      </c>
      <c r="JN680">
        <v>31.8018</v>
      </c>
      <c r="JO680">
        <v>22.5688</v>
      </c>
      <c r="JP680">
        <v>34.108199999999997</v>
      </c>
      <c r="JQ680">
        <v>0</v>
      </c>
      <c r="JR680">
        <v>25.880700000000001</v>
      </c>
      <c r="JS680">
        <v>443.58600000000001</v>
      </c>
      <c r="JT680">
        <v>23.835699999999999</v>
      </c>
      <c r="JU680">
        <v>99.493300000000005</v>
      </c>
      <c r="JV680">
        <v>99.108800000000002</v>
      </c>
    </row>
    <row r="681" spans="1:282" x14ac:dyDescent="0.25">
      <c r="A681">
        <v>665</v>
      </c>
      <c r="B681">
        <v>1689091575.5999999</v>
      </c>
      <c r="C681">
        <v>7103.5999999046326</v>
      </c>
      <c r="D681" t="s">
        <v>1754</v>
      </c>
      <c r="E681" t="s">
        <v>1755</v>
      </c>
      <c r="F681" t="s">
        <v>414</v>
      </c>
      <c r="G681" t="s">
        <v>415</v>
      </c>
      <c r="H681" t="s">
        <v>1145</v>
      </c>
      <c r="I681" t="s">
        <v>1146</v>
      </c>
      <c r="J681" t="s">
        <v>417</v>
      </c>
      <c r="K681">
        <v>1689091575.5999999</v>
      </c>
      <c r="L681">
        <f t="shared" si="460"/>
        <v>3.2219884915636213E-3</v>
      </c>
      <c r="M681">
        <f t="shared" si="461"/>
        <v>3.2219884915636214</v>
      </c>
      <c r="N681">
        <f t="shared" si="462"/>
        <v>35.289673776648314</v>
      </c>
      <c r="O681">
        <f t="shared" si="463"/>
        <v>399.85</v>
      </c>
      <c r="P681">
        <f t="shared" si="464"/>
        <v>119.56778171661185</v>
      </c>
      <c r="Q681">
        <f t="shared" si="465"/>
        <v>11.857271819107552</v>
      </c>
      <c r="R681">
        <f t="shared" si="466"/>
        <v>39.652237992564999</v>
      </c>
      <c r="S681">
        <f t="shared" si="467"/>
        <v>0.21338079490081674</v>
      </c>
      <c r="T681">
        <f t="shared" si="468"/>
        <v>2.9190512537930009</v>
      </c>
      <c r="U681">
        <f t="shared" si="469"/>
        <v>0.20507860361273536</v>
      </c>
      <c r="V681">
        <f t="shared" si="470"/>
        <v>0.12889313155650761</v>
      </c>
      <c r="W681">
        <f t="shared" si="471"/>
        <v>289.59939300000008</v>
      </c>
      <c r="X681">
        <f t="shared" si="472"/>
        <v>30.580963827481725</v>
      </c>
      <c r="Y681">
        <f t="shared" si="473"/>
        <v>29.8872</v>
      </c>
      <c r="Z681">
        <f t="shared" si="474"/>
        <v>4.2329235346120289</v>
      </c>
      <c r="AA681">
        <f t="shared" si="475"/>
        <v>65.146251665725117</v>
      </c>
      <c r="AB681">
        <f t="shared" si="476"/>
        <v>2.7295932243224996</v>
      </c>
      <c r="AC681">
        <f t="shared" si="477"/>
        <v>4.1899467038079781</v>
      </c>
      <c r="AD681">
        <f t="shared" si="478"/>
        <v>1.5033303102895292</v>
      </c>
      <c r="AE681">
        <f t="shared" si="479"/>
        <v>-142.08969247795571</v>
      </c>
      <c r="AF681">
        <f t="shared" si="480"/>
        <v>-27.917773497902012</v>
      </c>
      <c r="AG681">
        <f t="shared" si="481"/>
        <v>-2.1223229101030356</v>
      </c>
      <c r="AH681">
        <f t="shared" si="482"/>
        <v>117.46960411403933</v>
      </c>
      <c r="AI681">
        <v>0</v>
      </c>
      <c r="AJ681">
        <v>0</v>
      </c>
      <c r="AK681">
        <f t="shared" si="483"/>
        <v>1</v>
      </c>
      <c r="AL681">
        <f t="shared" si="484"/>
        <v>0</v>
      </c>
      <c r="AM681">
        <f t="shared" si="485"/>
        <v>52083.587930752459</v>
      </c>
      <c r="AN681" t="s">
        <v>418</v>
      </c>
      <c r="AO681" t="s">
        <v>418</v>
      </c>
      <c r="AP681">
        <v>0</v>
      </c>
      <c r="AQ681">
        <v>0</v>
      </c>
      <c r="AR681" t="e">
        <f t="shared" si="486"/>
        <v>#DIV/0!</v>
      </c>
      <c r="AS681">
        <v>0</v>
      </c>
      <c r="AT681" t="s">
        <v>418</v>
      </c>
      <c r="AU681" t="s">
        <v>418</v>
      </c>
      <c r="AV681">
        <v>0</v>
      </c>
      <c r="AW681">
        <v>0</v>
      </c>
      <c r="AX681" t="e">
        <f t="shared" si="487"/>
        <v>#DIV/0!</v>
      </c>
      <c r="AY681">
        <v>0.5</v>
      </c>
      <c r="AZ681">
        <f t="shared" si="488"/>
        <v>1513.3305000000003</v>
      </c>
      <c r="BA681">
        <f t="shared" si="489"/>
        <v>35.289673776648314</v>
      </c>
      <c r="BB681" t="e">
        <f t="shared" si="490"/>
        <v>#DIV/0!</v>
      </c>
      <c r="BC681">
        <f t="shared" si="491"/>
        <v>2.3319211353136877E-2</v>
      </c>
      <c r="BD681" t="e">
        <f t="shared" si="492"/>
        <v>#DIV/0!</v>
      </c>
      <c r="BE681" t="e">
        <f t="shared" si="493"/>
        <v>#DIV/0!</v>
      </c>
      <c r="BF681" t="s">
        <v>418</v>
      </c>
      <c r="BG681">
        <v>0</v>
      </c>
      <c r="BH681" t="e">
        <f t="shared" si="494"/>
        <v>#DIV/0!</v>
      </c>
      <c r="BI681" t="e">
        <f t="shared" si="495"/>
        <v>#DIV/0!</v>
      </c>
      <c r="BJ681" t="e">
        <f t="shared" si="496"/>
        <v>#DIV/0!</v>
      </c>
      <c r="BK681" t="e">
        <f t="shared" si="497"/>
        <v>#DIV/0!</v>
      </c>
      <c r="BL681" t="e">
        <f t="shared" si="498"/>
        <v>#DIV/0!</v>
      </c>
      <c r="BM681" t="e">
        <f t="shared" si="499"/>
        <v>#DIV/0!</v>
      </c>
      <c r="BN681" t="e">
        <f t="shared" si="500"/>
        <v>#DIV/0!</v>
      </c>
      <c r="BO681" t="e">
        <f t="shared" si="501"/>
        <v>#DIV/0!</v>
      </c>
      <c r="CX681">
        <f t="shared" si="502"/>
        <v>1800.17</v>
      </c>
      <c r="CY681">
        <f t="shared" si="503"/>
        <v>1513.3305000000003</v>
      </c>
      <c r="CZ681">
        <f t="shared" si="504"/>
        <v>0.84065977102162581</v>
      </c>
      <c r="DA681">
        <f t="shared" si="505"/>
        <v>0.16087335807173769</v>
      </c>
      <c r="DB681">
        <v>6</v>
      </c>
      <c r="DC681">
        <v>0.5</v>
      </c>
      <c r="DD681" t="s">
        <v>419</v>
      </c>
      <c r="DE681">
        <v>2</v>
      </c>
      <c r="DF681">
        <v>1689091575.5999999</v>
      </c>
      <c r="DG681">
        <v>399.85</v>
      </c>
      <c r="DH681">
        <v>443.73700000000002</v>
      </c>
      <c r="DI681">
        <v>27.524999999999999</v>
      </c>
      <c r="DJ681">
        <v>23.765599999999999</v>
      </c>
      <c r="DK681">
        <v>401.19</v>
      </c>
      <c r="DL681">
        <v>27.450099999999999</v>
      </c>
      <c r="DM681">
        <v>500.07499999999999</v>
      </c>
      <c r="DN681">
        <v>99.067899999999995</v>
      </c>
      <c r="DO681">
        <v>9.9882899999999997E-2</v>
      </c>
      <c r="DP681">
        <v>29.709800000000001</v>
      </c>
      <c r="DQ681">
        <v>29.8872</v>
      </c>
      <c r="DR681">
        <v>999.9</v>
      </c>
      <c r="DS681">
        <v>0</v>
      </c>
      <c r="DT681">
        <v>0</v>
      </c>
      <c r="DU681">
        <v>10033.799999999999</v>
      </c>
      <c r="DV681">
        <v>0</v>
      </c>
      <c r="DW681">
        <v>1918.11</v>
      </c>
      <c r="DX681">
        <v>-43.8872</v>
      </c>
      <c r="DY681">
        <v>411.16699999999997</v>
      </c>
      <c r="DZ681">
        <v>454.53899999999999</v>
      </c>
      <c r="EA681">
        <v>3.7593700000000001</v>
      </c>
      <c r="EB681">
        <v>443.73700000000002</v>
      </c>
      <c r="EC681">
        <v>23.765599999999999</v>
      </c>
      <c r="ED681">
        <v>2.7268400000000002</v>
      </c>
      <c r="EE681">
        <v>2.3544100000000001</v>
      </c>
      <c r="EF681">
        <v>22.447800000000001</v>
      </c>
      <c r="EG681">
        <v>20.053599999999999</v>
      </c>
      <c r="EH681">
        <v>1800.17</v>
      </c>
      <c r="EI681">
        <v>0.97800799999999999</v>
      </c>
      <c r="EJ681">
        <v>2.1991799999999999E-2</v>
      </c>
      <c r="EK681">
        <v>0</v>
      </c>
      <c r="EL681">
        <v>2.0868000000000002</v>
      </c>
      <c r="EM681">
        <v>0</v>
      </c>
      <c r="EN681">
        <v>16105</v>
      </c>
      <c r="EO681">
        <v>14170.5</v>
      </c>
      <c r="EP681">
        <v>45.811999999999998</v>
      </c>
      <c r="EQ681">
        <v>48.436999999999998</v>
      </c>
      <c r="ER681">
        <v>47.125</v>
      </c>
      <c r="ES681">
        <v>46.375</v>
      </c>
      <c r="ET681">
        <v>45.125</v>
      </c>
      <c r="EU681">
        <v>1760.58</v>
      </c>
      <c r="EV681">
        <v>39.590000000000003</v>
      </c>
      <c r="EW681">
        <v>0</v>
      </c>
      <c r="EX681">
        <v>1689091556.8</v>
      </c>
      <c r="EY681">
        <v>0</v>
      </c>
      <c r="EZ681">
        <v>2.1113615384615381</v>
      </c>
      <c r="FA681">
        <v>-0.25003760657377611</v>
      </c>
      <c r="FB681">
        <v>20.417093704682511</v>
      </c>
      <c r="FC681">
        <v>16107.71538461538</v>
      </c>
      <c r="FD681">
        <v>15</v>
      </c>
      <c r="FE681">
        <v>1689088405.5999999</v>
      </c>
      <c r="FF681" t="s">
        <v>1147</v>
      </c>
      <c r="FG681">
        <v>1689088390.0999999</v>
      </c>
      <c r="FH681">
        <v>1689088405.5999999</v>
      </c>
      <c r="FI681">
        <v>2</v>
      </c>
      <c r="FJ681">
        <v>0.14699999999999999</v>
      </c>
      <c r="FK681">
        <v>-0.111</v>
      </c>
      <c r="FL681">
        <v>-1.3720000000000001</v>
      </c>
      <c r="FM681">
        <v>7.4999999999999997E-2</v>
      </c>
      <c r="FN681">
        <v>433</v>
      </c>
      <c r="FO681">
        <v>24</v>
      </c>
      <c r="FP681">
        <v>0.03</v>
      </c>
      <c r="FQ681">
        <v>0.04</v>
      </c>
      <c r="FR681">
        <v>35.21431397332762</v>
      </c>
      <c r="FS681">
        <v>-0.2380499317909486</v>
      </c>
      <c r="FT681">
        <v>7.1920786185996982E-2</v>
      </c>
      <c r="FU681">
        <v>-1</v>
      </c>
      <c r="FV681">
        <v>0.20445476489775721</v>
      </c>
      <c r="FW681">
        <v>2.511728617048143E-2</v>
      </c>
      <c r="FX681">
        <v>2.1499225119587782E-3</v>
      </c>
      <c r="FY681">
        <v>-1</v>
      </c>
      <c r="FZ681">
        <v>0</v>
      </c>
      <c r="GA681">
        <v>0</v>
      </c>
      <c r="GB681" t="s">
        <v>421</v>
      </c>
      <c r="GC681">
        <v>2.9451999999999998</v>
      </c>
      <c r="GD681">
        <v>2.7088399999999999</v>
      </c>
      <c r="GE681">
        <v>8.7949600000000003E-2</v>
      </c>
      <c r="GF681">
        <v>9.5125600000000005E-2</v>
      </c>
      <c r="GG681">
        <v>0.124441</v>
      </c>
      <c r="GH681">
        <v>0.112521</v>
      </c>
      <c r="GI681">
        <v>30012.3</v>
      </c>
      <c r="GJ681">
        <v>29054.3</v>
      </c>
      <c r="GK681">
        <v>33900.1</v>
      </c>
      <c r="GL681">
        <v>32145.7</v>
      </c>
      <c r="GM681">
        <v>42838.400000000001</v>
      </c>
      <c r="GN681">
        <v>40595.4</v>
      </c>
      <c r="GO681">
        <v>49087.3</v>
      </c>
      <c r="GP681">
        <v>45510.6</v>
      </c>
      <c r="GQ681">
        <v>1.98692</v>
      </c>
      <c r="GR681">
        <v>1.7887</v>
      </c>
      <c r="GS681">
        <v>1.30609E-2</v>
      </c>
      <c r="GT681">
        <v>0</v>
      </c>
      <c r="GU681">
        <v>29.674499999999998</v>
      </c>
      <c r="GV681">
        <v>999.9</v>
      </c>
      <c r="GW681">
        <v>39.4</v>
      </c>
      <c r="GX681">
        <v>42.4</v>
      </c>
      <c r="GY681">
        <v>33.481900000000003</v>
      </c>
      <c r="GZ681">
        <v>60.232199999999999</v>
      </c>
      <c r="HA681">
        <v>26.426300000000001</v>
      </c>
      <c r="HB681">
        <v>1</v>
      </c>
      <c r="HC681">
        <v>0.37834600000000002</v>
      </c>
      <c r="HD681">
        <v>2.3344299999999998</v>
      </c>
      <c r="HE681">
        <v>20.213200000000001</v>
      </c>
      <c r="HF681">
        <v>5.2706</v>
      </c>
      <c r="HG681">
        <v>12.039899999999999</v>
      </c>
      <c r="HH681">
        <v>4.9671500000000002</v>
      </c>
      <c r="HI681">
        <v>3.3010000000000002</v>
      </c>
      <c r="HJ681">
        <v>9999</v>
      </c>
      <c r="HK681">
        <v>9999</v>
      </c>
      <c r="HL681">
        <v>9999</v>
      </c>
      <c r="HM681">
        <v>999.9</v>
      </c>
      <c r="HN681">
        <v>1.86849</v>
      </c>
      <c r="HO681">
        <v>1.8722099999999999</v>
      </c>
      <c r="HP681">
        <v>1.87195</v>
      </c>
      <c r="HQ681">
        <v>1.8714900000000001</v>
      </c>
      <c r="HR681">
        <v>1.8647199999999999</v>
      </c>
      <c r="HS681">
        <v>1.8658399999999999</v>
      </c>
      <c r="HT681">
        <v>1.86788</v>
      </c>
      <c r="HU681">
        <v>1.87242</v>
      </c>
      <c r="HV681">
        <v>0</v>
      </c>
      <c r="HW681">
        <v>0</v>
      </c>
      <c r="HX681">
        <v>0</v>
      </c>
      <c r="HY681">
        <v>0</v>
      </c>
      <c r="HZ681" t="s">
        <v>422</v>
      </c>
      <c r="IA681" t="s">
        <v>423</v>
      </c>
      <c r="IB681" t="s">
        <v>424</v>
      </c>
      <c r="IC681" t="s">
        <v>424</v>
      </c>
      <c r="ID681" t="s">
        <v>424</v>
      </c>
      <c r="IE681" t="s">
        <v>424</v>
      </c>
      <c r="IF681">
        <v>0</v>
      </c>
      <c r="IG681">
        <v>100</v>
      </c>
      <c r="IH681">
        <v>100</v>
      </c>
      <c r="II681">
        <v>-1.34</v>
      </c>
      <c r="IJ681">
        <v>7.4899999999999994E-2</v>
      </c>
      <c r="IK681">
        <v>-0.91279558788852033</v>
      </c>
      <c r="IL681">
        <v>-1.171017271736434E-3</v>
      </c>
      <c r="IM681">
        <v>2.801297040296544E-7</v>
      </c>
      <c r="IN681">
        <v>-3.6238253961199429E-11</v>
      </c>
      <c r="IO681">
        <v>7.4823809523802964E-2</v>
      </c>
      <c r="IP681">
        <v>0</v>
      </c>
      <c r="IQ681">
        <v>0</v>
      </c>
      <c r="IR681">
        <v>0</v>
      </c>
      <c r="IS681">
        <v>0</v>
      </c>
      <c r="IT681">
        <v>2161</v>
      </c>
      <c r="IU681">
        <v>1</v>
      </c>
      <c r="IV681">
        <v>19</v>
      </c>
      <c r="IW681">
        <v>53.1</v>
      </c>
      <c r="IX681">
        <v>52.8</v>
      </c>
      <c r="IY681">
        <v>1.1218300000000001</v>
      </c>
      <c r="IZ681">
        <v>2.48169</v>
      </c>
      <c r="JA681">
        <v>1.4440900000000001</v>
      </c>
      <c r="JB681">
        <v>2.2851599999999999</v>
      </c>
      <c r="JC681">
        <v>1.54419</v>
      </c>
      <c r="JD681">
        <v>2.4023400000000001</v>
      </c>
      <c r="JE681">
        <v>46.3566</v>
      </c>
      <c r="JF681">
        <v>24.148800000000001</v>
      </c>
      <c r="JG681">
        <v>18</v>
      </c>
      <c r="JH681">
        <v>508.41899999999998</v>
      </c>
      <c r="JI681">
        <v>419.90699999999998</v>
      </c>
      <c r="JJ681">
        <v>25.913399999999999</v>
      </c>
      <c r="JK681">
        <v>32.069299999999998</v>
      </c>
      <c r="JL681">
        <v>30.0001</v>
      </c>
      <c r="JM681">
        <v>31.857299999999999</v>
      </c>
      <c r="JN681">
        <v>31.804600000000001</v>
      </c>
      <c r="JO681">
        <v>22.573399999999999</v>
      </c>
      <c r="JP681">
        <v>34.385199999999998</v>
      </c>
      <c r="JQ681">
        <v>0</v>
      </c>
      <c r="JR681">
        <v>25.985099999999999</v>
      </c>
      <c r="JS681">
        <v>443.69</v>
      </c>
      <c r="JT681">
        <v>23.833300000000001</v>
      </c>
      <c r="JU681">
        <v>99.494299999999996</v>
      </c>
      <c r="JV681">
        <v>99.107600000000005</v>
      </c>
    </row>
    <row r="682" spans="1:282" x14ac:dyDescent="0.25">
      <c r="A682">
        <v>666</v>
      </c>
      <c r="B682">
        <v>1689091585.5999999</v>
      </c>
      <c r="C682">
        <v>7113.5999999046326</v>
      </c>
      <c r="D682" t="s">
        <v>1756</v>
      </c>
      <c r="E682" t="s">
        <v>1757</v>
      </c>
      <c r="F682" t="s">
        <v>414</v>
      </c>
      <c r="G682" t="s">
        <v>415</v>
      </c>
      <c r="H682" t="s">
        <v>1145</v>
      </c>
      <c r="I682" t="s">
        <v>1146</v>
      </c>
      <c r="J682" t="s">
        <v>417</v>
      </c>
      <c r="K682">
        <v>1689091585.5999999</v>
      </c>
      <c r="L682">
        <f t="shared" si="460"/>
        <v>3.1129677005557114E-3</v>
      </c>
      <c r="M682">
        <f t="shared" si="461"/>
        <v>3.1129677005557115</v>
      </c>
      <c r="N682">
        <f t="shared" si="462"/>
        <v>35.176311132543944</v>
      </c>
      <c r="O682">
        <f t="shared" si="463"/>
        <v>399.80700000000002</v>
      </c>
      <c r="P682">
        <f t="shared" si="464"/>
        <v>106.58785815148838</v>
      </c>
      <c r="Q682">
        <f t="shared" si="465"/>
        <v>10.570330566179436</v>
      </c>
      <c r="R682">
        <f t="shared" si="466"/>
        <v>39.648907727052304</v>
      </c>
      <c r="S682">
        <f t="shared" si="467"/>
        <v>0.20272250563671293</v>
      </c>
      <c r="T682">
        <f t="shared" si="468"/>
        <v>2.9147328963840913</v>
      </c>
      <c r="U682">
        <f t="shared" si="469"/>
        <v>0.19520260448681087</v>
      </c>
      <c r="V682">
        <f t="shared" si="470"/>
        <v>0.12265402021298165</v>
      </c>
      <c r="W682">
        <f t="shared" si="471"/>
        <v>289.54512899999997</v>
      </c>
      <c r="X682">
        <f t="shared" si="472"/>
        <v>30.609675870502059</v>
      </c>
      <c r="Y682">
        <f t="shared" si="473"/>
        <v>29.958200000000001</v>
      </c>
      <c r="Z682">
        <f t="shared" si="474"/>
        <v>4.2502313082112586</v>
      </c>
      <c r="AA682">
        <f t="shared" si="475"/>
        <v>65.023168326235947</v>
      </c>
      <c r="AB682">
        <f t="shared" si="476"/>
        <v>2.7243420043494604</v>
      </c>
      <c r="AC682">
        <f t="shared" si="477"/>
        <v>4.1898019959298507</v>
      </c>
      <c r="AD682">
        <f t="shared" si="478"/>
        <v>1.5258893038617982</v>
      </c>
      <c r="AE682">
        <f t="shared" si="479"/>
        <v>-137.28187559450689</v>
      </c>
      <c r="AF682">
        <f t="shared" si="480"/>
        <v>-39.127630897555292</v>
      </c>
      <c r="AG682">
        <f t="shared" si="481"/>
        <v>-2.9799479604904495</v>
      </c>
      <c r="AH682">
        <f t="shared" si="482"/>
        <v>110.15567454744735</v>
      </c>
      <c r="AI682">
        <v>0</v>
      </c>
      <c r="AJ682">
        <v>0</v>
      </c>
      <c r="AK682">
        <f t="shared" si="483"/>
        <v>1</v>
      </c>
      <c r="AL682">
        <f t="shared" si="484"/>
        <v>0</v>
      </c>
      <c r="AM682">
        <f t="shared" si="485"/>
        <v>51960.700762555869</v>
      </c>
      <c r="AN682" t="s">
        <v>418</v>
      </c>
      <c r="AO682" t="s">
        <v>418</v>
      </c>
      <c r="AP682">
        <v>0</v>
      </c>
      <c r="AQ682">
        <v>0</v>
      </c>
      <c r="AR682" t="e">
        <f t="shared" si="486"/>
        <v>#DIV/0!</v>
      </c>
      <c r="AS682">
        <v>0</v>
      </c>
      <c r="AT682" t="s">
        <v>418</v>
      </c>
      <c r="AU682" t="s">
        <v>418</v>
      </c>
      <c r="AV682">
        <v>0</v>
      </c>
      <c r="AW682">
        <v>0</v>
      </c>
      <c r="AX682" t="e">
        <f t="shared" si="487"/>
        <v>#DIV/0!</v>
      </c>
      <c r="AY682">
        <v>0.5</v>
      </c>
      <c r="AZ682">
        <f t="shared" si="488"/>
        <v>1513.0449000000001</v>
      </c>
      <c r="BA682">
        <f t="shared" si="489"/>
        <v>35.176311132543944</v>
      </c>
      <c r="BB682" t="e">
        <f t="shared" si="490"/>
        <v>#DIV/0!</v>
      </c>
      <c r="BC682">
        <f t="shared" si="491"/>
        <v>2.3248689534952956E-2</v>
      </c>
      <c r="BD682" t="e">
        <f t="shared" si="492"/>
        <v>#DIV/0!</v>
      </c>
      <c r="BE682" t="e">
        <f t="shared" si="493"/>
        <v>#DIV/0!</v>
      </c>
      <c r="BF682" t="s">
        <v>418</v>
      </c>
      <c r="BG682">
        <v>0</v>
      </c>
      <c r="BH682" t="e">
        <f t="shared" si="494"/>
        <v>#DIV/0!</v>
      </c>
      <c r="BI682" t="e">
        <f t="shared" si="495"/>
        <v>#DIV/0!</v>
      </c>
      <c r="BJ682" t="e">
        <f t="shared" si="496"/>
        <v>#DIV/0!</v>
      </c>
      <c r="BK682" t="e">
        <f t="shared" si="497"/>
        <v>#DIV/0!</v>
      </c>
      <c r="BL682" t="e">
        <f t="shared" si="498"/>
        <v>#DIV/0!</v>
      </c>
      <c r="BM682" t="e">
        <f t="shared" si="499"/>
        <v>#DIV/0!</v>
      </c>
      <c r="BN682" t="e">
        <f t="shared" si="500"/>
        <v>#DIV/0!</v>
      </c>
      <c r="BO682" t="e">
        <f t="shared" si="501"/>
        <v>#DIV/0!</v>
      </c>
      <c r="CX682">
        <f t="shared" si="502"/>
        <v>1799.83</v>
      </c>
      <c r="CY682">
        <f t="shared" si="503"/>
        <v>1513.0449000000001</v>
      </c>
      <c r="CZ682">
        <f t="shared" si="504"/>
        <v>0.8406598956568121</v>
      </c>
      <c r="DA682">
        <f t="shared" si="505"/>
        <v>0.16087359861764722</v>
      </c>
      <c r="DB682">
        <v>6</v>
      </c>
      <c r="DC682">
        <v>0.5</v>
      </c>
      <c r="DD682" t="s">
        <v>419</v>
      </c>
      <c r="DE682">
        <v>2</v>
      </c>
      <c r="DF682">
        <v>1689091585.5999999</v>
      </c>
      <c r="DG682">
        <v>399.80700000000002</v>
      </c>
      <c r="DH682">
        <v>443.51400000000001</v>
      </c>
      <c r="DI682">
        <v>27.471399999999999</v>
      </c>
      <c r="DJ682">
        <v>23.8383</v>
      </c>
      <c r="DK682">
        <v>401.14600000000002</v>
      </c>
      <c r="DL682">
        <v>27.3965</v>
      </c>
      <c r="DM682">
        <v>499.97800000000001</v>
      </c>
      <c r="DN682">
        <v>99.070599999999999</v>
      </c>
      <c r="DO682">
        <v>9.9518899999999993E-2</v>
      </c>
      <c r="DP682">
        <v>29.709199999999999</v>
      </c>
      <c r="DQ682">
        <v>29.958200000000001</v>
      </c>
      <c r="DR682">
        <v>999.9</v>
      </c>
      <c r="DS682">
        <v>0</v>
      </c>
      <c r="DT682">
        <v>0</v>
      </c>
      <c r="DU682">
        <v>10008.799999999999</v>
      </c>
      <c r="DV682">
        <v>0</v>
      </c>
      <c r="DW682">
        <v>1919.88</v>
      </c>
      <c r="DX682">
        <v>-43.707299999999996</v>
      </c>
      <c r="DY682">
        <v>411.1</v>
      </c>
      <c r="DZ682">
        <v>454.34500000000003</v>
      </c>
      <c r="EA682">
        <v>3.6330200000000001</v>
      </c>
      <c r="EB682">
        <v>443.51400000000001</v>
      </c>
      <c r="EC682">
        <v>23.8383</v>
      </c>
      <c r="ED682">
        <v>2.7216</v>
      </c>
      <c r="EE682">
        <v>2.3616799999999998</v>
      </c>
      <c r="EF682">
        <v>22.4161</v>
      </c>
      <c r="EG682">
        <v>20.103400000000001</v>
      </c>
      <c r="EH682">
        <v>1799.83</v>
      </c>
      <c r="EI682">
        <v>0.97800500000000001</v>
      </c>
      <c r="EJ682">
        <v>2.1995299999999999E-2</v>
      </c>
      <c r="EK682">
        <v>0</v>
      </c>
      <c r="EL682">
        <v>2.1812</v>
      </c>
      <c r="EM682">
        <v>0</v>
      </c>
      <c r="EN682">
        <v>16054.4</v>
      </c>
      <c r="EO682">
        <v>14167.9</v>
      </c>
      <c r="EP682">
        <v>45.811999999999998</v>
      </c>
      <c r="EQ682">
        <v>48.436999999999998</v>
      </c>
      <c r="ER682">
        <v>47.125</v>
      </c>
      <c r="ES682">
        <v>46.375</v>
      </c>
      <c r="ET682">
        <v>45.125</v>
      </c>
      <c r="EU682">
        <v>1760.24</v>
      </c>
      <c r="EV682">
        <v>39.590000000000003</v>
      </c>
      <c r="EW682">
        <v>0</v>
      </c>
      <c r="EX682">
        <v>1689091566.4000001</v>
      </c>
      <c r="EY682">
        <v>0</v>
      </c>
      <c r="EZ682">
        <v>2.1038192307692309</v>
      </c>
      <c r="FA682">
        <v>0.19777436230033199</v>
      </c>
      <c r="FB682">
        <v>-225.6478638018327</v>
      </c>
      <c r="FC682">
        <v>16093.47692307692</v>
      </c>
      <c r="FD682">
        <v>15</v>
      </c>
      <c r="FE682">
        <v>1689088405.5999999</v>
      </c>
      <c r="FF682" t="s">
        <v>1147</v>
      </c>
      <c r="FG682">
        <v>1689088390.0999999</v>
      </c>
      <c r="FH682">
        <v>1689088405.5999999</v>
      </c>
      <c r="FI682">
        <v>2</v>
      </c>
      <c r="FJ682">
        <v>0.14699999999999999</v>
      </c>
      <c r="FK682">
        <v>-0.111</v>
      </c>
      <c r="FL682">
        <v>-1.3720000000000001</v>
      </c>
      <c r="FM682">
        <v>7.4999999999999997E-2</v>
      </c>
      <c r="FN682">
        <v>433</v>
      </c>
      <c r="FO682">
        <v>24</v>
      </c>
      <c r="FP682">
        <v>0.03</v>
      </c>
      <c r="FQ682">
        <v>0.04</v>
      </c>
      <c r="FR682">
        <v>35.20337288635988</v>
      </c>
      <c r="FS682">
        <v>-0.31808821287167022</v>
      </c>
      <c r="FT682">
        <v>6.3741577887490269E-2</v>
      </c>
      <c r="FU682">
        <v>-1</v>
      </c>
      <c r="FV682">
        <v>0.20954952960739229</v>
      </c>
      <c r="FW682">
        <v>1.420821161641843E-2</v>
      </c>
      <c r="FX682">
        <v>2.7209335229442431E-3</v>
      </c>
      <c r="FY682">
        <v>-1</v>
      </c>
      <c r="FZ682">
        <v>0</v>
      </c>
      <c r="GA682">
        <v>0</v>
      </c>
      <c r="GB682" t="s">
        <v>421</v>
      </c>
      <c r="GC682">
        <v>2.94495</v>
      </c>
      <c r="GD682">
        <v>2.7082600000000001</v>
      </c>
      <c r="GE682">
        <v>8.7943400000000005E-2</v>
      </c>
      <c r="GF682">
        <v>9.5091800000000004E-2</v>
      </c>
      <c r="GG682">
        <v>0.124274</v>
      </c>
      <c r="GH682">
        <v>0.112763</v>
      </c>
      <c r="GI682">
        <v>30012.3</v>
      </c>
      <c r="GJ682">
        <v>29054.799999999999</v>
      </c>
      <c r="GK682">
        <v>33900</v>
      </c>
      <c r="GL682">
        <v>32145.200000000001</v>
      </c>
      <c r="GM682">
        <v>42846.3</v>
      </c>
      <c r="GN682">
        <v>40584.199999999997</v>
      </c>
      <c r="GO682">
        <v>49087</v>
      </c>
      <c r="GP682">
        <v>45510.5</v>
      </c>
      <c r="GQ682">
        <v>1.9869000000000001</v>
      </c>
      <c r="GR682">
        <v>1.7889200000000001</v>
      </c>
      <c r="GS682">
        <v>1.7791999999999999E-2</v>
      </c>
      <c r="GT682">
        <v>0</v>
      </c>
      <c r="GU682">
        <v>29.668500000000002</v>
      </c>
      <c r="GV682">
        <v>999.9</v>
      </c>
      <c r="GW682">
        <v>39.299999999999997</v>
      </c>
      <c r="GX682">
        <v>42.4</v>
      </c>
      <c r="GY682">
        <v>33.396900000000002</v>
      </c>
      <c r="GZ682">
        <v>60.102200000000003</v>
      </c>
      <c r="HA682">
        <v>26.306100000000001</v>
      </c>
      <c r="HB682">
        <v>1</v>
      </c>
      <c r="HC682">
        <v>0.37789600000000001</v>
      </c>
      <c r="HD682">
        <v>2.1601400000000002</v>
      </c>
      <c r="HE682">
        <v>20.215900000000001</v>
      </c>
      <c r="HF682">
        <v>5.2706</v>
      </c>
      <c r="HG682">
        <v>12.039899999999999</v>
      </c>
      <c r="HH682">
        <v>4.96685</v>
      </c>
      <c r="HI682">
        <v>3.3010000000000002</v>
      </c>
      <c r="HJ682">
        <v>9999</v>
      </c>
      <c r="HK682">
        <v>9999</v>
      </c>
      <c r="HL682">
        <v>9999</v>
      </c>
      <c r="HM682">
        <v>999.9</v>
      </c>
      <c r="HN682">
        <v>1.86846</v>
      </c>
      <c r="HO682">
        <v>1.87219</v>
      </c>
      <c r="HP682">
        <v>1.87195</v>
      </c>
      <c r="HQ682">
        <v>1.87148</v>
      </c>
      <c r="HR682">
        <v>1.8647100000000001</v>
      </c>
      <c r="HS682">
        <v>1.8658399999999999</v>
      </c>
      <c r="HT682">
        <v>1.8678600000000001</v>
      </c>
      <c r="HU682">
        <v>1.8724099999999999</v>
      </c>
      <c r="HV682">
        <v>0</v>
      </c>
      <c r="HW682">
        <v>0</v>
      </c>
      <c r="HX682">
        <v>0</v>
      </c>
      <c r="HY682">
        <v>0</v>
      </c>
      <c r="HZ682" t="s">
        <v>422</v>
      </c>
      <c r="IA682" t="s">
        <v>423</v>
      </c>
      <c r="IB682" t="s">
        <v>424</v>
      </c>
      <c r="IC682" t="s">
        <v>424</v>
      </c>
      <c r="ID682" t="s">
        <v>424</v>
      </c>
      <c r="IE682" t="s">
        <v>424</v>
      </c>
      <c r="IF682">
        <v>0</v>
      </c>
      <c r="IG682">
        <v>100</v>
      </c>
      <c r="IH682">
        <v>100</v>
      </c>
      <c r="II682">
        <v>-1.339</v>
      </c>
      <c r="IJ682">
        <v>7.4899999999999994E-2</v>
      </c>
      <c r="IK682">
        <v>-0.91279558788852033</v>
      </c>
      <c r="IL682">
        <v>-1.171017271736434E-3</v>
      </c>
      <c r="IM682">
        <v>2.801297040296544E-7</v>
      </c>
      <c r="IN682">
        <v>-3.6238253961199429E-11</v>
      </c>
      <c r="IO682">
        <v>7.4823809523802964E-2</v>
      </c>
      <c r="IP682">
        <v>0</v>
      </c>
      <c r="IQ682">
        <v>0</v>
      </c>
      <c r="IR682">
        <v>0</v>
      </c>
      <c r="IS682">
        <v>0</v>
      </c>
      <c r="IT682">
        <v>2161</v>
      </c>
      <c r="IU682">
        <v>1</v>
      </c>
      <c r="IV682">
        <v>19</v>
      </c>
      <c r="IW682">
        <v>53.3</v>
      </c>
      <c r="IX682">
        <v>53</v>
      </c>
      <c r="IY682">
        <v>1.1218300000000001</v>
      </c>
      <c r="IZ682">
        <v>2.4877899999999999</v>
      </c>
      <c r="JA682">
        <v>1.4440900000000001</v>
      </c>
      <c r="JB682">
        <v>2.2863799999999999</v>
      </c>
      <c r="JC682">
        <v>1.54419</v>
      </c>
      <c r="JD682">
        <v>2.3559600000000001</v>
      </c>
      <c r="JE682">
        <v>46.3566</v>
      </c>
      <c r="JF682">
        <v>24.14</v>
      </c>
      <c r="JG682">
        <v>18</v>
      </c>
      <c r="JH682">
        <v>508.43</v>
      </c>
      <c r="JI682">
        <v>420.08300000000003</v>
      </c>
      <c r="JJ682">
        <v>26.054500000000001</v>
      </c>
      <c r="JK682">
        <v>32.074800000000003</v>
      </c>
      <c r="JL682">
        <v>29.9998</v>
      </c>
      <c r="JM682">
        <v>31.860800000000001</v>
      </c>
      <c r="JN682">
        <v>31.809799999999999</v>
      </c>
      <c r="JO682">
        <v>22.582999999999998</v>
      </c>
      <c r="JP682">
        <v>34.102899999999998</v>
      </c>
      <c r="JQ682">
        <v>0</v>
      </c>
      <c r="JR682">
        <v>26.090299999999999</v>
      </c>
      <c r="JS682">
        <v>443.86900000000003</v>
      </c>
      <c r="JT682">
        <v>23.843</v>
      </c>
      <c r="JU682">
        <v>99.493799999999993</v>
      </c>
      <c r="JV682">
        <v>99.106700000000004</v>
      </c>
    </row>
    <row r="683" spans="1:282" x14ac:dyDescent="0.25">
      <c r="A683">
        <v>667</v>
      </c>
      <c r="B683">
        <v>1689091595.5999999</v>
      </c>
      <c r="C683">
        <v>7123.5999999046326</v>
      </c>
      <c r="D683" t="s">
        <v>1758</v>
      </c>
      <c r="E683" t="s">
        <v>1759</v>
      </c>
      <c r="F683" t="s">
        <v>414</v>
      </c>
      <c r="G683" t="s">
        <v>415</v>
      </c>
      <c r="H683" t="s">
        <v>1145</v>
      </c>
      <c r="I683" t="s">
        <v>1146</v>
      </c>
      <c r="J683" t="s">
        <v>417</v>
      </c>
      <c r="K683">
        <v>1689091595.5999999</v>
      </c>
      <c r="L683">
        <f t="shared" si="460"/>
        <v>3.1329262830294899E-3</v>
      </c>
      <c r="M683">
        <f t="shared" si="461"/>
        <v>3.1329262830294899</v>
      </c>
      <c r="N683">
        <f t="shared" si="462"/>
        <v>35.486462037621763</v>
      </c>
      <c r="O683">
        <f t="shared" si="463"/>
        <v>399.74</v>
      </c>
      <c r="P683">
        <f t="shared" si="464"/>
        <v>105.37648953960708</v>
      </c>
      <c r="Q683">
        <f t="shared" si="465"/>
        <v>10.450196510022288</v>
      </c>
      <c r="R683">
        <f t="shared" si="466"/>
        <v>39.642253895221998</v>
      </c>
      <c r="S683">
        <f t="shared" si="467"/>
        <v>0.20372307070381016</v>
      </c>
      <c r="T683">
        <f t="shared" si="468"/>
        <v>2.9155996330225107</v>
      </c>
      <c r="U683">
        <f t="shared" si="469"/>
        <v>0.19613241741681003</v>
      </c>
      <c r="V683">
        <f t="shared" si="470"/>
        <v>0.12324118687101369</v>
      </c>
      <c r="W683">
        <f t="shared" si="471"/>
        <v>289.59141299999999</v>
      </c>
      <c r="X683">
        <f t="shared" si="472"/>
        <v>30.623185161599551</v>
      </c>
      <c r="Y683">
        <f t="shared" si="473"/>
        <v>29.99</v>
      </c>
      <c r="Z683">
        <f t="shared" si="474"/>
        <v>4.2580032174094304</v>
      </c>
      <c r="AA683">
        <f t="shared" si="475"/>
        <v>65.081353132874312</v>
      </c>
      <c r="AB683">
        <f t="shared" si="476"/>
        <v>2.72971637518968</v>
      </c>
      <c r="AC683">
        <f t="shared" si="477"/>
        <v>4.1943141065560114</v>
      </c>
      <c r="AD683">
        <f t="shared" si="478"/>
        <v>1.5282868422197504</v>
      </c>
      <c r="AE683">
        <f t="shared" si="479"/>
        <v>-138.16204908160051</v>
      </c>
      <c r="AF683">
        <f t="shared" si="480"/>
        <v>-41.198400123604543</v>
      </c>
      <c r="AG683">
        <f t="shared" si="481"/>
        <v>-3.1375090734400732</v>
      </c>
      <c r="AH683">
        <f t="shared" si="482"/>
        <v>107.09345472135486</v>
      </c>
      <c r="AI683">
        <v>0</v>
      </c>
      <c r="AJ683">
        <v>0</v>
      </c>
      <c r="AK683">
        <f t="shared" si="483"/>
        <v>1</v>
      </c>
      <c r="AL683">
        <f t="shared" si="484"/>
        <v>0</v>
      </c>
      <c r="AM683">
        <f t="shared" si="485"/>
        <v>51982.168887723594</v>
      </c>
      <c r="AN683" t="s">
        <v>418</v>
      </c>
      <c r="AO683" t="s">
        <v>418</v>
      </c>
      <c r="AP683">
        <v>0</v>
      </c>
      <c r="AQ683">
        <v>0</v>
      </c>
      <c r="AR683" t="e">
        <f t="shared" si="486"/>
        <v>#DIV/0!</v>
      </c>
      <c r="AS683">
        <v>0</v>
      </c>
      <c r="AT683" t="s">
        <v>418</v>
      </c>
      <c r="AU683" t="s">
        <v>418</v>
      </c>
      <c r="AV683">
        <v>0</v>
      </c>
      <c r="AW683">
        <v>0</v>
      </c>
      <c r="AX683" t="e">
        <f t="shared" si="487"/>
        <v>#DIV/0!</v>
      </c>
      <c r="AY683">
        <v>0.5</v>
      </c>
      <c r="AZ683">
        <f t="shared" si="488"/>
        <v>1513.2884999999999</v>
      </c>
      <c r="BA683">
        <f t="shared" si="489"/>
        <v>35.486462037621763</v>
      </c>
      <c r="BB683" t="e">
        <f t="shared" si="490"/>
        <v>#DIV/0!</v>
      </c>
      <c r="BC683">
        <f t="shared" si="491"/>
        <v>2.3449898705780004E-2</v>
      </c>
      <c r="BD683" t="e">
        <f t="shared" si="492"/>
        <v>#DIV/0!</v>
      </c>
      <c r="BE683" t="e">
        <f t="shared" si="493"/>
        <v>#DIV/0!</v>
      </c>
      <c r="BF683" t="s">
        <v>418</v>
      </c>
      <c r="BG683">
        <v>0</v>
      </c>
      <c r="BH683" t="e">
        <f t="shared" si="494"/>
        <v>#DIV/0!</v>
      </c>
      <c r="BI683" t="e">
        <f t="shared" si="495"/>
        <v>#DIV/0!</v>
      </c>
      <c r="BJ683" t="e">
        <f t="shared" si="496"/>
        <v>#DIV/0!</v>
      </c>
      <c r="BK683" t="e">
        <f t="shared" si="497"/>
        <v>#DIV/0!</v>
      </c>
      <c r="BL683" t="e">
        <f t="shared" si="498"/>
        <v>#DIV/0!</v>
      </c>
      <c r="BM683" t="e">
        <f t="shared" si="499"/>
        <v>#DIV/0!</v>
      </c>
      <c r="BN683" t="e">
        <f t="shared" si="500"/>
        <v>#DIV/0!</v>
      </c>
      <c r="BO683" t="e">
        <f t="shared" si="501"/>
        <v>#DIV/0!</v>
      </c>
      <c r="CX683">
        <f t="shared" si="502"/>
        <v>1800.12</v>
      </c>
      <c r="CY683">
        <f t="shared" si="503"/>
        <v>1513.2884999999999</v>
      </c>
      <c r="CZ683">
        <f t="shared" si="504"/>
        <v>0.84065978934737684</v>
      </c>
      <c r="DA683">
        <f t="shared" si="505"/>
        <v>0.1608733934404373</v>
      </c>
      <c r="DB683">
        <v>6</v>
      </c>
      <c r="DC683">
        <v>0.5</v>
      </c>
      <c r="DD683" t="s">
        <v>419</v>
      </c>
      <c r="DE683">
        <v>2</v>
      </c>
      <c r="DF683">
        <v>1689091595.5999999</v>
      </c>
      <c r="DG683">
        <v>399.74</v>
      </c>
      <c r="DH683">
        <v>443.81900000000002</v>
      </c>
      <c r="DI683">
        <v>27.525600000000001</v>
      </c>
      <c r="DJ683">
        <v>23.870200000000001</v>
      </c>
      <c r="DK683">
        <v>401.08</v>
      </c>
      <c r="DL683">
        <v>27.450700000000001</v>
      </c>
      <c r="DM683">
        <v>500.08600000000001</v>
      </c>
      <c r="DN683">
        <v>99.0702</v>
      </c>
      <c r="DO683">
        <v>9.9895300000000006E-2</v>
      </c>
      <c r="DP683">
        <v>29.727900000000002</v>
      </c>
      <c r="DQ683">
        <v>29.99</v>
      </c>
      <c r="DR683">
        <v>999.9</v>
      </c>
      <c r="DS683">
        <v>0</v>
      </c>
      <c r="DT683">
        <v>0</v>
      </c>
      <c r="DU683">
        <v>10013.799999999999</v>
      </c>
      <c r="DV683">
        <v>0</v>
      </c>
      <c r="DW683">
        <v>1918.68</v>
      </c>
      <c r="DX683">
        <v>-44.078499999999998</v>
      </c>
      <c r="DY683">
        <v>411.05500000000001</v>
      </c>
      <c r="DZ683">
        <v>454.67200000000003</v>
      </c>
      <c r="EA683">
        <v>3.6554000000000002</v>
      </c>
      <c r="EB683">
        <v>443.81900000000002</v>
      </c>
      <c r="EC683">
        <v>23.870200000000001</v>
      </c>
      <c r="ED683">
        <v>2.7269600000000001</v>
      </c>
      <c r="EE683">
        <v>2.3648199999999999</v>
      </c>
      <c r="EF683">
        <v>22.448499999999999</v>
      </c>
      <c r="EG683">
        <v>20.1249</v>
      </c>
      <c r="EH683">
        <v>1800.12</v>
      </c>
      <c r="EI683">
        <v>0.97800799999999999</v>
      </c>
      <c r="EJ683">
        <v>2.1991799999999999E-2</v>
      </c>
      <c r="EK683">
        <v>0</v>
      </c>
      <c r="EL683">
        <v>2.1978</v>
      </c>
      <c r="EM683">
        <v>0</v>
      </c>
      <c r="EN683">
        <v>16043.7</v>
      </c>
      <c r="EO683">
        <v>14170.1</v>
      </c>
      <c r="EP683">
        <v>45.811999999999998</v>
      </c>
      <c r="EQ683">
        <v>48.436999999999998</v>
      </c>
      <c r="ER683">
        <v>47.186999999999998</v>
      </c>
      <c r="ES683">
        <v>46.436999999999998</v>
      </c>
      <c r="ET683">
        <v>45.125</v>
      </c>
      <c r="EU683">
        <v>1760.53</v>
      </c>
      <c r="EV683">
        <v>39.590000000000003</v>
      </c>
      <c r="EW683">
        <v>0</v>
      </c>
      <c r="EX683">
        <v>1689091576.5999999</v>
      </c>
      <c r="EY683">
        <v>0</v>
      </c>
      <c r="EZ683">
        <v>2.2029879999999999</v>
      </c>
      <c r="FA683">
        <v>0.1159923154842938</v>
      </c>
      <c r="FB683">
        <v>-191.97692414304001</v>
      </c>
      <c r="FC683">
        <v>16065.263999999999</v>
      </c>
      <c r="FD683">
        <v>15</v>
      </c>
      <c r="FE683">
        <v>1689088405.5999999</v>
      </c>
      <c r="FF683" t="s">
        <v>1147</v>
      </c>
      <c r="FG683">
        <v>1689088390.0999999</v>
      </c>
      <c r="FH683">
        <v>1689088405.5999999</v>
      </c>
      <c r="FI683">
        <v>2</v>
      </c>
      <c r="FJ683">
        <v>0.14699999999999999</v>
      </c>
      <c r="FK683">
        <v>-0.111</v>
      </c>
      <c r="FL683">
        <v>-1.3720000000000001</v>
      </c>
      <c r="FM683">
        <v>7.4999999999999997E-2</v>
      </c>
      <c r="FN683">
        <v>433</v>
      </c>
      <c r="FO683">
        <v>24</v>
      </c>
      <c r="FP683">
        <v>0.03</v>
      </c>
      <c r="FQ683">
        <v>0.04</v>
      </c>
      <c r="FR683">
        <v>35.288339928482443</v>
      </c>
      <c r="FS683">
        <v>1.570151189543481</v>
      </c>
      <c r="FT683">
        <v>0.13916712788190941</v>
      </c>
      <c r="FU683">
        <v>-1</v>
      </c>
      <c r="FV683">
        <v>0.2052674908689755</v>
      </c>
      <c r="FW683">
        <v>-4.1541520752212333E-2</v>
      </c>
      <c r="FX683">
        <v>3.6116930980480372E-3</v>
      </c>
      <c r="FY683">
        <v>-1</v>
      </c>
      <c r="FZ683">
        <v>0</v>
      </c>
      <c r="GA683">
        <v>0</v>
      </c>
      <c r="GB683" t="s">
        <v>421</v>
      </c>
      <c r="GC683">
        <v>2.9452199999999999</v>
      </c>
      <c r="GD683">
        <v>2.7086800000000002</v>
      </c>
      <c r="GE683">
        <v>8.7931300000000004E-2</v>
      </c>
      <c r="GF683">
        <v>9.5139899999999999E-2</v>
      </c>
      <c r="GG683">
        <v>0.124443</v>
      </c>
      <c r="GH683">
        <v>0.112867</v>
      </c>
      <c r="GI683">
        <v>30012.7</v>
      </c>
      <c r="GJ683">
        <v>29053.3</v>
      </c>
      <c r="GK683">
        <v>33900</v>
      </c>
      <c r="GL683">
        <v>32145.200000000001</v>
      </c>
      <c r="GM683">
        <v>42837.8</v>
      </c>
      <c r="GN683">
        <v>40579.199999999997</v>
      </c>
      <c r="GO683">
        <v>49086.7</v>
      </c>
      <c r="GP683">
        <v>45510.2</v>
      </c>
      <c r="GQ683">
        <v>1.98682</v>
      </c>
      <c r="GR683">
        <v>1.78878</v>
      </c>
      <c r="GS683">
        <v>1.9826E-2</v>
      </c>
      <c r="GT683">
        <v>0</v>
      </c>
      <c r="GU683">
        <v>29.667200000000001</v>
      </c>
      <c r="GV683">
        <v>999.9</v>
      </c>
      <c r="GW683">
        <v>39.299999999999997</v>
      </c>
      <c r="GX683">
        <v>42.5</v>
      </c>
      <c r="GY683">
        <v>33.573500000000003</v>
      </c>
      <c r="GZ683">
        <v>60.3322</v>
      </c>
      <c r="HA683">
        <v>25.817299999999999</v>
      </c>
      <c r="HB683">
        <v>1</v>
      </c>
      <c r="HC683">
        <v>0.37829000000000002</v>
      </c>
      <c r="HD683">
        <v>2.2745099999999998</v>
      </c>
      <c r="HE683">
        <v>20.214400000000001</v>
      </c>
      <c r="HF683">
        <v>5.2704500000000003</v>
      </c>
      <c r="HG683">
        <v>12.039899999999999</v>
      </c>
      <c r="HH683">
        <v>4.9672000000000001</v>
      </c>
      <c r="HI683">
        <v>3.3010000000000002</v>
      </c>
      <c r="HJ683">
        <v>9999</v>
      </c>
      <c r="HK683">
        <v>9999</v>
      </c>
      <c r="HL683">
        <v>9999</v>
      </c>
      <c r="HM683">
        <v>999.9</v>
      </c>
      <c r="HN683">
        <v>1.8684400000000001</v>
      </c>
      <c r="HO683">
        <v>1.87216</v>
      </c>
      <c r="HP683">
        <v>1.87195</v>
      </c>
      <c r="HQ683">
        <v>1.87148</v>
      </c>
      <c r="HR683">
        <v>1.8646799999999999</v>
      </c>
      <c r="HS683">
        <v>1.8658399999999999</v>
      </c>
      <c r="HT683">
        <v>1.8678399999999999</v>
      </c>
      <c r="HU683">
        <v>1.8724099999999999</v>
      </c>
      <c r="HV683">
        <v>0</v>
      </c>
      <c r="HW683">
        <v>0</v>
      </c>
      <c r="HX683">
        <v>0</v>
      </c>
      <c r="HY683">
        <v>0</v>
      </c>
      <c r="HZ683" t="s">
        <v>422</v>
      </c>
      <c r="IA683" t="s">
        <v>423</v>
      </c>
      <c r="IB683" t="s">
        <v>424</v>
      </c>
      <c r="IC683" t="s">
        <v>424</v>
      </c>
      <c r="ID683" t="s">
        <v>424</v>
      </c>
      <c r="IE683" t="s">
        <v>424</v>
      </c>
      <c r="IF683">
        <v>0</v>
      </c>
      <c r="IG683">
        <v>100</v>
      </c>
      <c r="IH683">
        <v>100</v>
      </c>
      <c r="II683">
        <v>-1.34</v>
      </c>
      <c r="IJ683">
        <v>7.4899999999999994E-2</v>
      </c>
      <c r="IK683">
        <v>-0.91279558788852033</v>
      </c>
      <c r="IL683">
        <v>-1.171017271736434E-3</v>
      </c>
      <c r="IM683">
        <v>2.801297040296544E-7</v>
      </c>
      <c r="IN683">
        <v>-3.6238253961199429E-11</v>
      </c>
      <c r="IO683">
        <v>7.4823809523802964E-2</v>
      </c>
      <c r="IP683">
        <v>0</v>
      </c>
      <c r="IQ683">
        <v>0</v>
      </c>
      <c r="IR683">
        <v>0</v>
      </c>
      <c r="IS683">
        <v>0</v>
      </c>
      <c r="IT683">
        <v>2161</v>
      </c>
      <c r="IU683">
        <v>1</v>
      </c>
      <c r="IV683">
        <v>19</v>
      </c>
      <c r="IW683">
        <v>53.4</v>
      </c>
      <c r="IX683">
        <v>53.2</v>
      </c>
      <c r="IY683">
        <v>1.1230500000000001</v>
      </c>
      <c r="IZ683">
        <v>2.4890099999999999</v>
      </c>
      <c r="JA683">
        <v>1.4440900000000001</v>
      </c>
      <c r="JB683">
        <v>2.2851599999999999</v>
      </c>
      <c r="JC683">
        <v>1.54419</v>
      </c>
      <c r="JD683">
        <v>2.2705099999999998</v>
      </c>
      <c r="JE683">
        <v>46.3566</v>
      </c>
      <c r="JF683">
        <v>24.14</v>
      </c>
      <c r="JG683">
        <v>18</v>
      </c>
      <c r="JH683">
        <v>508.42099999999999</v>
      </c>
      <c r="JI683">
        <v>420.012</v>
      </c>
      <c r="JJ683">
        <v>26.131900000000002</v>
      </c>
      <c r="JK683">
        <v>32.077800000000003</v>
      </c>
      <c r="JL683">
        <v>30.000399999999999</v>
      </c>
      <c r="JM683">
        <v>31.8657</v>
      </c>
      <c r="JN683">
        <v>31.812999999999999</v>
      </c>
      <c r="JO683">
        <v>22.592199999999998</v>
      </c>
      <c r="JP683">
        <v>34.102899999999998</v>
      </c>
      <c r="JQ683">
        <v>0</v>
      </c>
      <c r="JR683">
        <v>26.130099999999999</v>
      </c>
      <c r="JS683">
        <v>444.036</v>
      </c>
      <c r="JT683">
        <v>23.804600000000001</v>
      </c>
      <c r="JU683">
        <v>99.493399999999994</v>
      </c>
      <c r="JV683">
        <v>99.106300000000005</v>
      </c>
    </row>
    <row r="684" spans="1:282" x14ac:dyDescent="0.25">
      <c r="A684">
        <v>668</v>
      </c>
      <c r="B684">
        <v>1689091605.5999999</v>
      </c>
      <c r="C684">
        <v>7133.5999999046326</v>
      </c>
      <c r="D684" t="s">
        <v>1760</v>
      </c>
      <c r="E684" t="s">
        <v>1761</v>
      </c>
      <c r="F684" t="s">
        <v>414</v>
      </c>
      <c r="G684" t="s">
        <v>415</v>
      </c>
      <c r="H684" t="s">
        <v>1145</v>
      </c>
      <c r="I684" t="s">
        <v>1146</v>
      </c>
      <c r="J684" t="s">
        <v>417</v>
      </c>
      <c r="K684">
        <v>1689091605.5999999</v>
      </c>
      <c r="L684">
        <f t="shared" si="460"/>
        <v>3.1674322022795763E-3</v>
      </c>
      <c r="M684">
        <f t="shared" si="461"/>
        <v>3.1674322022795764</v>
      </c>
      <c r="N684">
        <f t="shared" si="462"/>
        <v>35.849054133070887</v>
      </c>
      <c r="O684">
        <f t="shared" si="463"/>
        <v>399.69</v>
      </c>
      <c r="P684">
        <f t="shared" si="464"/>
        <v>105.87774099111442</v>
      </c>
      <c r="Q684">
        <f t="shared" si="465"/>
        <v>10.499857796910831</v>
      </c>
      <c r="R684">
        <f t="shared" si="466"/>
        <v>39.637114690607994</v>
      </c>
      <c r="S684">
        <f t="shared" si="467"/>
        <v>0.20627893708622622</v>
      </c>
      <c r="T684">
        <f t="shared" si="468"/>
        <v>2.9165691087185563</v>
      </c>
      <c r="U684">
        <f t="shared" si="469"/>
        <v>0.19850301953998264</v>
      </c>
      <c r="V684">
        <f t="shared" si="470"/>
        <v>0.12473860018069229</v>
      </c>
      <c r="W684">
        <f t="shared" si="471"/>
        <v>289.59141299999999</v>
      </c>
      <c r="X684">
        <f t="shared" si="472"/>
        <v>30.624907843774885</v>
      </c>
      <c r="Y684">
        <f t="shared" si="473"/>
        <v>29.9954</v>
      </c>
      <c r="Z684">
        <f t="shared" si="474"/>
        <v>4.2593242050011195</v>
      </c>
      <c r="AA684">
        <f t="shared" si="475"/>
        <v>65.111227386932569</v>
      </c>
      <c r="AB684">
        <f t="shared" si="476"/>
        <v>2.7326988540905601</v>
      </c>
      <c r="AC684">
        <f t="shared" si="477"/>
        <v>4.1969702672798892</v>
      </c>
      <c r="AD684">
        <f t="shared" si="478"/>
        <v>1.5266253509105594</v>
      </c>
      <c r="AE684">
        <f t="shared" si="479"/>
        <v>-139.68376012052931</v>
      </c>
      <c r="AF684">
        <f t="shared" si="480"/>
        <v>-40.33156592693858</v>
      </c>
      <c r="AG684">
        <f t="shared" si="481"/>
        <v>-3.0707227814127567</v>
      </c>
      <c r="AH684">
        <f t="shared" si="482"/>
        <v>106.50536417111933</v>
      </c>
      <c r="AI684">
        <v>0</v>
      </c>
      <c r="AJ684">
        <v>0</v>
      </c>
      <c r="AK684">
        <f t="shared" si="483"/>
        <v>1</v>
      </c>
      <c r="AL684">
        <f t="shared" si="484"/>
        <v>0</v>
      </c>
      <c r="AM684">
        <f t="shared" si="485"/>
        <v>52007.886428521058</v>
      </c>
      <c r="AN684" t="s">
        <v>418</v>
      </c>
      <c r="AO684" t="s">
        <v>418</v>
      </c>
      <c r="AP684">
        <v>0</v>
      </c>
      <c r="AQ684">
        <v>0</v>
      </c>
      <c r="AR684" t="e">
        <f t="shared" si="486"/>
        <v>#DIV/0!</v>
      </c>
      <c r="AS684">
        <v>0</v>
      </c>
      <c r="AT684" t="s">
        <v>418</v>
      </c>
      <c r="AU684" t="s">
        <v>418</v>
      </c>
      <c r="AV684">
        <v>0</v>
      </c>
      <c r="AW684">
        <v>0</v>
      </c>
      <c r="AX684" t="e">
        <f t="shared" si="487"/>
        <v>#DIV/0!</v>
      </c>
      <c r="AY684">
        <v>0.5</v>
      </c>
      <c r="AZ684">
        <f t="shared" si="488"/>
        <v>1513.2884999999999</v>
      </c>
      <c r="BA684">
        <f t="shared" si="489"/>
        <v>35.849054133070887</v>
      </c>
      <c r="BB684" t="e">
        <f t="shared" si="490"/>
        <v>#DIV/0!</v>
      </c>
      <c r="BC684">
        <f t="shared" si="491"/>
        <v>2.3689504105179473E-2</v>
      </c>
      <c r="BD684" t="e">
        <f t="shared" si="492"/>
        <v>#DIV/0!</v>
      </c>
      <c r="BE684" t="e">
        <f t="shared" si="493"/>
        <v>#DIV/0!</v>
      </c>
      <c r="BF684" t="s">
        <v>418</v>
      </c>
      <c r="BG684">
        <v>0</v>
      </c>
      <c r="BH684" t="e">
        <f t="shared" si="494"/>
        <v>#DIV/0!</v>
      </c>
      <c r="BI684" t="e">
        <f t="shared" si="495"/>
        <v>#DIV/0!</v>
      </c>
      <c r="BJ684" t="e">
        <f t="shared" si="496"/>
        <v>#DIV/0!</v>
      </c>
      <c r="BK684" t="e">
        <f t="shared" si="497"/>
        <v>#DIV/0!</v>
      </c>
      <c r="BL684" t="e">
        <f t="shared" si="498"/>
        <v>#DIV/0!</v>
      </c>
      <c r="BM684" t="e">
        <f t="shared" si="499"/>
        <v>#DIV/0!</v>
      </c>
      <c r="BN684" t="e">
        <f t="shared" si="500"/>
        <v>#DIV/0!</v>
      </c>
      <c r="BO684" t="e">
        <f t="shared" si="501"/>
        <v>#DIV/0!</v>
      </c>
      <c r="CX684">
        <f t="shared" si="502"/>
        <v>1800.12</v>
      </c>
      <c r="CY684">
        <f t="shared" si="503"/>
        <v>1513.2884999999999</v>
      </c>
      <c r="CZ684">
        <f t="shared" si="504"/>
        <v>0.84065978934737684</v>
      </c>
      <c r="DA684">
        <f t="shared" si="505"/>
        <v>0.1608733934404373</v>
      </c>
      <c r="DB684">
        <v>6</v>
      </c>
      <c r="DC684">
        <v>0.5</v>
      </c>
      <c r="DD684" t="s">
        <v>419</v>
      </c>
      <c r="DE684">
        <v>2</v>
      </c>
      <c r="DF684">
        <v>1689091605.5999999</v>
      </c>
      <c r="DG684">
        <v>399.69</v>
      </c>
      <c r="DH684">
        <v>444.209</v>
      </c>
      <c r="DI684">
        <v>27.555800000000001</v>
      </c>
      <c r="DJ684">
        <v>23.8612</v>
      </c>
      <c r="DK684">
        <v>401.03</v>
      </c>
      <c r="DL684">
        <v>27.481000000000002</v>
      </c>
      <c r="DM684">
        <v>500.214</v>
      </c>
      <c r="DN684">
        <v>99.069699999999997</v>
      </c>
      <c r="DO684">
        <v>9.9943199999999996E-2</v>
      </c>
      <c r="DP684">
        <v>29.738900000000001</v>
      </c>
      <c r="DQ684">
        <v>29.9954</v>
      </c>
      <c r="DR684">
        <v>999.9</v>
      </c>
      <c r="DS684">
        <v>0</v>
      </c>
      <c r="DT684">
        <v>0</v>
      </c>
      <c r="DU684">
        <v>10019.4</v>
      </c>
      <c r="DV684">
        <v>0</v>
      </c>
      <c r="DW684">
        <v>1920.73</v>
      </c>
      <c r="DX684">
        <v>-44.518500000000003</v>
      </c>
      <c r="DY684">
        <v>411.01600000000002</v>
      </c>
      <c r="DZ684">
        <v>455.06700000000001</v>
      </c>
      <c r="EA684">
        <v>3.6946599999999998</v>
      </c>
      <c r="EB684">
        <v>444.209</v>
      </c>
      <c r="EC684">
        <v>23.8612</v>
      </c>
      <c r="ED684">
        <v>2.7299500000000001</v>
      </c>
      <c r="EE684">
        <v>2.3639199999999998</v>
      </c>
      <c r="EF684">
        <v>22.4665</v>
      </c>
      <c r="EG684">
        <v>20.1187</v>
      </c>
      <c r="EH684">
        <v>1800.12</v>
      </c>
      <c r="EI684">
        <v>0.97800799999999999</v>
      </c>
      <c r="EJ684">
        <v>2.1991799999999999E-2</v>
      </c>
      <c r="EK684">
        <v>0</v>
      </c>
      <c r="EL684">
        <v>1.9797</v>
      </c>
      <c r="EM684">
        <v>0</v>
      </c>
      <c r="EN684">
        <v>16090.3</v>
      </c>
      <c r="EO684">
        <v>14170.1</v>
      </c>
      <c r="EP684">
        <v>45.811999999999998</v>
      </c>
      <c r="EQ684">
        <v>48.436999999999998</v>
      </c>
      <c r="ER684">
        <v>47.186999999999998</v>
      </c>
      <c r="ES684">
        <v>46.436999999999998</v>
      </c>
      <c r="ET684">
        <v>45.186999999999998</v>
      </c>
      <c r="EU684">
        <v>1760.53</v>
      </c>
      <c r="EV684">
        <v>39.590000000000003</v>
      </c>
      <c r="EW684">
        <v>0</v>
      </c>
      <c r="EX684">
        <v>1689091586.2</v>
      </c>
      <c r="EY684">
        <v>0</v>
      </c>
      <c r="EZ684">
        <v>2.1147960000000001</v>
      </c>
      <c r="FA684">
        <v>-0.71706152439117687</v>
      </c>
      <c r="FB684">
        <v>302.83846138683401</v>
      </c>
      <c r="FC684">
        <v>16073.364</v>
      </c>
      <c r="FD684">
        <v>15</v>
      </c>
      <c r="FE684">
        <v>1689088405.5999999</v>
      </c>
      <c r="FF684" t="s">
        <v>1147</v>
      </c>
      <c r="FG684">
        <v>1689088390.0999999</v>
      </c>
      <c r="FH684">
        <v>1689088405.5999999</v>
      </c>
      <c r="FI684">
        <v>2</v>
      </c>
      <c r="FJ684">
        <v>0.14699999999999999</v>
      </c>
      <c r="FK684">
        <v>-0.111</v>
      </c>
      <c r="FL684">
        <v>-1.3720000000000001</v>
      </c>
      <c r="FM684">
        <v>7.4999999999999997E-2</v>
      </c>
      <c r="FN684">
        <v>433</v>
      </c>
      <c r="FO684">
        <v>24</v>
      </c>
      <c r="FP684">
        <v>0.03</v>
      </c>
      <c r="FQ684">
        <v>0.04</v>
      </c>
      <c r="FR684">
        <v>35.582251824832227</v>
      </c>
      <c r="FS684">
        <v>1.5818054653166289</v>
      </c>
      <c r="FT684">
        <v>0.13090504157479291</v>
      </c>
      <c r="FU684">
        <v>-1</v>
      </c>
      <c r="FV684">
        <v>0.20399188724726741</v>
      </c>
      <c r="FW684">
        <v>1.460439106780996E-2</v>
      </c>
      <c r="FX684">
        <v>1.171733171774653E-3</v>
      </c>
      <c r="FY684">
        <v>-1</v>
      </c>
      <c r="FZ684">
        <v>0</v>
      </c>
      <c r="GA684">
        <v>0</v>
      </c>
      <c r="GB684" t="s">
        <v>421</v>
      </c>
      <c r="GC684">
        <v>2.9455399999999998</v>
      </c>
      <c r="GD684">
        <v>2.7087699999999999</v>
      </c>
      <c r="GE684">
        <v>8.7922100000000003E-2</v>
      </c>
      <c r="GF684">
        <v>9.5200999999999994E-2</v>
      </c>
      <c r="GG684">
        <v>0.12453599999999999</v>
      </c>
      <c r="GH684">
        <v>0.112835</v>
      </c>
      <c r="GI684">
        <v>30012.3</v>
      </c>
      <c r="GJ684">
        <v>29051.4</v>
      </c>
      <c r="GK684">
        <v>33899.300000000003</v>
      </c>
      <c r="GL684">
        <v>32145.200000000001</v>
      </c>
      <c r="GM684">
        <v>42832.5</v>
      </c>
      <c r="GN684">
        <v>40580.400000000001</v>
      </c>
      <c r="GO684">
        <v>49085.9</v>
      </c>
      <c r="GP684">
        <v>45509.9</v>
      </c>
      <c r="GQ684">
        <v>1.9868699999999999</v>
      </c>
      <c r="GR684">
        <v>1.7886500000000001</v>
      </c>
      <c r="GS684">
        <v>2.0019700000000001E-2</v>
      </c>
      <c r="GT684">
        <v>0</v>
      </c>
      <c r="GU684">
        <v>29.669599999999999</v>
      </c>
      <c r="GV684">
        <v>999.9</v>
      </c>
      <c r="GW684">
        <v>39.200000000000003</v>
      </c>
      <c r="GX684">
        <v>42.5</v>
      </c>
      <c r="GY684">
        <v>33.488399999999999</v>
      </c>
      <c r="GZ684">
        <v>60.202199999999998</v>
      </c>
      <c r="HA684">
        <v>25.572900000000001</v>
      </c>
      <c r="HB684">
        <v>1</v>
      </c>
      <c r="HC684">
        <v>0.37925599999999998</v>
      </c>
      <c r="HD684">
        <v>2.6366499999999999</v>
      </c>
      <c r="HE684">
        <v>20.208500000000001</v>
      </c>
      <c r="HF684">
        <v>5.2707499999999996</v>
      </c>
      <c r="HG684">
        <v>12.039899999999999</v>
      </c>
      <c r="HH684">
        <v>4.9671000000000003</v>
      </c>
      <c r="HI684">
        <v>3.3010000000000002</v>
      </c>
      <c r="HJ684">
        <v>9999</v>
      </c>
      <c r="HK684">
        <v>9999</v>
      </c>
      <c r="HL684">
        <v>9999</v>
      </c>
      <c r="HM684">
        <v>999.9</v>
      </c>
      <c r="HN684">
        <v>1.86846</v>
      </c>
      <c r="HO684">
        <v>1.87219</v>
      </c>
      <c r="HP684">
        <v>1.8719600000000001</v>
      </c>
      <c r="HQ684">
        <v>1.87148</v>
      </c>
      <c r="HR684">
        <v>1.86473</v>
      </c>
      <c r="HS684">
        <v>1.8658399999999999</v>
      </c>
      <c r="HT684">
        <v>1.8678600000000001</v>
      </c>
      <c r="HU684">
        <v>1.8724099999999999</v>
      </c>
      <c r="HV684">
        <v>0</v>
      </c>
      <c r="HW684">
        <v>0</v>
      </c>
      <c r="HX684">
        <v>0</v>
      </c>
      <c r="HY684">
        <v>0</v>
      </c>
      <c r="HZ684" t="s">
        <v>422</v>
      </c>
      <c r="IA684" t="s">
        <v>423</v>
      </c>
      <c r="IB684" t="s">
        <v>424</v>
      </c>
      <c r="IC684" t="s">
        <v>424</v>
      </c>
      <c r="ID684" t="s">
        <v>424</v>
      </c>
      <c r="IE684" t="s">
        <v>424</v>
      </c>
      <c r="IF684">
        <v>0</v>
      </c>
      <c r="IG684">
        <v>100</v>
      </c>
      <c r="IH684">
        <v>100</v>
      </c>
      <c r="II684">
        <v>-1.34</v>
      </c>
      <c r="IJ684">
        <v>7.4800000000000005E-2</v>
      </c>
      <c r="IK684">
        <v>-0.91279558788852033</v>
      </c>
      <c r="IL684">
        <v>-1.171017271736434E-3</v>
      </c>
      <c r="IM684">
        <v>2.801297040296544E-7</v>
      </c>
      <c r="IN684">
        <v>-3.6238253961199429E-11</v>
      </c>
      <c r="IO684">
        <v>7.4823809523802964E-2</v>
      </c>
      <c r="IP684">
        <v>0</v>
      </c>
      <c r="IQ684">
        <v>0</v>
      </c>
      <c r="IR684">
        <v>0</v>
      </c>
      <c r="IS684">
        <v>0</v>
      </c>
      <c r="IT684">
        <v>2161</v>
      </c>
      <c r="IU684">
        <v>1</v>
      </c>
      <c r="IV684">
        <v>19</v>
      </c>
      <c r="IW684">
        <v>53.6</v>
      </c>
      <c r="IX684">
        <v>53.3</v>
      </c>
      <c r="IY684">
        <v>1.1230500000000001</v>
      </c>
      <c r="IZ684">
        <v>2.47559</v>
      </c>
      <c r="JA684">
        <v>1.4440900000000001</v>
      </c>
      <c r="JB684">
        <v>2.2863799999999999</v>
      </c>
      <c r="JC684">
        <v>1.54419</v>
      </c>
      <c r="JD684">
        <v>2.34619</v>
      </c>
      <c r="JE684">
        <v>46.3566</v>
      </c>
      <c r="JF684">
        <v>24.14</v>
      </c>
      <c r="JG684">
        <v>18</v>
      </c>
      <c r="JH684">
        <v>508.47899999999998</v>
      </c>
      <c r="JI684">
        <v>419.96</v>
      </c>
      <c r="JJ684">
        <v>26.138100000000001</v>
      </c>
      <c r="JK684">
        <v>32.082599999999999</v>
      </c>
      <c r="JL684">
        <v>30.000499999999999</v>
      </c>
      <c r="JM684">
        <v>31.868600000000001</v>
      </c>
      <c r="JN684">
        <v>31.816500000000001</v>
      </c>
      <c r="JO684">
        <v>22.603400000000001</v>
      </c>
      <c r="JP684">
        <v>34.398000000000003</v>
      </c>
      <c r="JQ684">
        <v>0</v>
      </c>
      <c r="JR684">
        <v>25.998699999999999</v>
      </c>
      <c r="JS684">
        <v>444.48200000000003</v>
      </c>
      <c r="JT684">
        <v>23.742999999999999</v>
      </c>
      <c r="JU684">
        <v>99.491600000000005</v>
      </c>
      <c r="JV684">
        <v>99.105999999999995</v>
      </c>
    </row>
    <row r="685" spans="1:282" x14ac:dyDescent="0.25">
      <c r="A685">
        <v>669</v>
      </c>
      <c r="B685">
        <v>1689091615.5999999</v>
      </c>
      <c r="C685">
        <v>7143.5999999046326</v>
      </c>
      <c r="D685" t="s">
        <v>1762</v>
      </c>
      <c r="E685" t="s">
        <v>1763</v>
      </c>
      <c r="F685" t="s">
        <v>414</v>
      </c>
      <c r="G685" t="s">
        <v>415</v>
      </c>
      <c r="H685" t="s">
        <v>1145</v>
      </c>
      <c r="I685" t="s">
        <v>1146</v>
      </c>
      <c r="J685" t="s">
        <v>417</v>
      </c>
      <c r="K685">
        <v>1689091615.5999999</v>
      </c>
      <c r="L685">
        <f t="shared" si="460"/>
        <v>3.2650057756528129E-3</v>
      </c>
      <c r="M685">
        <f t="shared" si="461"/>
        <v>3.265005775652813</v>
      </c>
      <c r="N685">
        <f t="shared" si="462"/>
        <v>35.944451684747179</v>
      </c>
      <c r="O685">
        <f t="shared" si="463"/>
        <v>399.71</v>
      </c>
      <c r="P685">
        <f t="shared" si="464"/>
        <v>113.79691479636291</v>
      </c>
      <c r="Q685">
        <f t="shared" si="465"/>
        <v>11.28517403814473</v>
      </c>
      <c r="R685">
        <f t="shared" si="466"/>
        <v>39.639008868200001</v>
      </c>
      <c r="S685">
        <f t="shared" si="467"/>
        <v>0.21298082751645872</v>
      </c>
      <c r="T685">
        <f t="shared" si="468"/>
        <v>2.9126256248450533</v>
      </c>
      <c r="U685">
        <f t="shared" si="469"/>
        <v>0.20469159732664341</v>
      </c>
      <c r="V685">
        <f t="shared" si="470"/>
        <v>0.12865012169650486</v>
      </c>
      <c r="W685">
        <f t="shared" si="471"/>
        <v>289.58662500000003</v>
      </c>
      <c r="X685">
        <f t="shared" si="472"/>
        <v>30.613422194286752</v>
      </c>
      <c r="Y685">
        <f t="shared" si="473"/>
        <v>29.970099999999999</v>
      </c>
      <c r="Z685">
        <f t="shared" si="474"/>
        <v>4.2531382153593018</v>
      </c>
      <c r="AA685">
        <f t="shared" si="475"/>
        <v>64.926525843343313</v>
      </c>
      <c r="AB685">
        <f t="shared" si="476"/>
        <v>2.7269706281020003</v>
      </c>
      <c r="AC685">
        <f t="shared" si="477"/>
        <v>4.2000870871817746</v>
      </c>
      <c r="AD685">
        <f t="shared" si="478"/>
        <v>1.5261675872573015</v>
      </c>
      <c r="AE685">
        <f t="shared" si="479"/>
        <v>-143.98675470628905</v>
      </c>
      <c r="AF685">
        <f t="shared" si="480"/>
        <v>-34.278660687494821</v>
      </c>
      <c r="AG685">
        <f t="shared" si="481"/>
        <v>-2.6132459389277796</v>
      </c>
      <c r="AH685">
        <f t="shared" si="482"/>
        <v>108.70796366728838</v>
      </c>
      <c r="AI685">
        <v>0</v>
      </c>
      <c r="AJ685">
        <v>0</v>
      </c>
      <c r="AK685">
        <f t="shared" si="483"/>
        <v>1</v>
      </c>
      <c r="AL685">
        <f t="shared" si="484"/>
        <v>0</v>
      </c>
      <c r="AM685">
        <f t="shared" si="485"/>
        <v>51893.366203614496</v>
      </c>
      <c r="AN685" t="s">
        <v>418</v>
      </c>
      <c r="AO685" t="s">
        <v>418</v>
      </c>
      <c r="AP685">
        <v>0</v>
      </c>
      <c r="AQ685">
        <v>0</v>
      </c>
      <c r="AR685" t="e">
        <f t="shared" si="486"/>
        <v>#DIV/0!</v>
      </c>
      <c r="AS685">
        <v>0</v>
      </c>
      <c r="AT685" t="s">
        <v>418</v>
      </c>
      <c r="AU685" t="s">
        <v>418</v>
      </c>
      <c r="AV685">
        <v>0</v>
      </c>
      <c r="AW685">
        <v>0</v>
      </c>
      <c r="AX685" t="e">
        <f t="shared" si="487"/>
        <v>#DIV/0!</v>
      </c>
      <c r="AY685">
        <v>0.5</v>
      </c>
      <c r="AZ685">
        <f t="shared" si="488"/>
        <v>1513.2633000000001</v>
      </c>
      <c r="BA685">
        <f t="shared" si="489"/>
        <v>35.944451684747179</v>
      </c>
      <c r="BB685" t="e">
        <f t="shared" si="490"/>
        <v>#DIV/0!</v>
      </c>
      <c r="BC685">
        <f t="shared" si="491"/>
        <v>2.3752939547762229E-2</v>
      </c>
      <c r="BD685" t="e">
        <f t="shared" si="492"/>
        <v>#DIV/0!</v>
      </c>
      <c r="BE685" t="e">
        <f t="shared" si="493"/>
        <v>#DIV/0!</v>
      </c>
      <c r="BF685" t="s">
        <v>418</v>
      </c>
      <c r="BG685">
        <v>0</v>
      </c>
      <c r="BH685" t="e">
        <f t="shared" si="494"/>
        <v>#DIV/0!</v>
      </c>
      <c r="BI685" t="e">
        <f t="shared" si="495"/>
        <v>#DIV/0!</v>
      </c>
      <c r="BJ685" t="e">
        <f t="shared" si="496"/>
        <v>#DIV/0!</v>
      </c>
      <c r="BK685" t="e">
        <f t="shared" si="497"/>
        <v>#DIV/0!</v>
      </c>
      <c r="BL685" t="e">
        <f t="shared" si="498"/>
        <v>#DIV/0!</v>
      </c>
      <c r="BM685" t="e">
        <f t="shared" si="499"/>
        <v>#DIV/0!</v>
      </c>
      <c r="BN685" t="e">
        <f t="shared" si="500"/>
        <v>#DIV/0!</v>
      </c>
      <c r="BO685" t="e">
        <f t="shared" si="501"/>
        <v>#DIV/0!</v>
      </c>
      <c r="CX685">
        <f t="shared" si="502"/>
        <v>1800.09</v>
      </c>
      <c r="CY685">
        <f t="shared" si="503"/>
        <v>1513.2633000000001</v>
      </c>
      <c r="CZ685">
        <f t="shared" si="504"/>
        <v>0.84065980034331622</v>
      </c>
      <c r="DA685">
        <f t="shared" si="505"/>
        <v>0.16087341466260022</v>
      </c>
      <c r="DB685">
        <v>6</v>
      </c>
      <c r="DC685">
        <v>0.5</v>
      </c>
      <c r="DD685" t="s">
        <v>419</v>
      </c>
      <c r="DE685">
        <v>2</v>
      </c>
      <c r="DF685">
        <v>1689091615.5999999</v>
      </c>
      <c r="DG685">
        <v>399.71</v>
      </c>
      <c r="DH685">
        <v>444.39100000000002</v>
      </c>
      <c r="DI685">
        <v>27.498100000000001</v>
      </c>
      <c r="DJ685">
        <v>23.689399999999999</v>
      </c>
      <c r="DK685">
        <v>401.05</v>
      </c>
      <c r="DL685">
        <v>27.423300000000001</v>
      </c>
      <c r="DM685">
        <v>500.20600000000002</v>
      </c>
      <c r="DN685">
        <v>99.069299999999998</v>
      </c>
      <c r="DO685">
        <v>0.10012</v>
      </c>
      <c r="DP685">
        <v>29.751799999999999</v>
      </c>
      <c r="DQ685">
        <v>29.970099999999999</v>
      </c>
      <c r="DR685">
        <v>999.9</v>
      </c>
      <c r="DS685">
        <v>0</v>
      </c>
      <c r="DT685">
        <v>0</v>
      </c>
      <c r="DU685">
        <v>9996.8799999999992</v>
      </c>
      <c r="DV685">
        <v>0</v>
      </c>
      <c r="DW685">
        <v>1924.16</v>
      </c>
      <c r="DX685">
        <v>-44.680500000000002</v>
      </c>
      <c r="DY685">
        <v>411.012</v>
      </c>
      <c r="DZ685">
        <v>455.17399999999998</v>
      </c>
      <c r="EA685">
        <v>3.8086899999999999</v>
      </c>
      <c r="EB685">
        <v>444.39100000000002</v>
      </c>
      <c r="EC685">
        <v>23.689399999999999</v>
      </c>
      <c r="ED685">
        <v>2.7242199999999999</v>
      </c>
      <c r="EE685">
        <v>2.3468900000000001</v>
      </c>
      <c r="EF685">
        <v>22.431899999999999</v>
      </c>
      <c r="EG685">
        <v>20.001899999999999</v>
      </c>
      <c r="EH685">
        <v>1800.09</v>
      </c>
      <c r="EI685">
        <v>0.97800799999999999</v>
      </c>
      <c r="EJ685">
        <v>2.1991799999999999E-2</v>
      </c>
      <c r="EK685">
        <v>0</v>
      </c>
      <c r="EL685">
        <v>2.2429000000000001</v>
      </c>
      <c r="EM685">
        <v>0</v>
      </c>
      <c r="EN685">
        <v>16102.7</v>
      </c>
      <c r="EO685">
        <v>14169.9</v>
      </c>
      <c r="EP685">
        <v>45.875</v>
      </c>
      <c r="EQ685">
        <v>48.5</v>
      </c>
      <c r="ER685">
        <v>47.186999999999998</v>
      </c>
      <c r="ES685">
        <v>46.436999999999998</v>
      </c>
      <c r="ET685">
        <v>45.186999999999998</v>
      </c>
      <c r="EU685">
        <v>1760.5</v>
      </c>
      <c r="EV685">
        <v>39.590000000000003</v>
      </c>
      <c r="EW685">
        <v>0</v>
      </c>
      <c r="EX685">
        <v>1689091596.4000001</v>
      </c>
      <c r="EY685">
        <v>0</v>
      </c>
      <c r="EZ685">
        <v>2.1491884615384622</v>
      </c>
      <c r="FA685">
        <v>0.73930598758318866</v>
      </c>
      <c r="FB685">
        <v>-0.47863211680511752</v>
      </c>
      <c r="FC685">
        <v>16098.36153846154</v>
      </c>
      <c r="FD685">
        <v>15</v>
      </c>
      <c r="FE685">
        <v>1689088405.5999999</v>
      </c>
      <c r="FF685" t="s">
        <v>1147</v>
      </c>
      <c r="FG685">
        <v>1689088390.0999999</v>
      </c>
      <c r="FH685">
        <v>1689088405.5999999</v>
      </c>
      <c r="FI685">
        <v>2</v>
      </c>
      <c r="FJ685">
        <v>0.14699999999999999</v>
      </c>
      <c r="FK685">
        <v>-0.111</v>
      </c>
      <c r="FL685">
        <v>-1.3720000000000001</v>
      </c>
      <c r="FM685">
        <v>7.4999999999999997E-2</v>
      </c>
      <c r="FN685">
        <v>433</v>
      </c>
      <c r="FO685">
        <v>24</v>
      </c>
      <c r="FP685">
        <v>0.03</v>
      </c>
      <c r="FQ685">
        <v>0.04</v>
      </c>
      <c r="FR685">
        <v>35.840850220285994</v>
      </c>
      <c r="FS685">
        <v>1.0881116113484799</v>
      </c>
      <c r="FT685">
        <v>8.7618684359072871E-2</v>
      </c>
      <c r="FU685">
        <v>-1</v>
      </c>
      <c r="FV685">
        <v>0.20927669744036961</v>
      </c>
      <c r="FW685">
        <v>5.1198608426980083E-2</v>
      </c>
      <c r="FX685">
        <v>3.9272118140093902E-3</v>
      </c>
      <c r="FY685">
        <v>-1</v>
      </c>
      <c r="FZ685">
        <v>0</v>
      </c>
      <c r="GA685">
        <v>0</v>
      </c>
      <c r="GB685" t="s">
        <v>421</v>
      </c>
      <c r="GC685">
        <v>2.9455200000000001</v>
      </c>
      <c r="GD685">
        <v>2.7087500000000002</v>
      </c>
      <c r="GE685">
        <v>8.7924000000000002E-2</v>
      </c>
      <c r="GF685">
        <v>9.5227500000000007E-2</v>
      </c>
      <c r="GG685">
        <v>0.12435400000000001</v>
      </c>
      <c r="GH685">
        <v>0.11226700000000001</v>
      </c>
      <c r="GI685">
        <v>30011.5</v>
      </c>
      <c r="GJ685">
        <v>29049.9</v>
      </c>
      <c r="GK685">
        <v>33898.400000000001</v>
      </c>
      <c r="GL685">
        <v>32144.6</v>
      </c>
      <c r="GM685">
        <v>42840.5</v>
      </c>
      <c r="GN685">
        <v>40606.1</v>
      </c>
      <c r="GO685">
        <v>49084.800000000003</v>
      </c>
      <c r="GP685">
        <v>45509.5</v>
      </c>
      <c r="GQ685">
        <v>1.98682</v>
      </c>
      <c r="GR685">
        <v>1.7885</v>
      </c>
      <c r="GS685">
        <v>1.8209199999999998E-2</v>
      </c>
      <c r="GT685">
        <v>0</v>
      </c>
      <c r="GU685">
        <v>29.6736</v>
      </c>
      <c r="GV685">
        <v>999.9</v>
      </c>
      <c r="GW685">
        <v>39.200000000000003</v>
      </c>
      <c r="GX685">
        <v>42.5</v>
      </c>
      <c r="GY685">
        <v>33.487499999999997</v>
      </c>
      <c r="GZ685">
        <v>60.1922</v>
      </c>
      <c r="HA685">
        <v>25.761199999999999</v>
      </c>
      <c r="HB685">
        <v>1</v>
      </c>
      <c r="HC685">
        <v>0.380274</v>
      </c>
      <c r="HD685">
        <v>2.5202900000000001</v>
      </c>
      <c r="HE685">
        <v>20.2102</v>
      </c>
      <c r="HF685">
        <v>5.2702999999999998</v>
      </c>
      <c r="HG685">
        <v>12.039899999999999</v>
      </c>
      <c r="HH685">
        <v>4.9671500000000002</v>
      </c>
      <c r="HI685">
        <v>3.3010000000000002</v>
      </c>
      <c r="HJ685">
        <v>9999</v>
      </c>
      <c r="HK685">
        <v>9999</v>
      </c>
      <c r="HL685">
        <v>9999</v>
      </c>
      <c r="HM685">
        <v>999.9</v>
      </c>
      <c r="HN685">
        <v>1.8685</v>
      </c>
      <c r="HO685">
        <v>1.8722099999999999</v>
      </c>
      <c r="HP685">
        <v>1.87198</v>
      </c>
      <c r="HQ685">
        <v>1.87148</v>
      </c>
      <c r="HR685">
        <v>1.86473</v>
      </c>
      <c r="HS685">
        <v>1.8658399999999999</v>
      </c>
      <c r="HT685">
        <v>1.8678600000000001</v>
      </c>
      <c r="HU685">
        <v>1.87242</v>
      </c>
      <c r="HV685">
        <v>0</v>
      </c>
      <c r="HW685">
        <v>0</v>
      </c>
      <c r="HX685">
        <v>0</v>
      </c>
      <c r="HY685">
        <v>0</v>
      </c>
      <c r="HZ685" t="s">
        <v>422</v>
      </c>
      <c r="IA685" t="s">
        <v>423</v>
      </c>
      <c r="IB685" t="s">
        <v>424</v>
      </c>
      <c r="IC685" t="s">
        <v>424</v>
      </c>
      <c r="ID685" t="s">
        <v>424</v>
      </c>
      <c r="IE685" t="s">
        <v>424</v>
      </c>
      <c r="IF685">
        <v>0</v>
      </c>
      <c r="IG685">
        <v>100</v>
      </c>
      <c r="IH685">
        <v>100</v>
      </c>
      <c r="II685">
        <v>-1.34</v>
      </c>
      <c r="IJ685">
        <v>7.4800000000000005E-2</v>
      </c>
      <c r="IK685">
        <v>-0.91279558788852033</v>
      </c>
      <c r="IL685">
        <v>-1.171017271736434E-3</v>
      </c>
      <c r="IM685">
        <v>2.801297040296544E-7</v>
      </c>
      <c r="IN685">
        <v>-3.6238253961199429E-11</v>
      </c>
      <c r="IO685">
        <v>7.4823809523802964E-2</v>
      </c>
      <c r="IP685">
        <v>0</v>
      </c>
      <c r="IQ685">
        <v>0</v>
      </c>
      <c r="IR685">
        <v>0</v>
      </c>
      <c r="IS685">
        <v>0</v>
      </c>
      <c r="IT685">
        <v>2161</v>
      </c>
      <c r="IU685">
        <v>1</v>
      </c>
      <c r="IV685">
        <v>19</v>
      </c>
      <c r="IW685">
        <v>53.8</v>
      </c>
      <c r="IX685">
        <v>53.5</v>
      </c>
      <c r="IY685">
        <v>1.1230500000000001</v>
      </c>
      <c r="IZ685">
        <v>2.47681</v>
      </c>
      <c r="JA685">
        <v>1.4440900000000001</v>
      </c>
      <c r="JB685">
        <v>2.2851599999999999</v>
      </c>
      <c r="JC685">
        <v>1.54419</v>
      </c>
      <c r="JD685">
        <v>2.4169900000000002</v>
      </c>
      <c r="JE685">
        <v>46.3566</v>
      </c>
      <c r="JF685">
        <v>24.148800000000001</v>
      </c>
      <c r="JG685">
        <v>18</v>
      </c>
      <c r="JH685">
        <v>508.46899999999999</v>
      </c>
      <c r="JI685">
        <v>419.887</v>
      </c>
      <c r="JJ685">
        <v>26.014600000000002</v>
      </c>
      <c r="JK685">
        <v>32.086199999999998</v>
      </c>
      <c r="JL685">
        <v>30</v>
      </c>
      <c r="JM685">
        <v>31.871500000000001</v>
      </c>
      <c r="JN685">
        <v>31.819299999999998</v>
      </c>
      <c r="JO685">
        <v>22.6082</v>
      </c>
      <c r="JP685">
        <v>34.398000000000003</v>
      </c>
      <c r="JQ685">
        <v>0</v>
      </c>
      <c r="JR685">
        <v>26.0532</v>
      </c>
      <c r="JS685">
        <v>444.55700000000002</v>
      </c>
      <c r="JT685">
        <v>23.770099999999999</v>
      </c>
      <c r="JU685">
        <v>99.489199999999997</v>
      </c>
      <c r="JV685">
        <v>99.104699999999994</v>
      </c>
    </row>
    <row r="686" spans="1:282" x14ac:dyDescent="0.25">
      <c r="A686">
        <v>670</v>
      </c>
      <c r="B686">
        <v>1689091625.5999999</v>
      </c>
      <c r="C686">
        <v>7153.5999999046326</v>
      </c>
      <c r="D686" t="s">
        <v>1764</v>
      </c>
      <c r="E686" t="s">
        <v>1765</v>
      </c>
      <c r="F686" t="s">
        <v>414</v>
      </c>
      <c r="G686" t="s">
        <v>415</v>
      </c>
      <c r="H686" t="s">
        <v>1145</v>
      </c>
      <c r="I686" t="s">
        <v>1146</v>
      </c>
      <c r="J686" t="s">
        <v>417</v>
      </c>
      <c r="K686">
        <v>1689091625.5999999</v>
      </c>
      <c r="L686">
        <f t="shared" si="460"/>
        <v>3.2428751485034692E-3</v>
      </c>
      <c r="M686">
        <f t="shared" si="461"/>
        <v>3.2428751485034693</v>
      </c>
      <c r="N686">
        <f t="shared" si="462"/>
        <v>35.834450713531588</v>
      </c>
      <c r="O686">
        <f t="shared" si="463"/>
        <v>399.89</v>
      </c>
      <c r="P686">
        <f t="shared" si="464"/>
        <v>109.10958989831231</v>
      </c>
      <c r="Q686">
        <f t="shared" si="465"/>
        <v>10.820211081844299</v>
      </c>
      <c r="R686">
        <f t="shared" si="466"/>
        <v>39.656406128474003</v>
      </c>
      <c r="S686">
        <f t="shared" si="467"/>
        <v>0.20856127489859971</v>
      </c>
      <c r="T686">
        <f t="shared" si="468"/>
        <v>2.9166544738369717</v>
      </c>
      <c r="U686">
        <f t="shared" si="469"/>
        <v>0.20061612236615717</v>
      </c>
      <c r="V686">
        <f t="shared" si="470"/>
        <v>0.12607369857223633</v>
      </c>
      <c r="W686">
        <f t="shared" si="471"/>
        <v>289.58183700000001</v>
      </c>
      <c r="X686">
        <f t="shared" si="472"/>
        <v>30.610260629055354</v>
      </c>
      <c r="Y686">
        <f t="shared" si="473"/>
        <v>30.039100000000001</v>
      </c>
      <c r="Z686">
        <f t="shared" si="474"/>
        <v>4.2700275662621143</v>
      </c>
      <c r="AA686">
        <f t="shared" si="475"/>
        <v>64.873910844868064</v>
      </c>
      <c r="AB686">
        <f t="shared" si="476"/>
        <v>2.72353798952508</v>
      </c>
      <c r="AC686">
        <f t="shared" si="477"/>
        <v>4.1982022573570941</v>
      </c>
      <c r="AD686">
        <f t="shared" si="478"/>
        <v>1.5464895767370344</v>
      </c>
      <c r="AE686">
        <f t="shared" si="479"/>
        <v>-143.01079404900298</v>
      </c>
      <c r="AF686">
        <f t="shared" si="480"/>
        <v>-46.40231368568174</v>
      </c>
      <c r="AG686">
        <f t="shared" si="481"/>
        <v>-3.5336817754987409</v>
      </c>
      <c r="AH686">
        <f t="shared" si="482"/>
        <v>96.635047489816543</v>
      </c>
      <c r="AI686">
        <v>0</v>
      </c>
      <c r="AJ686">
        <v>0</v>
      </c>
      <c r="AK686">
        <f t="shared" si="483"/>
        <v>1</v>
      </c>
      <c r="AL686">
        <f t="shared" si="484"/>
        <v>0</v>
      </c>
      <c r="AM686">
        <f t="shared" si="485"/>
        <v>52009.418432175065</v>
      </c>
      <c r="AN686" t="s">
        <v>418</v>
      </c>
      <c r="AO686" t="s">
        <v>418</v>
      </c>
      <c r="AP686">
        <v>0</v>
      </c>
      <c r="AQ686">
        <v>0</v>
      </c>
      <c r="AR686" t="e">
        <f t="shared" si="486"/>
        <v>#DIV/0!</v>
      </c>
      <c r="AS686">
        <v>0</v>
      </c>
      <c r="AT686" t="s">
        <v>418</v>
      </c>
      <c r="AU686" t="s">
        <v>418</v>
      </c>
      <c r="AV686">
        <v>0</v>
      </c>
      <c r="AW686">
        <v>0</v>
      </c>
      <c r="AX686" t="e">
        <f t="shared" si="487"/>
        <v>#DIV/0!</v>
      </c>
      <c r="AY686">
        <v>0.5</v>
      </c>
      <c r="AZ686">
        <f t="shared" si="488"/>
        <v>1513.2380999999998</v>
      </c>
      <c r="BA686">
        <f t="shared" si="489"/>
        <v>35.834450713531588</v>
      </c>
      <c r="BB686" t="e">
        <f t="shared" si="490"/>
        <v>#DIV/0!</v>
      </c>
      <c r="BC686">
        <f t="shared" si="491"/>
        <v>2.3680642665243223E-2</v>
      </c>
      <c r="BD686" t="e">
        <f t="shared" si="492"/>
        <v>#DIV/0!</v>
      </c>
      <c r="BE686" t="e">
        <f t="shared" si="493"/>
        <v>#DIV/0!</v>
      </c>
      <c r="BF686" t="s">
        <v>418</v>
      </c>
      <c r="BG686">
        <v>0</v>
      </c>
      <c r="BH686" t="e">
        <f t="shared" si="494"/>
        <v>#DIV/0!</v>
      </c>
      <c r="BI686" t="e">
        <f t="shared" si="495"/>
        <v>#DIV/0!</v>
      </c>
      <c r="BJ686" t="e">
        <f t="shared" si="496"/>
        <v>#DIV/0!</v>
      </c>
      <c r="BK686" t="e">
        <f t="shared" si="497"/>
        <v>#DIV/0!</v>
      </c>
      <c r="BL686" t="e">
        <f t="shared" si="498"/>
        <v>#DIV/0!</v>
      </c>
      <c r="BM686" t="e">
        <f t="shared" si="499"/>
        <v>#DIV/0!</v>
      </c>
      <c r="BN686" t="e">
        <f t="shared" si="500"/>
        <v>#DIV/0!</v>
      </c>
      <c r="BO686" t="e">
        <f t="shared" si="501"/>
        <v>#DIV/0!</v>
      </c>
      <c r="CX686">
        <f t="shared" si="502"/>
        <v>1800.06</v>
      </c>
      <c r="CY686">
        <f t="shared" si="503"/>
        <v>1513.2380999999998</v>
      </c>
      <c r="CZ686">
        <f t="shared" si="504"/>
        <v>0.84065981133962198</v>
      </c>
      <c r="DA686">
        <f t="shared" si="505"/>
        <v>0.16087343588547048</v>
      </c>
      <c r="DB686">
        <v>6</v>
      </c>
      <c r="DC686">
        <v>0.5</v>
      </c>
      <c r="DD686" t="s">
        <v>419</v>
      </c>
      <c r="DE686">
        <v>2</v>
      </c>
      <c r="DF686">
        <v>1689091625.5999999</v>
      </c>
      <c r="DG686">
        <v>399.89</v>
      </c>
      <c r="DH686">
        <v>444.43599999999998</v>
      </c>
      <c r="DI686">
        <v>27.463799999999999</v>
      </c>
      <c r="DJ686">
        <v>23.680199999999999</v>
      </c>
      <c r="DK686">
        <v>401.23</v>
      </c>
      <c r="DL686">
        <v>27.388999999999999</v>
      </c>
      <c r="DM686">
        <v>500.12900000000002</v>
      </c>
      <c r="DN686">
        <v>99.068600000000004</v>
      </c>
      <c r="DO686">
        <v>9.96866E-2</v>
      </c>
      <c r="DP686">
        <v>29.744</v>
      </c>
      <c r="DQ686">
        <v>30.039100000000001</v>
      </c>
      <c r="DR686">
        <v>999.9</v>
      </c>
      <c r="DS686">
        <v>0</v>
      </c>
      <c r="DT686">
        <v>0</v>
      </c>
      <c r="DU686">
        <v>10020</v>
      </c>
      <c r="DV686">
        <v>0</v>
      </c>
      <c r="DW686">
        <v>1920.98</v>
      </c>
      <c r="DX686">
        <v>-44.545200000000001</v>
      </c>
      <c r="DY686">
        <v>411.18299999999999</v>
      </c>
      <c r="DZ686">
        <v>455.21499999999997</v>
      </c>
      <c r="EA686">
        <v>3.7836400000000001</v>
      </c>
      <c r="EB686">
        <v>444.43599999999998</v>
      </c>
      <c r="EC686">
        <v>23.680199999999999</v>
      </c>
      <c r="ED686">
        <v>2.7208000000000001</v>
      </c>
      <c r="EE686">
        <v>2.3459599999999998</v>
      </c>
      <c r="EF686">
        <v>22.411300000000001</v>
      </c>
      <c r="EG686">
        <v>19.9955</v>
      </c>
      <c r="EH686">
        <v>1800.06</v>
      </c>
      <c r="EI686">
        <v>0.97800799999999999</v>
      </c>
      <c r="EJ686">
        <v>2.1991799999999999E-2</v>
      </c>
      <c r="EK686">
        <v>0</v>
      </c>
      <c r="EL686">
        <v>1.8694999999999999</v>
      </c>
      <c r="EM686">
        <v>0</v>
      </c>
      <c r="EN686">
        <v>16093.6</v>
      </c>
      <c r="EO686">
        <v>14169.6</v>
      </c>
      <c r="EP686">
        <v>45.875</v>
      </c>
      <c r="EQ686">
        <v>48.5</v>
      </c>
      <c r="ER686">
        <v>47.25</v>
      </c>
      <c r="ES686">
        <v>46.436999999999998</v>
      </c>
      <c r="ET686">
        <v>45.186999999999998</v>
      </c>
      <c r="EU686">
        <v>1760.47</v>
      </c>
      <c r="EV686">
        <v>39.590000000000003</v>
      </c>
      <c r="EW686">
        <v>0</v>
      </c>
      <c r="EX686">
        <v>1689091606.5999999</v>
      </c>
      <c r="EY686">
        <v>0</v>
      </c>
      <c r="EZ686">
        <v>2.12582</v>
      </c>
      <c r="FA686">
        <v>-0.62633846427335815</v>
      </c>
      <c r="FB686">
        <v>-29.292307872963661</v>
      </c>
      <c r="FC686">
        <v>16097.44</v>
      </c>
      <c r="FD686">
        <v>15</v>
      </c>
      <c r="FE686">
        <v>1689088405.5999999</v>
      </c>
      <c r="FF686" t="s">
        <v>1147</v>
      </c>
      <c r="FG686">
        <v>1689088390.0999999</v>
      </c>
      <c r="FH686">
        <v>1689088405.5999999</v>
      </c>
      <c r="FI686">
        <v>2</v>
      </c>
      <c r="FJ686">
        <v>0.14699999999999999</v>
      </c>
      <c r="FK686">
        <v>-0.111</v>
      </c>
      <c r="FL686">
        <v>-1.3720000000000001</v>
      </c>
      <c r="FM686">
        <v>7.4999999999999997E-2</v>
      </c>
      <c r="FN686">
        <v>433</v>
      </c>
      <c r="FO686">
        <v>24</v>
      </c>
      <c r="FP686">
        <v>0.03</v>
      </c>
      <c r="FQ686">
        <v>0.04</v>
      </c>
      <c r="FR686">
        <v>35.913395484355519</v>
      </c>
      <c r="FS686">
        <v>-0.14648753238805651</v>
      </c>
      <c r="FT686">
        <v>2.9744056215667961E-2</v>
      </c>
      <c r="FU686">
        <v>-1</v>
      </c>
      <c r="FV686">
        <v>0.21228661517070141</v>
      </c>
      <c r="FW686">
        <v>-2.2895482820814841E-2</v>
      </c>
      <c r="FX686">
        <v>1.6944087019256889E-3</v>
      </c>
      <c r="FY686">
        <v>-1</v>
      </c>
      <c r="FZ686">
        <v>0</v>
      </c>
      <c r="GA686">
        <v>0</v>
      </c>
      <c r="GB686" t="s">
        <v>421</v>
      </c>
      <c r="GC686">
        <v>2.9453200000000002</v>
      </c>
      <c r="GD686">
        <v>2.70852</v>
      </c>
      <c r="GE686">
        <v>8.7952699999999995E-2</v>
      </c>
      <c r="GF686">
        <v>9.5232899999999995E-2</v>
      </c>
      <c r="GG686">
        <v>0.12424399999999999</v>
      </c>
      <c r="GH686">
        <v>0.112235</v>
      </c>
      <c r="GI686">
        <v>30010.3</v>
      </c>
      <c r="GJ686">
        <v>29049.4</v>
      </c>
      <c r="GK686">
        <v>33898.1</v>
      </c>
      <c r="GL686">
        <v>32144.3</v>
      </c>
      <c r="GM686">
        <v>42845.4</v>
      </c>
      <c r="GN686">
        <v>40607.300000000003</v>
      </c>
      <c r="GO686">
        <v>49084.2</v>
      </c>
      <c r="GP686">
        <v>45509.2</v>
      </c>
      <c r="GQ686">
        <v>1.9867300000000001</v>
      </c>
      <c r="GR686">
        <v>1.7884800000000001</v>
      </c>
      <c r="GS686">
        <v>2.1867500000000002E-2</v>
      </c>
      <c r="GT686">
        <v>0</v>
      </c>
      <c r="GU686">
        <v>29.6831</v>
      </c>
      <c r="GV686">
        <v>999.9</v>
      </c>
      <c r="GW686">
        <v>39.200000000000003</v>
      </c>
      <c r="GX686">
        <v>42.5</v>
      </c>
      <c r="GY686">
        <v>33.485300000000002</v>
      </c>
      <c r="GZ686">
        <v>60.032200000000003</v>
      </c>
      <c r="HA686">
        <v>26.2059</v>
      </c>
      <c r="HB686">
        <v>1</v>
      </c>
      <c r="HC686">
        <v>0.37993399999999999</v>
      </c>
      <c r="HD686">
        <v>2.4432900000000002</v>
      </c>
      <c r="HE686">
        <v>20.211300000000001</v>
      </c>
      <c r="HF686">
        <v>5.2706</v>
      </c>
      <c r="HG686">
        <v>12.039899999999999</v>
      </c>
      <c r="HH686">
        <v>4.9675500000000001</v>
      </c>
      <c r="HI686">
        <v>3.3010000000000002</v>
      </c>
      <c r="HJ686">
        <v>9999</v>
      </c>
      <c r="HK686">
        <v>9999</v>
      </c>
      <c r="HL686">
        <v>9999</v>
      </c>
      <c r="HM686">
        <v>999.9</v>
      </c>
      <c r="HN686">
        <v>1.8684700000000001</v>
      </c>
      <c r="HO686">
        <v>1.87215</v>
      </c>
      <c r="HP686">
        <v>1.87195</v>
      </c>
      <c r="HQ686">
        <v>1.87148</v>
      </c>
      <c r="HR686">
        <v>1.8647100000000001</v>
      </c>
      <c r="HS686">
        <v>1.8658399999999999</v>
      </c>
      <c r="HT686">
        <v>1.86785</v>
      </c>
      <c r="HU686">
        <v>1.8724099999999999</v>
      </c>
      <c r="HV686">
        <v>0</v>
      </c>
      <c r="HW686">
        <v>0</v>
      </c>
      <c r="HX686">
        <v>0</v>
      </c>
      <c r="HY686">
        <v>0</v>
      </c>
      <c r="HZ686" t="s">
        <v>422</v>
      </c>
      <c r="IA686" t="s">
        <v>423</v>
      </c>
      <c r="IB686" t="s">
        <v>424</v>
      </c>
      <c r="IC686" t="s">
        <v>424</v>
      </c>
      <c r="ID686" t="s">
        <v>424</v>
      </c>
      <c r="IE686" t="s">
        <v>424</v>
      </c>
      <c r="IF686">
        <v>0</v>
      </c>
      <c r="IG686">
        <v>100</v>
      </c>
      <c r="IH686">
        <v>100</v>
      </c>
      <c r="II686">
        <v>-1.34</v>
      </c>
      <c r="IJ686">
        <v>7.4800000000000005E-2</v>
      </c>
      <c r="IK686">
        <v>-0.91279558788852033</v>
      </c>
      <c r="IL686">
        <v>-1.171017271736434E-3</v>
      </c>
      <c r="IM686">
        <v>2.801297040296544E-7</v>
      </c>
      <c r="IN686">
        <v>-3.6238253961199429E-11</v>
      </c>
      <c r="IO686">
        <v>7.4823809523802964E-2</v>
      </c>
      <c r="IP686">
        <v>0</v>
      </c>
      <c r="IQ686">
        <v>0</v>
      </c>
      <c r="IR686">
        <v>0</v>
      </c>
      <c r="IS686">
        <v>0</v>
      </c>
      <c r="IT686">
        <v>2161</v>
      </c>
      <c r="IU686">
        <v>1</v>
      </c>
      <c r="IV686">
        <v>19</v>
      </c>
      <c r="IW686">
        <v>53.9</v>
      </c>
      <c r="IX686">
        <v>53.7</v>
      </c>
      <c r="IY686">
        <v>1.1230500000000001</v>
      </c>
      <c r="IZ686">
        <v>2.47437</v>
      </c>
      <c r="JA686">
        <v>1.4440900000000001</v>
      </c>
      <c r="JB686">
        <v>2.2851599999999999</v>
      </c>
      <c r="JC686">
        <v>1.54419</v>
      </c>
      <c r="JD686">
        <v>2.4450699999999999</v>
      </c>
      <c r="JE686">
        <v>46.3566</v>
      </c>
      <c r="JF686">
        <v>24.157499999999999</v>
      </c>
      <c r="JG686">
        <v>18</v>
      </c>
      <c r="JH686">
        <v>508.43</v>
      </c>
      <c r="JI686">
        <v>419.904</v>
      </c>
      <c r="JJ686">
        <v>26.063400000000001</v>
      </c>
      <c r="JK686">
        <v>32.089599999999997</v>
      </c>
      <c r="JL686">
        <v>30</v>
      </c>
      <c r="JM686">
        <v>31.8748</v>
      </c>
      <c r="JN686">
        <v>31.823799999999999</v>
      </c>
      <c r="JO686">
        <v>22.607199999999999</v>
      </c>
      <c r="JP686">
        <v>34.111499999999999</v>
      </c>
      <c r="JQ686">
        <v>0</v>
      </c>
      <c r="JR686">
        <v>26.042899999999999</v>
      </c>
      <c r="JS686">
        <v>444.54300000000001</v>
      </c>
      <c r="JT686">
        <v>23.770099999999999</v>
      </c>
      <c r="JU686">
        <v>99.488200000000006</v>
      </c>
      <c r="JV686">
        <v>99.103899999999996</v>
      </c>
    </row>
    <row r="687" spans="1:282" x14ac:dyDescent="0.25">
      <c r="A687">
        <v>671</v>
      </c>
      <c r="B687">
        <v>1689091635.5999999</v>
      </c>
      <c r="C687">
        <v>7163.5999999046326</v>
      </c>
      <c r="D687" t="s">
        <v>1766</v>
      </c>
      <c r="E687" t="s">
        <v>1767</v>
      </c>
      <c r="F687" t="s">
        <v>414</v>
      </c>
      <c r="G687" t="s">
        <v>415</v>
      </c>
      <c r="H687" t="s">
        <v>1145</v>
      </c>
      <c r="I687" t="s">
        <v>1146</v>
      </c>
      <c r="J687" t="s">
        <v>417</v>
      </c>
      <c r="K687">
        <v>1689091635.5999999</v>
      </c>
      <c r="L687">
        <f t="shared" si="460"/>
        <v>3.2032858810723125E-3</v>
      </c>
      <c r="M687">
        <f t="shared" si="461"/>
        <v>3.2032858810723126</v>
      </c>
      <c r="N687">
        <f t="shared" si="462"/>
        <v>36.107149251022648</v>
      </c>
      <c r="O687">
        <f t="shared" si="463"/>
        <v>399.86200000000002</v>
      </c>
      <c r="P687">
        <f t="shared" si="464"/>
        <v>104.72905194047736</v>
      </c>
      <c r="Q687">
        <f t="shared" si="465"/>
        <v>10.385717315745822</v>
      </c>
      <c r="R687">
        <f t="shared" si="466"/>
        <v>39.653311286242001</v>
      </c>
      <c r="S687">
        <f t="shared" si="467"/>
        <v>0.20687981195443361</v>
      </c>
      <c r="T687">
        <f t="shared" si="468"/>
        <v>2.909525532345774</v>
      </c>
      <c r="U687">
        <f t="shared" si="469"/>
        <v>0.19904129032265358</v>
      </c>
      <c r="V687">
        <f t="shared" si="470"/>
        <v>0.12508032122450699</v>
      </c>
      <c r="W687">
        <f t="shared" si="471"/>
        <v>289.57704899999999</v>
      </c>
      <c r="X687">
        <f t="shared" si="472"/>
        <v>30.650529171352765</v>
      </c>
      <c r="Y687">
        <f t="shared" si="473"/>
        <v>30.0258</v>
      </c>
      <c r="Z687">
        <f t="shared" si="474"/>
        <v>4.2667675429518424</v>
      </c>
      <c r="AA687">
        <f t="shared" si="475"/>
        <v>64.853852447372702</v>
      </c>
      <c r="AB687">
        <f t="shared" si="476"/>
        <v>2.7270861690018</v>
      </c>
      <c r="AC687">
        <f t="shared" si="477"/>
        <v>4.2049717419867427</v>
      </c>
      <c r="AD687">
        <f t="shared" si="478"/>
        <v>1.5396813739500423</v>
      </c>
      <c r="AE687">
        <f t="shared" si="479"/>
        <v>-141.26490735528898</v>
      </c>
      <c r="AF687">
        <f t="shared" si="480"/>
        <v>-39.810646818855965</v>
      </c>
      <c r="AG687">
        <f t="shared" si="481"/>
        <v>-3.0393550317287708</v>
      </c>
      <c r="AH687">
        <f t="shared" si="482"/>
        <v>105.4621397941263</v>
      </c>
      <c r="AI687">
        <v>0</v>
      </c>
      <c r="AJ687">
        <v>0</v>
      </c>
      <c r="AK687">
        <f t="shared" si="483"/>
        <v>1</v>
      </c>
      <c r="AL687">
        <f t="shared" si="484"/>
        <v>0</v>
      </c>
      <c r="AM687">
        <f t="shared" si="485"/>
        <v>51801.653904352977</v>
      </c>
      <c r="AN687" t="s">
        <v>418</v>
      </c>
      <c r="AO687" t="s">
        <v>418</v>
      </c>
      <c r="AP687">
        <v>0</v>
      </c>
      <c r="AQ687">
        <v>0</v>
      </c>
      <c r="AR687" t="e">
        <f t="shared" si="486"/>
        <v>#DIV/0!</v>
      </c>
      <c r="AS687">
        <v>0</v>
      </c>
      <c r="AT687" t="s">
        <v>418</v>
      </c>
      <c r="AU687" t="s">
        <v>418</v>
      </c>
      <c r="AV687">
        <v>0</v>
      </c>
      <c r="AW687">
        <v>0</v>
      </c>
      <c r="AX687" t="e">
        <f t="shared" si="487"/>
        <v>#DIV/0!</v>
      </c>
      <c r="AY687">
        <v>0.5</v>
      </c>
      <c r="AZ687">
        <f t="shared" si="488"/>
        <v>1513.2129</v>
      </c>
      <c r="BA687">
        <f t="shared" si="489"/>
        <v>36.107149251022648</v>
      </c>
      <c r="BB687" t="e">
        <f t="shared" si="490"/>
        <v>#DIV/0!</v>
      </c>
      <c r="BC687">
        <f t="shared" si="491"/>
        <v>2.386124863925139E-2</v>
      </c>
      <c r="BD687" t="e">
        <f t="shared" si="492"/>
        <v>#DIV/0!</v>
      </c>
      <c r="BE687" t="e">
        <f t="shared" si="493"/>
        <v>#DIV/0!</v>
      </c>
      <c r="BF687" t="s">
        <v>418</v>
      </c>
      <c r="BG687">
        <v>0</v>
      </c>
      <c r="BH687" t="e">
        <f t="shared" si="494"/>
        <v>#DIV/0!</v>
      </c>
      <c r="BI687" t="e">
        <f t="shared" si="495"/>
        <v>#DIV/0!</v>
      </c>
      <c r="BJ687" t="e">
        <f t="shared" si="496"/>
        <v>#DIV/0!</v>
      </c>
      <c r="BK687" t="e">
        <f t="shared" si="497"/>
        <v>#DIV/0!</v>
      </c>
      <c r="BL687" t="e">
        <f t="shared" si="498"/>
        <v>#DIV/0!</v>
      </c>
      <c r="BM687" t="e">
        <f t="shared" si="499"/>
        <v>#DIV/0!</v>
      </c>
      <c r="BN687" t="e">
        <f t="shared" si="500"/>
        <v>#DIV/0!</v>
      </c>
      <c r="BO687" t="e">
        <f t="shared" si="501"/>
        <v>#DIV/0!</v>
      </c>
      <c r="CX687">
        <f t="shared" si="502"/>
        <v>1800.03</v>
      </c>
      <c r="CY687">
        <f t="shared" si="503"/>
        <v>1513.2129</v>
      </c>
      <c r="CZ687">
        <f t="shared" si="504"/>
        <v>0.84065982233629444</v>
      </c>
      <c r="DA687">
        <f t="shared" si="505"/>
        <v>0.16087345710904818</v>
      </c>
      <c r="DB687">
        <v>6</v>
      </c>
      <c r="DC687">
        <v>0.5</v>
      </c>
      <c r="DD687" t="s">
        <v>419</v>
      </c>
      <c r="DE687">
        <v>2</v>
      </c>
      <c r="DF687">
        <v>1689091635.5999999</v>
      </c>
      <c r="DG687">
        <v>399.86200000000002</v>
      </c>
      <c r="DH687">
        <v>444.72</v>
      </c>
      <c r="DI687">
        <v>27.4998</v>
      </c>
      <c r="DJ687">
        <v>23.7622</v>
      </c>
      <c r="DK687">
        <v>401.202</v>
      </c>
      <c r="DL687">
        <v>27.424900000000001</v>
      </c>
      <c r="DM687">
        <v>500.08499999999998</v>
      </c>
      <c r="DN687">
        <v>99.0672</v>
      </c>
      <c r="DO687">
        <v>0.10029100000000001</v>
      </c>
      <c r="DP687">
        <v>29.771999999999998</v>
      </c>
      <c r="DQ687">
        <v>30.0258</v>
      </c>
      <c r="DR687">
        <v>999.9</v>
      </c>
      <c r="DS687">
        <v>0</v>
      </c>
      <c r="DT687">
        <v>0</v>
      </c>
      <c r="DU687">
        <v>9979.3799999999992</v>
      </c>
      <c r="DV687">
        <v>0</v>
      </c>
      <c r="DW687">
        <v>1925</v>
      </c>
      <c r="DX687">
        <v>-44.857599999999998</v>
      </c>
      <c r="DY687">
        <v>411.16899999999998</v>
      </c>
      <c r="DZ687">
        <v>455.54399999999998</v>
      </c>
      <c r="EA687">
        <v>3.7376200000000002</v>
      </c>
      <c r="EB687">
        <v>444.72</v>
      </c>
      <c r="EC687">
        <v>23.7622</v>
      </c>
      <c r="ED687">
        <v>2.7243200000000001</v>
      </c>
      <c r="EE687">
        <v>2.35405</v>
      </c>
      <c r="EF687">
        <v>22.432600000000001</v>
      </c>
      <c r="EG687">
        <v>20.051100000000002</v>
      </c>
      <c r="EH687">
        <v>1800.03</v>
      </c>
      <c r="EI687">
        <v>0.97800799999999999</v>
      </c>
      <c r="EJ687">
        <v>2.1991799999999999E-2</v>
      </c>
      <c r="EK687">
        <v>0</v>
      </c>
      <c r="EL687">
        <v>2.0358000000000001</v>
      </c>
      <c r="EM687">
        <v>0</v>
      </c>
      <c r="EN687">
        <v>16093.5</v>
      </c>
      <c r="EO687">
        <v>14169.4</v>
      </c>
      <c r="EP687">
        <v>45.875</v>
      </c>
      <c r="EQ687">
        <v>48.5</v>
      </c>
      <c r="ER687">
        <v>47.25</v>
      </c>
      <c r="ES687">
        <v>46.5</v>
      </c>
      <c r="ET687">
        <v>45.186999999999998</v>
      </c>
      <c r="EU687">
        <v>1760.44</v>
      </c>
      <c r="EV687">
        <v>39.590000000000003</v>
      </c>
      <c r="EW687">
        <v>0</v>
      </c>
      <c r="EX687">
        <v>1689091616.2</v>
      </c>
      <c r="EY687">
        <v>0</v>
      </c>
      <c r="EZ687">
        <v>2.151888</v>
      </c>
      <c r="FA687">
        <v>-0.45011538589611211</v>
      </c>
      <c r="FB687">
        <v>0.10000007579623379</v>
      </c>
      <c r="FC687">
        <v>16096.724</v>
      </c>
      <c r="FD687">
        <v>15</v>
      </c>
      <c r="FE687">
        <v>1689088405.5999999</v>
      </c>
      <c r="FF687" t="s">
        <v>1147</v>
      </c>
      <c r="FG687">
        <v>1689088390.0999999</v>
      </c>
      <c r="FH687">
        <v>1689088405.5999999</v>
      </c>
      <c r="FI687">
        <v>2</v>
      </c>
      <c r="FJ687">
        <v>0.14699999999999999</v>
      </c>
      <c r="FK687">
        <v>-0.111</v>
      </c>
      <c r="FL687">
        <v>-1.3720000000000001</v>
      </c>
      <c r="FM687">
        <v>7.4999999999999997E-2</v>
      </c>
      <c r="FN687">
        <v>433</v>
      </c>
      <c r="FO687">
        <v>24</v>
      </c>
      <c r="FP687">
        <v>0.03</v>
      </c>
      <c r="FQ687">
        <v>0.04</v>
      </c>
      <c r="FR687">
        <v>35.929553061283002</v>
      </c>
      <c r="FS687">
        <v>0.82408310120345662</v>
      </c>
      <c r="FT687">
        <v>9.1757342890805005E-2</v>
      </c>
      <c r="FU687">
        <v>-1</v>
      </c>
      <c r="FV687">
        <v>0.2082589728888764</v>
      </c>
      <c r="FW687">
        <v>-1.9257794561208401E-2</v>
      </c>
      <c r="FX687">
        <v>1.574986084452527E-3</v>
      </c>
      <c r="FY687">
        <v>-1</v>
      </c>
      <c r="FZ687">
        <v>0</v>
      </c>
      <c r="GA687">
        <v>0</v>
      </c>
      <c r="GB687" t="s">
        <v>421</v>
      </c>
      <c r="GC687">
        <v>2.9452099999999999</v>
      </c>
      <c r="GD687">
        <v>2.7087699999999999</v>
      </c>
      <c r="GE687">
        <v>8.7945800000000005E-2</v>
      </c>
      <c r="GF687">
        <v>9.5276600000000003E-2</v>
      </c>
      <c r="GG687">
        <v>0.12435400000000001</v>
      </c>
      <c r="GH687">
        <v>0.11250300000000001</v>
      </c>
      <c r="GI687">
        <v>30010.1</v>
      </c>
      <c r="GJ687">
        <v>29048</v>
      </c>
      <c r="GK687">
        <v>33897.699999999997</v>
      </c>
      <c r="GL687">
        <v>32144.3</v>
      </c>
      <c r="GM687">
        <v>42839.8</v>
      </c>
      <c r="GN687">
        <v>40594.9</v>
      </c>
      <c r="GO687">
        <v>49084</v>
      </c>
      <c r="GP687">
        <v>45509</v>
      </c>
      <c r="GQ687">
        <v>1.98655</v>
      </c>
      <c r="GR687">
        <v>1.7882800000000001</v>
      </c>
      <c r="GS687">
        <v>1.9751500000000002E-2</v>
      </c>
      <c r="GT687">
        <v>0</v>
      </c>
      <c r="GU687">
        <v>29.7043</v>
      </c>
      <c r="GV687">
        <v>999.9</v>
      </c>
      <c r="GW687">
        <v>39.1</v>
      </c>
      <c r="GX687">
        <v>42.5</v>
      </c>
      <c r="GY687">
        <v>33.401699999999998</v>
      </c>
      <c r="GZ687">
        <v>60.202199999999998</v>
      </c>
      <c r="HA687">
        <v>26.4343</v>
      </c>
      <c r="HB687">
        <v>1</v>
      </c>
      <c r="HC687">
        <v>0.38118099999999999</v>
      </c>
      <c r="HD687">
        <v>2.5968399999999998</v>
      </c>
      <c r="HE687">
        <v>20.209099999999999</v>
      </c>
      <c r="HF687">
        <v>5.27</v>
      </c>
      <c r="HG687">
        <v>12.039899999999999</v>
      </c>
      <c r="HH687">
        <v>4.9672000000000001</v>
      </c>
      <c r="HI687">
        <v>3.3010000000000002</v>
      </c>
      <c r="HJ687">
        <v>9999</v>
      </c>
      <c r="HK687">
        <v>9999</v>
      </c>
      <c r="HL687">
        <v>9999</v>
      </c>
      <c r="HM687">
        <v>999.9</v>
      </c>
      <c r="HN687">
        <v>1.8684700000000001</v>
      </c>
      <c r="HO687">
        <v>1.87216</v>
      </c>
      <c r="HP687">
        <v>1.8719600000000001</v>
      </c>
      <c r="HQ687">
        <v>1.8714599999999999</v>
      </c>
      <c r="HR687">
        <v>1.8647</v>
      </c>
      <c r="HS687">
        <v>1.8658399999999999</v>
      </c>
      <c r="HT687">
        <v>1.8678399999999999</v>
      </c>
      <c r="HU687">
        <v>1.87242</v>
      </c>
      <c r="HV687">
        <v>0</v>
      </c>
      <c r="HW687">
        <v>0</v>
      </c>
      <c r="HX687">
        <v>0</v>
      </c>
      <c r="HY687">
        <v>0</v>
      </c>
      <c r="HZ687" t="s">
        <v>422</v>
      </c>
      <c r="IA687" t="s">
        <v>423</v>
      </c>
      <c r="IB687" t="s">
        <v>424</v>
      </c>
      <c r="IC687" t="s">
        <v>424</v>
      </c>
      <c r="ID687" t="s">
        <v>424</v>
      </c>
      <c r="IE687" t="s">
        <v>424</v>
      </c>
      <c r="IF687">
        <v>0</v>
      </c>
      <c r="IG687">
        <v>100</v>
      </c>
      <c r="IH687">
        <v>100</v>
      </c>
      <c r="II687">
        <v>-1.34</v>
      </c>
      <c r="IJ687">
        <v>7.4899999999999994E-2</v>
      </c>
      <c r="IK687">
        <v>-0.91279558788852033</v>
      </c>
      <c r="IL687">
        <v>-1.171017271736434E-3</v>
      </c>
      <c r="IM687">
        <v>2.801297040296544E-7</v>
      </c>
      <c r="IN687">
        <v>-3.6238253961199429E-11</v>
      </c>
      <c r="IO687">
        <v>7.4823809523802964E-2</v>
      </c>
      <c r="IP687">
        <v>0</v>
      </c>
      <c r="IQ687">
        <v>0</v>
      </c>
      <c r="IR687">
        <v>0</v>
      </c>
      <c r="IS687">
        <v>0</v>
      </c>
      <c r="IT687">
        <v>2161</v>
      </c>
      <c r="IU687">
        <v>1</v>
      </c>
      <c r="IV687">
        <v>19</v>
      </c>
      <c r="IW687">
        <v>54.1</v>
      </c>
      <c r="IX687">
        <v>53.8</v>
      </c>
      <c r="IY687">
        <v>1.1242700000000001</v>
      </c>
      <c r="IZ687">
        <v>2.47681</v>
      </c>
      <c r="JA687">
        <v>1.4440900000000001</v>
      </c>
      <c r="JB687">
        <v>2.2851599999999999</v>
      </c>
      <c r="JC687">
        <v>1.54419</v>
      </c>
      <c r="JD687">
        <v>2.4060100000000002</v>
      </c>
      <c r="JE687">
        <v>46.3566</v>
      </c>
      <c r="JF687">
        <v>24.148800000000001</v>
      </c>
      <c r="JG687">
        <v>18</v>
      </c>
      <c r="JH687">
        <v>508.35700000000003</v>
      </c>
      <c r="JI687">
        <v>419.81700000000001</v>
      </c>
      <c r="JJ687">
        <v>26.020199999999999</v>
      </c>
      <c r="JK687">
        <v>32.094700000000003</v>
      </c>
      <c r="JL687">
        <v>30.000499999999999</v>
      </c>
      <c r="JM687">
        <v>31.879899999999999</v>
      </c>
      <c r="JN687">
        <v>31.8291</v>
      </c>
      <c r="JO687">
        <v>22.616399999999999</v>
      </c>
      <c r="JP687">
        <v>34.111499999999999</v>
      </c>
      <c r="JQ687">
        <v>0</v>
      </c>
      <c r="JR687">
        <v>26.011900000000001</v>
      </c>
      <c r="JS687">
        <v>444.54300000000001</v>
      </c>
      <c r="JT687">
        <v>23.7605</v>
      </c>
      <c r="JU687">
        <v>99.487399999999994</v>
      </c>
      <c r="JV687">
        <v>99.1036</v>
      </c>
    </row>
    <row r="688" spans="1:282" x14ac:dyDescent="0.25">
      <c r="A688">
        <v>672</v>
      </c>
      <c r="B688">
        <v>1689091645.5999999</v>
      </c>
      <c r="C688">
        <v>7173.5999999046326</v>
      </c>
      <c r="D688" t="s">
        <v>1768</v>
      </c>
      <c r="E688" t="s">
        <v>1769</v>
      </c>
      <c r="F688" t="s">
        <v>414</v>
      </c>
      <c r="G688" t="s">
        <v>415</v>
      </c>
      <c r="H688" t="s">
        <v>1145</v>
      </c>
      <c r="I688" t="s">
        <v>1146</v>
      </c>
      <c r="J688" t="s">
        <v>417</v>
      </c>
      <c r="K688">
        <v>1689091645.5999999</v>
      </c>
      <c r="L688">
        <f t="shared" si="460"/>
        <v>3.2255972117449915E-3</v>
      </c>
      <c r="M688">
        <f t="shared" si="461"/>
        <v>3.2255972117449914</v>
      </c>
      <c r="N688">
        <f t="shared" si="462"/>
        <v>36.075800460480963</v>
      </c>
      <c r="O688">
        <f t="shared" si="463"/>
        <v>399.84899999999999</v>
      </c>
      <c r="P688">
        <f t="shared" si="464"/>
        <v>107.58238716370975</v>
      </c>
      <c r="Q688">
        <f t="shared" si="465"/>
        <v>10.668718551352955</v>
      </c>
      <c r="R688">
        <f t="shared" si="466"/>
        <v>39.652182448307997</v>
      </c>
      <c r="S688">
        <f t="shared" si="467"/>
        <v>0.20886223188263445</v>
      </c>
      <c r="T688">
        <f t="shared" si="468"/>
        <v>2.9061363145226973</v>
      </c>
      <c r="U688">
        <f t="shared" si="469"/>
        <v>0.20086695413663552</v>
      </c>
      <c r="V688">
        <f t="shared" si="470"/>
        <v>0.12623468940306359</v>
      </c>
      <c r="W688">
        <f t="shared" si="471"/>
        <v>289.57066500000002</v>
      </c>
      <c r="X688">
        <f t="shared" si="472"/>
        <v>30.661898569167281</v>
      </c>
      <c r="Y688">
        <f t="shared" si="473"/>
        <v>30.020600000000002</v>
      </c>
      <c r="Z688">
        <f t="shared" si="474"/>
        <v>4.2654935373096636</v>
      </c>
      <c r="AA688">
        <f t="shared" si="475"/>
        <v>64.842803226008911</v>
      </c>
      <c r="AB688">
        <f t="shared" si="476"/>
        <v>2.7291797221535998</v>
      </c>
      <c r="AC688">
        <f t="shared" si="477"/>
        <v>4.2089169289012274</v>
      </c>
      <c r="AD688">
        <f t="shared" si="478"/>
        <v>1.5363138151560638</v>
      </c>
      <c r="AE688">
        <f t="shared" si="479"/>
        <v>-142.24883703795413</v>
      </c>
      <c r="AF688">
        <f t="shared" si="480"/>
        <v>-36.395746755639962</v>
      </c>
      <c r="AG688">
        <f t="shared" si="481"/>
        <v>-2.7820368982928159</v>
      </c>
      <c r="AH688">
        <f t="shared" si="482"/>
        <v>108.14404430811312</v>
      </c>
      <c r="AI688">
        <v>0</v>
      </c>
      <c r="AJ688">
        <v>0</v>
      </c>
      <c r="AK688">
        <f t="shared" si="483"/>
        <v>1</v>
      </c>
      <c r="AL688">
        <f t="shared" si="484"/>
        <v>0</v>
      </c>
      <c r="AM688">
        <f t="shared" si="485"/>
        <v>51702.514605423923</v>
      </c>
      <c r="AN688" t="s">
        <v>418</v>
      </c>
      <c r="AO688" t="s">
        <v>418</v>
      </c>
      <c r="AP688">
        <v>0</v>
      </c>
      <c r="AQ688">
        <v>0</v>
      </c>
      <c r="AR688" t="e">
        <f t="shared" si="486"/>
        <v>#DIV/0!</v>
      </c>
      <c r="AS688">
        <v>0</v>
      </c>
      <c r="AT688" t="s">
        <v>418</v>
      </c>
      <c r="AU688" t="s">
        <v>418</v>
      </c>
      <c r="AV688">
        <v>0</v>
      </c>
      <c r="AW688">
        <v>0</v>
      </c>
      <c r="AX688" t="e">
        <f t="shared" si="487"/>
        <v>#DIV/0!</v>
      </c>
      <c r="AY688">
        <v>0.5</v>
      </c>
      <c r="AZ688">
        <f t="shared" si="488"/>
        <v>1513.1793</v>
      </c>
      <c r="BA688">
        <f t="shared" si="489"/>
        <v>36.075800460480963</v>
      </c>
      <c r="BB688" t="e">
        <f t="shared" si="490"/>
        <v>#DIV/0!</v>
      </c>
      <c r="BC688">
        <f t="shared" si="491"/>
        <v>2.3841061307461029E-2</v>
      </c>
      <c r="BD688" t="e">
        <f t="shared" si="492"/>
        <v>#DIV/0!</v>
      </c>
      <c r="BE688" t="e">
        <f t="shared" si="493"/>
        <v>#DIV/0!</v>
      </c>
      <c r="BF688" t="s">
        <v>418</v>
      </c>
      <c r="BG688">
        <v>0</v>
      </c>
      <c r="BH688" t="e">
        <f t="shared" si="494"/>
        <v>#DIV/0!</v>
      </c>
      <c r="BI688" t="e">
        <f t="shared" si="495"/>
        <v>#DIV/0!</v>
      </c>
      <c r="BJ688" t="e">
        <f t="shared" si="496"/>
        <v>#DIV/0!</v>
      </c>
      <c r="BK688" t="e">
        <f t="shared" si="497"/>
        <v>#DIV/0!</v>
      </c>
      <c r="BL688" t="e">
        <f t="shared" si="498"/>
        <v>#DIV/0!</v>
      </c>
      <c r="BM688" t="e">
        <f t="shared" si="499"/>
        <v>#DIV/0!</v>
      </c>
      <c r="BN688" t="e">
        <f t="shared" si="500"/>
        <v>#DIV/0!</v>
      </c>
      <c r="BO688" t="e">
        <f t="shared" si="501"/>
        <v>#DIV/0!</v>
      </c>
      <c r="CX688">
        <f t="shared" si="502"/>
        <v>1799.99</v>
      </c>
      <c r="CY688">
        <f t="shared" si="503"/>
        <v>1513.1793</v>
      </c>
      <c r="CZ688">
        <f t="shared" si="504"/>
        <v>0.84065983699909441</v>
      </c>
      <c r="DA688">
        <f t="shared" si="505"/>
        <v>0.16087348540825228</v>
      </c>
      <c r="DB688">
        <v>6</v>
      </c>
      <c r="DC688">
        <v>0.5</v>
      </c>
      <c r="DD688" t="s">
        <v>419</v>
      </c>
      <c r="DE688">
        <v>2</v>
      </c>
      <c r="DF688">
        <v>1689091645.5999999</v>
      </c>
      <c r="DG688">
        <v>399.84899999999999</v>
      </c>
      <c r="DH688">
        <v>444.68299999999999</v>
      </c>
      <c r="DI688">
        <v>27.520800000000001</v>
      </c>
      <c r="DJ688">
        <v>23.757000000000001</v>
      </c>
      <c r="DK688">
        <v>401.18900000000002</v>
      </c>
      <c r="DL688">
        <v>27.446000000000002</v>
      </c>
      <c r="DM688">
        <v>500.05200000000002</v>
      </c>
      <c r="DN688">
        <v>99.067599999999999</v>
      </c>
      <c r="DO688">
        <v>0.10029200000000001</v>
      </c>
      <c r="DP688">
        <v>29.7883</v>
      </c>
      <c r="DQ688">
        <v>30.020600000000002</v>
      </c>
      <c r="DR688">
        <v>999.9</v>
      </c>
      <c r="DS688">
        <v>0</v>
      </c>
      <c r="DT688">
        <v>0</v>
      </c>
      <c r="DU688">
        <v>9960</v>
      </c>
      <c r="DV688">
        <v>0</v>
      </c>
      <c r="DW688">
        <v>1925.02</v>
      </c>
      <c r="DX688">
        <v>-44.833399999999997</v>
      </c>
      <c r="DY688">
        <v>411.16500000000002</v>
      </c>
      <c r="DZ688">
        <v>455.50400000000002</v>
      </c>
      <c r="EA688">
        <v>3.7637800000000001</v>
      </c>
      <c r="EB688">
        <v>444.68299999999999</v>
      </c>
      <c r="EC688">
        <v>23.757000000000001</v>
      </c>
      <c r="ED688">
        <v>2.7264200000000001</v>
      </c>
      <c r="EE688">
        <v>2.3535499999999998</v>
      </c>
      <c r="EF688">
        <v>22.4452</v>
      </c>
      <c r="EG688">
        <v>20.047699999999999</v>
      </c>
      <c r="EH688">
        <v>1799.99</v>
      </c>
      <c r="EI688">
        <v>0.97800799999999999</v>
      </c>
      <c r="EJ688">
        <v>2.1991799999999999E-2</v>
      </c>
      <c r="EK688">
        <v>0</v>
      </c>
      <c r="EL688">
        <v>2.3948</v>
      </c>
      <c r="EM688">
        <v>0</v>
      </c>
      <c r="EN688">
        <v>16089.5</v>
      </c>
      <c r="EO688">
        <v>14169.1</v>
      </c>
      <c r="EP688">
        <v>45.936999999999998</v>
      </c>
      <c r="EQ688">
        <v>48.561999999999998</v>
      </c>
      <c r="ER688">
        <v>47.25</v>
      </c>
      <c r="ES688">
        <v>46.5</v>
      </c>
      <c r="ET688">
        <v>45.25</v>
      </c>
      <c r="EU688">
        <v>1760.4</v>
      </c>
      <c r="EV688">
        <v>39.590000000000003</v>
      </c>
      <c r="EW688">
        <v>0</v>
      </c>
      <c r="EX688">
        <v>1689091626.4000001</v>
      </c>
      <c r="EY688">
        <v>0</v>
      </c>
      <c r="EZ688">
        <v>2.147384615384615</v>
      </c>
      <c r="FA688">
        <v>0.76929230275238958</v>
      </c>
      <c r="FB688">
        <v>-33.682051268805303</v>
      </c>
      <c r="FC688">
        <v>16095.88461538461</v>
      </c>
      <c r="FD688">
        <v>15</v>
      </c>
      <c r="FE688">
        <v>1689088405.5999999</v>
      </c>
      <c r="FF688" t="s">
        <v>1147</v>
      </c>
      <c r="FG688">
        <v>1689088390.0999999</v>
      </c>
      <c r="FH688">
        <v>1689088405.5999999</v>
      </c>
      <c r="FI688">
        <v>2</v>
      </c>
      <c r="FJ688">
        <v>0.14699999999999999</v>
      </c>
      <c r="FK688">
        <v>-0.111</v>
      </c>
      <c r="FL688">
        <v>-1.3720000000000001</v>
      </c>
      <c r="FM688">
        <v>7.4999999999999997E-2</v>
      </c>
      <c r="FN688">
        <v>433</v>
      </c>
      <c r="FO688">
        <v>24</v>
      </c>
      <c r="FP688">
        <v>0.03</v>
      </c>
      <c r="FQ688">
        <v>0.04</v>
      </c>
      <c r="FR688">
        <v>36.039620571528843</v>
      </c>
      <c r="FS688">
        <v>0.16356304240457259</v>
      </c>
      <c r="FT688">
        <v>6.039174475716598E-2</v>
      </c>
      <c r="FU688">
        <v>-1</v>
      </c>
      <c r="FV688">
        <v>0.20786128676814819</v>
      </c>
      <c r="FW688">
        <v>1.411167356811598E-2</v>
      </c>
      <c r="FX688">
        <v>1.164061073175222E-3</v>
      </c>
      <c r="FY688">
        <v>-1</v>
      </c>
      <c r="FZ688">
        <v>0</v>
      </c>
      <c r="GA688">
        <v>0</v>
      </c>
      <c r="GB688" t="s">
        <v>421</v>
      </c>
      <c r="GC688">
        <v>2.9451200000000002</v>
      </c>
      <c r="GD688">
        <v>2.7086000000000001</v>
      </c>
      <c r="GE688">
        <v>8.7943099999999996E-2</v>
      </c>
      <c r="GF688">
        <v>9.5269900000000005E-2</v>
      </c>
      <c r="GG688">
        <v>0.124419</v>
      </c>
      <c r="GH688">
        <v>0.112485</v>
      </c>
      <c r="GI688">
        <v>30010</v>
      </c>
      <c r="GJ688">
        <v>29047.7</v>
      </c>
      <c r="GK688">
        <v>33897.5</v>
      </c>
      <c r="GL688">
        <v>32143.8</v>
      </c>
      <c r="GM688">
        <v>42836.3</v>
      </c>
      <c r="GN688">
        <v>40595.4</v>
      </c>
      <c r="GO688">
        <v>49083.6</v>
      </c>
      <c r="GP688">
        <v>45508.6</v>
      </c>
      <c r="GQ688">
        <v>1.9865999999999999</v>
      </c>
      <c r="GR688">
        <v>1.7882800000000001</v>
      </c>
      <c r="GS688">
        <v>1.7993200000000001E-2</v>
      </c>
      <c r="GT688">
        <v>0</v>
      </c>
      <c r="GU688">
        <v>29.727699999999999</v>
      </c>
      <c r="GV688">
        <v>999.9</v>
      </c>
      <c r="GW688">
        <v>39.1</v>
      </c>
      <c r="GX688">
        <v>42.5</v>
      </c>
      <c r="GY688">
        <v>33.401600000000002</v>
      </c>
      <c r="GZ688">
        <v>60.5822</v>
      </c>
      <c r="HA688">
        <v>26.298100000000002</v>
      </c>
      <c r="HB688">
        <v>1</v>
      </c>
      <c r="HC688">
        <v>0.38152200000000003</v>
      </c>
      <c r="HD688">
        <v>2.5396399999999999</v>
      </c>
      <c r="HE688">
        <v>20.21</v>
      </c>
      <c r="HF688">
        <v>5.27</v>
      </c>
      <c r="HG688">
        <v>12.039899999999999</v>
      </c>
      <c r="HH688">
        <v>4.9672499999999999</v>
      </c>
      <c r="HI688">
        <v>3.3010000000000002</v>
      </c>
      <c r="HJ688">
        <v>9999</v>
      </c>
      <c r="HK688">
        <v>9999</v>
      </c>
      <c r="HL688">
        <v>9999</v>
      </c>
      <c r="HM688">
        <v>999.9</v>
      </c>
      <c r="HN688">
        <v>1.8684700000000001</v>
      </c>
      <c r="HO688">
        <v>1.8722099999999999</v>
      </c>
      <c r="HP688">
        <v>1.87195</v>
      </c>
      <c r="HQ688">
        <v>1.87147</v>
      </c>
      <c r="HR688">
        <v>1.86473</v>
      </c>
      <c r="HS688">
        <v>1.8658399999999999</v>
      </c>
      <c r="HT688">
        <v>1.8678600000000001</v>
      </c>
      <c r="HU688">
        <v>1.87242</v>
      </c>
      <c r="HV688">
        <v>0</v>
      </c>
      <c r="HW688">
        <v>0</v>
      </c>
      <c r="HX688">
        <v>0</v>
      </c>
      <c r="HY688">
        <v>0</v>
      </c>
      <c r="HZ688" t="s">
        <v>422</v>
      </c>
      <c r="IA688" t="s">
        <v>423</v>
      </c>
      <c r="IB688" t="s">
        <v>424</v>
      </c>
      <c r="IC688" t="s">
        <v>424</v>
      </c>
      <c r="ID688" t="s">
        <v>424</v>
      </c>
      <c r="IE688" t="s">
        <v>424</v>
      </c>
      <c r="IF688">
        <v>0</v>
      </c>
      <c r="IG688">
        <v>100</v>
      </c>
      <c r="IH688">
        <v>100</v>
      </c>
      <c r="II688">
        <v>-1.34</v>
      </c>
      <c r="IJ688">
        <v>7.4800000000000005E-2</v>
      </c>
      <c r="IK688">
        <v>-0.91279558788852033</v>
      </c>
      <c r="IL688">
        <v>-1.171017271736434E-3</v>
      </c>
      <c r="IM688">
        <v>2.801297040296544E-7</v>
      </c>
      <c r="IN688">
        <v>-3.6238253961199429E-11</v>
      </c>
      <c r="IO688">
        <v>7.4823809523802964E-2</v>
      </c>
      <c r="IP688">
        <v>0</v>
      </c>
      <c r="IQ688">
        <v>0</v>
      </c>
      <c r="IR688">
        <v>0</v>
      </c>
      <c r="IS688">
        <v>0</v>
      </c>
      <c r="IT688">
        <v>2161</v>
      </c>
      <c r="IU688">
        <v>1</v>
      </c>
      <c r="IV688">
        <v>19</v>
      </c>
      <c r="IW688">
        <v>54.3</v>
      </c>
      <c r="IX688">
        <v>54</v>
      </c>
      <c r="IY688">
        <v>1.1242700000000001</v>
      </c>
      <c r="IZ688">
        <v>2.4853499999999999</v>
      </c>
      <c r="JA688">
        <v>1.4440900000000001</v>
      </c>
      <c r="JB688">
        <v>2.2851599999999999</v>
      </c>
      <c r="JC688">
        <v>1.54419</v>
      </c>
      <c r="JD688">
        <v>2.3730500000000001</v>
      </c>
      <c r="JE688">
        <v>46.385800000000003</v>
      </c>
      <c r="JF688">
        <v>24.14</v>
      </c>
      <c r="JG688">
        <v>18</v>
      </c>
      <c r="JH688">
        <v>508.435</v>
      </c>
      <c r="JI688">
        <v>419.85199999999998</v>
      </c>
      <c r="JJ688">
        <v>25.9955</v>
      </c>
      <c r="JK688">
        <v>32.1004</v>
      </c>
      <c r="JL688">
        <v>30.000399999999999</v>
      </c>
      <c r="JM688">
        <v>31.885400000000001</v>
      </c>
      <c r="JN688">
        <v>31.834</v>
      </c>
      <c r="JO688">
        <v>22.6234</v>
      </c>
      <c r="JP688">
        <v>34.111499999999999</v>
      </c>
      <c r="JQ688">
        <v>0</v>
      </c>
      <c r="JR688">
        <v>26.020499999999998</v>
      </c>
      <c r="JS688">
        <v>444.88</v>
      </c>
      <c r="JT688">
        <v>23.7273</v>
      </c>
      <c r="JU688">
        <v>99.486599999999996</v>
      </c>
      <c r="JV688">
        <v>99.102500000000006</v>
      </c>
    </row>
    <row r="689" spans="1:282" x14ac:dyDescent="0.25">
      <c r="A689">
        <v>673</v>
      </c>
      <c r="B689">
        <v>1689091655.5999999</v>
      </c>
      <c r="C689">
        <v>7183.5999999046326</v>
      </c>
      <c r="D689" t="s">
        <v>1770</v>
      </c>
      <c r="E689" t="s">
        <v>1771</v>
      </c>
      <c r="F689" t="s">
        <v>414</v>
      </c>
      <c r="G689" t="s">
        <v>415</v>
      </c>
      <c r="H689" t="s">
        <v>1145</v>
      </c>
      <c r="I689" t="s">
        <v>1146</v>
      </c>
      <c r="J689" t="s">
        <v>417</v>
      </c>
      <c r="K689">
        <v>1689091655.5999999</v>
      </c>
      <c r="L689">
        <f t="shared" si="460"/>
        <v>3.2454279886658735E-3</v>
      </c>
      <c r="M689">
        <f t="shared" si="461"/>
        <v>3.2454279886658735</v>
      </c>
      <c r="N689">
        <f t="shared" si="462"/>
        <v>36.153743559966152</v>
      </c>
      <c r="O689">
        <f t="shared" si="463"/>
        <v>399.92500000000001</v>
      </c>
      <c r="P689">
        <f t="shared" si="464"/>
        <v>106.45868401616831</v>
      </c>
      <c r="Q689">
        <f t="shared" si="465"/>
        <v>10.557434876143544</v>
      </c>
      <c r="R689">
        <f t="shared" si="466"/>
        <v>39.660288701300004</v>
      </c>
      <c r="S689">
        <f t="shared" si="467"/>
        <v>0.2084366445315079</v>
      </c>
      <c r="T689">
        <f t="shared" si="468"/>
        <v>2.912949190194317</v>
      </c>
      <c r="U689">
        <f t="shared" si="469"/>
        <v>0.2004911098985678</v>
      </c>
      <c r="V689">
        <f t="shared" si="470"/>
        <v>0.12599558258181218</v>
      </c>
      <c r="W689">
        <f t="shared" si="471"/>
        <v>289.570806</v>
      </c>
      <c r="X689">
        <f t="shared" si="472"/>
        <v>30.654526393117596</v>
      </c>
      <c r="Y689">
        <f t="shared" si="473"/>
        <v>30.0778</v>
      </c>
      <c r="Z689">
        <f t="shared" si="474"/>
        <v>4.2795258495273902</v>
      </c>
      <c r="AA689">
        <f t="shared" si="475"/>
        <v>64.886558427094471</v>
      </c>
      <c r="AB689">
        <f t="shared" si="476"/>
        <v>2.7309742086660003</v>
      </c>
      <c r="AC689">
        <f t="shared" si="477"/>
        <v>4.2088442889669988</v>
      </c>
      <c r="AD689">
        <f t="shared" si="478"/>
        <v>1.54855164086139</v>
      </c>
      <c r="AE689">
        <f t="shared" si="479"/>
        <v>-143.12337430016501</v>
      </c>
      <c r="AF689">
        <f t="shared" si="480"/>
        <v>-45.511037271760834</v>
      </c>
      <c r="AG689">
        <f t="shared" si="481"/>
        <v>-3.4716382034661635</v>
      </c>
      <c r="AH689">
        <f t="shared" si="482"/>
        <v>97.464756224607981</v>
      </c>
      <c r="AI689">
        <v>0</v>
      </c>
      <c r="AJ689">
        <v>0</v>
      </c>
      <c r="AK689">
        <f t="shared" si="483"/>
        <v>1</v>
      </c>
      <c r="AL689">
        <f t="shared" si="484"/>
        <v>0</v>
      </c>
      <c r="AM689">
        <f t="shared" si="485"/>
        <v>51896.366988313828</v>
      </c>
      <c r="AN689" t="s">
        <v>418</v>
      </c>
      <c r="AO689" t="s">
        <v>418</v>
      </c>
      <c r="AP689">
        <v>0</v>
      </c>
      <c r="AQ689">
        <v>0</v>
      </c>
      <c r="AR689" t="e">
        <f t="shared" si="486"/>
        <v>#DIV/0!</v>
      </c>
      <c r="AS689">
        <v>0</v>
      </c>
      <c r="AT689" t="s">
        <v>418</v>
      </c>
      <c r="AU689" t="s">
        <v>418</v>
      </c>
      <c r="AV689">
        <v>0</v>
      </c>
      <c r="AW689">
        <v>0</v>
      </c>
      <c r="AX689" t="e">
        <f t="shared" si="487"/>
        <v>#DIV/0!</v>
      </c>
      <c r="AY689">
        <v>0.5</v>
      </c>
      <c r="AZ689">
        <f t="shared" si="488"/>
        <v>1513.1717999999998</v>
      </c>
      <c r="BA689">
        <f t="shared" si="489"/>
        <v>36.153743559966152</v>
      </c>
      <c r="BB689" t="e">
        <f t="shared" si="490"/>
        <v>#DIV/0!</v>
      </c>
      <c r="BC689">
        <f t="shared" si="491"/>
        <v>2.389268922403005E-2</v>
      </c>
      <c r="BD689" t="e">
        <f t="shared" si="492"/>
        <v>#DIV/0!</v>
      </c>
      <c r="BE689" t="e">
        <f t="shared" si="493"/>
        <v>#DIV/0!</v>
      </c>
      <c r="BF689" t="s">
        <v>418</v>
      </c>
      <c r="BG689">
        <v>0</v>
      </c>
      <c r="BH689" t="e">
        <f t="shared" si="494"/>
        <v>#DIV/0!</v>
      </c>
      <c r="BI689" t="e">
        <f t="shared" si="495"/>
        <v>#DIV/0!</v>
      </c>
      <c r="BJ689" t="e">
        <f t="shared" si="496"/>
        <v>#DIV/0!</v>
      </c>
      <c r="BK689" t="e">
        <f t="shared" si="497"/>
        <v>#DIV/0!</v>
      </c>
      <c r="BL689" t="e">
        <f t="shared" si="498"/>
        <v>#DIV/0!</v>
      </c>
      <c r="BM689" t="e">
        <f t="shared" si="499"/>
        <v>#DIV/0!</v>
      </c>
      <c r="BN689" t="e">
        <f t="shared" si="500"/>
        <v>#DIV/0!</v>
      </c>
      <c r="BO689" t="e">
        <f t="shared" si="501"/>
        <v>#DIV/0!</v>
      </c>
      <c r="CX689">
        <f t="shared" si="502"/>
        <v>1799.98</v>
      </c>
      <c r="CY689">
        <f t="shared" si="503"/>
        <v>1513.1717999999998</v>
      </c>
      <c r="CZ689">
        <f t="shared" si="504"/>
        <v>0.84066034067045181</v>
      </c>
      <c r="DA689">
        <f t="shared" si="505"/>
        <v>0.16087445749397217</v>
      </c>
      <c r="DB689">
        <v>6</v>
      </c>
      <c r="DC689">
        <v>0.5</v>
      </c>
      <c r="DD689" t="s">
        <v>419</v>
      </c>
      <c r="DE689">
        <v>2</v>
      </c>
      <c r="DF689">
        <v>1689091655.5999999</v>
      </c>
      <c r="DG689">
        <v>399.92500000000001</v>
      </c>
      <c r="DH689">
        <v>444.85199999999998</v>
      </c>
      <c r="DI689">
        <v>27.538499999999999</v>
      </c>
      <c r="DJ689">
        <v>23.752500000000001</v>
      </c>
      <c r="DK689">
        <v>401.26499999999999</v>
      </c>
      <c r="DL689">
        <v>27.463699999999999</v>
      </c>
      <c r="DM689">
        <v>500.16699999999997</v>
      </c>
      <c r="DN689">
        <v>99.069100000000006</v>
      </c>
      <c r="DO689">
        <v>0.100216</v>
      </c>
      <c r="DP689">
        <v>29.788</v>
      </c>
      <c r="DQ689">
        <v>30.0778</v>
      </c>
      <c r="DR689">
        <v>999.9</v>
      </c>
      <c r="DS689">
        <v>0</v>
      </c>
      <c r="DT689">
        <v>0</v>
      </c>
      <c r="DU689">
        <v>9998.75</v>
      </c>
      <c r="DV689">
        <v>0</v>
      </c>
      <c r="DW689">
        <v>1926.09</v>
      </c>
      <c r="DX689">
        <v>-44.926699999999997</v>
      </c>
      <c r="DY689">
        <v>411.25</v>
      </c>
      <c r="DZ689">
        <v>455.67500000000001</v>
      </c>
      <c r="EA689">
        <v>3.7859699999999998</v>
      </c>
      <c r="EB689">
        <v>444.85199999999998</v>
      </c>
      <c r="EC689">
        <v>23.752500000000001</v>
      </c>
      <c r="ED689">
        <v>2.7282099999999998</v>
      </c>
      <c r="EE689">
        <v>2.3531399999999998</v>
      </c>
      <c r="EF689">
        <v>22.456</v>
      </c>
      <c r="EG689">
        <v>20.044899999999998</v>
      </c>
      <c r="EH689">
        <v>1799.98</v>
      </c>
      <c r="EI689">
        <v>0.97799100000000005</v>
      </c>
      <c r="EJ689">
        <v>2.2008799999999999E-2</v>
      </c>
      <c r="EK689">
        <v>0</v>
      </c>
      <c r="EL689">
        <v>1.903</v>
      </c>
      <c r="EM689">
        <v>0</v>
      </c>
      <c r="EN689">
        <v>16087.4</v>
      </c>
      <c r="EO689">
        <v>14169</v>
      </c>
      <c r="EP689">
        <v>45.936999999999998</v>
      </c>
      <c r="EQ689">
        <v>48.561999999999998</v>
      </c>
      <c r="ER689">
        <v>47.311999999999998</v>
      </c>
      <c r="ES689">
        <v>46.5</v>
      </c>
      <c r="ET689">
        <v>45.25</v>
      </c>
      <c r="EU689">
        <v>1760.36</v>
      </c>
      <c r="EV689">
        <v>39.619999999999997</v>
      </c>
      <c r="EW689">
        <v>0</v>
      </c>
      <c r="EX689">
        <v>1689091636.5999999</v>
      </c>
      <c r="EY689">
        <v>0</v>
      </c>
      <c r="EZ689">
        <v>2.1605279999999998</v>
      </c>
      <c r="FA689">
        <v>-6.1253831192324457E-2</v>
      </c>
      <c r="FB689">
        <v>65.330769716568554</v>
      </c>
      <c r="FC689">
        <v>16101.548000000001</v>
      </c>
      <c r="FD689">
        <v>15</v>
      </c>
      <c r="FE689">
        <v>1689088405.5999999</v>
      </c>
      <c r="FF689" t="s">
        <v>1147</v>
      </c>
      <c r="FG689">
        <v>1689088390.0999999</v>
      </c>
      <c r="FH689">
        <v>1689088405.5999999</v>
      </c>
      <c r="FI689">
        <v>2</v>
      </c>
      <c r="FJ689">
        <v>0.14699999999999999</v>
      </c>
      <c r="FK689">
        <v>-0.111</v>
      </c>
      <c r="FL689">
        <v>-1.3720000000000001</v>
      </c>
      <c r="FM689">
        <v>7.4999999999999997E-2</v>
      </c>
      <c r="FN689">
        <v>433</v>
      </c>
      <c r="FO689">
        <v>24</v>
      </c>
      <c r="FP689">
        <v>0.03</v>
      </c>
      <c r="FQ689">
        <v>0.04</v>
      </c>
      <c r="FR689">
        <v>36.112393235111448</v>
      </c>
      <c r="FS689">
        <v>0.85671142654073473</v>
      </c>
      <c r="FT689">
        <v>8.8895380913559419E-2</v>
      </c>
      <c r="FU689">
        <v>-1</v>
      </c>
      <c r="FV689">
        <v>0.20946666558534219</v>
      </c>
      <c r="FW689">
        <v>7.3680953422471346E-4</v>
      </c>
      <c r="FX689">
        <v>5.2288333866227468E-4</v>
      </c>
      <c r="FY689">
        <v>-1</v>
      </c>
      <c r="FZ689">
        <v>0</v>
      </c>
      <c r="GA689">
        <v>0</v>
      </c>
      <c r="GB689" t="s">
        <v>421</v>
      </c>
      <c r="GC689">
        <v>2.9453999999999998</v>
      </c>
      <c r="GD689">
        <v>2.7088700000000001</v>
      </c>
      <c r="GE689">
        <v>8.7956199999999998E-2</v>
      </c>
      <c r="GF689">
        <v>9.5296900000000004E-2</v>
      </c>
      <c r="GG689">
        <v>0.124475</v>
      </c>
      <c r="GH689">
        <v>0.11247</v>
      </c>
      <c r="GI689">
        <v>30009.4</v>
      </c>
      <c r="GJ689">
        <v>29046.2</v>
      </c>
      <c r="GK689">
        <v>33897.4</v>
      </c>
      <c r="GL689">
        <v>32143.1</v>
      </c>
      <c r="GM689">
        <v>42833.599999999999</v>
      </c>
      <c r="GN689">
        <v>40595.199999999997</v>
      </c>
      <c r="GO689">
        <v>49083.6</v>
      </c>
      <c r="GP689">
        <v>45507.6</v>
      </c>
      <c r="GQ689">
        <v>1.98655</v>
      </c>
      <c r="GR689">
        <v>1.7878499999999999</v>
      </c>
      <c r="GS689">
        <v>1.99452E-2</v>
      </c>
      <c r="GT689">
        <v>0</v>
      </c>
      <c r="GU689">
        <v>29.7532</v>
      </c>
      <c r="GV689">
        <v>999.9</v>
      </c>
      <c r="GW689">
        <v>39.1</v>
      </c>
      <c r="GX689">
        <v>42.5</v>
      </c>
      <c r="GY689">
        <v>33.401499999999999</v>
      </c>
      <c r="GZ689">
        <v>60.122199999999999</v>
      </c>
      <c r="HA689">
        <v>25.901399999999999</v>
      </c>
      <c r="HB689">
        <v>1</v>
      </c>
      <c r="HC689">
        <v>0.381855</v>
      </c>
      <c r="HD689">
        <v>2.6034999999999999</v>
      </c>
      <c r="HE689">
        <v>20.208600000000001</v>
      </c>
      <c r="HF689">
        <v>5.2682099999999998</v>
      </c>
      <c r="HG689">
        <v>12.039899999999999</v>
      </c>
      <c r="HH689">
        <v>4.96645</v>
      </c>
      <c r="HI689">
        <v>3.3005499999999999</v>
      </c>
      <c r="HJ689">
        <v>9999</v>
      </c>
      <c r="HK689">
        <v>9999</v>
      </c>
      <c r="HL689">
        <v>9999</v>
      </c>
      <c r="HM689">
        <v>999.9</v>
      </c>
      <c r="HN689">
        <v>1.8684499999999999</v>
      </c>
      <c r="HO689">
        <v>1.87218</v>
      </c>
      <c r="HP689">
        <v>1.87195</v>
      </c>
      <c r="HQ689">
        <v>1.8714599999999999</v>
      </c>
      <c r="HR689">
        <v>1.86473</v>
      </c>
      <c r="HS689">
        <v>1.8658399999999999</v>
      </c>
      <c r="HT689">
        <v>1.86788</v>
      </c>
      <c r="HU689">
        <v>1.87242</v>
      </c>
      <c r="HV689">
        <v>0</v>
      </c>
      <c r="HW689">
        <v>0</v>
      </c>
      <c r="HX689">
        <v>0</v>
      </c>
      <c r="HY689">
        <v>0</v>
      </c>
      <c r="HZ689" t="s">
        <v>422</v>
      </c>
      <c r="IA689" t="s">
        <v>423</v>
      </c>
      <c r="IB689" t="s">
        <v>424</v>
      </c>
      <c r="IC689" t="s">
        <v>424</v>
      </c>
      <c r="ID689" t="s">
        <v>424</v>
      </c>
      <c r="IE689" t="s">
        <v>424</v>
      </c>
      <c r="IF689">
        <v>0</v>
      </c>
      <c r="IG689">
        <v>100</v>
      </c>
      <c r="IH689">
        <v>100</v>
      </c>
      <c r="II689">
        <v>-1.34</v>
      </c>
      <c r="IJ689">
        <v>7.4800000000000005E-2</v>
      </c>
      <c r="IK689">
        <v>-0.91279558788852033</v>
      </c>
      <c r="IL689">
        <v>-1.171017271736434E-3</v>
      </c>
      <c r="IM689">
        <v>2.801297040296544E-7</v>
      </c>
      <c r="IN689">
        <v>-3.6238253961199429E-11</v>
      </c>
      <c r="IO689">
        <v>7.4823809523802964E-2</v>
      </c>
      <c r="IP689">
        <v>0</v>
      </c>
      <c r="IQ689">
        <v>0</v>
      </c>
      <c r="IR689">
        <v>0</v>
      </c>
      <c r="IS689">
        <v>0</v>
      </c>
      <c r="IT689">
        <v>2161</v>
      </c>
      <c r="IU689">
        <v>1</v>
      </c>
      <c r="IV689">
        <v>19</v>
      </c>
      <c r="IW689">
        <v>54.4</v>
      </c>
      <c r="IX689">
        <v>54.2</v>
      </c>
      <c r="IY689">
        <v>1.1242700000000001</v>
      </c>
      <c r="IZ689">
        <v>2.4890099999999999</v>
      </c>
      <c r="JA689">
        <v>1.4440900000000001</v>
      </c>
      <c r="JB689">
        <v>2.2851599999999999</v>
      </c>
      <c r="JC689">
        <v>1.54419</v>
      </c>
      <c r="JD689">
        <v>2.3083499999999999</v>
      </c>
      <c r="JE689">
        <v>46.385800000000003</v>
      </c>
      <c r="JF689">
        <v>24.14</v>
      </c>
      <c r="JG689">
        <v>18</v>
      </c>
      <c r="JH689">
        <v>508.44200000000001</v>
      </c>
      <c r="JI689">
        <v>419.63400000000001</v>
      </c>
      <c r="JJ689">
        <v>26.0152</v>
      </c>
      <c r="JK689">
        <v>32.1066</v>
      </c>
      <c r="JL689">
        <v>30.000499999999999</v>
      </c>
      <c r="JM689">
        <v>31.8903</v>
      </c>
      <c r="JN689">
        <v>31.840299999999999</v>
      </c>
      <c r="JO689">
        <v>22.6233</v>
      </c>
      <c r="JP689">
        <v>34.111499999999999</v>
      </c>
      <c r="JQ689">
        <v>0</v>
      </c>
      <c r="JR689">
        <v>25.978300000000001</v>
      </c>
      <c r="JS689">
        <v>444.73899999999998</v>
      </c>
      <c r="JT689">
        <v>23.784300000000002</v>
      </c>
      <c r="JU689">
        <v>99.486599999999996</v>
      </c>
      <c r="JV689">
        <v>99.100399999999993</v>
      </c>
    </row>
    <row r="690" spans="1:282" x14ac:dyDescent="0.25">
      <c r="A690">
        <v>674</v>
      </c>
      <c r="B690">
        <v>1689091665.5999999</v>
      </c>
      <c r="C690">
        <v>7193.5999999046326</v>
      </c>
      <c r="D690" t="s">
        <v>1772</v>
      </c>
      <c r="E690" t="s">
        <v>1773</v>
      </c>
      <c r="F690" t="s">
        <v>414</v>
      </c>
      <c r="G690" t="s">
        <v>415</v>
      </c>
      <c r="H690" t="s">
        <v>1145</v>
      </c>
      <c r="I690" t="s">
        <v>1146</v>
      </c>
      <c r="J690" t="s">
        <v>417</v>
      </c>
      <c r="K690">
        <v>1689091665.5999999</v>
      </c>
      <c r="L690">
        <f t="shared" si="460"/>
        <v>3.2472754257809465E-3</v>
      </c>
      <c r="M690">
        <f t="shared" si="461"/>
        <v>3.2472754257809466</v>
      </c>
      <c r="N690">
        <f t="shared" si="462"/>
        <v>36.121957060745522</v>
      </c>
      <c r="O690">
        <f t="shared" si="463"/>
        <v>400.00099999999998</v>
      </c>
      <c r="P690">
        <f t="shared" si="464"/>
        <v>107.06334177963448</v>
      </c>
      <c r="Q690">
        <f t="shared" si="465"/>
        <v>10.617025150151131</v>
      </c>
      <c r="R690">
        <f t="shared" si="466"/>
        <v>39.666431165829998</v>
      </c>
      <c r="S690">
        <f t="shared" si="467"/>
        <v>0.20865354081169141</v>
      </c>
      <c r="T690">
        <f t="shared" si="468"/>
        <v>2.9111395384107022</v>
      </c>
      <c r="U690">
        <f t="shared" si="469"/>
        <v>0.20068705523868979</v>
      </c>
      <c r="V690">
        <f t="shared" si="470"/>
        <v>0.12611982383339895</v>
      </c>
      <c r="W690">
        <f t="shared" si="471"/>
        <v>289.56545174164143</v>
      </c>
      <c r="X690">
        <f t="shared" si="472"/>
        <v>30.697086952998472</v>
      </c>
      <c r="Y690">
        <f t="shared" si="473"/>
        <v>30.074400000000001</v>
      </c>
      <c r="Z690">
        <f t="shared" si="474"/>
        <v>4.2786906379228258</v>
      </c>
      <c r="AA690">
        <f t="shared" si="475"/>
        <v>64.72407231419372</v>
      </c>
      <c r="AB690">
        <f t="shared" si="476"/>
        <v>2.730818709957</v>
      </c>
      <c r="AC690">
        <f t="shared" si="477"/>
        <v>4.2191701052131458</v>
      </c>
      <c r="AD690">
        <f t="shared" si="478"/>
        <v>1.5478719279658257</v>
      </c>
      <c r="AE690">
        <f t="shared" si="479"/>
        <v>-143.20484627693975</v>
      </c>
      <c r="AF690">
        <f t="shared" si="480"/>
        <v>-38.263277498971739</v>
      </c>
      <c r="AG690">
        <f t="shared" si="481"/>
        <v>-2.9211512540984539</v>
      </c>
      <c r="AH690">
        <f t="shared" si="482"/>
        <v>105.17617671163148</v>
      </c>
      <c r="AI690">
        <v>0</v>
      </c>
      <c r="AJ690">
        <v>0</v>
      </c>
      <c r="AK690">
        <f t="shared" si="483"/>
        <v>1</v>
      </c>
      <c r="AL690">
        <f t="shared" si="484"/>
        <v>0</v>
      </c>
      <c r="AM690">
        <f t="shared" si="485"/>
        <v>51837.504219165079</v>
      </c>
      <c r="AN690" t="s">
        <v>418</v>
      </c>
      <c r="AO690" t="s">
        <v>418</v>
      </c>
      <c r="AP690">
        <v>0</v>
      </c>
      <c r="AQ690">
        <v>0</v>
      </c>
      <c r="AR690" t="e">
        <f t="shared" si="486"/>
        <v>#DIV/0!</v>
      </c>
      <c r="AS690">
        <v>0</v>
      </c>
      <c r="AT690" t="s">
        <v>418</v>
      </c>
      <c r="AU690" t="s">
        <v>418</v>
      </c>
      <c r="AV690">
        <v>0</v>
      </c>
      <c r="AW690">
        <v>0</v>
      </c>
      <c r="AX690" t="e">
        <f t="shared" si="487"/>
        <v>#DIV/0!</v>
      </c>
      <c r="AY690">
        <v>0.5</v>
      </c>
      <c r="AZ690">
        <f t="shared" si="488"/>
        <v>1513.1463066018869</v>
      </c>
      <c r="BA690">
        <f t="shared" si="489"/>
        <v>36.121957060745522</v>
      </c>
      <c r="BB690" t="e">
        <f t="shared" si="490"/>
        <v>#DIV/0!</v>
      </c>
      <c r="BC690">
        <f t="shared" si="491"/>
        <v>2.3872084875827749E-2</v>
      </c>
      <c r="BD690" t="e">
        <f t="shared" si="492"/>
        <v>#DIV/0!</v>
      </c>
      <c r="BE690" t="e">
        <f t="shared" si="493"/>
        <v>#DIV/0!</v>
      </c>
      <c r="BF690" t="s">
        <v>418</v>
      </c>
      <c r="BG690">
        <v>0</v>
      </c>
      <c r="BH690" t="e">
        <f t="shared" si="494"/>
        <v>#DIV/0!</v>
      </c>
      <c r="BI690" t="e">
        <f t="shared" si="495"/>
        <v>#DIV/0!</v>
      </c>
      <c r="BJ690" t="e">
        <f t="shared" si="496"/>
        <v>#DIV/0!</v>
      </c>
      <c r="BK690" t="e">
        <f t="shared" si="497"/>
        <v>#DIV/0!</v>
      </c>
      <c r="BL690" t="e">
        <f t="shared" si="498"/>
        <v>#DIV/0!</v>
      </c>
      <c r="BM690" t="e">
        <f t="shared" si="499"/>
        <v>#DIV/0!</v>
      </c>
      <c r="BN690" t="e">
        <f t="shared" si="500"/>
        <v>#DIV/0!</v>
      </c>
      <c r="BO690" t="e">
        <f t="shared" si="501"/>
        <v>#DIV/0!</v>
      </c>
      <c r="CX690">
        <f t="shared" si="502"/>
        <v>1799.95</v>
      </c>
      <c r="CY690">
        <f t="shared" si="503"/>
        <v>1513.1463066018869</v>
      </c>
      <c r="CZ690">
        <f t="shared" si="504"/>
        <v>0.84066018867295578</v>
      </c>
      <c r="DA690">
        <f t="shared" si="505"/>
        <v>0.16087416413880465</v>
      </c>
      <c r="DB690">
        <v>6</v>
      </c>
      <c r="DC690">
        <v>0.5</v>
      </c>
      <c r="DD690" t="s">
        <v>419</v>
      </c>
      <c r="DE690">
        <v>2</v>
      </c>
      <c r="DF690">
        <v>1689091665.5999999</v>
      </c>
      <c r="DG690">
        <v>400.00099999999998</v>
      </c>
      <c r="DH690">
        <v>444.88799999999998</v>
      </c>
      <c r="DI690">
        <v>27.5379</v>
      </c>
      <c r="DJ690">
        <v>23.75</v>
      </c>
      <c r="DK690">
        <v>401.34100000000001</v>
      </c>
      <c r="DL690">
        <v>27.463100000000001</v>
      </c>
      <c r="DM690">
        <v>500.20100000000002</v>
      </c>
      <c r="DN690">
        <v>99.065700000000007</v>
      </c>
      <c r="DO690">
        <v>0.10013</v>
      </c>
      <c r="DP690">
        <v>29.8306</v>
      </c>
      <c r="DQ690">
        <v>30.074400000000001</v>
      </c>
      <c r="DR690">
        <v>999.9</v>
      </c>
      <c r="DS690">
        <v>0</v>
      </c>
      <c r="DT690">
        <v>0</v>
      </c>
      <c r="DU690">
        <v>9988.75</v>
      </c>
      <c r="DV690">
        <v>0</v>
      </c>
      <c r="DW690">
        <v>1919.91</v>
      </c>
      <c r="DX690">
        <v>-44.886499999999998</v>
      </c>
      <c r="DY690">
        <v>411.32900000000001</v>
      </c>
      <c r="DZ690">
        <v>455.71100000000001</v>
      </c>
      <c r="EA690">
        <v>3.7878799999999999</v>
      </c>
      <c r="EB690">
        <v>444.88799999999998</v>
      </c>
      <c r="EC690">
        <v>23.75</v>
      </c>
      <c r="ED690">
        <v>2.7280600000000002</v>
      </c>
      <c r="EE690">
        <v>2.3528199999999999</v>
      </c>
      <c r="EF690">
        <v>22.455100000000002</v>
      </c>
      <c r="EG690">
        <v>20.0426</v>
      </c>
      <c r="EH690">
        <v>1799.95</v>
      </c>
      <c r="EI690">
        <v>0.97799100000000005</v>
      </c>
      <c r="EJ690">
        <v>2.2008799999999999E-2</v>
      </c>
      <c r="EK690">
        <v>0</v>
      </c>
      <c r="EL690">
        <v>2.1877</v>
      </c>
      <c r="EM690">
        <v>0</v>
      </c>
      <c r="EN690">
        <v>16065.1</v>
      </c>
      <c r="EO690">
        <v>14168.7</v>
      </c>
      <c r="EP690">
        <v>46</v>
      </c>
      <c r="EQ690">
        <v>48.561999999999998</v>
      </c>
      <c r="ER690">
        <v>47.311999999999998</v>
      </c>
      <c r="ES690">
        <v>46.561999999999998</v>
      </c>
      <c r="ET690">
        <v>45.311999999999998</v>
      </c>
      <c r="EU690">
        <v>1760.33</v>
      </c>
      <c r="EV690">
        <v>39.61</v>
      </c>
      <c r="EW690">
        <v>0</v>
      </c>
      <c r="EX690">
        <v>1689091646.2</v>
      </c>
      <c r="EY690">
        <v>0</v>
      </c>
      <c r="EZ690">
        <v>2.2128199999999998</v>
      </c>
      <c r="FA690">
        <v>1.08259231346387</v>
      </c>
      <c r="FB690">
        <v>-146.34615391650081</v>
      </c>
      <c r="FC690">
        <v>16094.252</v>
      </c>
      <c r="FD690">
        <v>15</v>
      </c>
      <c r="FE690">
        <v>1689088405.5999999</v>
      </c>
      <c r="FF690" t="s">
        <v>1147</v>
      </c>
      <c r="FG690">
        <v>1689088390.0999999</v>
      </c>
      <c r="FH690">
        <v>1689088405.5999999</v>
      </c>
      <c r="FI690">
        <v>2</v>
      </c>
      <c r="FJ690">
        <v>0.14699999999999999</v>
      </c>
      <c r="FK690">
        <v>-0.111</v>
      </c>
      <c r="FL690">
        <v>-1.3720000000000001</v>
      </c>
      <c r="FM690">
        <v>7.4999999999999997E-2</v>
      </c>
      <c r="FN690">
        <v>433</v>
      </c>
      <c r="FO690">
        <v>24</v>
      </c>
      <c r="FP690">
        <v>0.03</v>
      </c>
      <c r="FQ690">
        <v>0.04</v>
      </c>
      <c r="FR690">
        <v>36.153533496124872</v>
      </c>
      <c r="FS690">
        <v>-0.25111729986555631</v>
      </c>
      <c r="FT690">
        <v>3.5515521420026577E-2</v>
      </c>
      <c r="FU690">
        <v>-1</v>
      </c>
      <c r="FV690">
        <v>0.20915447317582631</v>
      </c>
      <c r="FW690">
        <v>-3.2354295832283369E-3</v>
      </c>
      <c r="FX690">
        <v>6.5206613668477491E-4</v>
      </c>
      <c r="FY690">
        <v>-1</v>
      </c>
      <c r="FZ690">
        <v>0</v>
      </c>
      <c r="GA690">
        <v>0</v>
      </c>
      <c r="GB690" t="s">
        <v>421</v>
      </c>
      <c r="GC690">
        <v>2.9454899999999999</v>
      </c>
      <c r="GD690">
        <v>2.7086899999999998</v>
      </c>
      <c r="GE690">
        <v>8.7964500000000001E-2</v>
      </c>
      <c r="GF690">
        <v>9.5297699999999999E-2</v>
      </c>
      <c r="GG690">
        <v>0.12446699999999999</v>
      </c>
      <c r="GH690">
        <v>0.112457</v>
      </c>
      <c r="GI690">
        <v>30008.6</v>
      </c>
      <c r="GJ690">
        <v>29045.8</v>
      </c>
      <c r="GK690">
        <v>33896.800000000003</v>
      </c>
      <c r="GL690">
        <v>32142.7</v>
      </c>
      <c r="GM690">
        <v>42833.5</v>
      </c>
      <c r="GN690">
        <v>40595.1</v>
      </c>
      <c r="GO690">
        <v>49082.9</v>
      </c>
      <c r="GP690">
        <v>45506.8</v>
      </c>
      <c r="GQ690">
        <v>1.98645</v>
      </c>
      <c r="GR690">
        <v>1.78782</v>
      </c>
      <c r="GS690">
        <v>1.7657900000000001E-2</v>
      </c>
      <c r="GT690">
        <v>0</v>
      </c>
      <c r="GU690">
        <v>29.786999999999999</v>
      </c>
      <c r="GV690">
        <v>999.9</v>
      </c>
      <c r="GW690">
        <v>39</v>
      </c>
      <c r="GX690">
        <v>42.5</v>
      </c>
      <c r="GY690">
        <v>33.319200000000002</v>
      </c>
      <c r="GZ690">
        <v>60.382199999999997</v>
      </c>
      <c r="HA690">
        <v>25.640999999999998</v>
      </c>
      <c r="HB690">
        <v>1</v>
      </c>
      <c r="HC690">
        <v>0.38428899999999999</v>
      </c>
      <c r="HD690">
        <v>2.9994100000000001</v>
      </c>
      <c r="HE690">
        <v>20.202200000000001</v>
      </c>
      <c r="HF690">
        <v>5.2706</v>
      </c>
      <c r="HG690">
        <v>12.039899999999999</v>
      </c>
      <c r="HH690">
        <v>4.9664999999999999</v>
      </c>
      <c r="HI690">
        <v>3.3010000000000002</v>
      </c>
      <c r="HJ690">
        <v>9999</v>
      </c>
      <c r="HK690">
        <v>9999</v>
      </c>
      <c r="HL690">
        <v>9999</v>
      </c>
      <c r="HM690">
        <v>999.9</v>
      </c>
      <c r="HN690">
        <v>1.8684700000000001</v>
      </c>
      <c r="HO690">
        <v>1.87218</v>
      </c>
      <c r="HP690">
        <v>1.87195</v>
      </c>
      <c r="HQ690">
        <v>1.87147</v>
      </c>
      <c r="HR690">
        <v>1.8647499999999999</v>
      </c>
      <c r="HS690">
        <v>1.8658399999999999</v>
      </c>
      <c r="HT690">
        <v>1.86791</v>
      </c>
      <c r="HU690">
        <v>1.87242</v>
      </c>
      <c r="HV690">
        <v>0</v>
      </c>
      <c r="HW690">
        <v>0</v>
      </c>
      <c r="HX690">
        <v>0</v>
      </c>
      <c r="HY690">
        <v>0</v>
      </c>
      <c r="HZ690" t="s">
        <v>422</v>
      </c>
      <c r="IA690" t="s">
        <v>423</v>
      </c>
      <c r="IB690" t="s">
        <v>424</v>
      </c>
      <c r="IC690" t="s">
        <v>424</v>
      </c>
      <c r="ID690" t="s">
        <v>424</v>
      </c>
      <c r="IE690" t="s">
        <v>424</v>
      </c>
      <c r="IF690">
        <v>0</v>
      </c>
      <c r="IG690">
        <v>100</v>
      </c>
      <c r="IH690">
        <v>100</v>
      </c>
      <c r="II690">
        <v>-1.34</v>
      </c>
      <c r="IJ690">
        <v>7.4800000000000005E-2</v>
      </c>
      <c r="IK690">
        <v>-0.91279558788852033</v>
      </c>
      <c r="IL690">
        <v>-1.171017271736434E-3</v>
      </c>
      <c r="IM690">
        <v>2.801297040296544E-7</v>
      </c>
      <c r="IN690">
        <v>-3.6238253961199429E-11</v>
      </c>
      <c r="IO690">
        <v>7.4823809523802964E-2</v>
      </c>
      <c r="IP690">
        <v>0</v>
      </c>
      <c r="IQ690">
        <v>0</v>
      </c>
      <c r="IR690">
        <v>0</v>
      </c>
      <c r="IS690">
        <v>0</v>
      </c>
      <c r="IT690">
        <v>2161</v>
      </c>
      <c r="IU690">
        <v>1</v>
      </c>
      <c r="IV690">
        <v>19</v>
      </c>
      <c r="IW690">
        <v>54.6</v>
      </c>
      <c r="IX690">
        <v>54.3</v>
      </c>
      <c r="IY690">
        <v>1.1242700000000001</v>
      </c>
      <c r="IZ690">
        <v>2.4877899999999999</v>
      </c>
      <c r="JA690">
        <v>1.4440900000000001</v>
      </c>
      <c r="JB690">
        <v>2.2851599999999999</v>
      </c>
      <c r="JC690">
        <v>1.54419</v>
      </c>
      <c r="JD690">
        <v>2.2522000000000002</v>
      </c>
      <c r="JE690">
        <v>46.385800000000003</v>
      </c>
      <c r="JF690">
        <v>24.1313</v>
      </c>
      <c r="JG690">
        <v>18</v>
      </c>
      <c r="JH690">
        <v>508.43400000000003</v>
      </c>
      <c r="JI690">
        <v>419.673</v>
      </c>
      <c r="JJ690">
        <v>25.911300000000001</v>
      </c>
      <c r="JK690">
        <v>32.1158</v>
      </c>
      <c r="JL690">
        <v>30.001200000000001</v>
      </c>
      <c r="JM690">
        <v>31.897300000000001</v>
      </c>
      <c r="JN690">
        <v>31.847899999999999</v>
      </c>
      <c r="JO690">
        <v>22.622599999999998</v>
      </c>
      <c r="JP690">
        <v>34.111499999999999</v>
      </c>
      <c r="JQ690">
        <v>0</v>
      </c>
      <c r="JR690">
        <v>25.832599999999999</v>
      </c>
      <c r="JS690">
        <v>444.63499999999999</v>
      </c>
      <c r="JT690">
        <v>23.8125</v>
      </c>
      <c r="JU690">
        <v>99.485200000000006</v>
      </c>
      <c r="JV690">
        <v>99.098799999999997</v>
      </c>
    </row>
    <row r="691" spans="1:282" x14ac:dyDescent="0.25">
      <c r="A691">
        <v>675</v>
      </c>
      <c r="B691">
        <v>1689091675.5999999</v>
      </c>
      <c r="C691">
        <v>7203.5999999046326</v>
      </c>
      <c r="D691" t="s">
        <v>1774</v>
      </c>
      <c r="E691" t="s">
        <v>1775</v>
      </c>
      <c r="F691" t="s">
        <v>414</v>
      </c>
      <c r="G691" t="s">
        <v>415</v>
      </c>
      <c r="H691" t="s">
        <v>1145</v>
      </c>
      <c r="I691" t="s">
        <v>1146</v>
      </c>
      <c r="J691" t="s">
        <v>417</v>
      </c>
      <c r="K691">
        <v>1689091675.5999999</v>
      </c>
      <c r="L691">
        <f t="shared" si="460"/>
        <v>3.2404768074630742E-3</v>
      </c>
      <c r="M691">
        <f t="shared" si="461"/>
        <v>3.2404768074630743</v>
      </c>
      <c r="N691">
        <f t="shared" si="462"/>
        <v>36.484897141487387</v>
      </c>
      <c r="O691">
        <f t="shared" si="463"/>
        <v>399.697</v>
      </c>
      <c r="P691">
        <f t="shared" si="464"/>
        <v>103.25940897422376</v>
      </c>
      <c r="Q691">
        <f t="shared" si="465"/>
        <v>10.239996273967533</v>
      </c>
      <c r="R691">
        <f t="shared" si="466"/>
        <v>39.637025152232802</v>
      </c>
      <c r="S691">
        <f t="shared" si="467"/>
        <v>0.20814416663237156</v>
      </c>
      <c r="T691">
        <f t="shared" si="468"/>
        <v>2.9145610978211844</v>
      </c>
      <c r="U691">
        <f t="shared" si="469"/>
        <v>0.2002246616795689</v>
      </c>
      <c r="V691">
        <f t="shared" si="470"/>
        <v>0.12582684369293429</v>
      </c>
      <c r="W691">
        <f t="shared" si="471"/>
        <v>289.60693500000002</v>
      </c>
      <c r="X691">
        <f t="shared" si="472"/>
        <v>30.689165582324041</v>
      </c>
      <c r="Y691">
        <f t="shared" si="473"/>
        <v>30.073699999999999</v>
      </c>
      <c r="Z691">
        <f t="shared" si="474"/>
        <v>4.2785187002272105</v>
      </c>
      <c r="AA691">
        <f t="shared" si="475"/>
        <v>64.744918330100958</v>
      </c>
      <c r="AB691">
        <f t="shared" si="476"/>
        <v>2.7302846318367999</v>
      </c>
      <c r="AC691">
        <f t="shared" si="477"/>
        <v>4.2169867570401216</v>
      </c>
      <c r="AD691">
        <f t="shared" si="478"/>
        <v>1.5482340683904106</v>
      </c>
      <c r="AE691">
        <f t="shared" si="479"/>
        <v>-142.90502720912158</v>
      </c>
      <c r="AF691">
        <f t="shared" si="480"/>
        <v>-39.612427094035759</v>
      </c>
      <c r="AG691">
        <f t="shared" si="481"/>
        <v>-3.0204547645206516</v>
      </c>
      <c r="AH691">
        <f t="shared" si="482"/>
        <v>104.06902593232203</v>
      </c>
      <c r="AI691">
        <v>0</v>
      </c>
      <c r="AJ691">
        <v>0</v>
      </c>
      <c r="AK691">
        <f t="shared" si="483"/>
        <v>1</v>
      </c>
      <c r="AL691">
        <f t="shared" si="484"/>
        <v>0</v>
      </c>
      <c r="AM691">
        <f t="shared" si="485"/>
        <v>51936.462821548514</v>
      </c>
      <c r="AN691" t="s">
        <v>418</v>
      </c>
      <c r="AO691" t="s">
        <v>418</v>
      </c>
      <c r="AP691">
        <v>0</v>
      </c>
      <c r="AQ691">
        <v>0</v>
      </c>
      <c r="AR691" t="e">
        <f t="shared" si="486"/>
        <v>#DIV/0!</v>
      </c>
      <c r="AS691">
        <v>0</v>
      </c>
      <c r="AT691" t="s">
        <v>418</v>
      </c>
      <c r="AU691" t="s">
        <v>418</v>
      </c>
      <c r="AV691">
        <v>0</v>
      </c>
      <c r="AW691">
        <v>0</v>
      </c>
      <c r="AX691" t="e">
        <f t="shared" si="487"/>
        <v>#DIV/0!</v>
      </c>
      <c r="AY691">
        <v>0.5</v>
      </c>
      <c r="AZ691">
        <f t="shared" si="488"/>
        <v>1513.3647000000001</v>
      </c>
      <c r="BA691">
        <f t="shared" si="489"/>
        <v>36.484897141487387</v>
      </c>
      <c r="BB691" t="e">
        <f t="shared" si="490"/>
        <v>#DIV/0!</v>
      </c>
      <c r="BC691">
        <f t="shared" si="491"/>
        <v>2.4108463175787954E-2</v>
      </c>
      <c r="BD691" t="e">
        <f t="shared" si="492"/>
        <v>#DIV/0!</v>
      </c>
      <c r="BE691" t="e">
        <f t="shared" si="493"/>
        <v>#DIV/0!</v>
      </c>
      <c r="BF691" t="s">
        <v>418</v>
      </c>
      <c r="BG691">
        <v>0</v>
      </c>
      <c r="BH691" t="e">
        <f t="shared" si="494"/>
        <v>#DIV/0!</v>
      </c>
      <c r="BI691" t="e">
        <f t="shared" si="495"/>
        <v>#DIV/0!</v>
      </c>
      <c r="BJ691" t="e">
        <f t="shared" si="496"/>
        <v>#DIV/0!</v>
      </c>
      <c r="BK691" t="e">
        <f t="shared" si="497"/>
        <v>#DIV/0!</v>
      </c>
      <c r="BL691" t="e">
        <f t="shared" si="498"/>
        <v>#DIV/0!</v>
      </c>
      <c r="BM691" t="e">
        <f t="shared" si="499"/>
        <v>#DIV/0!</v>
      </c>
      <c r="BN691" t="e">
        <f t="shared" si="500"/>
        <v>#DIV/0!</v>
      </c>
      <c r="BO691" t="e">
        <f t="shared" si="501"/>
        <v>#DIV/0!</v>
      </c>
      <c r="CX691">
        <f t="shared" si="502"/>
        <v>1800.21</v>
      </c>
      <c r="CY691">
        <f t="shared" si="503"/>
        <v>1513.3647000000001</v>
      </c>
      <c r="CZ691">
        <f t="shared" si="504"/>
        <v>0.84066008965620675</v>
      </c>
      <c r="DA691">
        <f t="shared" si="505"/>
        <v>0.16087397303647907</v>
      </c>
      <c r="DB691">
        <v>6</v>
      </c>
      <c r="DC691">
        <v>0.5</v>
      </c>
      <c r="DD691" t="s">
        <v>419</v>
      </c>
      <c r="DE691">
        <v>2</v>
      </c>
      <c r="DF691">
        <v>1689091675.5999999</v>
      </c>
      <c r="DG691">
        <v>399.697</v>
      </c>
      <c r="DH691">
        <v>445.01499999999999</v>
      </c>
      <c r="DI691">
        <v>27.532</v>
      </c>
      <c r="DJ691">
        <v>23.751999999999999</v>
      </c>
      <c r="DK691">
        <v>401.03699999999998</v>
      </c>
      <c r="DL691">
        <v>27.4572</v>
      </c>
      <c r="DM691">
        <v>500.2</v>
      </c>
      <c r="DN691">
        <v>99.067800000000005</v>
      </c>
      <c r="DO691">
        <v>9.9882399999999996E-2</v>
      </c>
      <c r="DP691">
        <v>29.8216</v>
      </c>
      <c r="DQ691">
        <v>30.073699999999999</v>
      </c>
      <c r="DR691">
        <v>999.9</v>
      </c>
      <c r="DS691">
        <v>0</v>
      </c>
      <c r="DT691">
        <v>0</v>
      </c>
      <c r="DU691">
        <v>10008.1</v>
      </c>
      <c r="DV691">
        <v>0</v>
      </c>
      <c r="DW691">
        <v>1916.77</v>
      </c>
      <c r="DX691">
        <v>-45.318300000000001</v>
      </c>
      <c r="DY691">
        <v>411.01299999999998</v>
      </c>
      <c r="DZ691">
        <v>455.84199999999998</v>
      </c>
      <c r="EA691">
        <v>3.7800099999999999</v>
      </c>
      <c r="EB691">
        <v>445.01499999999999</v>
      </c>
      <c r="EC691">
        <v>23.751999999999999</v>
      </c>
      <c r="ED691">
        <v>2.7275399999999999</v>
      </c>
      <c r="EE691">
        <v>2.3530600000000002</v>
      </c>
      <c r="EF691">
        <v>22.452000000000002</v>
      </c>
      <c r="EG691">
        <v>20.0443</v>
      </c>
      <c r="EH691">
        <v>1800.21</v>
      </c>
      <c r="EI691">
        <v>0.97799499999999995</v>
      </c>
      <c r="EJ691">
        <v>2.2005199999999999E-2</v>
      </c>
      <c r="EK691">
        <v>0</v>
      </c>
      <c r="EL691">
        <v>2.3332999999999999</v>
      </c>
      <c r="EM691">
        <v>0</v>
      </c>
      <c r="EN691">
        <v>16059.5</v>
      </c>
      <c r="EO691">
        <v>14170.8</v>
      </c>
      <c r="EP691">
        <v>46</v>
      </c>
      <c r="EQ691">
        <v>48.625</v>
      </c>
      <c r="ER691">
        <v>47.375</v>
      </c>
      <c r="ES691">
        <v>46.561999999999998</v>
      </c>
      <c r="ET691">
        <v>45.311999999999998</v>
      </c>
      <c r="EU691">
        <v>1760.6</v>
      </c>
      <c r="EV691">
        <v>39.61</v>
      </c>
      <c r="EW691">
        <v>0</v>
      </c>
      <c r="EX691">
        <v>1689091656.4000001</v>
      </c>
      <c r="EY691">
        <v>0</v>
      </c>
      <c r="EZ691">
        <v>2.215846153846154</v>
      </c>
      <c r="FA691">
        <v>-0.48689230512794462</v>
      </c>
      <c r="FB691">
        <v>33.996580613996393</v>
      </c>
      <c r="FC691">
        <v>16087.85384615385</v>
      </c>
      <c r="FD691">
        <v>15</v>
      </c>
      <c r="FE691">
        <v>1689088405.5999999</v>
      </c>
      <c r="FF691" t="s">
        <v>1147</v>
      </c>
      <c r="FG691">
        <v>1689088390.0999999</v>
      </c>
      <c r="FH691">
        <v>1689088405.5999999</v>
      </c>
      <c r="FI691">
        <v>2</v>
      </c>
      <c r="FJ691">
        <v>0.14699999999999999</v>
      </c>
      <c r="FK691">
        <v>-0.111</v>
      </c>
      <c r="FL691">
        <v>-1.3720000000000001</v>
      </c>
      <c r="FM691">
        <v>7.4999999999999997E-2</v>
      </c>
      <c r="FN691">
        <v>433</v>
      </c>
      <c r="FO691">
        <v>24</v>
      </c>
      <c r="FP691">
        <v>0.03</v>
      </c>
      <c r="FQ691">
        <v>0.04</v>
      </c>
      <c r="FR691">
        <v>36.180577355028227</v>
      </c>
      <c r="FS691">
        <v>0.79366119855457096</v>
      </c>
      <c r="FT691">
        <v>7.5990004956952878E-2</v>
      </c>
      <c r="FU691">
        <v>-1</v>
      </c>
      <c r="FV691">
        <v>0.208744920277454</v>
      </c>
      <c r="FW691">
        <v>-1.8632507931725961E-3</v>
      </c>
      <c r="FX691">
        <v>6.3398279056036452E-4</v>
      </c>
      <c r="FY691">
        <v>-1</v>
      </c>
      <c r="FZ691">
        <v>0</v>
      </c>
      <c r="GA691">
        <v>0</v>
      </c>
      <c r="GB691" t="s">
        <v>421</v>
      </c>
      <c r="GC691">
        <v>2.9454799999999999</v>
      </c>
      <c r="GD691">
        <v>2.7086199999999998</v>
      </c>
      <c r="GE691">
        <v>8.7913400000000003E-2</v>
      </c>
      <c r="GF691">
        <v>9.5318200000000006E-2</v>
      </c>
      <c r="GG691">
        <v>0.124449</v>
      </c>
      <c r="GH691">
        <v>0.11246299999999999</v>
      </c>
      <c r="GI691">
        <v>30009.599999999999</v>
      </c>
      <c r="GJ691">
        <v>29043.7</v>
      </c>
      <c r="GK691">
        <v>33896.1</v>
      </c>
      <c r="GL691">
        <v>32141.1</v>
      </c>
      <c r="GM691">
        <v>42833.3</v>
      </c>
      <c r="GN691">
        <v>40593.199999999997</v>
      </c>
      <c r="GO691">
        <v>49081.7</v>
      </c>
      <c r="GP691">
        <v>45505</v>
      </c>
      <c r="GQ691">
        <v>1.9862500000000001</v>
      </c>
      <c r="GR691">
        <v>1.78782</v>
      </c>
      <c r="GS691">
        <v>1.5266200000000001E-2</v>
      </c>
      <c r="GT691">
        <v>0</v>
      </c>
      <c r="GU691">
        <v>29.825199999999999</v>
      </c>
      <c r="GV691">
        <v>999.9</v>
      </c>
      <c r="GW691">
        <v>39</v>
      </c>
      <c r="GX691">
        <v>42.6</v>
      </c>
      <c r="GY691">
        <v>33.492600000000003</v>
      </c>
      <c r="GZ691">
        <v>60.552199999999999</v>
      </c>
      <c r="HA691">
        <v>25.673100000000002</v>
      </c>
      <c r="HB691">
        <v>1</v>
      </c>
      <c r="HC691">
        <v>0.38631599999999999</v>
      </c>
      <c r="HD691">
        <v>3.2036600000000002</v>
      </c>
      <c r="HE691">
        <v>20.1982</v>
      </c>
      <c r="HF691">
        <v>5.2704500000000003</v>
      </c>
      <c r="HG691">
        <v>12.039899999999999</v>
      </c>
      <c r="HH691">
        <v>4.9658499999999997</v>
      </c>
      <c r="HI691">
        <v>3.3010000000000002</v>
      </c>
      <c r="HJ691">
        <v>9999</v>
      </c>
      <c r="HK691">
        <v>9999</v>
      </c>
      <c r="HL691">
        <v>9999</v>
      </c>
      <c r="HM691">
        <v>999.9</v>
      </c>
      <c r="HN691">
        <v>1.8684700000000001</v>
      </c>
      <c r="HO691">
        <v>1.8722000000000001</v>
      </c>
      <c r="HP691">
        <v>1.87195</v>
      </c>
      <c r="HQ691">
        <v>1.87147</v>
      </c>
      <c r="HR691">
        <v>1.8647499999999999</v>
      </c>
      <c r="HS691">
        <v>1.8658399999999999</v>
      </c>
      <c r="HT691">
        <v>1.86788</v>
      </c>
      <c r="HU691">
        <v>1.8724099999999999</v>
      </c>
      <c r="HV691">
        <v>0</v>
      </c>
      <c r="HW691">
        <v>0</v>
      </c>
      <c r="HX691">
        <v>0</v>
      </c>
      <c r="HY691">
        <v>0</v>
      </c>
      <c r="HZ691" t="s">
        <v>422</v>
      </c>
      <c r="IA691" t="s">
        <v>423</v>
      </c>
      <c r="IB691" t="s">
        <v>424</v>
      </c>
      <c r="IC691" t="s">
        <v>424</v>
      </c>
      <c r="ID691" t="s">
        <v>424</v>
      </c>
      <c r="IE691" t="s">
        <v>424</v>
      </c>
      <c r="IF691">
        <v>0</v>
      </c>
      <c r="IG691">
        <v>100</v>
      </c>
      <c r="IH691">
        <v>100</v>
      </c>
      <c r="II691">
        <v>-1.34</v>
      </c>
      <c r="IJ691">
        <v>7.4800000000000005E-2</v>
      </c>
      <c r="IK691">
        <v>-0.91279558788852033</v>
      </c>
      <c r="IL691">
        <v>-1.171017271736434E-3</v>
      </c>
      <c r="IM691">
        <v>2.801297040296544E-7</v>
      </c>
      <c r="IN691">
        <v>-3.6238253961199429E-11</v>
      </c>
      <c r="IO691">
        <v>7.4823809523802964E-2</v>
      </c>
      <c r="IP691">
        <v>0</v>
      </c>
      <c r="IQ691">
        <v>0</v>
      </c>
      <c r="IR691">
        <v>0</v>
      </c>
      <c r="IS691">
        <v>0</v>
      </c>
      <c r="IT691">
        <v>2161</v>
      </c>
      <c r="IU691">
        <v>1</v>
      </c>
      <c r="IV691">
        <v>19</v>
      </c>
      <c r="IW691">
        <v>54.8</v>
      </c>
      <c r="IX691">
        <v>54.5</v>
      </c>
      <c r="IY691">
        <v>1.1254900000000001</v>
      </c>
      <c r="IZ691">
        <v>2.47803</v>
      </c>
      <c r="JA691">
        <v>1.4440900000000001</v>
      </c>
      <c r="JB691">
        <v>2.2851599999999999</v>
      </c>
      <c r="JC691">
        <v>1.54419</v>
      </c>
      <c r="JD691">
        <v>2.3779300000000001</v>
      </c>
      <c r="JE691">
        <v>46.414999999999999</v>
      </c>
      <c r="JF691">
        <v>24.1313</v>
      </c>
      <c r="JG691">
        <v>18</v>
      </c>
      <c r="JH691">
        <v>508.36599999999999</v>
      </c>
      <c r="JI691">
        <v>419.72699999999998</v>
      </c>
      <c r="JJ691">
        <v>25.7455</v>
      </c>
      <c r="JK691">
        <v>32.125</v>
      </c>
      <c r="JL691">
        <v>30.001000000000001</v>
      </c>
      <c r="JM691">
        <v>31.905100000000001</v>
      </c>
      <c r="JN691">
        <v>31.855599999999999</v>
      </c>
      <c r="JO691">
        <v>22.646100000000001</v>
      </c>
      <c r="JP691">
        <v>34.111499999999999</v>
      </c>
      <c r="JQ691">
        <v>0</v>
      </c>
      <c r="JR691">
        <v>25.6876</v>
      </c>
      <c r="JS691">
        <v>445.34300000000002</v>
      </c>
      <c r="JT691">
        <v>23.840900000000001</v>
      </c>
      <c r="JU691">
        <v>99.482799999999997</v>
      </c>
      <c r="JV691">
        <v>99.094499999999996</v>
      </c>
    </row>
    <row r="692" spans="1:282" x14ac:dyDescent="0.25">
      <c r="A692">
        <v>676</v>
      </c>
      <c r="B692">
        <v>1689091685.5999999</v>
      </c>
      <c r="C692">
        <v>7213.5999999046326</v>
      </c>
      <c r="D692" t="s">
        <v>1776</v>
      </c>
      <c r="E692" t="s">
        <v>1777</v>
      </c>
      <c r="F692" t="s">
        <v>414</v>
      </c>
      <c r="G692" t="s">
        <v>415</v>
      </c>
      <c r="H692" t="s">
        <v>1145</v>
      </c>
      <c r="I692" t="s">
        <v>1146</v>
      </c>
      <c r="J692" t="s">
        <v>417</v>
      </c>
      <c r="K692">
        <v>1689091685.5999999</v>
      </c>
      <c r="L692">
        <f t="shared" si="460"/>
        <v>3.1739721790029316E-3</v>
      </c>
      <c r="M692">
        <f t="shared" si="461"/>
        <v>3.1739721790029316</v>
      </c>
      <c r="N692">
        <f t="shared" si="462"/>
        <v>36.944195890547078</v>
      </c>
      <c r="O692">
        <f t="shared" si="463"/>
        <v>399.57400000000001</v>
      </c>
      <c r="P692">
        <f t="shared" si="464"/>
        <v>96.220496036422546</v>
      </c>
      <c r="Q692">
        <f t="shared" si="465"/>
        <v>9.5420495065913205</v>
      </c>
      <c r="R692">
        <f t="shared" si="466"/>
        <v>39.625184306922201</v>
      </c>
      <c r="S692">
        <f t="shared" si="467"/>
        <v>0.20568009346488444</v>
      </c>
      <c r="T692">
        <f t="shared" si="468"/>
        <v>2.9104257507348081</v>
      </c>
      <c r="U692">
        <f t="shared" si="469"/>
        <v>0.19793268941807102</v>
      </c>
      <c r="V692">
        <f t="shared" si="470"/>
        <v>0.12437969024922979</v>
      </c>
      <c r="W692">
        <f t="shared" si="471"/>
        <v>289.56210600000003</v>
      </c>
      <c r="X692">
        <f t="shared" si="472"/>
        <v>30.692521947570548</v>
      </c>
      <c r="Y692">
        <f t="shared" si="473"/>
        <v>30.031099999999999</v>
      </c>
      <c r="Z692">
        <f t="shared" si="474"/>
        <v>4.2680663899327689</v>
      </c>
      <c r="AA692">
        <f t="shared" si="475"/>
        <v>64.888098679694281</v>
      </c>
      <c r="AB692">
        <f t="shared" si="476"/>
        <v>2.7339784524457</v>
      </c>
      <c r="AC692">
        <f t="shared" si="477"/>
        <v>4.2133742675084047</v>
      </c>
      <c r="AD692">
        <f t="shared" si="478"/>
        <v>1.5340879374870688</v>
      </c>
      <c r="AE692">
        <f t="shared" si="479"/>
        <v>-139.97217309402927</v>
      </c>
      <c r="AF692">
        <f t="shared" si="480"/>
        <v>-35.209902317719084</v>
      </c>
      <c r="AG692">
        <f t="shared" si="481"/>
        <v>-2.6878106882198516</v>
      </c>
      <c r="AH692">
        <f t="shared" si="482"/>
        <v>111.69221990003184</v>
      </c>
      <c r="AI692">
        <v>0</v>
      </c>
      <c r="AJ692">
        <v>0</v>
      </c>
      <c r="AK692">
        <f t="shared" si="483"/>
        <v>1</v>
      </c>
      <c r="AL692">
        <f t="shared" si="484"/>
        <v>0</v>
      </c>
      <c r="AM692">
        <f t="shared" si="485"/>
        <v>51821.351786842286</v>
      </c>
      <c r="AN692" t="s">
        <v>418</v>
      </c>
      <c r="AO692" t="s">
        <v>418</v>
      </c>
      <c r="AP692">
        <v>0</v>
      </c>
      <c r="AQ692">
        <v>0</v>
      </c>
      <c r="AR692" t="e">
        <f t="shared" si="486"/>
        <v>#DIV/0!</v>
      </c>
      <c r="AS692">
        <v>0</v>
      </c>
      <c r="AT692" t="s">
        <v>418</v>
      </c>
      <c r="AU692" t="s">
        <v>418</v>
      </c>
      <c r="AV692">
        <v>0</v>
      </c>
      <c r="AW692">
        <v>0</v>
      </c>
      <c r="AX692" t="e">
        <f t="shared" si="487"/>
        <v>#DIV/0!</v>
      </c>
      <c r="AY692">
        <v>0.5</v>
      </c>
      <c r="AZ692">
        <f t="shared" si="488"/>
        <v>1513.1369999999999</v>
      </c>
      <c r="BA692">
        <f t="shared" si="489"/>
        <v>36.944195890547078</v>
      </c>
      <c r="BB692" t="e">
        <f t="shared" si="490"/>
        <v>#DIV/0!</v>
      </c>
      <c r="BC692">
        <f t="shared" si="491"/>
        <v>2.4415631823520991E-2</v>
      </c>
      <c r="BD692" t="e">
        <f t="shared" si="492"/>
        <v>#DIV/0!</v>
      </c>
      <c r="BE692" t="e">
        <f t="shared" si="493"/>
        <v>#DIV/0!</v>
      </c>
      <c r="BF692" t="s">
        <v>418</v>
      </c>
      <c r="BG692">
        <v>0</v>
      </c>
      <c r="BH692" t="e">
        <f t="shared" si="494"/>
        <v>#DIV/0!</v>
      </c>
      <c r="BI692" t="e">
        <f t="shared" si="495"/>
        <v>#DIV/0!</v>
      </c>
      <c r="BJ692" t="e">
        <f t="shared" si="496"/>
        <v>#DIV/0!</v>
      </c>
      <c r="BK692" t="e">
        <f t="shared" si="497"/>
        <v>#DIV/0!</v>
      </c>
      <c r="BL692" t="e">
        <f t="shared" si="498"/>
        <v>#DIV/0!</v>
      </c>
      <c r="BM692" t="e">
        <f t="shared" si="499"/>
        <v>#DIV/0!</v>
      </c>
      <c r="BN692" t="e">
        <f t="shared" si="500"/>
        <v>#DIV/0!</v>
      </c>
      <c r="BO692" t="e">
        <f t="shared" si="501"/>
        <v>#DIV/0!</v>
      </c>
      <c r="CX692">
        <f t="shared" si="502"/>
        <v>1799.94</v>
      </c>
      <c r="CY692">
        <f t="shared" si="503"/>
        <v>1513.1369999999999</v>
      </c>
      <c r="CZ692">
        <f t="shared" si="504"/>
        <v>0.84065968865628848</v>
      </c>
      <c r="DA692">
        <f t="shared" si="505"/>
        <v>0.16087319910663689</v>
      </c>
      <c r="DB692">
        <v>6</v>
      </c>
      <c r="DC692">
        <v>0.5</v>
      </c>
      <c r="DD692" t="s">
        <v>419</v>
      </c>
      <c r="DE692">
        <v>2</v>
      </c>
      <c r="DF692">
        <v>1689091685.5999999</v>
      </c>
      <c r="DG692">
        <v>399.57400000000001</v>
      </c>
      <c r="DH692">
        <v>445.41699999999997</v>
      </c>
      <c r="DI692">
        <v>27.568999999999999</v>
      </c>
      <c r="DJ692">
        <v>23.866199999999999</v>
      </c>
      <c r="DK692">
        <v>400.91300000000001</v>
      </c>
      <c r="DL692">
        <v>27.494199999999999</v>
      </c>
      <c r="DM692">
        <v>500.13</v>
      </c>
      <c r="DN692">
        <v>99.068600000000004</v>
      </c>
      <c r="DO692">
        <v>9.9975300000000003E-2</v>
      </c>
      <c r="DP692">
        <v>29.806699999999999</v>
      </c>
      <c r="DQ692">
        <v>30.031099999999999</v>
      </c>
      <c r="DR692">
        <v>999.9</v>
      </c>
      <c r="DS692">
        <v>0</v>
      </c>
      <c r="DT692">
        <v>0</v>
      </c>
      <c r="DU692">
        <v>9984.3799999999992</v>
      </c>
      <c r="DV692">
        <v>0</v>
      </c>
      <c r="DW692">
        <v>1915.88</v>
      </c>
      <c r="DX692">
        <v>-45.843499999999999</v>
      </c>
      <c r="DY692">
        <v>410.90199999999999</v>
      </c>
      <c r="DZ692">
        <v>456.30700000000002</v>
      </c>
      <c r="EA692">
        <v>3.7028400000000001</v>
      </c>
      <c r="EB692">
        <v>445.41699999999997</v>
      </c>
      <c r="EC692">
        <v>23.866199999999999</v>
      </c>
      <c r="ED692">
        <v>2.73123</v>
      </c>
      <c r="EE692">
        <v>2.3643900000000002</v>
      </c>
      <c r="EF692">
        <v>22.4742</v>
      </c>
      <c r="EG692">
        <v>20.1219</v>
      </c>
      <c r="EH692">
        <v>1799.94</v>
      </c>
      <c r="EI692">
        <v>0.97800799999999999</v>
      </c>
      <c r="EJ692">
        <v>2.1992000000000001E-2</v>
      </c>
      <c r="EK692">
        <v>0</v>
      </c>
      <c r="EL692">
        <v>2.1461999999999999</v>
      </c>
      <c r="EM692">
        <v>0</v>
      </c>
      <c r="EN692">
        <v>16124.1</v>
      </c>
      <c r="EO692">
        <v>14168.7</v>
      </c>
      <c r="EP692">
        <v>46</v>
      </c>
      <c r="EQ692">
        <v>48.625</v>
      </c>
      <c r="ER692">
        <v>47.375</v>
      </c>
      <c r="ES692">
        <v>46.625</v>
      </c>
      <c r="ET692">
        <v>45.311999999999998</v>
      </c>
      <c r="EU692">
        <v>1760.36</v>
      </c>
      <c r="EV692">
        <v>39.58</v>
      </c>
      <c r="EW692">
        <v>0</v>
      </c>
      <c r="EX692">
        <v>1689091666.5999999</v>
      </c>
      <c r="EY692">
        <v>0</v>
      </c>
      <c r="EZ692">
        <v>2.133416</v>
      </c>
      <c r="FA692">
        <v>-1.01383078603631</v>
      </c>
      <c r="FB692">
        <v>-162.87692309849669</v>
      </c>
      <c r="FC692">
        <v>16071.412</v>
      </c>
      <c r="FD692">
        <v>15</v>
      </c>
      <c r="FE692">
        <v>1689088405.5999999</v>
      </c>
      <c r="FF692" t="s">
        <v>1147</v>
      </c>
      <c r="FG692">
        <v>1689088390.0999999</v>
      </c>
      <c r="FH692">
        <v>1689088405.5999999</v>
      </c>
      <c r="FI692">
        <v>2</v>
      </c>
      <c r="FJ692">
        <v>0.14699999999999999</v>
      </c>
      <c r="FK692">
        <v>-0.111</v>
      </c>
      <c r="FL692">
        <v>-1.3720000000000001</v>
      </c>
      <c r="FM692">
        <v>7.4999999999999997E-2</v>
      </c>
      <c r="FN692">
        <v>433</v>
      </c>
      <c r="FO692">
        <v>24</v>
      </c>
      <c r="FP692">
        <v>0.03</v>
      </c>
      <c r="FQ692">
        <v>0.04</v>
      </c>
      <c r="FR692">
        <v>36.545631391587683</v>
      </c>
      <c r="FS692">
        <v>3.1731462745237402</v>
      </c>
      <c r="FT692">
        <v>0.23068268088768121</v>
      </c>
      <c r="FU692">
        <v>-1</v>
      </c>
      <c r="FV692">
        <v>0.2072549151504578</v>
      </c>
      <c r="FW692">
        <v>-2.1782578325653921E-2</v>
      </c>
      <c r="FX692">
        <v>1.6722625140214299E-3</v>
      </c>
      <c r="FY692">
        <v>-1</v>
      </c>
      <c r="FZ692">
        <v>0</v>
      </c>
      <c r="GA692">
        <v>0</v>
      </c>
      <c r="GB692" t="s">
        <v>421</v>
      </c>
      <c r="GC692">
        <v>2.94529</v>
      </c>
      <c r="GD692">
        <v>2.7084999999999999</v>
      </c>
      <c r="GE692">
        <v>8.7891800000000006E-2</v>
      </c>
      <c r="GF692">
        <v>9.5382499999999995E-2</v>
      </c>
      <c r="GG692">
        <v>0.12456399999999999</v>
      </c>
      <c r="GH692">
        <v>0.11283899999999999</v>
      </c>
      <c r="GI692">
        <v>30009.3</v>
      </c>
      <c r="GJ692">
        <v>29041.7</v>
      </c>
      <c r="GK692">
        <v>33895</v>
      </c>
      <c r="GL692">
        <v>32141.3</v>
      </c>
      <c r="GM692">
        <v>42826.3</v>
      </c>
      <c r="GN692">
        <v>40576.1</v>
      </c>
      <c r="GO692">
        <v>49080.1</v>
      </c>
      <c r="GP692">
        <v>45505.1</v>
      </c>
      <c r="GQ692">
        <v>1.98577</v>
      </c>
      <c r="GR692">
        <v>1.7880199999999999</v>
      </c>
      <c r="GS692">
        <v>1.1175900000000001E-2</v>
      </c>
      <c r="GT692">
        <v>0</v>
      </c>
      <c r="GU692">
        <v>29.8492</v>
      </c>
      <c r="GV692">
        <v>999.9</v>
      </c>
      <c r="GW692">
        <v>39</v>
      </c>
      <c r="GX692">
        <v>42.6</v>
      </c>
      <c r="GY692">
        <v>33.490499999999997</v>
      </c>
      <c r="GZ692">
        <v>60.272199999999998</v>
      </c>
      <c r="HA692">
        <v>25.965499999999999</v>
      </c>
      <c r="HB692">
        <v>1</v>
      </c>
      <c r="HC692">
        <v>0.38759399999999999</v>
      </c>
      <c r="HD692">
        <v>3.3525900000000002</v>
      </c>
      <c r="HE692">
        <v>20.1951</v>
      </c>
      <c r="HF692">
        <v>5.2687999999999997</v>
      </c>
      <c r="HG692">
        <v>12.039899999999999</v>
      </c>
      <c r="HH692">
        <v>4.9654499999999997</v>
      </c>
      <c r="HI692">
        <v>3.3005499999999999</v>
      </c>
      <c r="HJ692">
        <v>9999</v>
      </c>
      <c r="HK692">
        <v>9999</v>
      </c>
      <c r="HL692">
        <v>9999</v>
      </c>
      <c r="HM692">
        <v>999.9</v>
      </c>
      <c r="HN692">
        <v>1.8684799999999999</v>
      </c>
      <c r="HO692">
        <v>1.87219</v>
      </c>
      <c r="HP692">
        <v>1.87195</v>
      </c>
      <c r="HQ692">
        <v>1.87148</v>
      </c>
      <c r="HR692">
        <v>1.8647199999999999</v>
      </c>
      <c r="HS692">
        <v>1.8658399999999999</v>
      </c>
      <c r="HT692">
        <v>1.8678600000000001</v>
      </c>
      <c r="HU692">
        <v>1.8724099999999999</v>
      </c>
      <c r="HV692">
        <v>0</v>
      </c>
      <c r="HW692">
        <v>0</v>
      </c>
      <c r="HX692">
        <v>0</v>
      </c>
      <c r="HY692">
        <v>0</v>
      </c>
      <c r="HZ692" t="s">
        <v>422</v>
      </c>
      <c r="IA692" t="s">
        <v>423</v>
      </c>
      <c r="IB692" t="s">
        <v>424</v>
      </c>
      <c r="IC692" t="s">
        <v>424</v>
      </c>
      <c r="ID692" t="s">
        <v>424</v>
      </c>
      <c r="IE692" t="s">
        <v>424</v>
      </c>
      <c r="IF692">
        <v>0</v>
      </c>
      <c r="IG692">
        <v>100</v>
      </c>
      <c r="IH692">
        <v>100</v>
      </c>
      <c r="II692">
        <v>-1.339</v>
      </c>
      <c r="IJ692">
        <v>7.4800000000000005E-2</v>
      </c>
      <c r="IK692">
        <v>-0.91279558788852033</v>
      </c>
      <c r="IL692">
        <v>-1.171017271736434E-3</v>
      </c>
      <c r="IM692">
        <v>2.801297040296544E-7</v>
      </c>
      <c r="IN692">
        <v>-3.6238253961199429E-11</v>
      </c>
      <c r="IO692">
        <v>7.4823809523802964E-2</v>
      </c>
      <c r="IP692">
        <v>0</v>
      </c>
      <c r="IQ692">
        <v>0</v>
      </c>
      <c r="IR692">
        <v>0</v>
      </c>
      <c r="IS692">
        <v>0</v>
      </c>
      <c r="IT692">
        <v>2161</v>
      </c>
      <c r="IU692">
        <v>1</v>
      </c>
      <c r="IV692">
        <v>19</v>
      </c>
      <c r="IW692">
        <v>54.9</v>
      </c>
      <c r="IX692">
        <v>54.7</v>
      </c>
      <c r="IY692">
        <v>1.1254900000000001</v>
      </c>
      <c r="IZ692">
        <v>2.47681</v>
      </c>
      <c r="JA692">
        <v>1.4440900000000001</v>
      </c>
      <c r="JB692">
        <v>2.2851599999999999</v>
      </c>
      <c r="JC692">
        <v>1.54419</v>
      </c>
      <c r="JD692">
        <v>2.4487299999999999</v>
      </c>
      <c r="JE692">
        <v>46.414999999999999</v>
      </c>
      <c r="JF692">
        <v>24.14</v>
      </c>
      <c r="JG692">
        <v>18</v>
      </c>
      <c r="JH692">
        <v>508.12099999999998</v>
      </c>
      <c r="JI692">
        <v>419.90899999999999</v>
      </c>
      <c r="JJ692">
        <v>25.591200000000001</v>
      </c>
      <c r="JK692">
        <v>32.134799999999998</v>
      </c>
      <c r="JL692">
        <v>30.000800000000002</v>
      </c>
      <c r="JM692">
        <v>31.913499999999999</v>
      </c>
      <c r="JN692">
        <v>31.864000000000001</v>
      </c>
      <c r="JO692">
        <v>22.6646</v>
      </c>
      <c r="JP692">
        <v>33.8352</v>
      </c>
      <c r="JQ692">
        <v>0</v>
      </c>
      <c r="JR692">
        <v>25.524699999999999</v>
      </c>
      <c r="JS692">
        <v>445.69600000000003</v>
      </c>
      <c r="JT692">
        <v>23.8368</v>
      </c>
      <c r="JU692">
        <v>99.479500000000002</v>
      </c>
      <c r="JV692">
        <v>99.094800000000006</v>
      </c>
    </row>
    <row r="693" spans="1:282" x14ac:dyDescent="0.25">
      <c r="A693">
        <v>677</v>
      </c>
      <c r="B693">
        <v>1689091695.5999999</v>
      </c>
      <c r="C693">
        <v>7223.5999999046326</v>
      </c>
      <c r="D693" t="s">
        <v>1778</v>
      </c>
      <c r="E693" t="s">
        <v>1779</v>
      </c>
      <c r="F693" t="s">
        <v>414</v>
      </c>
      <c r="G693" t="s">
        <v>415</v>
      </c>
      <c r="H693" t="s">
        <v>1145</v>
      </c>
      <c r="I693" t="s">
        <v>1146</v>
      </c>
      <c r="J693" t="s">
        <v>417</v>
      </c>
      <c r="K693">
        <v>1689091695.5999999</v>
      </c>
      <c r="L693">
        <f t="shared" si="460"/>
        <v>3.1977709922944506E-3</v>
      </c>
      <c r="M693">
        <f t="shared" si="461"/>
        <v>3.1977709922944504</v>
      </c>
      <c r="N693">
        <f t="shared" si="462"/>
        <v>37.145133400957526</v>
      </c>
      <c r="O693">
        <f t="shared" si="463"/>
        <v>399.60500000000002</v>
      </c>
      <c r="P693">
        <f t="shared" si="464"/>
        <v>94.670346774042045</v>
      </c>
      <c r="Q693">
        <f t="shared" si="465"/>
        <v>9.3881414279310977</v>
      </c>
      <c r="R693">
        <f t="shared" si="466"/>
        <v>39.627490372065004</v>
      </c>
      <c r="S693">
        <f t="shared" si="467"/>
        <v>0.20572565939575302</v>
      </c>
      <c r="T693">
        <f t="shared" si="468"/>
        <v>2.909513183125914</v>
      </c>
      <c r="U693">
        <f t="shared" si="469"/>
        <v>0.19797255937728303</v>
      </c>
      <c r="V693">
        <f t="shared" si="470"/>
        <v>0.12440509034539726</v>
      </c>
      <c r="W693">
        <f t="shared" si="471"/>
        <v>289.56224700000001</v>
      </c>
      <c r="X693">
        <f t="shared" si="472"/>
        <v>30.588224938450214</v>
      </c>
      <c r="Y693">
        <f t="shared" si="473"/>
        <v>30.090499999999999</v>
      </c>
      <c r="Z693">
        <f t="shared" si="474"/>
        <v>4.2826468671846847</v>
      </c>
      <c r="AA693">
        <f t="shared" si="475"/>
        <v>65.341676493168393</v>
      </c>
      <c r="AB693">
        <f t="shared" si="476"/>
        <v>2.7375450393915002</v>
      </c>
      <c r="AC693">
        <f t="shared" si="477"/>
        <v>4.1895849422806233</v>
      </c>
      <c r="AD693">
        <f t="shared" si="478"/>
        <v>1.5451018277931845</v>
      </c>
      <c r="AE693">
        <f t="shared" si="479"/>
        <v>-141.02170076018527</v>
      </c>
      <c r="AF693">
        <f t="shared" si="480"/>
        <v>-59.951003281302732</v>
      </c>
      <c r="AG693">
        <f t="shared" si="481"/>
        <v>-4.577019323258277</v>
      </c>
      <c r="AH693">
        <f t="shared" si="482"/>
        <v>84.012523635253714</v>
      </c>
      <c r="AI693">
        <v>0</v>
      </c>
      <c r="AJ693">
        <v>0</v>
      </c>
      <c r="AK693">
        <f t="shared" si="483"/>
        <v>1</v>
      </c>
      <c r="AL693">
        <f t="shared" si="484"/>
        <v>0</v>
      </c>
      <c r="AM693">
        <f t="shared" si="485"/>
        <v>51812.188610438076</v>
      </c>
      <c r="AN693" t="s">
        <v>418</v>
      </c>
      <c r="AO693" t="s">
        <v>418</v>
      </c>
      <c r="AP693">
        <v>0</v>
      </c>
      <c r="AQ693">
        <v>0</v>
      </c>
      <c r="AR693" t="e">
        <f t="shared" si="486"/>
        <v>#DIV/0!</v>
      </c>
      <c r="AS693">
        <v>0</v>
      </c>
      <c r="AT693" t="s">
        <v>418</v>
      </c>
      <c r="AU693" t="s">
        <v>418</v>
      </c>
      <c r="AV693">
        <v>0</v>
      </c>
      <c r="AW693">
        <v>0</v>
      </c>
      <c r="AX693" t="e">
        <f t="shared" si="487"/>
        <v>#DIV/0!</v>
      </c>
      <c r="AY693">
        <v>0.5</v>
      </c>
      <c r="AZ693">
        <f t="shared" si="488"/>
        <v>1513.1295</v>
      </c>
      <c r="BA693">
        <f t="shared" si="489"/>
        <v>37.145133400957526</v>
      </c>
      <c r="BB693" t="e">
        <f t="shared" si="490"/>
        <v>#DIV/0!</v>
      </c>
      <c r="BC693">
        <f t="shared" si="491"/>
        <v>2.454854881948804E-2</v>
      </c>
      <c r="BD693" t="e">
        <f t="shared" si="492"/>
        <v>#DIV/0!</v>
      </c>
      <c r="BE693" t="e">
        <f t="shared" si="493"/>
        <v>#DIV/0!</v>
      </c>
      <c r="BF693" t="s">
        <v>418</v>
      </c>
      <c r="BG693">
        <v>0</v>
      </c>
      <c r="BH693" t="e">
        <f t="shared" si="494"/>
        <v>#DIV/0!</v>
      </c>
      <c r="BI693" t="e">
        <f t="shared" si="495"/>
        <v>#DIV/0!</v>
      </c>
      <c r="BJ693" t="e">
        <f t="shared" si="496"/>
        <v>#DIV/0!</v>
      </c>
      <c r="BK693" t="e">
        <f t="shared" si="497"/>
        <v>#DIV/0!</v>
      </c>
      <c r="BL693" t="e">
        <f t="shared" si="498"/>
        <v>#DIV/0!</v>
      </c>
      <c r="BM693" t="e">
        <f t="shared" si="499"/>
        <v>#DIV/0!</v>
      </c>
      <c r="BN693" t="e">
        <f t="shared" si="500"/>
        <v>#DIV/0!</v>
      </c>
      <c r="BO693" t="e">
        <f t="shared" si="501"/>
        <v>#DIV/0!</v>
      </c>
      <c r="CX693">
        <f t="shared" si="502"/>
        <v>1799.93</v>
      </c>
      <c r="CY693">
        <f t="shared" si="503"/>
        <v>1513.1295</v>
      </c>
      <c r="CZ693">
        <f t="shared" si="504"/>
        <v>0.84066019234081324</v>
      </c>
      <c r="DA693">
        <f t="shared" si="505"/>
        <v>0.16087417121776959</v>
      </c>
      <c r="DB693">
        <v>6</v>
      </c>
      <c r="DC693">
        <v>0.5</v>
      </c>
      <c r="DD693" t="s">
        <v>419</v>
      </c>
      <c r="DE693">
        <v>2</v>
      </c>
      <c r="DF693">
        <v>1689091695.5999999</v>
      </c>
      <c r="DG693">
        <v>399.60500000000002</v>
      </c>
      <c r="DH693">
        <v>445.70400000000001</v>
      </c>
      <c r="DI693">
        <v>27.605499999999999</v>
      </c>
      <c r="DJ693">
        <v>23.8748</v>
      </c>
      <c r="DK693">
        <v>400.94499999999999</v>
      </c>
      <c r="DL693">
        <v>27.5307</v>
      </c>
      <c r="DM693">
        <v>500.09300000000002</v>
      </c>
      <c r="DN693">
        <v>99.066500000000005</v>
      </c>
      <c r="DO693">
        <v>0.10015300000000001</v>
      </c>
      <c r="DP693">
        <v>29.708300000000001</v>
      </c>
      <c r="DQ693">
        <v>30.090499999999999</v>
      </c>
      <c r="DR693">
        <v>999.9</v>
      </c>
      <c r="DS693">
        <v>0</v>
      </c>
      <c r="DT693">
        <v>0</v>
      </c>
      <c r="DU693">
        <v>9979.3799999999992</v>
      </c>
      <c r="DV693">
        <v>0</v>
      </c>
      <c r="DW693">
        <v>1915.24</v>
      </c>
      <c r="DX693">
        <v>-46.098199999999999</v>
      </c>
      <c r="DY693">
        <v>410.95</v>
      </c>
      <c r="DZ693">
        <v>456.60500000000002</v>
      </c>
      <c r="EA693">
        <v>3.7307600000000001</v>
      </c>
      <c r="EB693">
        <v>445.70400000000001</v>
      </c>
      <c r="EC693">
        <v>23.8748</v>
      </c>
      <c r="ED693">
        <v>2.7347800000000002</v>
      </c>
      <c r="EE693">
        <v>2.3651900000000001</v>
      </c>
      <c r="EF693">
        <v>22.4956</v>
      </c>
      <c r="EG693">
        <v>20.127400000000002</v>
      </c>
      <c r="EH693">
        <v>1799.93</v>
      </c>
      <c r="EI693">
        <v>0.97799100000000005</v>
      </c>
      <c r="EJ693">
        <v>2.2008699999999999E-2</v>
      </c>
      <c r="EK693">
        <v>0</v>
      </c>
      <c r="EL693">
        <v>2.2751000000000001</v>
      </c>
      <c r="EM693">
        <v>0</v>
      </c>
      <c r="EN693">
        <v>16128.3</v>
      </c>
      <c r="EO693">
        <v>14168.5</v>
      </c>
      <c r="EP693">
        <v>46.061999999999998</v>
      </c>
      <c r="EQ693">
        <v>48.686999999999998</v>
      </c>
      <c r="ER693">
        <v>47.375</v>
      </c>
      <c r="ES693">
        <v>46.625</v>
      </c>
      <c r="ET693">
        <v>45.375</v>
      </c>
      <c r="EU693">
        <v>1760.32</v>
      </c>
      <c r="EV693">
        <v>39.61</v>
      </c>
      <c r="EW693">
        <v>0</v>
      </c>
      <c r="EX693">
        <v>1689091676.2</v>
      </c>
      <c r="EY693">
        <v>0</v>
      </c>
      <c r="EZ693">
        <v>2.1406160000000001</v>
      </c>
      <c r="FA693">
        <v>-0.2011384686262154</v>
      </c>
      <c r="FB693">
        <v>355.69999856519649</v>
      </c>
      <c r="FC693">
        <v>16100.376</v>
      </c>
      <c r="FD693">
        <v>15</v>
      </c>
      <c r="FE693">
        <v>1689088405.5999999</v>
      </c>
      <c r="FF693" t="s">
        <v>1147</v>
      </c>
      <c r="FG693">
        <v>1689088390.0999999</v>
      </c>
      <c r="FH693">
        <v>1689088405.5999999</v>
      </c>
      <c r="FI693">
        <v>2</v>
      </c>
      <c r="FJ693">
        <v>0.14699999999999999</v>
      </c>
      <c r="FK693">
        <v>-0.111</v>
      </c>
      <c r="FL693">
        <v>-1.3720000000000001</v>
      </c>
      <c r="FM693">
        <v>7.4999999999999997E-2</v>
      </c>
      <c r="FN693">
        <v>433</v>
      </c>
      <c r="FO693">
        <v>24</v>
      </c>
      <c r="FP693">
        <v>0.03</v>
      </c>
      <c r="FQ693">
        <v>0.04</v>
      </c>
      <c r="FR693">
        <v>36.988501935842642</v>
      </c>
      <c r="FS693">
        <v>1.784442354342259</v>
      </c>
      <c r="FT693">
        <v>0.13929667353977199</v>
      </c>
      <c r="FU693">
        <v>-1</v>
      </c>
      <c r="FV693">
        <v>0.2055488276641039</v>
      </c>
      <c r="FW693">
        <v>1.982636774181974E-3</v>
      </c>
      <c r="FX693">
        <v>6.5861030280263291E-4</v>
      </c>
      <c r="FY693">
        <v>-1</v>
      </c>
      <c r="FZ693">
        <v>0</v>
      </c>
      <c r="GA693">
        <v>0</v>
      </c>
      <c r="GB693" t="s">
        <v>421</v>
      </c>
      <c r="GC693">
        <v>2.9451900000000002</v>
      </c>
      <c r="GD693">
        <v>2.7086299999999999</v>
      </c>
      <c r="GE693">
        <v>8.7894100000000003E-2</v>
      </c>
      <c r="GF693">
        <v>9.5424900000000007E-2</v>
      </c>
      <c r="GG693">
        <v>0.12467399999999999</v>
      </c>
      <c r="GH693">
        <v>0.112863</v>
      </c>
      <c r="GI693">
        <v>30008.1</v>
      </c>
      <c r="GJ693">
        <v>29039.8</v>
      </c>
      <c r="GK693">
        <v>33893.800000000003</v>
      </c>
      <c r="GL693">
        <v>32140.7</v>
      </c>
      <c r="GM693">
        <v>42819.7</v>
      </c>
      <c r="GN693">
        <v>40574.400000000001</v>
      </c>
      <c r="GO693">
        <v>49078.7</v>
      </c>
      <c r="GP693">
        <v>45504.4</v>
      </c>
      <c r="GQ693">
        <v>1.9858199999999999</v>
      </c>
      <c r="GR693">
        <v>1.7876700000000001</v>
      </c>
      <c r="GS693">
        <v>1.5258799999999999E-2</v>
      </c>
      <c r="GT693">
        <v>0</v>
      </c>
      <c r="GU693">
        <v>29.842099999999999</v>
      </c>
      <c r="GV693">
        <v>999.9</v>
      </c>
      <c r="GW693">
        <v>39</v>
      </c>
      <c r="GX693">
        <v>42.6</v>
      </c>
      <c r="GY693">
        <v>33.490499999999997</v>
      </c>
      <c r="GZ693">
        <v>60.532200000000003</v>
      </c>
      <c r="HA693">
        <v>26.322099999999999</v>
      </c>
      <c r="HB693">
        <v>1</v>
      </c>
      <c r="HC693">
        <v>0.388237</v>
      </c>
      <c r="HD693">
        <v>3.33839</v>
      </c>
      <c r="HE693">
        <v>20.196200000000001</v>
      </c>
      <c r="HF693">
        <v>5.2706</v>
      </c>
      <c r="HG693">
        <v>12.039899999999999</v>
      </c>
      <c r="HH693">
        <v>4.9656500000000001</v>
      </c>
      <c r="HI693">
        <v>3.3010000000000002</v>
      </c>
      <c r="HJ693">
        <v>9999</v>
      </c>
      <c r="HK693">
        <v>9999</v>
      </c>
      <c r="HL693">
        <v>9999</v>
      </c>
      <c r="HM693">
        <v>999.9</v>
      </c>
      <c r="HN693">
        <v>1.8684700000000001</v>
      </c>
      <c r="HO693">
        <v>1.87218</v>
      </c>
      <c r="HP693">
        <v>1.8719600000000001</v>
      </c>
      <c r="HQ693">
        <v>1.8714900000000001</v>
      </c>
      <c r="HR693">
        <v>1.8647499999999999</v>
      </c>
      <c r="HS693">
        <v>1.86585</v>
      </c>
      <c r="HT693">
        <v>1.8678900000000001</v>
      </c>
      <c r="HU693">
        <v>1.8724099999999999</v>
      </c>
      <c r="HV693">
        <v>0</v>
      </c>
      <c r="HW693">
        <v>0</v>
      </c>
      <c r="HX693">
        <v>0</v>
      </c>
      <c r="HY693">
        <v>0</v>
      </c>
      <c r="HZ693" t="s">
        <v>422</v>
      </c>
      <c r="IA693" t="s">
        <v>423</v>
      </c>
      <c r="IB693" t="s">
        <v>424</v>
      </c>
      <c r="IC693" t="s">
        <v>424</v>
      </c>
      <c r="ID693" t="s">
        <v>424</v>
      </c>
      <c r="IE693" t="s">
        <v>424</v>
      </c>
      <c r="IF693">
        <v>0</v>
      </c>
      <c r="IG693">
        <v>100</v>
      </c>
      <c r="IH693">
        <v>100</v>
      </c>
      <c r="II693">
        <v>-1.34</v>
      </c>
      <c r="IJ693">
        <v>7.4800000000000005E-2</v>
      </c>
      <c r="IK693">
        <v>-0.91279558788852033</v>
      </c>
      <c r="IL693">
        <v>-1.171017271736434E-3</v>
      </c>
      <c r="IM693">
        <v>2.801297040296544E-7</v>
      </c>
      <c r="IN693">
        <v>-3.6238253961199429E-11</v>
      </c>
      <c r="IO693">
        <v>7.4823809523802964E-2</v>
      </c>
      <c r="IP693">
        <v>0</v>
      </c>
      <c r="IQ693">
        <v>0</v>
      </c>
      <c r="IR693">
        <v>0</v>
      </c>
      <c r="IS693">
        <v>0</v>
      </c>
      <c r="IT693">
        <v>2161</v>
      </c>
      <c r="IU693">
        <v>1</v>
      </c>
      <c r="IV693">
        <v>19</v>
      </c>
      <c r="IW693">
        <v>55.1</v>
      </c>
      <c r="IX693">
        <v>54.8</v>
      </c>
      <c r="IY693">
        <v>1.1267100000000001</v>
      </c>
      <c r="IZ693">
        <v>2.47559</v>
      </c>
      <c r="JA693">
        <v>1.4440900000000001</v>
      </c>
      <c r="JB693">
        <v>2.2851599999999999</v>
      </c>
      <c r="JC693">
        <v>1.54419</v>
      </c>
      <c r="JD693">
        <v>2.4340799999999998</v>
      </c>
      <c r="JE693">
        <v>46.414999999999999</v>
      </c>
      <c r="JF693">
        <v>24.14</v>
      </c>
      <c r="JG693">
        <v>18</v>
      </c>
      <c r="JH693">
        <v>508.21199999999999</v>
      </c>
      <c r="JI693">
        <v>419.738</v>
      </c>
      <c r="JJ693">
        <v>25.46</v>
      </c>
      <c r="JK693">
        <v>32.144199999999998</v>
      </c>
      <c r="JL693">
        <v>30.000299999999999</v>
      </c>
      <c r="JM693">
        <v>31.9206</v>
      </c>
      <c r="JN693">
        <v>31.8703</v>
      </c>
      <c r="JO693">
        <v>22.674399999999999</v>
      </c>
      <c r="JP693">
        <v>33.8352</v>
      </c>
      <c r="JQ693">
        <v>0</v>
      </c>
      <c r="JR693">
        <v>25.416499999999999</v>
      </c>
      <c r="JS693">
        <v>445.99</v>
      </c>
      <c r="JT693">
        <v>23.8323</v>
      </c>
      <c r="JU693">
        <v>99.476399999999998</v>
      </c>
      <c r="JV693">
        <v>99.093299999999999</v>
      </c>
    </row>
    <row r="694" spans="1:282" x14ac:dyDescent="0.25">
      <c r="A694">
        <v>678</v>
      </c>
      <c r="B694">
        <v>1689091705.5999999</v>
      </c>
      <c r="C694">
        <v>7233.5999999046326</v>
      </c>
      <c r="D694" t="s">
        <v>1780</v>
      </c>
      <c r="E694" t="s">
        <v>1781</v>
      </c>
      <c r="F694" t="s">
        <v>414</v>
      </c>
      <c r="G694" t="s">
        <v>415</v>
      </c>
      <c r="H694" t="s">
        <v>1145</v>
      </c>
      <c r="I694" t="s">
        <v>1146</v>
      </c>
      <c r="J694" t="s">
        <v>417</v>
      </c>
      <c r="K694">
        <v>1689091705.5999999</v>
      </c>
      <c r="L694">
        <f t="shared" si="460"/>
        <v>3.2680289075176011E-3</v>
      </c>
      <c r="M694">
        <f t="shared" si="461"/>
        <v>3.2680289075176012</v>
      </c>
      <c r="N694">
        <f t="shared" si="462"/>
        <v>37.348679464508976</v>
      </c>
      <c r="O694">
        <f t="shared" si="463"/>
        <v>399.74</v>
      </c>
      <c r="P694">
        <f t="shared" si="464"/>
        <v>108.06177139602393</v>
      </c>
      <c r="Q694">
        <f t="shared" si="465"/>
        <v>10.716385263834523</v>
      </c>
      <c r="R694">
        <f t="shared" si="466"/>
        <v>39.641843642060003</v>
      </c>
      <c r="S694">
        <f t="shared" si="467"/>
        <v>0.21682522804024851</v>
      </c>
      <c r="T694">
        <f t="shared" si="468"/>
        <v>2.9119642806783923</v>
      </c>
      <c r="U694">
        <f t="shared" si="469"/>
        <v>0.20823866784959769</v>
      </c>
      <c r="V694">
        <f t="shared" si="470"/>
        <v>0.13089230238863964</v>
      </c>
      <c r="W694">
        <f t="shared" si="471"/>
        <v>289.56224700000001</v>
      </c>
      <c r="X694">
        <f t="shared" si="472"/>
        <v>30.580190236940126</v>
      </c>
      <c r="Y694">
        <f t="shared" si="473"/>
        <v>29.922799999999999</v>
      </c>
      <c r="Z694">
        <f t="shared" si="474"/>
        <v>4.2415941046193284</v>
      </c>
      <c r="AA694">
        <f t="shared" si="475"/>
        <v>65.360100535306998</v>
      </c>
      <c r="AB694">
        <f t="shared" si="476"/>
        <v>2.7400512933768999</v>
      </c>
      <c r="AC694">
        <f t="shared" si="477"/>
        <v>4.1922384924985643</v>
      </c>
      <c r="AD694">
        <f t="shared" si="478"/>
        <v>1.5015428112424285</v>
      </c>
      <c r="AE694">
        <f t="shared" si="479"/>
        <v>-144.1200748215262</v>
      </c>
      <c r="AF694">
        <f t="shared" si="480"/>
        <v>-31.947428024036196</v>
      </c>
      <c r="AG694">
        <f t="shared" si="481"/>
        <v>-2.4351139954596723</v>
      </c>
      <c r="AH694">
        <f t="shared" si="482"/>
        <v>111.05963015897792</v>
      </c>
      <c r="AI694">
        <v>0</v>
      </c>
      <c r="AJ694">
        <v>0</v>
      </c>
      <c r="AK694">
        <f t="shared" si="483"/>
        <v>1</v>
      </c>
      <c r="AL694">
        <f t="shared" si="484"/>
        <v>0</v>
      </c>
      <c r="AM694">
        <f t="shared" si="485"/>
        <v>51880.108003881913</v>
      </c>
      <c r="AN694" t="s">
        <v>418</v>
      </c>
      <c r="AO694" t="s">
        <v>418</v>
      </c>
      <c r="AP694">
        <v>0</v>
      </c>
      <c r="AQ694">
        <v>0</v>
      </c>
      <c r="AR694" t="e">
        <f t="shared" si="486"/>
        <v>#DIV/0!</v>
      </c>
      <c r="AS694">
        <v>0</v>
      </c>
      <c r="AT694" t="s">
        <v>418</v>
      </c>
      <c r="AU694" t="s">
        <v>418</v>
      </c>
      <c r="AV694">
        <v>0</v>
      </c>
      <c r="AW694">
        <v>0</v>
      </c>
      <c r="AX694" t="e">
        <f t="shared" si="487"/>
        <v>#DIV/0!</v>
      </c>
      <c r="AY694">
        <v>0.5</v>
      </c>
      <c r="AZ694">
        <f t="shared" si="488"/>
        <v>1513.1295</v>
      </c>
      <c r="BA694">
        <f t="shared" si="489"/>
        <v>37.348679464508976</v>
      </c>
      <c r="BB694" t="e">
        <f t="shared" si="490"/>
        <v>#DIV/0!</v>
      </c>
      <c r="BC694">
        <f t="shared" si="491"/>
        <v>2.4683068742304592E-2</v>
      </c>
      <c r="BD694" t="e">
        <f t="shared" si="492"/>
        <v>#DIV/0!</v>
      </c>
      <c r="BE694" t="e">
        <f t="shared" si="493"/>
        <v>#DIV/0!</v>
      </c>
      <c r="BF694" t="s">
        <v>418</v>
      </c>
      <c r="BG694">
        <v>0</v>
      </c>
      <c r="BH694" t="e">
        <f t="shared" si="494"/>
        <v>#DIV/0!</v>
      </c>
      <c r="BI694" t="e">
        <f t="shared" si="495"/>
        <v>#DIV/0!</v>
      </c>
      <c r="BJ694" t="e">
        <f t="shared" si="496"/>
        <v>#DIV/0!</v>
      </c>
      <c r="BK694" t="e">
        <f t="shared" si="497"/>
        <v>#DIV/0!</v>
      </c>
      <c r="BL694" t="e">
        <f t="shared" si="498"/>
        <v>#DIV/0!</v>
      </c>
      <c r="BM694" t="e">
        <f t="shared" si="499"/>
        <v>#DIV/0!</v>
      </c>
      <c r="BN694" t="e">
        <f t="shared" si="500"/>
        <v>#DIV/0!</v>
      </c>
      <c r="BO694" t="e">
        <f t="shared" si="501"/>
        <v>#DIV/0!</v>
      </c>
      <c r="CX694">
        <f t="shared" si="502"/>
        <v>1799.93</v>
      </c>
      <c r="CY694">
        <f t="shared" si="503"/>
        <v>1513.1295</v>
      </c>
      <c r="CZ694">
        <f t="shared" si="504"/>
        <v>0.84066019234081324</v>
      </c>
      <c r="DA694">
        <f t="shared" si="505"/>
        <v>0.16087417121776959</v>
      </c>
      <c r="DB694">
        <v>6</v>
      </c>
      <c r="DC694">
        <v>0.5</v>
      </c>
      <c r="DD694" t="s">
        <v>419</v>
      </c>
      <c r="DE694">
        <v>2</v>
      </c>
      <c r="DF694">
        <v>1689091705.5999999</v>
      </c>
      <c r="DG694">
        <v>399.74</v>
      </c>
      <c r="DH694">
        <v>446.11900000000003</v>
      </c>
      <c r="DI694">
        <v>27.630099999999999</v>
      </c>
      <c r="DJ694">
        <v>23.817399999999999</v>
      </c>
      <c r="DK694">
        <v>401.08</v>
      </c>
      <c r="DL694">
        <v>27.555299999999999</v>
      </c>
      <c r="DM694">
        <v>500.07600000000002</v>
      </c>
      <c r="DN694">
        <v>99.069100000000006</v>
      </c>
      <c r="DO694">
        <v>9.9969000000000002E-2</v>
      </c>
      <c r="DP694">
        <v>29.7193</v>
      </c>
      <c r="DQ694">
        <v>29.922799999999999</v>
      </c>
      <c r="DR694">
        <v>999.9</v>
      </c>
      <c r="DS694">
        <v>0</v>
      </c>
      <c r="DT694">
        <v>0</v>
      </c>
      <c r="DU694">
        <v>9993.1200000000008</v>
      </c>
      <c r="DV694">
        <v>0</v>
      </c>
      <c r="DW694">
        <v>1916.82</v>
      </c>
      <c r="DX694">
        <v>-46.379199999999997</v>
      </c>
      <c r="DY694">
        <v>411.09899999999999</v>
      </c>
      <c r="DZ694">
        <v>457.00400000000002</v>
      </c>
      <c r="EA694">
        <v>3.8127800000000001</v>
      </c>
      <c r="EB694">
        <v>446.11900000000003</v>
      </c>
      <c r="EC694">
        <v>23.817399999999999</v>
      </c>
      <c r="ED694">
        <v>2.7372899999999998</v>
      </c>
      <c r="EE694">
        <v>2.3595600000000001</v>
      </c>
      <c r="EF694">
        <v>22.5107</v>
      </c>
      <c r="EG694">
        <v>20.088899999999999</v>
      </c>
      <c r="EH694">
        <v>1799.93</v>
      </c>
      <c r="EI694">
        <v>0.97799100000000005</v>
      </c>
      <c r="EJ694">
        <v>2.2008799999999999E-2</v>
      </c>
      <c r="EK694">
        <v>0</v>
      </c>
      <c r="EL694">
        <v>2.3881999999999999</v>
      </c>
      <c r="EM694">
        <v>0</v>
      </c>
      <c r="EN694">
        <v>16143.6</v>
      </c>
      <c r="EO694">
        <v>14168.5</v>
      </c>
      <c r="EP694">
        <v>46.061999999999998</v>
      </c>
      <c r="EQ694">
        <v>48.686999999999998</v>
      </c>
      <c r="ER694">
        <v>47.375</v>
      </c>
      <c r="ES694">
        <v>46.686999999999998</v>
      </c>
      <c r="ET694">
        <v>45.375</v>
      </c>
      <c r="EU694">
        <v>1760.32</v>
      </c>
      <c r="EV694">
        <v>39.61</v>
      </c>
      <c r="EW694">
        <v>0</v>
      </c>
      <c r="EX694">
        <v>1689091686.4000001</v>
      </c>
      <c r="EY694">
        <v>0</v>
      </c>
      <c r="EZ694">
        <v>2.0820115384615381</v>
      </c>
      <c r="FA694">
        <v>0.72189743524576933</v>
      </c>
      <c r="FB694">
        <v>-128.14358990281289</v>
      </c>
      <c r="FC694">
        <v>16120.2</v>
      </c>
      <c r="FD694">
        <v>15</v>
      </c>
      <c r="FE694">
        <v>1689088405.5999999</v>
      </c>
      <c r="FF694" t="s">
        <v>1147</v>
      </c>
      <c r="FG694">
        <v>1689088390.0999999</v>
      </c>
      <c r="FH694">
        <v>1689088405.5999999</v>
      </c>
      <c r="FI694">
        <v>2</v>
      </c>
      <c r="FJ694">
        <v>0.14699999999999999</v>
      </c>
      <c r="FK694">
        <v>-0.111</v>
      </c>
      <c r="FL694">
        <v>-1.3720000000000001</v>
      </c>
      <c r="FM694">
        <v>7.4999999999999997E-2</v>
      </c>
      <c r="FN694">
        <v>433</v>
      </c>
      <c r="FO694">
        <v>24</v>
      </c>
      <c r="FP694">
        <v>0.03</v>
      </c>
      <c r="FQ694">
        <v>0.04</v>
      </c>
      <c r="FR694">
        <v>37.257440401531923</v>
      </c>
      <c r="FS694">
        <v>1.7107143831030309</v>
      </c>
      <c r="FT694">
        <v>0.12998266786591489</v>
      </c>
      <c r="FU694">
        <v>-1</v>
      </c>
      <c r="FV694">
        <v>0.20865252607234341</v>
      </c>
      <c r="FW694">
        <v>4.4381123874266813E-2</v>
      </c>
      <c r="FX694">
        <v>3.5062606350744871E-3</v>
      </c>
      <c r="FY694">
        <v>-1</v>
      </c>
      <c r="FZ694">
        <v>0</v>
      </c>
      <c r="GA694">
        <v>0</v>
      </c>
      <c r="GB694" t="s">
        <v>421</v>
      </c>
      <c r="GC694">
        <v>2.9451499999999999</v>
      </c>
      <c r="GD694">
        <v>2.7085699999999999</v>
      </c>
      <c r="GE694">
        <v>8.7917599999999999E-2</v>
      </c>
      <c r="GF694">
        <v>9.5491699999999999E-2</v>
      </c>
      <c r="GG694">
        <v>0.124752</v>
      </c>
      <c r="GH694">
        <v>0.112675</v>
      </c>
      <c r="GI694">
        <v>30007.200000000001</v>
      </c>
      <c r="GJ694">
        <v>29037.4</v>
      </c>
      <c r="GK694">
        <v>33893.699999999997</v>
      </c>
      <c r="GL694">
        <v>32140.5</v>
      </c>
      <c r="GM694">
        <v>42815.8</v>
      </c>
      <c r="GN694">
        <v>40582.400000000001</v>
      </c>
      <c r="GO694">
        <v>49078.6</v>
      </c>
      <c r="GP694">
        <v>45503.7</v>
      </c>
      <c r="GQ694">
        <v>1.98603</v>
      </c>
      <c r="GR694">
        <v>1.7868999999999999</v>
      </c>
      <c r="GS694">
        <v>6.3255400000000002E-3</v>
      </c>
      <c r="GT694">
        <v>0</v>
      </c>
      <c r="GU694">
        <v>29.819800000000001</v>
      </c>
      <c r="GV694">
        <v>999.9</v>
      </c>
      <c r="GW694">
        <v>38.9</v>
      </c>
      <c r="GX694">
        <v>42.6</v>
      </c>
      <c r="GY694">
        <v>33.407699999999998</v>
      </c>
      <c r="GZ694">
        <v>60.732199999999999</v>
      </c>
      <c r="HA694">
        <v>26.4663</v>
      </c>
      <c r="HB694">
        <v>1</v>
      </c>
      <c r="HC694">
        <v>0.38934999999999997</v>
      </c>
      <c r="HD694">
        <v>2.7316099999999999</v>
      </c>
      <c r="HE694">
        <v>20.203900000000001</v>
      </c>
      <c r="HF694">
        <v>5.2680600000000002</v>
      </c>
      <c r="HG694">
        <v>12.039899999999999</v>
      </c>
      <c r="HH694">
        <v>4.9651500000000004</v>
      </c>
      <c r="HI694">
        <v>3.3002500000000001</v>
      </c>
      <c r="HJ694">
        <v>9999</v>
      </c>
      <c r="HK694">
        <v>9999</v>
      </c>
      <c r="HL694">
        <v>9999</v>
      </c>
      <c r="HM694">
        <v>999.9</v>
      </c>
      <c r="HN694">
        <v>1.86849</v>
      </c>
      <c r="HO694">
        <v>1.8722099999999999</v>
      </c>
      <c r="HP694">
        <v>1.87195</v>
      </c>
      <c r="HQ694">
        <v>1.87148</v>
      </c>
      <c r="HR694">
        <v>1.8647400000000001</v>
      </c>
      <c r="HS694">
        <v>1.8658399999999999</v>
      </c>
      <c r="HT694">
        <v>1.86791</v>
      </c>
      <c r="HU694">
        <v>1.8724099999999999</v>
      </c>
      <c r="HV694">
        <v>0</v>
      </c>
      <c r="HW694">
        <v>0</v>
      </c>
      <c r="HX694">
        <v>0</v>
      </c>
      <c r="HY694">
        <v>0</v>
      </c>
      <c r="HZ694" t="s">
        <v>422</v>
      </c>
      <c r="IA694" t="s">
        <v>423</v>
      </c>
      <c r="IB694" t="s">
        <v>424</v>
      </c>
      <c r="IC694" t="s">
        <v>424</v>
      </c>
      <c r="ID694" t="s">
        <v>424</v>
      </c>
      <c r="IE694" t="s">
        <v>424</v>
      </c>
      <c r="IF694">
        <v>0</v>
      </c>
      <c r="IG694">
        <v>100</v>
      </c>
      <c r="IH694">
        <v>100</v>
      </c>
      <c r="II694">
        <v>-1.34</v>
      </c>
      <c r="IJ694">
        <v>7.4800000000000005E-2</v>
      </c>
      <c r="IK694">
        <v>-0.91279558788852033</v>
      </c>
      <c r="IL694">
        <v>-1.171017271736434E-3</v>
      </c>
      <c r="IM694">
        <v>2.801297040296544E-7</v>
      </c>
      <c r="IN694">
        <v>-3.6238253961199429E-11</v>
      </c>
      <c r="IO694">
        <v>7.4823809523802964E-2</v>
      </c>
      <c r="IP694">
        <v>0</v>
      </c>
      <c r="IQ694">
        <v>0</v>
      </c>
      <c r="IR694">
        <v>0</v>
      </c>
      <c r="IS694">
        <v>0</v>
      </c>
      <c r="IT694">
        <v>2161</v>
      </c>
      <c r="IU694">
        <v>1</v>
      </c>
      <c r="IV694">
        <v>19</v>
      </c>
      <c r="IW694">
        <v>55.3</v>
      </c>
      <c r="IX694">
        <v>55</v>
      </c>
      <c r="IY694">
        <v>1.1267100000000001</v>
      </c>
      <c r="IZ694">
        <v>2.48169</v>
      </c>
      <c r="JA694">
        <v>1.4440900000000001</v>
      </c>
      <c r="JB694">
        <v>2.2851599999999999</v>
      </c>
      <c r="JC694">
        <v>1.54419</v>
      </c>
      <c r="JD694">
        <v>2.4060100000000002</v>
      </c>
      <c r="JE694">
        <v>46.414999999999999</v>
      </c>
      <c r="JF694">
        <v>24.148800000000001</v>
      </c>
      <c r="JG694">
        <v>18</v>
      </c>
      <c r="JH694">
        <v>508.40300000000002</v>
      </c>
      <c r="JI694">
        <v>419.30700000000002</v>
      </c>
      <c r="JJ694">
        <v>25.346900000000002</v>
      </c>
      <c r="JK694">
        <v>32.152000000000001</v>
      </c>
      <c r="JL694">
        <v>30.000399999999999</v>
      </c>
      <c r="JM694">
        <v>31.927600000000002</v>
      </c>
      <c r="JN694">
        <v>31.876899999999999</v>
      </c>
      <c r="JO694">
        <v>22.682600000000001</v>
      </c>
      <c r="JP694">
        <v>34.4161</v>
      </c>
      <c r="JQ694">
        <v>0</v>
      </c>
      <c r="JR694">
        <v>25.6828</v>
      </c>
      <c r="JS694">
        <v>446.14600000000002</v>
      </c>
      <c r="JT694">
        <v>23.648</v>
      </c>
      <c r="JU694">
        <v>99.476200000000006</v>
      </c>
      <c r="JV694">
        <v>99.092100000000002</v>
      </c>
    </row>
    <row r="695" spans="1:282" x14ac:dyDescent="0.25">
      <c r="A695">
        <v>679</v>
      </c>
      <c r="B695">
        <v>1689091715.5999999</v>
      </c>
      <c r="C695">
        <v>7243.5999999046326</v>
      </c>
      <c r="D695" t="s">
        <v>1782</v>
      </c>
      <c r="E695" t="s">
        <v>1783</v>
      </c>
      <c r="F695" t="s">
        <v>414</v>
      </c>
      <c r="G695" t="s">
        <v>415</v>
      </c>
      <c r="H695" t="s">
        <v>1145</v>
      </c>
      <c r="I695" t="s">
        <v>1146</v>
      </c>
      <c r="J695" t="s">
        <v>417</v>
      </c>
      <c r="K695">
        <v>1689091715.5999999</v>
      </c>
      <c r="L695">
        <f t="shared" si="460"/>
        <v>3.4181109975737552E-3</v>
      </c>
      <c r="M695">
        <f t="shared" si="461"/>
        <v>3.4181109975737551</v>
      </c>
      <c r="N695">
        <f t="shared" si="462"/>
        <v>37.202293791611943</v>
      </c>
      <c r="O695">
        <f t="shared" si="463"/>
        <v>399.77800000000002</v>
      </c>
      <c r="P695">
        <f t="shared" si="464"/>
        <v>120.45906559964385</v>
      </c>
      <c r="Q695">
        <f t="shared" si="465"/>
        <v>11.946067689259994</v>
      </c>
      <c r="R695">
        <f t="shared" si="466"/>
        <v>39.646456038017803</v>
      </c>
      <c r="S695">
        <f t="shared" si="467"/>
        <v>0.22621831770187645</v>
      </c>
      <c r="T695">
        <f t="shared" si="468"/>
        <v>2.918449936460183</v>
      </c>
      <c r="U695">
        <f t="shared" si="469"/>
        <v>0.2169087124303905</v>
      </c>
      <c r="V695">
        <f t="shared" si="470"/>
        <v>0.13637245140943513</v>
      </c>
      <c r="W695">
        <f t="shared" si="471"/>
        <v>289.56065100000001</v>
      </c>
      <c r="X695">
        <f t="shared" si="472"/>
        <v>30.50462713951524</v>
      </c>
      <c r="Y695">
        <f t="shared" si="473"/>
        <v>29.949400000000001</v>
      </c>
      <c r="Z695">
        <f t="shared" si="474"/>
        <v>4.2480827764133133</v>
      </c>
      <c r="AA695">
        <f t="shared" si="475"/>
        <v>65.498583902741231</v>
      </c>
      <c r="AB695">
        <f t="shared" si="476"/>
        <v>2.7403773854672799</v>
      </c>
      <c r="AC695">
        <f t="shared" si="477"/>
        <v>4.183872722403378</v>
      </c>
      <c r="AD695">
        <f t="shared" si="478"/>
        <v>1.5077053909460334</v>
      </c>
      <c r="AE695">
        <f t="shared" si="479"/>
        <v>-150.73869499300261</v>
      </c>
      <c r="AF695">
        <f t="shared" si="480"/>
        <v>-41.663492443632251</v>
      </c>
      <c r="AG695">
        <f t="shared" si="481"/>
        <v>-3.1685128499237787</v>
      </c>
      <c r="AH695">
        <f t="shared" si="482"/>
        <v>93.98995071344136</v>
      </c>
      <c r="AI695">
        <v>0</v>
      </c>
      <c r="AJ695">
        <v>0</v>
      </c>
      <c r="AK695">
        <f t="shared" si="483"/>
        <v>1</v>
      </c>
      <c r="AL695">
        <f t="shared" si="484"/>
        <v>0</v>
      </c>
      <c r="AM695">
        <f t="shared" si="485"/>
        <v>52070.858234750682</v>
      </c>
      <c r="AN695" t="s">
        <v>418</v>
      </c>
      <c r="AO695" t="s">
        <v>418</v>
      </c>
      <c r="AP695">
        <v>0</v>
      </c>
      <c r="AQ695">
        <v>0</v>
      </c>
      <c r="AR695" t="e">
        <f t="shared" si="486"/>
        <v>#DIV/0!</v>
      </c>
      <c r="AS695">
        <v>0</v>
      </c>
      <c r="AT695" t="s">
        <v>418</v>
      </c>
      <c r="AU695" t="s">
        <v>418</v>
      </c>
      <c r="AV695">
        <v>0</v>
      </c>
      <c r="AW695">
        <v>0</v>
      </c>
      <c r="AX695" t="e">
        <f t="shared" si="487"/>
        <v>#DIV/0!</v>
      </c>
      <c r="AY695">
        <v>0.5</v>
      </c>
      <c r="AZ695">
        <f t="shared" si="488"/>
        <v>1513.1211000000001</v>
      </c>
      <c r="BA695">
        <f t="shared" si="489"/>
        <v>37.202293791611943</v>
      </c>
      <c r="BB695" t="e">
        <f t="shared" si="490"/>
        <v>#DIV/0!</v>
      </c>
      <c r="BC695">
        <f t="shared" si="491"/>
        <v>2.4586461580379748E-2</v>
      </c>
      <c r="BD695" t="e">
        <f t="shared" si="492"/>
        <v>#DIV/0!</v>
      </c>
      <c r="BE695" t="e">
        <f t="shared" si="493"/>
        <v>#DIV/0!</v>
      </c>
      <c r="BF695" t="s">
        <v>418</v>
      </c>
      <c r="BG695">
        <v>0</v>
      </c>
      <c r="BH695" t="e">
        <f t="shared" si="494"/>
        <v>#DIV/0!</v>
      </c>
      <c r="BI695" t="e">
        <f t="shared" si="495"/>
        <v>#DIV/0!</v>
      </c>
      <c r="BJ695" t="e">
        <f t="shared" si="496"/>
        <v>#DIV/0!</v>
      </c>
      <c r="BK695" t="e">
        <f t="shared" si="497"/>
        <v>#DIV/0!</v>
      </c>
      <c r="BL695" t="e">
        <f t="shared" si="498"/>
        <v>#DIV/0!</v>
      </c>
      <c r="BM695" t="e">
        <f t="shared" si="499"/>
        <v>#DIV/0!</v>
      </c>
      <c r="BN695" t="e">
        <f t="shared" si="500"/>
        <v>#DIV/0!</v>
      </c>
      <c r="BO695" t="e">
        <f t="shared" si="501"/>
        <v>#DIV/0!</v>
      </c>
      <c r="CX695">
        <f t="shared" si="502"/>
        <v>1799.92</v>
      </c>
      <c r="CY695">
        <f t="shared" si="503"/>
        <v>1513.1211000000001</v>
      </c>
      <c r="CZ695">
        <f t="shared" si="504"/>
        <v>0.84066019600871156</v>
      </c>
      <c r="DA695">
        <f t="shared" si="505"/>
        <v>0.16087417829681319</v>
      </c>
      <c r="DB695">
        <v>6</v>
      </c>
      <c r="DC695">
        <v>0.5</v>
      </c>
      <c r="DD695" t="s">
        <v>419</v>
      </c>
      <c r="DE695">
        <v>2</v>
      </c>
      <c r="DF695">
        <v>1689091715.5999999</v>
      </c>
      <c r="DG695">
        <v>399.77800000000002</v>
      </c>
      <c r="DH695">
        <v>446.05599999999998</v>
      </c>
      <c r="DI695">
        <v>27.6328</v>
      </c>
      <c r="DJ695">
        <v>23.6448</v>
      </c>
      <c r="DK695">
        <v>401.11799999999999</v>
      </c>
      <c r="DL695">
        <v>27.558</v>
      </c>
      <c r="DM695">
        <v>500.04899999999998</v>
      </c>
      <c r="DN695">
        <v>99.071399999999997</v>
      </c>
      <c r="DO695">
        <v>9.9780099999999997E-2</v>
      </c>
      <c r="DP695">
        <v>29.6846</v>
      </c>
      <c r="DQ695">
        <v>29.949400000000001</v>
      </c>
      <c r="DR695">
        <v>999.9</v>
      </c>
      <c r="DS695">
        <v>0</v>
      </c>
      <c r="DT695">
        <v>0</v>
      </c>
      <c r="DU695">
        <v>10030</v>
      </c>
      <c r="DV695">
        <v>0</v>
      </c>
      <c r="DW695">
        <v>1916.84</v>
      </c>
      <c r="DX695">
        <v>-46.278100000000002</v>
      </c>
      <c r="DY695">
        <v>411.13900000000001</v>
      </c>
      <c r="DZ695">
        <v>456.85899999999998</v>
      </c>
      <c r="EA695">
        <v>3.9880499999999999</v>
      </c>
      <c r="EB695">
        <v>446.05599999999998</v>
      </c>
      <c r="EC695">
        <v>23.6448</v>
      </c>
      <c r="ED695">
        <v>2.7376200000000002</v>
      </c>
      <c r="EE695">
        <v>2.3425199999999999</v>
      </c>
      <c r="EF695">
        <v>22.512699999999999</v>
      </c>
      <c r="EG695">
        <v>19.971800000000002</v>
      </c>
      <c r="EH695">
        <v>1799.92</v>
      </c>
      <c r="EI695">
        <v>0.97799100000000005</v>
      </c>
      <c r="EJ695">
        <v>2.2008799999999999E-2</v>
      </c>
      <c r="EK695">
        <v>0</v>
      </c>
      <c r="EL695">
        <v>2.6583999999999999</v>
      </c>
      <c r="EM695">
        <v>0</v>
      </c>
      <c r="EN695">
        <v>16097</v>
      </c>
      <c r="EO695">
        <v>14168.4</v>
      </c>
      <c r="EP695">
        <v>46.061999999999998</v>
      </c>
      <c r="EQ695">
        <v>48.686999999999998</v>
      </c>
      <c r="ER695">
        <v>47.436999999999998</v>
      </c>
      <c r="ES695">
        <v>46.686999999999998</v>
      </c>
      <c r="ET695">
        <v>45.375</v>
      </c>
      <c r="EU695">
        <v>1760.31</v>
      </c>
      <c r="EV695">
        <v>39.61</v>
      </c>
      <c r="EW695">
        <v>0</v>
      </c>
      <c r="EX695">
        <v>1689091696.5999999</v>
      </c>
      <c r="EY695">
        <v>0</v>
      </c>
      <c r="EZ695">
        <v>2.1761720000000002</v>
      </c>
      <c r="FA695">
        <v>1.357646143652985</v>
      </c>
      <c r="FB695">
        <v>-30.84615394351275</v>
      </c>
      <c r="FC695">
        <v>16115.7</v>
      </c>
      <c r="FD695">
        <v>15</v>
      </c>
      <c r="FE695">
        <v>1689088405.5999999</v>
      </c>
      <c r="FF695" t="s">
        <v>1147</v>
      </c>
      <c r="FG695">
        <v>1689088390.0999999</v>
      </c>
      <c r="FH695">
        <v>1689088405.5999999</v>
      </c>
      <c r="FI695">
        <v>2</v>
      </c>
      <c r="FJ695">
        <v>0.14699999999999999</v>
      </c>
      <c r="FK695">
        <v>-0.111</v>
      </c>
      <c r="FL695">
        <v>-1.3720000000000001</v>
      </c>
      <c r="FM695">
        <v>7.4999999999999997E-2</v>
      </c>
      <c r="FN695">
        <v>433</v>
      </c>
      <c r="FO695">
        <v>24</v>
      </c>
      <c r="FP695">
        <v>0.03</v>
      </c>
      <c r="FQ695">
        <v>0.04</v>
      </c>
      <c r="FR695">
        <v>37.328752233552123</v>
      </c>
      <c r="FS695">
        <v>-1.008410558699063</v>
      </c>
      <c r="FT695">
        <v>8.1808701018651911E-2</v>
      </c>
      <c r="FU695">
        <v>-1</v>
      </c>
      <c r="FV695">
        <v>0.22011156244809649</v>
      </c>
      <c r="FW695">
        <v>7.5578340906820862E-2</v>
      </c>
      <c r="FX695">
        <v>5.8201084688671604E-3</v>
      </c>
      <c r="FY695">
        <v>-1</v>
      </c>
      <c r="FZ695">
        <v>0</v>
      </c>
      <c r="GA695">
        <v>0</v>
      </c>
      <c r="GB695" t="s">
        <v>421</v>
      </c>
      <c r="GC695">
        <v>2.9450799999999999</v>
      </c>
      <c r="GD695">
        <v>2.7086999999999999</v>
      </c>
      <c r="GE695">
        <v>8.7924699999999995E-2</v>
      </c>
      <c r="GF695">
        <v>9.5480899999999994E-2</v>
      </c>
      <c r="GG695">
        <v>0.124762</v>
      </c>
      <c r="GH695">
        <v>0.112106</v>
      </c>
      <c r="GI695">
        <v>30006.7</v>
      </c>
      <c r="GJ695">
        <v>29037.4</v>
      </c>
      <c r="GK695">
        <v>33893.4</v>
      </c>
      <c r="GL695">
        <v>32140.1</v>
      </c>
      <c r="GM695">
        <v>42815.1</v>
      </c>
      <c r="GN695">
        <v>40608.1</v>
      </c>
      <c r="GO695">
        <v>49078.3</v>
      </c>
      <c r="GP695">
        <v>45503.199999999997</v>
      </c>
      <c r="GQ695">
        <v>1.9858199999999999</v>
      </c>
      <c r="GR695">
        <v>1.7869999999999999</v>
      </c>
      <c r="GS695">
        <v>9.8049599999999997E-3</v>
      </c>
      <c r="GT695">
        <v>0</v>
      </c>
      <c r="GU695">
        <v>29.7898</v>
      </c>
      <c r="GV695">
        <v>999.9</v>
      </c>
      <c r="GW695">
        <v>38.9</v>
      </c>
      <c r="GX695">
        <v>42.6</v>
      </c>
      <c r="GY695">
        <v>33.404800000000002</v>
      </c>
      <c r="GZ695">
        <v>60.272199999999998</v>
      </c>
      <c r="HA695">
        <v>26.338100000000001</v>
      </c>
      <c r="HB695">
        <v>1</v>
      </c>
      <c r="HC695">
        <v>0.38494200000000001</v>
      </c>
      <c r="HD695">
        <v>2.2281900000000001</v>
      </c>
      <c r="HE695">
        <v>20.215299999999999</v>
      </c>
      <c r="HF695">
        <v>5.2706</v>
      </c>
      <c r="HG695">
        <v>12.039899999999999</v>
      </c>
      <c r="HH695">
        <v>4.9656500000000001</v>
      </c>
      <c r="HI695">
        <v>3.3010000000000002</v>
      </c>
      <c r="HJ695">
        <v>9999</v>
      </c>
      <c r="HK695">
        <v>9999</v>
      </c>
      <c r="HL695">
        <v>9999</v>
      </c>
      <c r="HM695">
        <v>999.9</v>
      </c>
      <c r="HN695">
        <v>1.86846</v>
      </c>
      <c r="HO695">
        <v>1.87219</v>
      </c>
      <c r="HP695">
        <v>1.87195</v>
      </c>
      <c r="HQ695">
        <v>1.8714599999999999</v>
      </c>
      <c r="HR695">
        <v>1.8647199999999999</v>
      </c>
      <c r="HS695">
        <v>1.8658399999999999</v>
      </c>
      <c r="HT695">
        <v>1.8678600000000001</v>
      </c>
      <c r="HU695">
        <v>1.8724099999999999</v>
      </c>
      <c r="HV695">
        <v>0</v>
      </c>
      <c r="HW695">
        <v>0</v>
      </c>
      <c r="HX695">
        <v>0</v>
      </c>
      <c r="HY695">
        <v>0</v>
      </c>
      <c r="HZ695" t="s">
        <v>422</v>
      </c>
      <c r="IA695" t="s">
        <v>423</v>
      </c>
      <c r="IB695" t="s">
        <v>424</v>
      </c>
      <c r="IC695" t="s">
        <v>424</v>
      </c>
      <c r="ID695" t="s">
        <v>424</v>
      </c>
      <c r="IE695" t="s">
        <v>424</v>
      </c>
      <c r="IF695">
        <v>0</v>
      </c>
      <c r="IG695">
        <v>100</v>
      </c>
      <c r="IH695">
        <v>100</v>
      </c>
      <c r="II695">
        <v>-1.34</v>
      </c>
      <c r="IJ695">
        <v>7.4800000000000005E-2</v>
      </c>
      <c r="IK695">
        <v>-0.91279558788852033</v>
      </c>
      <c r="IL695">
        <v>-1.171017271736434E-3</v>
      </c>
      <c r="IM695">
        <v>2.801297040296544E-7</v>
      </c>
      <c r="IN695">
        <v>-3.6238253961199429E-11</v>
      </c>
      <c r="IO695">
        <v>7.4823809523802964E-2</v>
      </c>
      <c r="IP695">
        <v>0</v>
      </c>
      <c r="IQ695">
        <v>0</v>
      </c>
      <c r="IR695">
        <v>0</v>
      </c>
      <c r="IS695">
        <v>0</v>
      </c>
      <c r="IT695">
        <v>2161</v>
      </c>
      <c r="IU695">
        <v>1</v>
      </c>
      <c r="IV695">
        <v>19</v>
      </c>
      <c r="IW695">
        <v>55.4</v>
      </c>
      <c r="IX695">
        <v>55.2</v>
      </c>
      <c r="IY695">
        <v>1.1279300000000001</v>
      </c>
      <c r="IZ695">
        <v>2.4877899999999999</v>
      </c>
      <c r="JA695">
        <v>1.4440900000000001</v>
      </c>
      <c r="JB695">
        <v>2.2851599999999999</v>
      </c>
      <c r="JC695">
        <v>1.54419</v>
      </c>
      <c r="JD695">
        <v>2.36816</v>
      </c>
      <c r="JE695">
        <v>46.444200000000002</v>
      </c>
      <c r="JF695">
        <v>24.14</v>
      </c>
      <c r="JG695">
        <v>18</v>
      </c>
      <c r="JH695">
        <v>508.32299999999998</v>
      </c>
      <c r="JI695">
        <v>419.40600000000001</v>
      </c>
      <c r="JJ695">
        <v>25.745799999999999</v>
      </c>
      <c r="JK695">
        <v>32.159799999999997</v>
      </c>
      <c r="JL695">
        <v>29.999400000000001</v>
      </c>
      <c r="JM695">
        <v>31.934000000000001</v>
      </c>
      <c r="JN695">
        <v>31.882200000000001</v>
      </c>
      <c r="JO695">
        <v>22.6846</v>
      </c>
      <c r="JP695">
        <v>34.4161</v>
      </c>
      <c r="JQ695">
        <v>0</v>
      </c>
      <c r="JR695">
        <v>25.798200000000001</v>
      </c>
      <c r="JS695">
        <v>446.26400000000001</v>
      </c>
      <c r="JT695">
        <v>23.5486</v>
      </c>
      <c r="JU695">
        <v>99.475499999999997</v>
      </c>
      <c r="JV695">
        <v>99.090999999999994</v>
      </c>
    </row>
    <row r="696" spans="1:282" x14ac:dyDescent="0.25">
      <c r="A696">
        <v>680</v>
      </c>
      <c r="B696">
        <v>1689091725.5999999</v>
      </c>
      <c r="C696">
        <v>7253.5999999046326</v>
      </c>
      <c r="D696" t="s">
        <v>1784</v>
      </c>
      <c r="E696" t="s">
        <v>1785</v>
      </c>
      <c r="F696" t="s">
        <v>414</v>
      </c>
      <c r="G696" t="s">
        <v>415</v>
      </c>
      <c r="H696" t="s">
        <v>1145</v>
      </c>
      <c r="I696" t="s">
        <v>1146</v>
      </c>
      <c r="J696" t="s">
        <v>417</v>
      </c>
      <c r="K696">
        <v>1689091725.5999999</v>
      </c>
      <c r="L696">
        <f t="shared" si="460"/>
        <v>3.4200027928010402E-3</v>
      </c>
      <c r="M696">
        <f t="shared" si="461"/>
        <v>3.4200027928010401</v>
      </c>
      <c r="N696">
        <f t="shared" si="462"/>
        <v>37.464852038636423</v>
      </c>
      <c r="O696">
        <f t="shared" si="463"/>
        <v>399.72899999999998</v>
      </c>
      <c r="P696">
        <f t="shared" si="464"/>
        <v>124.74870648466413</v>
      </c>
      <c r="Q696">
        <f t="shared" si="465"/>
        <v>12.371102765757259</v>
      </c>
      <c r="R696">
        <f t="shared" si="466"/>
        <v>39.640399301946296</v>
      </c>
      <c r="S696">
        <f t="shared" si="467"/>
        <v>0.23162163435115307</v>
      </c>
      <c r="T696">
        <f t="shared" si="468"/>
        <v>2.9156744441882472</v>
      </c>
      <c r="U696">
        <f t="shared" si="469"/>
        <v>0.22186343411585374</v>
      </c>
      <c r="V696">
        <f t="shared" si="470"/>
        <v>0.13950712306940888</v>
      </c>
      <c r="W696">
        <f t="shared" si="471"/>
        <v>289.60374300000001</v>
      </c>
      <c r="X696">
        <f t="shared" si="472"/>
        <v>30.524802792293602</v>
      </c>
      <c r="Y696">
        <f t="shared" si="473"/>
        <v>29.8093</v>
      </c>
      <c r="Z696">
        <f t="shared" si="474"/>
        <v>4.2140044404724533</v>
      </c>
      <c r="AA696">
        <f t="shared" si="475"/>
        <v>65.389695080339422</v>
      </c>
      <c r="AB696">
        <f t="shared" si="476"/>
        <v>2.7389260932293</v>
      </c>
      <c r="AC696">
        <f t="shared" si="477"/>
        <v>4.1886203779726863</v>
      </c>
      <c r="AD696">
        <f t="shared" si="478"/>
        <v>1.4750783472431532</v>
      </c>
      <c r="AE696">
        <f t="shared" si="479"/>
        <v>-150.82212316252588</v>
      </c>
      <c r="AF696">
        <f t="shared" si="480"/>
        <v>-16.504933266683132</v>
      </c>
      <c r="AG696">
        <f t="shared" si="481"/>
        <v>-1.2556473435551505</v>
      </c>
      <c r="AH696">
        <f t="shared" si="482"/>
        <v>121.02103922723583</v>
      </c>
      <c r="AI696">
        <v>0</v>
      </c>
      <c r="AJ696">
        <v>0</v>
      </c>
      <c r="AK696">
        <f t="shared" si="483"/>
        <v>1</v>
      </c>
      <c r="AL696">
        <f t="shared" si="484"/>
        <v>0</v>
      </c>
      <c r="AM696">
        <f t="shared" si="485"/>
        <v>51988.316008710812</v>
      </c>
      <c r="AN696" t="s">
        <v>418</v>
      </c>
      <c r="AO696" t="s">
        <v>418</v>
      </c>
      <c r="AP696">
        <v>0</v>
      </c>
      <c r="AQ696">
        <v>0</v>
      </c>
      <c r="AR696" t="e">
        <f t="shared" si="486"/>
        <v>#DIV/0!</v>
      </c>
      <c r="AS696">
        <v>0</v>
      </c>
      <c r="AT696" t="s">
        <v>418</v>
      </c>
      <c r="AU696" t="s">
        <v>418</v>
      </c>
      <c r="AV696">
        <v>0</v>
      </c>
      <c r="AW696">
        <v>0</v>
      </c>
      <c r="AX696" t="e">
        <f t="shared" si="487"/>
        <v>#DIV/0!</v>
      </c>
      <c r="AY696">
        <v>0.5</v>
      </c>
      <c r="AZ696">
        <f t="shared" si="488"/>
        <v>1513.3479000000002</v>
      </c>
      <c r="BA696">
        <f t="shared" si="489"/>
        <v>37.464852038636423</v>
      </c>
      <c r="BB696" t="e">
        <f t="shared" si="490"/>
        <v>#DIV/0!</v>
      </c>
      <c r="BC696">
        <f t="shared" si="491"/>
        <v>2.4756271864940255E-2</v>
      </c>
      <c r="BD696" t="e">
        <f t="shared" si="492"/>
        <v>#DIV/0!</v>
      </c>
      <c r="BE696" t="e">
        <f t="shared" si="493"/>
        <v>#DIV/0!</v>
      </c>
      <c r="BF696" t="s">
        <v>418</v>
      </c>
      <c r="BG696">
        <v>0</v>
      </c>
      <c r="BH696" t="e">
        <f t="shared" si="494"/>
        <v>#DIV/0!</v>
      </c>
      <c r="BI696" t="e">
        <f t="shared" si="495"/>
        <v>#DIV/0!</v>
      </c>
      <c r="BJ696" t="e">
        <f t="shared" si="496"/>
        <v>#DIV/0!</v>
      </c>
      <c r="BK696" t="e">
        <f t="shared" si="497"/>
        <v>#DIV/0!</v>
      </c>
      <c r="BL696" t="e">
        <f t="shared" si="498"/>
        <v>#DIV/0!</v>
      </c>
      <c r="BM696" t="e">
        <f t="shared" si="499"/>
        <v>#DIV/0!</v>
      </c>
      <c r="BN696" t="e">
        <f t="shared" si="500"/>
        <v>#DIV/0!</v>
      </c>
      <c r="BO696" t="e">
        <f t="shared" si="501"/>
        <v>#DIV/0!</v>
      </c>
      <c r="CX696">
        <f t="shared" si="502"/>
        <v>1800.19</v>
      </c>
      <c r="CY696">
        <f t="shared" si="503"/>
        <v>1513.3479000000002</v>
      </c>
      <c r="CZ696">
        <f t="shared" si="504"/>
        <v>0.8406600969897623</v>
      </c>
      <c r="DA696">
        <f t="shared" si="505"/>
        <v>0.16087398719024104</v>
      </c>
      <c r="DB696">
        <v>6</v>
      </c>
      <c r="DC696">
        <v>0.5</v>
      </c>
      <c r="DD696" t="s">
        <v>419</v>
      </c>
      <c r="DE696">
        <v>2</v>
      </c>
      <c r="DF696">
        <v>1689091725.5999999</v>
      </c>
      <c r="DG696">
        <v>399.72899999999998</v>
      </c>
      <c r="DH696">
        <v>446.322</v>
      </c>
      <c r="DI696">
        <v>27.619</v>
      </c>
      <c r="DJ696">
        <v>23.628799999999998</v>
      </c>
      <c r="DK696">
        <v>401.06900000000002</v>
      </c>
      <c r="DL696">
        <v>27.5441</v>
      </c>
      <c r="DM696">
        <v>500.05700000000002</v>
      </c>
      <c r="DN696">
        <v>99.0685</v>
      </c>
      <c r="DO696">
        <v>9.9684700000000001E-2</v>
      </c>
      <c r="DP696">
        <v>29.7043</v>
      </c>
      <c r="DQ696">
        <v>29.8093</v>
      </c>
      <c r="DR696">
        <v>999.9</v>
      </c>
      <c r="DS696">
        <v>0</v>
      </c>
      <c r="DT696">
        <v>0</v>
      </c>
      <c r="DU696">
        <v>10014.4</v>
      </c>
      <c r="DV696">
        <v>0</v>
      </c>
      <c r="DW696">
        <v>1919.11</v>
      </c>
      <c r="DX696">
        <v>-46.5931</v>
      </c>
      <c r="DY696">
        <v>411.08300000000003</v>
      </c>
      <c r="DZ696">
        <v>457.12400000000002</v>
      </c>
      <c r="EA696">
        <v>3.99017</v>
      </c>
      <c r="EB696">
        <v>446.322</v>
      </c>
      <c r="EC696">
        <v>23.628799999999998</v>
      </c>
      <c r="ED696">
        <v>2.73617</v>
      </c>
      <c r="EE696">
        <v>2.3408699999999998</v>
      </c>
      <c r="EF696">
        <v>22.504000000000001</v>
      </c>
      <c r="EG696">
        <v>19.9604</v>
      </c>
      <c r="EH696">
        <v>1800.19</v>
      </c>
      <c r="EI696">
        <v>0.97799499999999995</v>
      </c>
      <c r="EJ696">
        <v>2.2005199999999999E-2</v>
      </c>
      <c r="EK696">
        <v>0</v>
      </c>
      <c r="EL696">
        <v>2.629</v>
      </c>
      <c r="EM696">
        <v>0</v>
      </c>
      <c r="EN696">
        <v>16164.3</v>
      </c>
      <c r="EO696">
        <v>14170.6</v>
      </c>
      <c r="EP696">
        <v>46.061999999999998</v>
      </c>
      <c r="EQ696">
        <v>48.686999999999998</v>
      </c>
      <c r="ER696">
        <v>47.436999999999998</v>
      </c>
      <c r="ES696">
        <v>46.686999999999998</v>
      </c>
      <c r="ET696">
        <v>45.375</v>
      </c>
      <c r="EU696">
        <v>1760.58</v>
      </c>
      <c r="EV696">
        <v>39.61</v>
      </c>
      <c r="EW696">
        <v>0</v>
      </c>
      <c r="EX696">
        <v>1689091706.2</v>
      </c>
      <c r="EY696">
        <v>0</v>
      </c>
      <c r="EZ696">
        <v>2.2714840000000001</v>
      </c>
      <c r="FA696">
        <v>0.95752306453387304</v>
      </c>
      <c r="FB696">
        <v>254.50769339161459</v>
      </c>
      <c r="FC696">
        <v>16093.188</v>
      </c>
      <c r="FD696">
        <v>15</v>
      </c>
      <c r="FE696">
        <v>1689088405.5999999</v>
      </c>
      <c r="FF696" t="s">
        <v>1147</v>
      </c>
      <c r="FG696">
        <v>1689088390.0999999</v>
      </c>
      <c r="FH696">
        <v>1689088405.5999999</v>
      </c>
      <c r="FI696">
        <v>2</v>
      </c>
      <c r="FJ696">
        <v>0.14699999999999999</v>
      </c>
      <c r="FK696">
        <v>-0.111</v>
      </c>
      <c r="FL696">
        <v>-1.3720000000000001</v>
      </c>
      <c r="FM696">
        <v>7.4999999999999997E-2</v>
      </c>
      <c r="FN696">
        <v>433</v>
      </c>
      <c r="FO696">
        <v>24</v>
      </c>
      <c r="FP696">
        <v>0.03</v>
      </c>
      <c r="FQ696">
        <v>0.04</v>
      </c>
      <c r="FR696">
        <v>37.310126277388001</v>
      </c>
      <c r="FS696">
        <v>0.98931866847390637</v>
      </c>
      <c r="FT696">
        <v>9.9901694602519325E-2</v>
      </c>
      <c r="FU696">
        <v>-1</v>
      </c>
      <c r="FV696">
        <v>0.2279903113932481</v>
      </c>
      <c r="FW696">
        <v>2.6729210035499142E-2</v>
      </c>
      <c r="FX696">
        <v>2.160944534897589E-3</v>
      </c>
      <c r="FY696">
        <v>-1</v>
      </c>
      <c r="FZ696">
        <v>0</v>
      </c>
      <c r="GA696">
        <v>0</v>
      </c>
      <c r="GB696" t="s">
        <v>421</v>
      </c>
      <c r="GC696">
        <v>2.94509</v>
      </c>
      <c r="GD696">
        <v>2.7084700000000002</v>
      </c>
      <c r="GE696">
        <v>8.7912500000000005E-2</v>
      </c>
      <c r="GF696">
        <v>9.5519099999999996E-2</v>
      </c>
      <c r="GG696">
        <v>0.124713</v>
      </c>
      <c r="GH696">
        <v>0.112049</v>
      </c>
      <c r="GI696">
        <v>30006.799999999999</v>
      </c>
      <c r="GJ696">
        <v>29035.8</v>
      </c>
      <c r="GK696">
        <v>33893.199999999997</v>
      </c>
      <c r="GL696">
        <v>32139.8</v>
      </c>
      <c r="GM696">
        <v>42817.4</v>
      </c>
      <c r="GN696">
        <v>40610.5</v>
      </c>
      <c r="GO696">
        <v>49078.2</v>
      </c>
      <c r="GP696">
        <v>45502.9</v>
      </c>
      <c r="GQ696">
        <v>1.9859500000000001</v>
      </c>
      <c r="GR696">
        <v>1.78647</v>
      </c>
      <c r="GS696">
        <v>3.3751100000000002E-3</v>
      </c>
      <c r="GT696">
        <v>0</v>
      </c>
      <c r="GU696">
        <v>29.754300000000001</v>
      </c>
      <c r="GV696">
        <v>999.9</v>
      </c>
      <c r="GW696">
        <v>38.9</v>
      </c>
      <c r="GX696">
        <v>42.6</v>
      </c>
      <c r="GY696">
        <v>33.405999999999999</v>
      </c>
      <c r="GZ696">
        <v>60.232199999999999</v>
      </c>
      <c r="HA696">
        <v>26.133800000000001</v>
      </c>
      <c r="HB696">
        <v>1</v>
      </c>
      <c r="HC696">
        <v>0.38600600000000002</v>
      </c>
      <c r="HD696">
        <v>2.26728</v>
      </c>
      <c r="HE696">
        <v>20.214200000000002</v>
      </c>
      <c r="HF696">
        <v>5.2706</v>
      </c>
      <c r="HG696">
        <v>12.039899999999999</v>
      </c>
      <c r="HH696">
        <v>4.9657499999999999</v>
      </c>
      <c r="HI696">
        <v>3.3010000000000002</v>
      </c>
      <c r="HJ696">
        <v>9999</v>
      </c>
      <c r="HK696">
        <v>9999</v>
      </c>
      <c r="HL696">
        <v>9999</v>
      </c>
      <c r="HM696">
        <v>999.9</v>
      </c>
      <c r="HN696">
        <v>1.86846</v>
      </c>
      <c r="HO696">
        <v>1.8722099999999999</v>
      </c>
      <c r="HP696">
        <v>1.8719699999999999</v>
      </c>
      <c r="HQ696">
        <v>1.87147</v>
      </c>
      <c r="HR696">
        <v>1.8647400000000001</v>
      </c>
      <c r="HS696">
        <v>1.8658399999999999</v>
      </c>
      <c r="HT696">
        <v>1.8678900000000001</v>
      </c>
      <c r="HU696">
        <v>1.8724099999999999</v>
      </c>
      <c r="HV696">
        <v>0</v>
      </c>
      <c r="HW696">
        <v>0</v>
      </c>
      <c r="HX696">
        <v>0</v>
      </c>
      <c r="HY696">
        <v>0</v>
      </c>
      <c r="HZ696" t="s">
        <v>422</v>
      </c>
      <c r="IA696" t="s">
        <v>423</v>
      </c>
      <c r="IB696" t="s">
        <v>424</v>
      </c>
      <c r="IC696" t="s">
        <v>424</v>
      </c>
      <c r="ID696" t="s">
        <v>424</v>
      </c>
      <c r="IE696" t="s">
        <v>424</v>
      </c>
      <c r="IF696">
        <v>0</v>
      </c>
      <c r="IG696">
        <v>100</v>
      </c>
      <c r="IH696">
        <v>100</v>
      </c>
      <c r="II696">
        <v>-1.34</v>
      </c>
      <c r="IJ696">
        <v>7.4899999999999994E-2</v>
      </c>
      <c r="IK696">
        <v>-0.91279558788852033</v>
      </c>
      <c r="IL696">
        <v>-1.171017271736434E-3</v>
      </c>
      <c r="IM696">
        <v>2.801297040296544E-7</v>
      </c>
      <c r="IN696">
        <v>-3.6238253961199429E-11</v>
      </c>
      <c r="IO696">
        <v>7.4823809523802964E-2</v>
      </c>
      <c r="IP696">
        <v>0</v>
      </c>
      <c r="IQ696">
        <v>0</v>
      </c>
      <c r="IR696">
        <v>0</v>
      </c>
      <c r="IS696">
        <v>0</v>
      </c>
      <c r="IT696">
        <v>2161</v>
      </c>
      <c r="IU696">
        <v>1</v>
      </c>
      <c r="IV696">
        <v>19</v>
      </c>
      <c r="IW696">
        <v>55.6</v>
      </c>
      <c r="IX696">
        <v>55.3</v>
      </c>
      <c r="IY696">
        <v>1.1279300000000001</v>
      </c>
      <c r="IZ696">
        <v>2.4865699999999999</v>
      </c>
      <c r="JA696">
        <v>1.4440900000000001</v>
      </c>
      <c r="JB696">
        <v>2.2851599999999999</v>
      </c>
      <c r="JC696">
        <v>1.54419</v>
      </c>
      <c r="JD696">
        <v>2.33521</v>
      </c>
      <c r="JE696">
        <v>46.444200000000002</v>
      </c>
      <c r="JF696">
        <v>24.148800000000001</v>
      </c>
      <c r="JG696">
        <v>18</v>
      </c>
      <c r="JH696">
        <v>508.452</v>
      </c>
      <c r="JI696">
        <v>419.12400000000002</v>
      </c>
      <c r="JJ696">
        <v>25.8809</v>
      </c>
      <c r="JK696">
        <v>32.1676</v>
      </c>
      <c r="JL696">
        <v>30.000599999999999</v>
      </c>
      <c r="JM696">
        <v>31.939599999999999</v>
      </c>
      <c r="JN696">
        <v>31.888100000000001</v>
      </c>
      <c r="JO696">
        <v>22.694400000000002</v>
      </c>
      <c r="JP696">
        <v>34.977400000000003</v>
      </c>
      <c r="JQ696">
        <v>0</v>
      </c>
      <c r="JR696">
        <v>25.9635</v>
      </c>
      <c r="JS696">
        <v>446.483</v>
      </c>
      <c r="JT696">
        <v>23.475999999999999</v>
      </c>
      <c r="JU696">
        <v>99.475099999999998</v>
      </c>
      <c r="JV696">
        <v>99.090199999999996</v>
      </c>
    </row>
    <row r="697" spans="1:282" x14ac:dyDescent="0.25">
      <c r="A697">
        <v>681</v>
      </c>
      <c r="B697">
        <v>1689091735.5999999</v>
      </c>
      <c r="C697">
        <v>7263.5999999046326</v>
      </c>
      <c r="D697" t="s">
        <v>1786</v>
      </c>
      <c r="E697" t="s">
        <v>1787</v>
      </c>
      <c r="F697" t="s">
        <v>414</v>
      </c>
      <c r="G697" t="s">
        <v>415</v>
      </c>
      <c r="H697" t="s">
        <v>1145</v>
      </c>
      <c r="I697" t="s">
        <v>1146</v>
      </c>
      <c r="J697" t="s">
        <v>417</v>
      </c>
      <c r="K697">
        <v>1689091735.5999999</v>
      </c>
      <c r="L697">
        <f t="shared" si="460"/>
        <v>3.475722322686E-3</v>
      </c>
      <c r="M697">
        <f t="shared" si="461"/>
        <v>3.4757223226859999</v>
      </c>
      <c r="N697">
        <f t="shared" si="462"/>
        <v>37.812625747388317</v>
      </c>
      <c r="O697">
        <f t="shared" si="463"/>
        <v>399.81799999999998</v>
      </c>
      <c r="P697">
        <f t="shared" si="464"/>
        <v>122.60281895727535</v>
      </c>
      <c r="Q697">
        <f t="shared" si="465"/>
        <v>12.158794482128279</v>
      </c>
      <c r="R697">
        <f t="shared" si="466"/>
        <v>39.650841094849795</v>
      </c>
      <c r="S697">
        <f t="shared" si="467"/>
        <v>0.23191174335093831</v>
      </c>
      <c r="T697">
        <f t="shared" si="468"/>
        <v>2.9163914932163504</v>
      </c>
      <c r="U697">
        <f t="shared" si="469"/>
        <v>0.22213193431076034</v>
      </c>
      <c r="V697">
        <f t="shared" si="470"/>
        <v>0.13967676825232572</v>
      </c>
      <c r="W697">
        <f t="shared" si="471"/>
        <v>289.56065100000001</v>
      </c>
      <c r="X697">
        <f t="shared" si="472"/>
        <v>30.464461912646261</v>
      </c>
      <c r="Y697">
        <f t="shared" si="473"/>
        <v>29.879300000000001</v>
      </c>
      <c r="Z697">
        <f t="shared" si="474"/>
        <v>4.231001543152348</v>
      </c>
      <c r="AA697">
        <f t="shared" si="475"/>
        <v>65.436509882692079</v>
      </c>
      <c r="AB697">
        <f t="shared" si="476"/>
        <v>2.7337319985595498</v>
      </c>
      <c r="AC697">
        <f t="shared" si="477"/>
        <v>4.1776861318861691</v>
      </c>
      <c r="AD697">
        <f t="shared" si="478"/>
        <v>1.4972695445927982</v>
      </c>
      <c r="AE697">
        <f t="shared" si="479"/>
        <v>-153.2793544304526</v>
      </c>
      <c r="AF697">
        <f t="shared" si="480"/>
        <v>-34.653160999374727</v>
      </c>
      <c r="AG697">
        <f t="shared" si="481"/>
        <v>-2.6359850845327797</v>
      </c>
      <c r="AH697">
        <f t="shared" si="482"/>
        <v>98.992150485639911</v>
      </c>
      <c r="AI697">
        <v>0</v>
      </c>
      <c r="AJ697">
        <v>0</v>
      </c>
      <c r="AK697">
        <f t="shared" si="483"/>
        <v>1</v>
      </c>
      <c r="AL697">
        <f t="shared" si="484"/>
        <v>0</v>
      </c>
      <c r="AM697">
        <f t="shared" si="485"/>
        <v>52016.632647931867</v>
      </c>
      <c r="AN697" t="s">
        <v>418</v>
      </c>
      <c r="AO697" t="s">
        <v>418</v>
      </c>
      <c r="AP697">
        <v>0</v>
      </c>
      <c r="AQ697">
        <v>0</v>
      </c>
      <c r="AR697" t="e">
        <f t="shared" si="486"/>
        <v>#DIV/0!</v>
      </c>
      <c r="AS697">
        <v>0</v>
      </c>
      <c r="AT697" t="s">
        <v>418</v>
      </c>
      <c r="AU697" t="s">
        <v>418</v>
      </c>
      <c r="AV697">
        <v>0</v>
      </c>
      <c r="AW697">
        <v>0</v>
      </c>
      <c r="AX697" t="e">
        <f t="shared" si="487"/>
        <v>#DIV/0!</v>
      </c>
      <c r="AY697">
        <v>0.5</v>
      </c>
      <c r="AZ697">
        <f t="shared" si="488"/>
        <v>1513.1211000000001</v>
      </c>
      <c r="BA697">
        <f t="shared" si="489"/>
        <v>37.812625747388317</v>
      </c>
      <c r="BB697" t="e">
        <f t="shared" si="490"/>
        <v>#DIV/0!</v>
      </c>
      <c r="BC697">
        <f t="shared" si="491"/>
        <v>2.4989821202934991E-2</v>
      </c>
      <c r="BD697" t="e">
        <f t="shared" si="492"/>
        <v>#DIV/0!</v>
      </c>
      <c r="BE697" t="e">
        <f t="shared" si="493"/>
        <v>#DIV/0!</v>
      </c>
      <c r="BF697" t="s">
        <v>418</v>
      </c>
      <c r="BG697">
        <v>0</v>
      </c>
      <c r="BH697" t="e">
        <f t="shared" si="494"/>
        <v>#DIV/0!</v>
      </c>
      <c r="BI697" t="e">
        <f t="shared" si="495"/>
        <v>#DIV/0!</v>
      </c>
      <c r="BJ697" t="e">
        <f t="shared" si="496"/>
        <v>#DIV/0!</v>
      </c>
      <c r="BK697" t="e">
        <f t="shared" si="497"/>
        <v>#DIV/0!</v>
      </c>
      <c r="BL697" t="e">
        <f t="shared" si="498"/>
        <v>#DIV/0!</v>
      </c>
      <c r="BM697" t="e">
        <f t="shared" si="499"/>
        <v>#DIV/0!</v>
      </c>
      <c r="BN697" t="e">
        <f t="shared" si="500"/>
        <v>#DIV/0!</v>
      </c>
      <c r="BO697" t="e">
        <f t="shared" si="501"/>
        <v>#DIV/0!</v>
      </c>
      <c r="CX697">
        <f t="shared" si="502"/>
        <v>1799.92</v>
      </c>
      <c r="CY697">
        <f t="shared" si="503"/>
        <v>1513.1211000000001</v>
      </c>
      <c r="CZ697">
        <f t="shared" si="504"/>
        <v>0.84066019600871156</v>
      </c>
      <c r="DA697">
        <f t="shared" si="505"/>
        <v>0.16087417829681319</v>
      </c>
      <c r="DB697">
        <v>6</v>
      </c>
      <c r="DC697">
        <v>0.5</v>
      </c>
      <c r="DD697" t="s">
        <v>419</v>
      </c>
      <c r="DE697">
        <v>2</v>
      </c>
      <c r="DF697">
        <v>1689091735.5999999</v>
      </c>
      <c r="DG697">
        <v>399.81799999999998</v>
      </c>
      <c r="DH697">
        <v>446.85500000000002</v>
      </c>
      <c r="DI697">
        <v>27.5655</v>
      </c>
      <c r="DJ697">
        <v>23.510100000000001</v>
      </c>
      <c r="DK697">
        <v>401.15800000000002</v>
      </c>
      <c r="DL697">
        <v>27.4907</v>
      </c>
      <c r="DM697">
        <v>500.06099999999998</v>
      </c>
      <c r="DN697">
        <v>99.072500000000005</v>
      </c>
      <c r="DO697">
        <v>9.9726099999999998E-2</v>
      </c>
      <c r="DP697">
        <v>29.658899999999999</v>
      </c>
      <c r="DQ697">
        <v>29.879300000000001</v>
      </c>
      <c r="DR697">
        <v>999.9</v>
      </c>
      <c r="DS697">
        <v>0</v>
      </c>
      <c r="DT697">
        <v>0</v>
      </c>
      <c r="DU697">
        <v>10018.1</v>
      </c>
      <c r="DV697">
        <v>0</v>
      </c>
      <c r="DW697">
        <v>1915.06</v>
      </c>
      <c r="DX697">
        <v>-47.036900000000003</v>
      </c>
      <c r="DY697">
        <v>411.15100000000001</v>
      </c>
      <c r="DZ697">
        <v>457.613</v>
      </c>
      <c r="EA697">
        <v>4.0554600000000001</v>
      </c>
      <c r="EB697">
        <v>446.85500000000002</v>
      </c>
      <c r="EC697">
        <v>23.510100000000001</v>
      </c>
      <c r="ED697">
        <v>2.7309899999999998</v>
      </c>
      <c r="EE697">
        <v>2.3292000000000002</v>
      </c>
      <c r="EF697">
        <v>22.472799999999999</v>
      </c>
      <c r="EG697">
        <v>19.879799999999999</v>
      </c>
      <c r="EH697">
        <v>1799.92</v>
      </c>
      <c r="EI697">
        <v>0.97799100000000005</v>
      </c>
      <c r="EJ697">
        <v>2.2008799999999999E-2</v>
      </c>
      <c r="EK697">
        <v>0</v>
      </c>
      <c r="EL697">
        <v>2.2944</v>
      </c>
      <c r="EM697">
        <v>0</v>
      </c>
      <c r="EN697">
        <v>16081.9</v>
      </c>
      <c r="EO697">
        <v>14168.4</v>
      </c>
      <c r="EP697">
        <v>46.061999999999998</v>
      </c>
      <c r="EQ697">
        <v>48.686999999999998</v>
      </c>
      <c r="ER697">
        <v>47.436999999999998</v>
      </c>
      <c r="ES697">
        <v>46.686999999999998</v>
      </c>
      <c r="ET697">
        <v>45.375</v>
      </c>
      <c r="EU697">
        <v>1760.31</v>
      </c>
      <c r="EV697">
        <v>39.61</v>
      </c>
      <c r="EW697">
        <v>0</v>
      </c>
      <c r="EX697">
        <v>1689091716.4000001</v>
      </c>
      <c r="EY697">
        <v>0</v>
      </c>
      <c r="EZ697">
        <v>2.217853846153846</v>
      </c>
      <c r="FA697">
        <v>-0.55697093782292484</v>
      </c>
      <c r="FB697">
        <v>-439.7435895983507</v>
      </c>
      <c r="FC697">
        <v>16147.43461538462</v>
      </c>
      <c r="FD697">
        <v>15</v>
      </c>
      <c r="FE697">
        <v>1689088405.5999999</v>
      </c>
      <c r="FF697" t="s">
        <v>1147</v>
      </c>
      <c r="FG697">
        <v>1689088390.0999999</v>
      </c>
      <c r="FH697">
        <v>1689088405.5999999</v>
      </c>
      <c r="FI697">
        <v>2</v>
      </c>
      <c r="FJ697">
        <v>0.14699999999999999</v>
      </c>
      <c r="FK697">
        <v>-0.111</v>
      </c>
      <c r="FL697">
        <v>-1.3720000000000001</v>
      </c>
      <c r="FM697">
        <v>7.4999999999999997E-2</v>
      </c>
      <c r="FN697">
        <v>433</v>
      </c>
      <c r="FO697">
        <v>24</v>
      </c>
      <c r="FP697">
        <v>0.03</v>
      </c>
      <c r="FQ697">
        <v>0.04</v>
      </c>
      <c r="FR697">
        <v>37.488551943399678</v>
      </c>
      <c r="FS697">
        <v>0.73276670388283582</v>
      </c>
      <c r="FT697">
        <v>6.3482011969960089E-2</v>
      </c>
      <c r="FU697">
        <v>-1</v>
      </c>
      <c r="FV697">
        <v>0.23201075191529341</v>
      </c>
      <c r="FW697">
        <v>1.6450469134421278E-2</v>
      </c>
      <c r="FX697">
        <v>1.3451426820728959E-3</v>
      </c>
      <c r="FY697">
        <v>-1</v>
      </c>
      <c r="FZ697">
        <v>0</v>
      </c>
      <c r="GA697">
        <v>0</v>
      </c>
      <c r="GB697" t="s">
        <v>421</v>
      </c>
      <c r="GC697">
        <v>2.9451000000000001</v>
      </c>
      <c r="GD697">
        <v>2.7085400000000002</v>
      </c>
      <c r="GE697">
        <v>8.7929099999999996E-2</v>
      </c>
      <c r="GF697">
        <v>9.5605399999999993E-2</v>
      </c>
      <c r="GG697">
        <v>0.12454900000000001</v>
      </c>
      <c r="GH697">
        <v>0.11165899999999999</v>
      </c>
      <c r="GI697">
        <v>30005.5</v>
      </c>
      <c r="GJ697">
        <v>29033.200000000001</v>
      </c>
      <c r="GK697">
        <v>33892.300000000003</v>
      </c>
      <c r="GL697">
        <v>32139.9</v>
      </c>
      <c r="GM697">
        <v>42824.4</v>
      </c>
      <c r="GN697">
        <v>40626.800000000003</v>
      </c>
      <c r="GO697">
        <v>49076.9</v>
      </c>
      <c r="GP697">
        <v>45501.1</v>
      </c>
      <c r="GQ697">
        <v>1.98577</v>
      </c>
      <c r="GR697">
        <v>1.7864500000000001</v>
      </c>
      <c r="GS697">
        <v>1.0319099999999999E-2</v>
      </c>
      <c r="GT697">
        <v>0</v>
      </c>
      <c r="GU697">
        <v>29.711300000000001</v>
      </c>
      <c r="GV697">
        <v>999.9</v>
      </c>
      <c r="GW697">
        <v>38.799999999999997</v>
      </c>
      <c r="GX697">
        <v>42.6</v>
      </c>
      <c r="GY697">
        <v>33.317399999999999</v>
      </c>
      <c r="GZ697">
        <v>60.372199999999999</v>
      </c>
      <c r="HA697">
        <v>25.8734</v>
      </c>
      <c r="HB697">
        <v>1</v>
      </c>
      <c r="HC697">
        <v>0.38539400000000001</v>
      </c>
      <c r="HD697">
        <v>1.9264699999999999</v>
      </c>
      <c r="HE697">
        <v>20.218399999999999</v>
      </c>
      <c r="HF697">
        <v>5.2707499999999996</v>
      </c>
      <c r="HG697">
        <v>12.039899999999999</v>
      </c>
      <c r="HH697">
        <v>4.9657999999999998</v>
      </c>
      <c r="HI697">
        <v>3.3010000000000002</v>
      </c>
      <c r="HJ697">
        <v>9999</v>
      </c>
      <c r="HK697">
        <v>9999</v>
      </c>
      <c r="HL697">
        <v>9999</v>
      </c>
      <c r="HM697">
        <v>999.9</v>
      </c>
      <c r="HN697">
        <v>1.8684799999999999</v>
      </c>
      <c r="HO697">
        <v>1.8722000000000001</v>
      </c>
      <c r="HP697">
        <v>1.8719600000000001</v>
      </c>
      <c r="HQ697">
        <v>1.87148</v>
      </c>
      <c r="HR697">
        <v>1.8647499999999999</v>
      </c>
      <c r="HS697">
        <v>1.8658399999999999</v>
      </c>
      <c r="HT697">
        <v>1.8678900000000001</v>
      </c>
      <c r="HU697">
        <v>1.8724099999999999</v>
      </c>
      <c r="HV697">
        <v>0</v>
      </c>
      <c r="HW697">
        <v>0</v>
      </c>
      <c r="HX697">
        <v>0</v>
      </c>
      <c r="HY697">
        <v>0</v>
      </c>
      <c r="HZ697" t="s">
        <v>422</v>
      </c>
      <c r="IA697" t="s">
        <v>423</v>
      </c>
      <c r="IB697" t="s">
        <v>424</v>
      </c>
      <c r="IC697" t="s">
        <v>424</v>
      </c>
      <c r="ID697" t="s">
        <v>424</v>
      </c>
      <c r="IE697" t="s">
        <v>424</v>
      </c>
      <c r="IF697">
        <v>0</v>
      </c>
      <c r="IG697">
        <v>100</v>
      </c>
      <c r="IH697">
        <v>100</v>
      </c>
      <c r="II697">
        <v>-1.34</v>
      </c>
      <c r="IJ697">
        <v>7.4800000000000005E-2</v>
      </c>
      <c r="IK697">
        <v>-0.91279558788852033</v>
      </c>
      <c r="IL697">
        <v>-1.171017271736434E-3</v>
      </c>
      <c r="IM697">
        <v>2.801297040296544E-7</v>
      </c>
      <c r="IN697">
        <v>-3.6238253961199429E-11</v>
      </c>
      <c r="IO697">
        <v>7.4823809523802964E-2</v>
      </c>
      <c r="IP697">
        <v>0</v>
      </c>
      <c r="IQ697">
        <v>0</v>
      </c>
      <c r="IR697">
        <v>0</v>
      </c>
      <c r="IS697">
        <v>0</v>
      </c>
      <c r="IT697">
        <v>2161</v>
      </c>
      <c r="IU697">
        <v>1</v>
      </c>
      <c r="IV697">
        <v>19</v>
      </c>
      <c r="IW697">
        <v>55.8</v>
      </c>
      <c r="IX697">
        <v>55.5</v>
      </c>
      <c r="IY697">
        <v>1.1279300000000001</v>
      </c>
      <c r="IZ697">
        <v>2.49146</v>
      </c>
      <c r="JA697">
        <v>1.4440900000000001</v>
      </c>
      <c r="JB697">
        <v>2.2851599999999999</v>
      </c>
      <c r="JC697">
        <v>1.54419</v>
      </c>
      <c r="JD697">
        <v>2.2827099999999998</v>
      </c>
      <c r="JE697">
        <v>46.444200000000002</v>
      </c>
      <c r="JF697">
        <v>24.14</v>
      </c>
      <c r="JG697">
        <v>18</v>
      </c>
      <c r="JH697">
        <v>508.38299999999998</v>
      </c>
      <c r="JI697">
        <v>419.14499999999998</v>
      </c>
      <c r="JJ697">
        <v>26.098700000000001</v>
      </c>
      <c r="JK697">
        <v>32.174100000000003</v>
      </c>
      <c r="JL697">
        <v>29.9999</v>
      </c>
      <c r="JM697">
        <v>31.9452</v>
      </c>
      <c r="JN697">
        <v>31.8934</v>
      </c>
      <c r="JO697">
        <v>22.691700000000001</v>
      </c>
      <c r="JP697">
        <v>34.977400000000003</v>
      </c>
      <c r="JQ697">
        <v>0</v>
      </c>
      <c r="JR697">
        <v>26.183900000000001</v>
      </c>
      <c r="JS697">
        <v>446.73700000000002</v>
      </c>
      <c r="JT697">
        <v>23.4451</v>
      </c>
      <c r="JU697">
        <v>99.472499999999997</v>
      </c>
      <c r="JV697">
        <v>99.088099999999997</v>
      </c>
    </row>
    <row r="698" spans="1:282" x14ac:dyDescent="0.25">
      <c r="A698">
        <v>682</v>
      </c>
      <c r="B698">
        <v>1689091745.5999999</v>
      </c>
      <c r="C698">
        <v>7273.5999999046326</v>
      </c>
      <c r="D698" t="s">
        <v>1788</v>
      </c>
      <c r="E698" t="s">
        <v>1789</v>
      </c>
      <c r="F698" t="s">
        <v>414</v>
      </c>
      <c r="G698" t="s">
        <v>415</v>
      </c>
      <c r="H698" t="s">
        <v>1145</v>
      </c>
      <c r="I698" t="s">
        <v>1146</v>
      </c>
      <c r="J698" t="s">
        <v>417</v>
      </c>
      <c r="K698">
        <v>1689091745.5999999</v>
      </c>
      <c r="L698">
        <f t="shared" si="460"/>
        <v>3.4802847758097781E-3</v>
      </c>
      <c r="M698">
        <f t="shared" si="461"/>
        <v>3.4802847758097779</v>
      </c>
      <c r="N698">
        <f t="shared" si="462"/>
        <v>37.704825943516973</v>
      </c>
      <c r="O698">
        <f t="shared" si="463"/>
        <v>399.72899999999998</v>
      </c>
      <c r="P698">
        <f t="shared" si="464"/>
        <v>123.56517989947911</v>
      </c>
      <c r="Q698">
        <f t="shared" si="465"/>
        <v>12.253900814996788</v>
      </c>
      <c r="R698">
        <f t="shared" si="466"/>
        <v>39.640937057370003</v>
      </c>
      <c r="S698">
        <f t="shared" si="467"/>
        <v>0.23218391673084532</v>
      </c>
      <c r="T698">
        <f t="shared" si="468"/>
        <v>2.9125136523935051</v>
      </c>
      <c r="U698">
        <f t="shared" si="469"/>
        <v>0.22236920249649683</v>
      </c>
      <c r="V698">
        <f t="shared" si="470"/>
        <v>0.13982799163644374</v>
      </c>
      <c r="W698">
        <f t="shared" si="471"/>
        <v>289.60853100000003</v>
      </c>
      <c r="X698">
        <f t="shared" si="472"/>
        <v>30.475145225097112</v>
      </c>
      <c r="Y698">
        <f t="shared" si="473"/>
        <v>29.8749</v>
      </c>
      <c r="Z698">
        <f t="shared" si="474"/>
        <v>4.229931396717916</v>
      </c>
      <c r="AA698">
        <f t="shared" si="475"/>
        <v>65.362777275674361</v>
      </c>
      <c r="AB698">
        <f t="shared" si="476"/>
        <v>2.7323188905600002</v>
      </c>
      <c r="AC698">
        <f t="shared" si="477"/>
        <v>4.1802368327100901</v>
      </c>
      <c r="AD698">
        <f t="shared" si="478"/>
        <v>1.4976125061579157</v>
      </c>
      <c r="AE698">
        <f t="shared" si="479"/>
        <v>-153.4805586132112</v>
      </c>
      <c r="AF698">
        <f t="shared" si="480"/>
        <v>-32.251792160118207</v>
      </c>
      <c r="AG698">
        <f t="shared" si="481"/>
        <v>-2.4566604263339533</v>
      </c>
      <c r="AH698">
        <f t="shared" si="482"/>
        <v>101.41951980033667</v>
      </c>
      <c r="AI698">
        <v>0</v>
      </c>
      <c r="AJ698">
        <v>0</v>
      </c>
      <c r="AK698">
        <f t="shared" si="483"/>
        <v>1</v>
      </c>
      <c r="AL698">
        <f t="shared" si="484"/>
        <v>0</v>
      </c>
      <c r="AM698">
        <f t="shared" si="485"/>
        <v>51904.286567889554</v>
      </c>
      <c r="AN698" t="s">
        <v>418</v>
      </c>
      <c r="AO698" t="s">
        <v>418</v>
      </c>
      <c r="AP698">
        <v>0</v>
      </c>
      <c r="AQ698">
        <v>0</v>
      </c>
      <c r="AR698" t="e">
        <f t="shared" si="486"/>
        <v>#DIV/0!</v>
      </c>
      <c r="AS698">
        <v>0</v>
      </c>
      <c r="AT698" t="s">
        <v>418</v>
      </c>
      <c r="AU698" t="s">
        <v>418</v>
      </c>
      <c r="AV698">
        <v>0</v>
      </c>
      <c r="AW698">
        <v>0</v>
      </c>
      <c r="AX698" t="e">
        <f t="shared" si="487"/>
        <v>#DIV/0!</v>
      </c>
      <c r="AY698">
        <v>0.5</v>
      </c>
      <c r="AZ698">
        <f t="shared" si="488"/>
        <v>1513.3731</v>
      </c>
      <c r="BA698">
        <f t="shared" si="489"/>
        <v>37.704825943516973</v>
      </c>
      <c r="BB698" t="e">
        <f t="shared" si="490"/>
        <v>#DIV/0!</v>
      </c>
      <c r="BC698">
        <f t="shared" si="491"/>
        <v>2.4914428532869373E-2</v>
      </c>
      <c r="BD698" t="e">
        <f t="shared" si="492"/>
        <v>#DIV/0!</v>
      </c>
      <c r="BE698" t="e">
        <f t="shared" si="493"/>
        <v>#DIV/0!</v>
      </c>
      <c r="BF698" t="s">
        <v>418</v>
      </c>
      <c r="BG698">
        <v>0</v>
      </c>
      <c r="BH698" t="e">
        <f t="shared" si="494"/>
        <v>#DIV/0!</v>
      </c>
      <c r="BI698" t="e">
        <f t="shared" si="495"/>
        <v>#DIV/0!</v>
      </c>
      <c r="BJ698" t="e">
        <f t="shared" si="496"/>
        <v>#DIV/0!</v>
      </c>
      <c r="BK698" t="e">
        <f t="shared" si="497"/>
        <v>#DIV/0!</v>
      </c>
      <c r="BL698" t="e">
        <f t="shared" si="498"/>
        <v>#DIV/0!</v>
      </c>
      <c r="BM698" t="e">
        <f t="shared" si="499"/>
        <v>#DIV/0!</v>
      </c>
      <c r="BN698" t="e">
        <f t="shared" si="500"/>
        <v>#DIV/0!</v>
      </c>
      <c r="BO698" t="e">
        <f t="shared" si="501"/>
        <v>#DIV/0!</v>
      </c>
      <c r="CX698">
        <f t="shared" si="502"/>
        <v>1800.22</v>
      </c>
      <c r="CY698">
        <f t="shared" si="503"/>
        <v>1513.3731</v>
      </c>
      <c r="CZ698">
        <f t="shared" si="504"/>
        <v>0.84066008598949016</v>
      </c>
      <c r="DA698">
        <f t="shared" si="505"/>
        <v>0.16087396595971604</v>
      </c>
      <c r="DB698">
        <v>6</v>
      </c>
      <c r="DC698">
        <v>0.5</v>
      </c>
      <c r="DD698" t="s">
        <v>419</v>
      </c>
      <c r="DE698">
        <v>2</v>
      </c>
      <c r="DF698">
        <v>1689091745.5999999</v>
      </c>
      <c r="DG698">
        <v>399.72899999999998</v>
      </c>
      <c r="DH698">
        <v>446.62599999999998</v>
      </c>
      <c r="DI698">
        <v>27.552</v>
      </c>
      <c r="DJ698">
        <v>23.4923</v>
      </c>
      <c r="DK698">
        <v>401.06900000000002</v>
      </c>
      <c r="DL698">
        <v>27.4772</v>
      </c>
      <c r="DM698">
        <v>500.19400000000002</v>
      </c>
      <c r="DN698">
        <v>99.069199999999995</v>
      </c>
      <c r="DO698">
        <v>0.10033</v>
      </c>
      <c r="DP698">
        <v>29.669499999999999</v>
      </c>
      <c r="DQ698">
        <v>29.8749</v>
      </c>
      <c r="DR698">
        <v>999.9</v>
      </c>
      <c r="DS698">
        <v>0</v>
      </c>
      <c r="DT698">
        <v>0</v>
      </c>
      <c r="DU698">
        <v>9996.25</v>
      </c>
      <c r="DV698">
        <v>0</v>
      </c>
      <c r="DW698">
        <v>1913.28</v>
      </c>
      <c r="DX698">
        <v>-46.896500000000003</v>
      </c>
      <c r="DY698">
        <v>411.05500000000001</v>
      </c>
      <c r="DZ698">
        <v>457.37099999999998</v>
      </c>
      <c r="EA698">
        <v>4.0596699999999997</v>
      </c>
      <c r="EB698">
        <v>446.62599999999998</v>
      </c>
      <c r="EC698">
        <v>23.4923</v>
      </c>
      <c r="ED698">
        <v>2.7295500000000001</v>
      </c>
      <c r="EE698">
        <v>2.3273700000000002</v>
      </c>
      <c r="EF698">
        <v>22.464099999999998</v>
      </c>
      <c r="EG698">
        <v>19.867100000000001</v>
      </c>
      <c r="EH698">
        <v>1800.22</v>
      </c>
      <c r="EI698">
        <v>0.97799499999999995</v>
      </c>
      <c r="EJ698">
        <v>2.2005299999999998E-2</v>
      </c>
      <c r="EK698">
        <v>0</v>
      </c>
      <c r="EL698">
        <v>2.3372999999999999</v>
      </c>
      <c r="EM698">
        <v>0</v>
      </c>
      <c r="EN698">
        <v>16128.9</v>
      </c>
      <c r="EO698">
        <v>14170.8</v>
      </c>
      <c r="EP698">
        <v>46.061999999999998</v>
      </c>
      <c r="EQ698">
        <v>48.686999999999998</v>
      </c>
      <c r="ER698">
        <v>47.436999999999998</v>
      </c>
      <c r="ES698">
        <v>46.686999999999998</v>
      </c>
      <c r="ET698">
        <v>45.375</v>
      </c>
      <c r="EU698">
        <v>1760.61</v>
      </c>
      <c r="EV698">
        <v>39.61</v>
      </c>
      <c r="EW698">
        <v>0</v>
      </c>
      <c r="EX698">
        <v>1689091726.5999999</v>
      </c>
      <c r="EY698">
        <v>0</v>
      </c>
      <c r="EZ698">
        <v>2.1826159999999999</v>
      </c>
      <c r="FA698">
        <v>8.8507711044057455E-2</v>
      </c>
      <c r="FB698">
        <v>-79.900001182023303</v>
      </c>
      <c r="FC698">
        <v>16098.484</v>
      </c>
      <c r="FD698">
        <v>15</v>
      </c>
      <c r="FE698">
        <v>1689088405.5999999</v>
      </c>
      <c r="FF698" t="s">
        <v>1147</v>
      </c>
      <c r="FG698">
        <v>1689088390.0999999</v>
      </c>
      <c r="FH698">
        <v>1689088405.5999999</v>
      </c>
      <c r="FI698">
        <v>2</v>
      </c>
      <c r="FJ698">
        <v>0.14699999999999999</v>
      </c>
      <c r="FK698">
        <v>-0.111</v>
      </c>
      <c r="FL698">
        <v>-1.3720000000000001</v>
      </c>
      <c r="FM698">
        <v>7.4999999999999997E-2</v>
      </c>
      <c r="FN698">
        <v>433</v>
      </c>
      <c r="FO698">
        <v>24</v>
      </c>
      <c r="FP698">
        <v>0.03</v>
      </c>
      <c r="FQ698">
        <v>0.04</v>
      </c>
      <c r="FR698">
        <v>37.602227049625803</v>
      </c>
      <c r="FS698">
        <v>-7.2045764580866992E-2</v>
      </c>
      <c r="FT698">
        <v>9.9254192517772719E-2</v>
      </c>
      <c r="FU698">
        <v>-1</v>
      </c>
      <c r="FV698">
        <v>0.23256388125305599</v>
      </c>
      <c r="FW698">
        <v>-7.1216517589892366E-3</v>
      </c>
      <c r="FX698">
        <v>8.2946825858951512E-4</v>
      </c>
      <c r="FY698">
        <v>-1</v>
      </c>
      <c r="FZ698">
        <v>0</v>
      </c>
      <c r="GA698">
        <v>0</v>
      </c>
      <c r="GB698" t="s">
        <v>421</v>
      </c>
      <c r="GC698">
        <v>2.94543</v>
      </c>
      <c r="GD698">
        <v>2.7089599999999998</v>
      </c>
      <c r="GE698">
        <v>8.7910100000000005E-2</v>
      </c>
      <c r="GF698">
        <v>9.5564800000000005E-2</v>
      </c>
      <c r="GG698">
        <v>0.1245</v>
      </c>
      <c r="GH698">
        <v>0.111595</v>
      </c>
      <c r="GI698">
        <v>30005.7</v>
      </c>
      <c r="GJ698">
        <v>29034</v>
      </c>
      <c r="GK698">
        <v>33891.9</v>
      </c>
      <c r="GL698">
        <v>32139.4</v>
      </c>
      <c r="GM698">
        <v>42826.5</v>
      </c>
      <c r="GN698">
        <v>40630.400000000001</v>
      </c>
      <c r="GO698">
        <v>49076.5</v>
      </c>
      <c r="GP698">
        <v>45501.9</v>
      </c>
      <c r="GQ698">
        <v>1.98577</v>
      </c>
      <c r="GR698">
        <v>1.7862499999999999</v>
      </c>
      <c r="GS698">
        <v>1.27032E-2</v>
      </c>
      <c r="GT698">
        <v>0</v>
      </c>
      <c r="GU698">
        <v>29.668099999999999</v>
      </c>
      <c r="GV698">
        <v>999.9</v>
      </c>
      <c r="GW698">
        <v>38.799999999999997</v>
      </c>
      <c r="GX698">
        <v>42.6</v>
      </c>
      <c r="GY698">
        <v>33.320599999999999</v>
      </c>
      <c r="GZ698">
        <v>60.182200000000002</v>
      </c>
      <c r="HA698">
        <v>25.6891</v>
      </c>
      <c r="HB698">
        <v>1</v>
      </c>
      <c r="HC698">
        <v>0.38556400000000002</v>
      </c>
      <c r="HD698">
        <v>1.85368</v>
      </c>
      <c r="HE698">
        <v>20.219100000000001</v>
      </c>
      <c r="HF698">
        <v>5.2706</v>
      </c>
      <c r="HG698">
        <v>12.039899999999999</v>
      </c>
      <c r="HH698">
        <v>4.9661499999999998</v>
      </c>
      <c r="HI698">
        <v>3.3010000000000002</v>
      </c>
      <c r="HJ698">
        <v>9999</v>
      </c>
      <c r="HK698">
        <v>9999</v>
      </c>
      <c r="HL698">
        <v>9999</v>
      </c>
      <c r="HM698">
        <v>999.9</v>
      </c>
      <c r="HN698">
        <v>1.8685099999999999</v>
      </c>
      <c r="HO698">
        <v>1.87222</v>
      </c>
      <c r="HP698">
        <v>1.8719600000000001</v>
      </c>
      <c r="HQ698">
        <v>1.8714900000000001</v>
      </c>
      <c r="HR698">
        <v>1.8647199999999999</v>
      </c>
      <c r="HS698">
        <v>1.8658399999999999</v>
      </c>
      <c r="HT698">
        <v>1.8678600000000001</v>
      </c>
      <c r="HU698">
        <v>1.8724099999999999</v>
      </c>
      <c r="HV698">
        <v>0</v>
      </c>
      <c r="HW698">
        <v>0</v>
      </c>
      <c r="HX698">
        <v>0</v>
      </c>
      <c r="HY698">
        <v>0</v>
      </c>
      <c r="HZ698" t="s">
        <v>422</v>
      </c>
      <c r="IA698" t="s">
        <v>423</v>
      </c>
      <c r="IB698" t="s">
        <v>424</v>
      </c>
      <c r="IC698" t="s">
        <v>424</v>
      </c>
      <c r="ID698" t="s">
        <v>424</v>
      </c>
      <c r="IE698" t="s">
        <v>424</v>
      </c>
      <c r="IF698">
        <v>0</v>
      </c>
      <c r="IG698">
        <v>100</v>
      </c>
      <c r="IH698">
        <v>100</v>
      </c>
      <c r="II698">
        <v>-1.34</v>
      </c>
      <c r="IJ698">
        <v>7.4800000000000005E-2</v>
      </c>
      <c r="IK698">
        <v>-0.91279558788852033</v>
      </c>
      <c r="IL698">
        <v>-1.171017271736434E-3</v>
      </c>
      <c r="IM698">
        <v>2.801297040296544E-7</v>
      </c>
      <c r="IN698">
        <v>-3.6238253961199429E-11</v>
      </c>
      <c r="IO698">
        <v>7.4823809523802964E-2</v>
      </c>
      <c r="IP698">
        <v>0</v>
      </c>
      <c r="IQ698">
        <v>0</v>
      </c>
      <c r="IR698">
        <v>0</v>
      </c>
      <c r="IS698">
        <v>0</v>
      </c>
      <c r="IT698">
        <v>2161</v>
      </c>
      <c r="IU698">
        <v>1</v>
      </c>
      <c r="IV698">
        <v>19</v>
      </c>
      <c r="IW698">
        <v>55.9</v>
      </c>
      <c r="IX698">
        <v>55.7</v>
      </c>
      <c r="IY698">
        <v>1.1279300000000001</v>
      </c>
      <c r="IZ698">
        <v>2.4877899999999999</v>
      </c>
      <c r="JA698">
        <v>1.4440900000000001</v>
      </c>
      <c r="JB698">
        <v>2.2851599999999999</v>
      </c>
      <c r="JC698">
        <v>1.54419</v>
      </c>
      <c r="JD698">
        <v>2.2888199999999999</v>
      </c>
      <c r="JE698">
        <v>46.444200000000002</v>
      </c>
      <c r="JF698">
        <v>24.14</v>
      </c>
      <c r="JG698">
        <v>18</v>
      </c>
      <c r="JH698">
        <v>508.42599999999999</v>
      </c>
      <c r="JI698">
        <v>419.04399999999998</v>
      </c>
      <c r="JJ698">
        <v>26.292200000000001</v>
      </c>
      <c r="JK698">
        <v>32.179699999999997</v>
      </c>
      <c r="JL698">
        <v>30.0001</v>
      </c>
      <c r="JM698">
        <v>31.950299999999999</v>
      </c>
      <c r="JN698">
        <v>31.8965</v>
      </c>
      <c r="JO698">
        <v>22.706299999999999</v>
      </c>
      <c r="JP698">
        <v>34.977400000000003</v>
      </c>
      <c r="JQ698">
        <v>0</v>
      </c>
      <c r="JR698">
        <v>26.351800000000001</v>
      </c>
      <c r="JS698">
        <v>446.84300000000002</v>
      </c>
      <c r="JT698">
        <v>23.416899999999998</v>
      </c>
      <c r="JU698">
        <v>99.471500000000006</v>
      </c>
      <c r="JV698">
        <v>99.088399999999993</v>
      </c>
    </row>
    <row r="699" spans="1:282" x14ac:dyDescent="0.25">
      <c r="A699">
        <v>683</v>
      </c>
      <c r="B699">
        <v>1689091755.5999999</v>
      </c>
      <c r="C699">
        <v>7283.5999999046326</v>
      </c>
      <c r="D699" t="s">
        <v>1790</v>
      </c>
      <c r="E699" t="s">
        <v>1791</v>
      </c>
      <c r="F699" t="s">
        <v>414</v>
      </c>
      <c r="G699" t="s">
        <v>415</v>
      </c>
      <c r="H699" t="s">
        <v>1145</v>
      </c>
      <c r="I699" t="s">
        <v>1146</v>
      </c>
      <c r="J699" t="s">
        <v>417</v>
      </c>
      <c r="K699">
        <v>1689091755.5999999</v>
      </c>
      <c r="L699">
        <f t="shared" si="460"/>
        <v>3.4933819425456217E-3</v>
      </c>
      <c r="M699">
        <f t="shared" si="461"/>
        <v>3.4933819425456218</v>
      </c>
      <c r="N699">
        <f t="shared" si="462"/>
        <v>37.827124759161897</v>
      </c>
      <c r="O699">
        <f t="shared" si="463"/>
        <v>399.77</v>
      </c>
      <c r="P699">
        <f t="shared" si="464"/>
        <v>122.92836333429599</v>
      </c>
      <c r="Q699">
        <f t="shared" si="465"/>
        <v>12.190827574768116</v>
      </c>
      <c r="R699">
        <f t="shared" si="466"/>
        <v>39.645261739243999</v>
      </c>
      <c r="S699">
        <f t="shared" si="467"/>
        <v>0.23237001493468087</v>
      </c>
      <c r="T699">
        <f t="shared" si="468"/>
        <v>2.9125313036610918</v>
      </c>
      <c r="U699">
        <f t="shared" si="469"/>
        <v>0.22253997611257315</v>
      </c>
      <c r="V699">
        <f t="shared" si="470"/>
        <v>0.13993602168259481</v>
      </c>
      <c r="W699">
        <f t="shared" si="471"/>
        <v>289.60374300000001</v>
      </c>
      <c r="X699">
        <f t="shared" si="472"/>
        <v>30.493781626414204</v>
      </c>
      <c r="Y699">
        <f t="shared" si="473"/>
        <v>29.8886</v>
      </c>
      <c r="Z699">
        <f t="shared" si="474"/>
        <v>4.233264220056097</v>
      </c>
      <c r="AA699">
        <f t="shared" si="475"/>
        <v>65.252367026789841</v>
      </c>
      <c r="AB699">
        <f t="shared" si="476"/>
        <v>2.7311764311411597</v>
      </c>
      <c r="AC699">
        <f t="shared" si="477"/>
        <v>4.1855591690947467</v>
      </c>
      <c r="AD699">
        <f t="shared" si="478"/>
        <v>1.5020877889149373</v>
      </c>
      <c r="AE699">
        <f t="shared" si="479"/>
        <v>-154.05814366626191</v>
      </c>
      <c r="AF699">
        <f t="shared" si="480"/>
        <v>-30.933016365666301</v>
      </c>
      <c r="AG699">
        <f t="shared" si="481"/>
        <v>-2.3566112007243549</v>
      </c>
      <c r="AH699">
        <f t="shared" si="482"/>
        <v>102.25597176734746</v>
      </c>
      <c r="AI699">
        <v>0</v>
      </c>
      <c r="AJ699">
        <v>0</v>
      </c>
      <c r="AK699">
        <f t="shared" si="483"/>
        <v>1</v>
      </c>
      <c r="AL699">
        <f t="shared" si="484"/>
        <v>0</v>
      </c>
      <c r="AM699">
        <f t="shared" si="485"/>
        <v>51901.020833797549</v>
      </c>
      <c r="AN699" t="s">
        <v>418</v>
      </c>
      <c r="AO699" t="s">
        <v>418</v>
      </c>
      <c r="AP699">
        <v>0</v>
      </c>
      <c r="AQ699">
        <v>0</v>
      </c>
      <c r="AR699" t="e">
        <f t="shared" si="486"/>
        <v>#DIV/0!</v>
      </c>
      <c r="AS699">
        <v>0</v>
      </c>
      <c r="AT699" t="s">
        <v>418</v>
      </c>
      <c r="AU699" t="s">
        <v>418</v>
      </c>
      <c r="AV699">
        <v>0</v>
      </c>
      <c r="AW699">
        <v>0</v>
      </c>
      <c r="AX699" t="e">
        <f t="shared" si="487"/>
        <v>#DIV/0!</v>
      </c>
      <c r="AY699">
        <v>0.5</v>
      </c>
      <c r="AZ699">
        <f t="shared" si="488"/>
        <v>1513.3479000000002</v>
      </c>
      <c r="BA699">
        <f t="shared" si="489"/>
        <v>37.827124759161897</v>
      </c>
      <c r="BB699" t="e">
        <f t="shared" si="490"/>
        <v>#DIV/0!</v>
      </c>
      <c r="BC699">
        <f t="shared" si="491"/>
        <v>2.4995656820987356E-2</v>
      </c>
      <c r="BD699" t="e">
        <f t="shared" si="492"/>
        <v>#DIV/0!</v>
      </c>
      <c r="BE699" t="e">
        <f t="shared" si="493"/>
        <v>#DIV/0!</v>
      </c>
      <c r="BF699" t="s">
        <v>418</v>
      </c>
      <c r="BG699">
        <v>0</v>
      </c>
      <c r="BH699" t="e">
        <f t="shared" si="494"/>
        <v>#DIV/0!</v>
      </c>
      <c r="BI699" t="e">
        <f t="shared" si="495"/>
        <v>#DIV/0!</v>
      </c>
      <c r="BJ699" t="e">
        <f t="shared" si="496"/>
        <v>#DIV/0!</v>
      </c>
      <c r="BK699" t="e">
        <f t="shared" si="497"/>
        <v>#DIV/0!</v>
      </c>
      <c r="BL699" t="e">
        <f t="shared" si="498"/>
        <v>#DIV/0!</v>
      </c>
      <c r="BM699" t="e">
        <f t="shared" si="499"/>
        <v>#DIV/0!</v>
      </c>
      <c r="BN699" t="e">
        <f t="shared" si="500"/>
        <v>#DIV/0!</v>
      </c>
      <c r="BO699" t="e">
        <f t="shared" si="501"/>
        <v>#DIV/0!</v>
      </c>
      <c r="CX699">
        <f t="shared" si="502"/>
        <v>1800.19</v>
      </c>
      <c r="CY699">
        <f t="shared" si="503"/>
        <v>1513.3479000000002</v>
      </c>
      <c r="CZ699">
        <f t="shared" si="504"/>
        <v>0.8406600969897623</v>
      </c>
      <c r="DA699">
        <f t="shared" si="505"/>
        <v>0.16087398719024104</v>
      </c>
      <c r="DB699">
        <v>6</v>
      </c>
      <c r="DC699">
        <v>0.5</v>
      </c>
      <c r="DD699" t="s">
        <v>419</v>
      </c>
      <c r="DE699">
        <v>2</v>
      </c>
      <c r="DF699">
        <v>1689091755.5999999</v>
      </c>
      <c r="DG699">
        <v>399.77</v>
      </c>
      <c r="DH699">
        <v>446.82100000000003</v>
      </c>
      <c r="DI699">
        <v>27.540299999999998</v>
      </c>
      <c r="DJ699">
        <v>23.465199999999999</v>
      </c>
      <c r="DK699">
        <v>401.11</v>
      </c>
      <c r="DL699">
        <v>27.465499999999999</v>
      </c>
      <c r="DM699">
        <v>500.185</v>
      </c>
      <c r="DN699">
        <v>99.0702</v>
      </c>
      <c r="DO699">
        <v>9.9977200000000002E-2</v>
      </c>
      <c r="DP699">
        <v>29.691600000000001</v>
      </c>
      <c r="DQ699">
        <v>29.8886</v>
      </c>
      <c r="DR699">
        <v>999.9</v>
      </c>
      <c r="DS699">
        <v>0</v>
      </c>
      <c r="DT699">
        <v>0</v>
      </c>
      <c r="DU699">
        <v>9996.25</v>
      </c>
      <c r="DV699">
        <v>0</v>
      </c>
      <c r="DW699">
        <v>1915.94</v>
      </c>
      <c r="DX699">
        <v>-47.051000000000002</v>
      </c>
      <c r="DY699">
        <v>411.09199999999998</v>
      </c>
      <c r="DZ699">
        <v>457.55799999999999</v>
      </c>
      <c r="EA699">
        <v>4.0751099999999996</v>
      </c>
      <c r="EB699">
        <v>446.82100000000003</v>
      </c>
      <c r="EC699">
        <v>23.465199999999999</v>
      </c>
      <c r="ED699">
        <v>2.7284299999999999</v>
      </c>
      <c r="EE699">
        <v>2.3247</v>
      </c>
      <c r="EF699">
        <v>22.4573</v>
      </c>
      <c r="EG699">
        <v>19.848600000000001</v>
      </c>
      <c r="EH699">
        <v>1800.19</v>
      </c>
      <c r="EI699">
        <v>0.97799499999999995</v>
      </c>
      <c r="EJ699">
        <v>2.2005299999999998E-2</v>
      </c>
      <c r="EK699">
        <v>0</v>
      </c>
      <c r="EL699">
        <v>2.1433</v>
      </c>
      <c r="EM699">
        <v>0</v>
      </c>
      <c r="EN699">
        <v>16073.9</v>
      </c>
      <c r="EO699">
        <v>14170.6</v>
      </c>
      <c r="EP699">
        <v>46.061999999999998</v>
      </c>
      <c r="EQ699">
        <v>48.686999999999998</v>
      </c>
      <c r="ER699">
        <v>47.436999999999998</v>
      </c>
      <c r="ES699">
        <v>46.686999999999998</v>
      </c>
      <c r="ET699">
        <v>45.375</v>
      </c>
      <c r="EU699">
        <v>1760.58</v>
      </c>
      <c r="EV699">
        <v>39.61</v>
      </c>
      <c r="EW699">
        <v>0</v>
      </c>
      <c r="EX699">
        <v>1689091736.2</v>
      </c>
      <c r="EY699">
        <v>0</v>
      </c>
      <c r="EZ699">
        <v>2.136428</v>
      </c>
      <c r="FA699">
        <v>-0.43153846204586332</v>
      </c>
      <c r="FB699">
        <v>128.57692213550561</v>
      </c>
      <c r="FC699">
        <v>16108.748</v>
      </c>
      <c r="FD699">
        <v>15</v>
      </c>
      <c r="FE699">
        <v>1689088405.5999999</v>
      </c>
      <c r="FF699" t="s">
        <v>1147</v>
      </c>
      <c r="FG699">
        <v>1689088390.0999999</v>
      </c>
      <c r="FH699">
        <v>1689088405.5999999</v>
      </c>
      <c r="FI699">
        <v>2</v>
      </c>
      <c r="FJ699">
        <v>0.14699999999999999</v>
      </c>
      <c r="FK699">
        <v>-0.111</v>
      </c>
      <c r="FL699">
        <v>-1.3720000000000001</v>
      </c>
      <c r="FM699">
        <v>7.4999999999999997E-2</v>
      </c>
      <c r="FN699">
        <v>433</v>
      </c>
      <c r="FO699">
        <v>24</v>
      </c>
      <c r="FP699">
        <v>0.03</v>
      </c>
      <c r="FQ699">
        <v>0.04</v>
      </c>
      <c r="FR699">
        <v>37.673126449243959</v>
      </c>
      <c r="FS699">
        <v>1.098325386816704</v>
      </c>
      <c r="FT699">
        <v>9.291020194308619E-2</v>
      </c>
      <c r="FU699">
        <v>-1</v>
      </c>
      <c r="FV699">
        <v>0.23198588248824389</v>
      </c>
      <c r="FW699">
        <v>-1.4237753621490429E-3</v>
      </c>
      <c r="FX699">
        <v>2.9026549409491402E-4</v>
      </c>
      <c r="FY699">
        <v>-1</v>
      </c>
      <c r="FZ699">
        <v>0</v>
      </c>
      <c r="GA699">
        <v>0</v>
      </c>
      <c r="GB699" t="s">
        <v>421</v>
      </c>
      <c r="GC699">
        <v>2.9454099999999999</v>
      </c>
      <c r="GD699">
        <v>2.7086000000000001</v>
      </c>
      <c r="GE699">
        <v>8.7917200000000001E-2</v>
      </c>
      <c r="GF699">
        <v>9.5596100000000003E-2</v>
      </c>
      <c r="GG699">
        <v>0.12446400000000001</v>
      </c>
      <c r="GH699">
        <v>0.11150599999999999</v>
      </c>
      <c r="GI699">
        <v>30005.3</v>
      </c>
      <c r="GJ699">
        <v>29032.3</v>
      </c>
      <c r="GK699">
        <v>33891.699999999997</v>
      </c>
      <c r="GL699">
        <v>32138.7</v>
      </c>
      <c r="GM699">
        <v>42828</v>
      </c>
      <c r="GN699">
        <v>40633.800000000003</v>
      </c>
      <c r="GO699">
        <v>49076.2</v>
      </c>
      <c r="GP699">
        <v>45501.1</v>
      </c>
      <c r="GQ699">
        <v>1.9857</v>
      </c>
      <c r="GR699">
        <v>1.7863800000000001</v>
      </c>
      <c r="GS699">
        <v>1.58995E-2</v>
      </c>
      <c r="GT699">
        <v>0</v>
      </c>
      <c r="GU699">
        <v>29.629799999999999</v>
      </c>
      <c r="GV699">
        <v>999.9</v>
      </c>
      <c r="GW699">
        <v>38.799999999999997</v>
      </c>
      <c r="GX699">
        <v>42.7</v>
      </c>
      <c r="GY699">
        <v>33.493899999999996</v>
      </c>
      <c r="GZ699">
        <v>60.292200000000001</v>
      </c>
      <c r="HA699">
        <v>25.681100000000001</v>
      </c>
      <c r="HB699">
        <v>1</v>
      </c>
      <c r="HC699">
        <v>0.38555400000000001</v>
      </c>
      <c r="HD699">
        <v>1.75814</v>
      </c>
      <c r="HE699">
        <v>20.22</v>
      </c>
      <c r="HF699">
        <v>5.2706</v>
      </c>
      <c r="HG699">
        <v>12.039899999999999</v>
      </c>
      <c r="HH699">
        <v>4.9671500000000002</v>
      </c>
      <c r="HI699">
        <v>3.3010000000000002</v>
      </c>
      <c r="HJ699">
        <v>9999</v>
      </c>
      <c r="HK699">
        <v>9999</v>
      </c>
      <c r="HL699">
        <v>9999</v>
      </c>
      <c r="HM699">
        <v>999.9</v>
      </c>
      <c r="HN699">
        <v>1.8684799999999999</v>
      </c>
      <c r="HO699">
        <v>1.8722099999999999</v>
      </c>
      <c r="HP699">
        <v>1.87195</v>
      </c>
      <c r="HQ699">
        <v>1.8714900000000001</v>
      </c>
      <c r="HR699">
        <v>1.8647199999999999</v>
      </c>
      <c r="HS699">
        <v>1.86585</v>
      </c>
      <c r="HT699">
        <v>1.8678699999999999</v>
      </c>
      <c r="HU699">
        <v>1.8724099999999999</v>
      </c>
      <c r="HV699">
        <v>0</v>
      </c>
      <c r="HW699">
        <v>0</v>
      </c>
      <c r="HX699">
        <v>0</v>
      </c>
      <c r="HY699">
        <v>0</v>
      </c>
      <c r="HZ699" t="s">
        <v>422</v>
      </c>
      <c r="IA699" t="s">
        <v>423</v>
      </c>
      <c r="IB699" t="s">
        <v>424</v>
      </c>
      <c r="IC699" t="s">
        <v>424</v>
      </c>
      <c r="ID699" t="s">
        <v>424</v>
      </c>
      <c r="IE699" t="s">
        <v>424</v>
      </c>
      <c r="IF699">
        <v>0</v>
      </c>
      <c r="IG699">
        <v>100</v>
      </c>
      <c r="IH699">
        <v>100</v>
      </c>
      <c r="II699">
        <v>-1.34</v>
      </c>
      <c r="IJ699">
        <v>7.4800000000000005E-2</v>
      </c>
      <c r="IK699">
        <v>-0.91279558788852033</v>
      </c>
      <c r="IL699">
        <v>-1.171017271736434E-3</v>
      </c>
      <c r="IM699">
        <v>2.801297040296544E-7</v>
      </c>
      <c r="IN699">
        <v>-3.6238253961199429E-11</v>
      </c>
      <c r="IO699">
        <v>7.4823809523802964E-2</v>
      </c>
      <c r="IP699">
        <v>0</v>
      </c>
      <c r="IQ699">
        <v>0</v>
      </c>
      <c r="IR699">
        <v>0</v>
      </c>
      <c r="IS699">
        <v>0</v>
      </c>
      <c r="IT699">
        <v>2161</v>
      </c>
      <c r="IU699">
        <v>1</v>
      </c>
      <c r="IV699">
        <v>19</v>
      </c>
      <c r="IW699">
        <v>56.1</v>
      </c>
      <c r="IX699">
        <v>55.8</v>
      </c>
      <c r="IY699">
        <v>1.1279300000000001</v>
      </c>
      <c r="IZ699">
        <v>2.4841299999999999</v>
      </c>
      <c r="JA699">
        <v>1.4440900000000001</v>
      </c>
      <c r="JB699">
        <v>2.2851599999999999</v>
      </c>
      <c r="JC699">
        <v>1.54419</v>
      </c>
      <c r="JD699">
        <v>2.34619</v>
      </c>
      <c r="JE699">
        <v>46.444200000000002</v>
      </c>
      <c r="JF699">
        <v>24.148800000000001</v>
      </c>
      <c r="JG699">
        <v>18</v>
      </c>
      <c r="JH699">
        <v>508.4</v>
      </c>
      <c r="JI699">
        <v>419.14100000000002</v>
      </c>
      <c r="JJ699">
        <v>26.456299999999999</v>
      </c>
      <c r="JK699">
        <v>32.182600000000001</v>
      </c>
      <c r="JL699">
        <v>30.0001</v>
      </c>
      <c r="JM699">
        <v>31.953199999999999</v>
      </c>
      <c r="JN699">
        <v>31.8993</v>
      </c>
      <c r="JO699">
        <v>22.711200000000002</v>
      </c>
      <c r="JP699">
        <v>35.256799999999998</v>
      </c>
      <c r="JQ699">
        <v>0</v>
      </c>
      <c r="JR699">
        <v>26.513500000000001</v>
      </c>
      <c r="JS699">
        <v>446.85899999999998</v>
      </c>
      <c r="JT699">
        <v>23.390999999999998</v>
      </c>
      <c r="JU699">
        <v>99.4709</v>
      </c>
      <c r="JV699">
        <v>99.086500000000001</v>
      </c>
    </row>
    <row r="700" spans="1:282" x14ac:dyDescent="0.25">
      <c r="A700">
        <v>684</v>
      </c>
      <c r="B700">
        <v>1689091765.5999999</v>
      </c>
      <c r="C700">
        <v>7293.5999999046326</v>
      </c>
      <c r="D700" t="s">
        <v>1792</v>
      </c>
      <c r="E700" t="s">
        <v>1793</v>
      </c>
      <c r="F700" t="s">
        <v>414</v>
      </c>
      <c r="G700" t="s">
        <v>415</v>
      </c>
      <c r="H700" t="s">
        <v>1145</v>
      </c>
      <c r="I700" t="s">
        <v>1146</v>
      </c>
      <c r="J700" t="s">
        <v>417</v>
      </c>
      <c r="K700">
        <v>1689091765.5999999</v>
      </c>
      <c r="L700">
        <f t="shared" si="460"/>
        <v>3.4919552013398087E-3</v>
      </c>
      <c r="M700">
        <f t="shared" si="461"/>
        <v>3.4919552013398087</v>
      </c>
      <c r="N700">
        <f t="shared" si="462"/>
        <v>37.717118041711586</v>
      </c>
      <c r="O700">
        <f t="shared" si="463"/>
        <v>399.94600000000003</v>
      </c>
      <c r="P700">
        <f t="shared" si="464"/>
        <v>121.40967638837033</v>
      </c>
      <c r="Q700">
        <f t="shared" si="465"/>
        <v>12.040508027695275</v>
      </c>
      <c r="R700">
        <f t="shared" si="466"/>
        <v>39.663667401932798</v>
      </c>
      <c r="S700">
        <f t="shared" si="467"/>
        <v>0.23019771859388027</v>
      </c>
      <c r="T700">
        <f t="shared" si="468"/>
        <v>2.9154148584182589</v>
      </c>
      <c r="U700">
        <f t="shared" si="469"/>
        <v>0.22055562393037659</v>
      </c>
      <c r="V700">
        <f t="shared" si="470"/>
        <v>0.1386799138934818</v>
      </c>
      <c r="W700">
        <f t="shared" si="471"/>
        <v>289.55745899999999</v>
      </c>
      <c r="X700">
        <f t="shared" si="472"/>
        <v>30.494042130142276</v>
      </c>
      <c r="Y700">
        <f t="shared" si="473"/>
        <v>29.9346</v>
      </c>
      <c r="Z700">
        <f t="shared" si="474"/>
        <v>4.2444714711919866</v>
      </c>
      <c r="AA700">
        <f t="shared" si="475"/>
        <v>65.209563390664599</v>
      </c>
      <c r="AB700">
        <f t="shared" si="476"/>
        <v>2.7295262808063998</v>
      </c>
      <c r="AC700">
        <f t="shared" si="477"/>
        <v>4.1857760409375153</v>
      </c>
      <c r="AD700">
        <f t="shared" si="478"/>
        <v>1.5149451903855868</v>
      </c>
      <c r="AE700">
        <f t="shared" si="479"/>
        <v>-153.99522437908556</v>
      </c>
      <c r="AF700">
        <f t="shared" si="480"/>
        <v>-38.052272279569742</v>
      </c>
      <c r="AG700">
        <f t="shared" si="481"/>
        <v>-2.896792743777028</v>
      </c>
      <c r="AH700">
        <f t="shared" si="482"/>
        <v>94.613169597567662</v>
      </c>
      <c r="AI700">
        <v>0</v>
      </c>
      <c r="AJ700">
        <v>0</v>
      </c>
      <c r="AK700">
        <f t="shared" si="483"/>
        <v>1</v>
      </c>
      <c r="AL700">
        <f t="shared" si="484"/>
        <v>0</v>
      </c>
      <c r="AM700">
        <f t="shared" si="485"/>
        <v>51983.036308940405</v>
      </c>
      <c r="AN700" t="s">
        <v>418</v>
      </c>
      <c r="AO700" t="s">
        <v>418</v>
      </c>
      <c r="AP700">
        <v>0</v>
      </c>
      <c r="AQ700">
        <v>0</v>
      </c>
      <c r="AR700" t="e">
        <f t="shared" si="486"/>
        <v>#DIV/0!</v>
      </c>
      <c r="AS700">
        <v>0</v>
      </c>
      <c r="AT700" t="s">
        <v>418</v>
      </c>
      <c r="AU700" t="s">
        <v>418</v>
      </c>
      <c r="AV700">
        <v>0</v>
      </c>
      <c r="AW700">
        <v>0</v>
      </c>
      <c r="AX700" t="e">
        <f t="shared" si="487"/>
        <v>#DIV/0!</v>
      </c>
      <c r="AY700">
        <v>0.5</v>
      </c>
      <c r="AZ700">
        <f t="shared" si="488"/>
        <v>1513.1043000000002</v>
      </c>
      <c r="BA700">
        <f t="shared" si="489"/>
        <v>37.717118041711586</v>
      </c>
      <c r="BB700" t="e">
        <f t="shared" si="490"/>
        <v>#DIV/0!</v>
      </c>
      <c r="BC700">
        <f t="shared" si="491"/>
        <v>2.4926978293374476E-2</v>
      </c>
      <c r="BD700" t="e">
        <f t="shared" si="492"/>
        <v>#DIV/0!</v>
      </c>
      <c r="BE700" t="e">
        <f t="shared" si="493"/>
        <v>#DIV/0!</v>
      </c>
      <c r="BF700" t="s">
        <v>418</v>
      </c>
      <c r="BG700">
        <v>0</v>
      </c>
      <c r="BH700" t="e">
        <f t="shared" si="494"/>
        <v>#DIV/0!</v>
      </c>
      <c r="BI700" t="e">
        <f t="shared" si="495"/>
        <v>#DIV/0!</v>
      </c>
      <c r="BJ700" t="e">
        <f t="shared" si="496"/>
        <v>#DIV/0!</v>
      </c>
      <c r="BK700" t="e">
        <f t="shared" si="497"/>
        <v>#DIV/0!</v>
      </c>
      <c r="BL700" t="e">
        <f t="shared" si="498"/>
        <v>#DIV/0!</v>
      </c>
      <c r="BM700" t="e">
        <f t="shared" si="499"/>
        <v>#DIV/0!</v>
      </c>
      <c r="BN700" t="e">
        <f t="shared" si="500"/>
        <v>#DIV/0!</v>
      </c>
      <c r="BO700" t="e">
        <f t="shared" si="501"/>
        <v>#DIV/0!</v>
      </c>
      <c r="CX700">
        <f t="shared" si="502"/>
        <v>1799.9</v>
      </c>
      <c r="CY700">
        <f t="shared" si="503"/>
        <v>1513.1043000000002</v>
      </c>
      <c r="CZ700">
        <f t="shared" si="504"/>
        <v>0.84066020334463032</v>
      </c>
      <c r="DA700">
        <f t="shared" si="505"/>
        <v>0.1608741924551364</v>
      </c>
      <c r="DB700">
        <v>6</v>
      </c>
      <c r="DC700">
        <v>0.5</v>
      </c>
      <c r="DD700" t="s">
        <v>419</v>
      </c>
      <c r="DE700">
        <v>2</v>
      </c>
      <c r="DF700">
        <v>1689091765.5999999</v>
      </c>
      <c r="DG700">
        <v>399.94600000000003</v>
      </c>
      <c r="DH700">
        <v>446.86500000000001</v>
      </c>
      <c r="DI700">
        <v>27.523</v>
      </c>
      <c r="DJ700">
        <v>23.4495</v>
      </c>
      <c r="DK700">
        <v>401.286</v>
      </c>
      <c r="DL700">
        <v>27.4481</v>
      </c>
      <c r="DM700">
        <v>500.18599999999998</v>
      </c>
      <c r="DN700">
        <v>99.072599999999994</v>
      </c>
      <c r="DO700">
        <v>9.9956799999999998E-2</v>
      </c>
      <c r="DP700">
        <v>29.692499999999999</v>
      </c>
      <c r="DQ700">
        <v>29.9346</v>
      </c>
      <c r="DR700">
        <v>999.9</v>
      </c>
      <c r="DS700">
        <v>0</v>
      </c>
      <c r="DT700">
        <v>0</v>
      </c>
      <c r="DU700">
        <v>10012.5</v>
      </c>
      <c r="DV700">
        <v>0</v>
      </c>
      <c r="DW700">
        <v>1917.7</v>
      </c>
      <c r="DX700">
        <v>-46.919699999999999</v>
      </c>
      <c r="DY700">
        <v>411.26499999999999</v>
      </c>
      <c r="DZ700">
        <v>457.596</v>
      </c>
      <c r="EA700">
        <v>4.0734700000000004</v>
      </c>
      <c r="EB700">
        <v>446.86500000000001</v>
      </c>
      <c r="EC700">
        <v>23.4495</v>
      </c>
      <c r="ED700">
        <v>2.7267700000000001</v>
      </c>
      <c r="EE700">
        <v>2.3231999999999999</v>
      </c>
      <c r="EF700">
        <v>22.447299999999998</v>
      </c>
      <c r="EG700">
        <v>19.838200000000001</v>
      </c>
      <c r="EH700">
        <v>1799.9</v>
      </c>
      <c r="EI700">
        <v>0.97799100000000005</v>
      </c>
      <c r="EJ700">
        <v>2.2008799999999999E-2</v>
      </c>
      <c r="EK700">
        <v>0</v>
      </c>
      <c r="EL700">
        <v>2.1581000000000001</v>
      </c>
      <c r="EM700">
        <v>0</v>
      </c>
      <c r="EN700">
        <v>16094.2</v>
      </c>
      <c r="EO700">
        <v>14168.3</v>
      </c>
      <c r="EP700">
        <v>46.061999999999998</v>
      </c>
      <c r="EQ700">
        <v>48.686999999999998</v>
      </c>
      <c r="ER700">
        <v>47.436999999999998</v>
      </c>
      <c r="ES700">
        <v>46.686999999999998</v>
      </c>
      <c r="ET700">
        <v>45.375</v>
      </c>
      <c r="EU700">
        <v>1760.29</v>
      </c>
      <c r="EV700">
        <v>39.61</v>
      </c>
      <c r="EW700">
        <v>0</v>
      </c>
      <c r="EX700">
        <v>1689091746.4000001</v>
      </c>
      <c r="EY700">
        <v>0</v>
      </c>
      <c r="EZ700">
        <v>2.0926576923076921</v>
      </c>
      <c r="FA700">
        <v>-0.27546324390897631</v>
      </c>
      <c r="FB700">
        <v>-159.20000028307641</v>
      </c>
      <c r="FC700">
        <v>16091.946153846149</v>
      </c>
      <c r="FD700">
        <v>15</v>
      </c>
      <c r="FE700">
        <v>1689088405.5999999</v>
      </c>
      <c r="FF700" t="s">
        <v>1147</v>
      </c>
      <c r="FG700">
        <v>1689088390.0999999</v>
      </c>
      <c r="FH700">
        <v>1689088405.5999999</v>
      </c>
      <c r="FI700">
        <v>2</v>
      </c>
      <c r="FJ700">
        <v>0.14699999999999999</v>
      </c>
      <c r="FK700">
        <v>-0.111</v>
      </c>
      <c r="FL700">
        <v>-1.3720000000000001</v>
      </c>
      <c r="FM700">
        <v>7.4999999999999997E-2</v>
      </c>
      <c r="FN700">
        <v>433</v>
      </c>
      <c r="FO700">
        <v>24</v>
      </c>
      <c r="FP700">
        <v>0.03</v>
      </c>
      <c r="FQ700">
        <v>0.04</v>
      </c>
      <c r="FR700">
        <v>37.746391090471313</v>
      </c>
      <c r="FS700">
        <v>-5.1686652333091908E-2</v>
      </c>
      <c r="FT700">
        <v>5.0778512118372109E-2</v>
      </c>
      <c r="FU700">
        <v>-1</v>
      </c>
      <c r="FV700">
        <v>0.23234514170919671</v>
      </c>
      <c r="FW700">
        <v>4.5598749207550479E-3</v>
      </c>
      <c r="FX700">
        <v>5.6370031180695047E-4</v>
      </c>
      <c r="FY700">
        <v>-1</v>
      </c>
      <c r="FZ700">
        <v>0</v>
      </c>
      <c r="GA700">
        <v>0</v>
      </c>
      <c r="GB700" t="s">
        <v>421</v>
      </c>
      <c r="GC700">
        <v>2.9454099999999999</v>
      </c>
      <c r="GD700">
        <v>2.7087300000000001</v>
      </c>
      <c r="GE700">
        <v>8.7947999999999998E-2</v>
      </c>
      <c r="GF700">
        <v>9.5605200000000001E-2</v>
      </c>
      <c r="GG700">
        <v>0.12441199999999999</v>
      </c>
      <c r="GH700">
        <v>0.111456</v>
      </c>
      <c r="GI700">
        <v>30004.1</v>
      </c>
      <c r="GJ700">
        <v>29032.3</v>
      </c>
      <c r="GK700">
        <v>33891.5</v>
      </c>
      <c r="GL700">
        <v>32139</v>
      </c>
      <c r="GM700">
        <v>42830.1</v>
      </c>
      <c r="GN700">
        <v>40636.300000000003</v>
      </c>
      <c r="GO700">
        <v>49075.6</v>
      </c>
      <c r="GP700">
        <v>45501.4</v>
      </c>
      <c r="GQ700">
        <v>1.9856799999999999</v>
      </c>
      <c r="GR700">
        <v>1.7863800000000001</v>
      </c>
      <c r="GS700">
        <v>2.0600899999999998E-2</v>
      </c>
      <c r="GT700">
        <v>0</v>
      </c>
      <c r="GU700">
        <v>29.5992</v>
      </c>
      <c r="GV700">
        <v>999.9</v>
      </c>
      <c r="GW700">
        <v>38.799999999999997</v>
      </c>
      <c r="GX700">
        <v>42.7</v>
      </c>
      <c r="GY700">
        <v>33.491700000000002</v>
      </c>
      <c r="GZ700">
        <v>60.342199999999998</v>
      </c>
      <c r="HA700">
        <v>25.789300000000001</v>
      </c>
      <c r="HB700">
        <v>1</v>
      </c>
      <c r="HC700">
        <v>0.38542900000000002</v>
      </c>
      <c r="HD700">
        <v>1.60951</v>
      </c>
      <c r="HE700">
        <v>20.221399999999999</v>
      </c>
      <c r="HF700">
        <v>5.2706</v>
      </c>
      <c r="HG700">
        <v>12.039899999999999</v>
      </c>
      <c r="HH700">
        <v>4.9671000000000003</v>
      </c>
      <c r="HI700">
        <v>3.3010000000000002</v>
      </c>
      <c r="HJ700">
        <v>9999</v>
      </c>
      <c r="HK700">
        <v>9999</v>
      </c>
      <c r="HL700">
        <v>9999</v>
      </c>
      <c r="HM700">
        <v>999.9</v>
      </c>
      <c r="HN700">
        <v>1.8684700000000001</v>
      </c>
      <c r="HO700">
        <v>1.87219</v>
      </c>
      <c r="HP700">
        <v>1.87195</v>
      </c>
      <c r="HQ700">
        <v>1.8714900000000001</v>
      </c>
      <c r="HR700">
        <v>1.8647</v>
      </c>
      <c r="HS700">
        <v>1.8658399999999999</v>
      </c>
      <c r="HT700">
        <v>1.8678900000000001</v>
      </c>
      <c r="HU700">
        <v>1.87242</v>
      </c>
      <c r="HV700">
        <v>0</v>
      </c>
      <c r="HW700">
        <v>0</v>
      </c>
      <c r="HX700">
        <v>0</v>
      </c>
      <c r="HY700">
        <v>0</v>
      </c>
      <c r="HZ700" t="s">
        <v>422</v>
      </c>
      <c r="IA700" t="s">
        <v>423</v>
      </c>
      <c r="IB700" t="s">
        <v>424</v>
      </c>
      <c r="IC700" t="s">
        <v>424</v>
      </c>
      <c r="ID700" t="s">
        <v>424</v>
      </c>
      <c r="IE700" t="s">
        <v>424</v>
      </c>
      <c r="IF700">
        <v>0</v>
      </c>
      <c r="IG700">
        <v>100</v>
      </c>
      <c r="IH700">
        <v>100</v>
      </c>
      <c r="II700">
        <v>-1.34</v>
      </c>
      <c r="IJ700">
        <v>7.4899999999999994E-2</v>
      </c>
      <c r="IK700">
        <v>-0.91279558788852033</v>
      </c>
      <c r="IL700">
        <v>-1.171017271736434E-3</v>
      </c>
      <c r="IM700">
        <v>2.801297040296544E-7</v>
      </c>
      <c r="IN700">
        <v>-3.6238253961199429E-11</v>
      </c>
      <c r="IO700">
        <v>7.4823809523802964E-2</v>
      </c>
      <c r="IP700">
        <v>0</v>
      </c>
      <c r="IQ700">
        <v>0</v>
      </c>
      <c r="IR700">
        <v>0</v>
      </c>
      <c r="IS700">
        <v>0</v>
      </c>
      <c r="IT700">
        <v>2161</v>
      </c>
      <c r="IU700">
        <v>1</v>
      </c>
      <c r="IV700">
        <v>19</v>
      </c>
      <c r="IW700">
        <v>56.3</v>
      </c>
      <c r="IX700">
        <v>56</v>
      </c>
      <c r="IY700">
        <v>1.1279300000000001</v>
      </c>
      <c r="IZ700">
        <v>2.47681</v>
      </c>
      <c r="JA700">
        <v>1.4440900000000001</v>
      </c>
      <c r="JB700">
        <v>2.2851599999999999</v>
      </c>
      <c r="JC700">
        <v>1.54419</v>
      </c>
      <c r="JD700">
        <v>2.3974600000000001</v>
      </c>
      <c r="JE700">
        <v>46.444200000000002</v>
      </c>
      <c r="JF700">
        <v>24.148800000000001</v>
      </c>
      <c r="JG700">
        <v>18</v>
      </c>
      <c r="JH700">
        <v>508.40600000000001</v>
      </c>
      <c r="JI700">
        <v>419.14400000000001</v>
      </c>
      <c r="JJ700">
        <v>26.614999999999998</v>
      </c>
      <c r="JK700">
        <v>32.182600000000001</v>
      </c>
      <c r="JL700">
        <v>30</v>
      </c>
      <c r="JM700">
        <v>31.956</v>
      </c>
      <c r="JN700">
        <v>31.899699999999999</v>
      </c>
      <c r="JO700">
        <v>22.713699999999999</v>
      </c>
      <c r="JP700">
        <v>35.256799999999998</v>
      </c>
      <c r="JQ700">
        <v>0</v>
      </c>
      <c r="JR700">
        <v>26.686199999999999</v>
      </c>
      <c r="JS700">
        <v>447.04</v>
      </c>
      <c r="JT700">
        <v>23.377300000000002</v>
      </c>
      <c r="JU700">
        <v>99.47</v>
      </c>
      <c r="JV700">
        <v>99.087199999999996</v>
      </c>
    </row>
    <row r="701" spans="1:282" x14ac:dyDescent="0.25">
      <c r="A701">
        <v>685</v>
      </c>
      <c r="B701">
        <v>1689091775.5999999</v>
      </c>
      <c r="C701">
        <v>7303.5999999046326</v>
      </c>
      <c r="D701" t="s">
        <v>1794</v>
      </c>
      <c r="E701" t="s">
        <v>1795</v>
      </c>
      <c r="F701" t="s">
        <v>414</v>
      </c>
      <c r="G701" t="s">
        <v>415</v>
      </c>
      <c r="H701" t="s">
        <v>1145</v>
      </c>
      <c r="I701" t="s">
        <v>1146</v>
      </c>
      <c r="J701" t="s">
        <v>417</v>
      </c>
      <c r="K701">
        <v>1689091775.5999999</v>
      </c>
      <c r="L701">
        <f t="shared" si="460"/>
        <v>3.5377386515586091E-3</v>
      </c>
      <c r="M701">
        <f t="shared" si="461"/>
        <v>3.5377386515586089</v>
      </c>
      <c r="N701">
        <f t="shared" si="462"/>
        <v>38.10949175501738</v>
      </c>
      <c r="O701">
        <f t="shared" si="463"/>
        <v>399.70400000000001</v>
      </c>
      <c r="P701">
        <f t="shared" si="464"/>
        <v>123.81077228193213</v>
      </c>
      <c r="Q701">
        <f t="shared" si="465"/>
        <v>12.278705776861162</v>
      </c>
      <c r="R701">
        <f t="shared" si="466"/>
        <v>39.639909544047995</v>
      </c>
      <c r="S701">
        <f t="shared" si="467"/>
        <v>0.23503283529596805</v>
      </c>
      <c r="T701">
        <f t="shared" si="468"/>
        <v>2.9165243658507656</v>
      </c>
      <c r="U701">
        <f t="shared" si="469"/>
        <v>0.22499458117101873</v>
      </c>
      <c r="V701">
        <f t="shared" si="470"/>
        <v>0.14148778243005361</v>
      </c>
      <c r="W701">
        <f t="shared" si="471"/>
        <v>289.60693500000002</v>
      </c>
      <c r="X701">
        <f t="shared" si="472"/>
        <v>30.547281264792321</v>
      </c>
      <c r="Y701">
        <f t="shared" si="473"/>
        <v>29.898700000000002</v>
      </c>
      <c r="Z701">
        <f t="shared" si="474"/>
        <v>4.2357227303666063</v>
      </c>
      <c r="AA701">
        <f t="shared" si="475"/>
        <v>65.003476728400273</v>
      </c>
      <c r="AB701">
        <f t="shared" si="476"/>
        <v>2.7311297083179999</v>
      </c>
      <c r="AC701">
        <f t="shared" si="477"/>
        <v>4.201513281711529</v>
      </c>
      <c r="AD701">
        <f t="shared" si="478"/>
        <v>1.5045930220486063</v>
      </c>
      <c r="AE701">
        <f t="shared" si="479"/>
        <v>-156.01427453373466</v>
      </c>
      <c r="AF701">
        <f t="shared" si="480"/>
        <v>-22.170228287256535</v>
      </c>
      <c r="AG701">
        <f t="shared" si="481"/>
        <v>-1.6873482785125471</v>
      </c>
      <c r="AH701">
        <f t="shared" si="482"/>
        <v>109.73508390049626</v>
      </c>
      <c r="AI701">
        <v>0</v>
      </c>
      <c r="AJ701">
        <v>0</v>
      </c>
      <c r="AK701">
        <f t="shared" si="483"/>
        <v>1</v>
      </c>
      <c r="AL701">
        <f t="shared" si="484"/>
        <v>0</v>
      </c>
      <c r="AM701">
        <f t="shared" si="485"/>
        <v>52003.456089971747</v>
      </c>
      <c r="AN701" t="s">
        <v>418</v>
      </c>
      <c r="AO701" t="s">
        <v>418</v>
      </c>
      <c r="AP701">
        <v>0</v>
      </c>
      <c r="AQ701">
        <v>0</v>
      </c>
      <c r="AR701" t="e">
        <f t="shared" si="486"/>
        <v>#DIV/0!</v>
      </c>
      <c r="AS701">
        <v>0</v>
      </c>
      <c r="AT701" t="s">
        <v>418</v>
      </c>
      <c r="AU701" t="s">
        <v>418</v>
      </c>
      <c r="AV701">
        <v>0</v>
      </c>
      <c r="AW701">
        <v>0</v>
      </c>
      <c r="AX701" t="e">
        <f t="shared" si="487"/>
        <v>#DIV/0!</v>
      </c>
      <c r="AY701">
        <v>0.5</v>
      </c>
      <c r="AZ701">
        <f t="shared" si="488"/>
        <v>1513.3647000000001</v>
      </c>
      <c r="BA701">
        <f t="shared" si="489"/>
        <v>38.10949175501738</v>
      </c>
      <c r="BB701" t="e">
        <f t="shared" si="490"/>
        <v>#DIV/0!</v>
      </c>
      <c r="BC701">
        <f t="shared" si="491"/>
        <v>2.5181961595256833E-2</v>
      </c>
      <c r="BD701" t="e">
        <f t="shared" si="492"/>
        <v>#DIV/0!</v>
      </c>
      <c r="BE701" t="e">
        <f t="shared" si="493"/>
        <v>#DIV/0!</v>
      </c>
      <c r="BF701" t="s">
        <v>418</v>
      </c>
      <c r="BG701">
        <v>0</v>
      </c>
      <c r="BH701" t="e">
        <f t="shared" si="494"/>
        <v>#DIV/0!</v>
      </c>
      <c r="BI701" t="e">
        <f t="shared" si="495"/>
        <v>#DIV/0!</v>
      </c>
      <c r="BJ701" t="e">
        <f t="shared" si="496"/>
        <v>#DIV/0!</v>
      </c>
      <c r="BK701" t="e">
        <f t="shared" si="497"/>
        <v>#DIV/0!</v>
      </c>
      <c r="BL701" t="e">
        <f t="shared" si="498"/>
        <v>#DIV/0!</v>
      </c>
      <c r="BM701" t="e">
        <f t="shared" si="499"/>
        <v>#DIV/0!</v>
      </c>
      <c r="BN701" t="e">
        <f t="shared" si="500"/>
        <v>#DIV/0!</v>
      </c>
      <c r="BO701" t="e">
        <f t="shared" si="501"/>
        <v>#DIV/0!</v>
      </c>
      <c r="CX701">
        <f t="shared" si="502"/>
        <v>1800.21</v>
      </c>
      <c r="CY701">
        <f t="shared" si="503"/>
        <v>1513.3647000000001</v>
      </c>
      <c r="CZ701">
        <f t="shared" si="504"/>
        <v>0.84066008965620675</v>
      </c>
      <c r="DA701">
        <f t="shared" si="505"/>
        <v>0.16087397303647907</v>
      </c>
      <c r="DB701">
        <v>6</v>
      </c>
      <c r="DC701">
        <v>0.5</v>
      </c>
      <c r="DD701" t="s">
        <v>419</v>
      </c>
      <c r="DE701">
        <v>2</v>
      </c>
      <c r="DF701">
        <v>1689091775.5999999</v>
      </c>
      <c r="DG701">
        <v>399.70400000000001</v>
      </c>
      <c r="DH701">
        <v>447.113</v>
      </c>
      <c r="DI701">
        <v>27.539000000000001</v>
      </c>
      <c r="DJ701">
        <v>23.412299999999998</v>
      </c>
      <c r="DK701">
        <v>401.04399999999998</v>
      </c>
      <c r="DL701">
        <v>27.464200000000002</v>
      </c>
      <c r="DM701">
        <v>500.20299999999997</v>
      </c>
      <c r="DN701">
        <v>99.073099999999997</v>
      </c>
      <c r="DO701">
        <v>0.100062</v>
      </c>
      <c r="DP701">
        <v>29.7577</v>
      </c>
      <c r="DQ701">
        <v>29.898700000000002</v>
      </c>
      <c r="DR701">
        <v>999.9</v>
      </c>
      <c r="DS701">
        <v>0</v>
      </c>
      <c r="DT701">
        <v>0</v>
      </c>
      <c r="DU701">
        <v>10018.799999999999</v>
      </c>
      <c r="DV701">
        <v>0</v>
      </c>
      <c r="DW701">
        <v>1916.62</v>
      </c>
      <c r="DX701">
        <v>-47.408700000000003</v>
      </c>
      <c r="DY701">
        <v>411.024</v>
      </c>
      <c r="DZ701">
        <v>457.83199999999999</v>
      </c>
      <c r="EA701">
        <v>4.12669</v>
      </c>
      <c r="EB701">
        <v>447.113</v>
      </c>
      <c r="EC701">
        <v>23.412299999999998</v>
      </c>
      <c r="ED701">
        <v>2.72837</v>
      </c>
      <c r="EE701">
        <v>2.3195299999999999</v>
      </c>
      <c r="EF701">
        <v>22.457000000000001</v>
      </c>
      <c r="EG701">
        <v>19.8127</v>
      </c>
      <c r="EH701">
        <v>1800.21</v>
      </c>
      <c r="EI701">
        <v>0.97799499999999995</v>
      </c>
      <c r="EJ701">
        <v>2.2005199999999999E-2</v>
      </c>
      <c r="EK701">
        <v>0</v>
      </c>
      <c r="EL701">
        <v>2.2246000000000001</v>
      </c>
      <c r="EM701">
        <v>0</v>
      </c>
      <c r="EN701">
        <v>16108.8</v>
      </c>
      <c r="EO701">
        <v>14170.7</v>
      </c>
      <c r="EP701">
        <v>46.061999999999998</v>
      </c>
      <c r="EQ701">
        <v>48.625</v>
      </c>
      <c r="ER701">
        <v>47.436999999999998</v>
      </c>
      <c r="ES701">
        <v>46.686999999999998</v>
      </c>
      <c r="ET701">
        <v>45.375</v>
      </c>
      <c r="EU701">
        <v>1760.6</v>
      </c>
      <c r="EV701">
        <v>39.61</v>
      </c>
      <c r="EW701">
        <v>0</v>
      </c>
      <c r="EX701">
        <v>1689091756.5999999</v>
      </c>
      <c r="EY701">
        <v>0</v>
      </c>
      <c r="EZ701">
        <v>2.1613959999999999</v>
      </c>
      <c r="FA701">
        <v>0.58486154694576165</v>
      </c>
      <c r="FB701">
        <v>34.053847204283848</v>
      </c>
      <c r="FC701">
        <v>16089.784</v>
      </c>
      <c r="FD701">
        <v>15</v>
      </c>
      <c r="FE701">
        <v>1689088405.5999999</v>
      </c>
      <c r="FF701" t="s">
        <v>1147</v>
      </c>
      <c r="FG701">
        <v>1689088390.0999999</v>
      </c>
      <c r="FH701">
        <v>1689088405.5999999</v>
      </c>
      <c r="FI701">
        <v>2</v>
      </c>
      <c r="FJ701">
        <v>0.14699999999999999</v>
      </c>
      <c r="FK701">
        <v>-0.111</v>
      </c>
      <c r="FL701">
        <v>-1.3720000000000001</v>
      </c>
      <c r="FM701">
        <v>7.4999999999999997E-2</v>
      </c>
      <c r="FN701">
        <v>433</v>
      </c>
      <c r="FO701">
        <v>24</v>
      </c>
      <c r="FP701">
        <v>0.03</v>
      </c>
      <c r="FQ701">
        <v>0.04</v>
      </c>
      <c r="FR701">
        <v>37.773123267887598</v>
      </c>
      <c r="FS701">
        <v>0.83509897859738869</v>
      </c>
      <c r="FT701">
        <v>7.963326770110421E-2</v>
      </c>
      <c r="FU701">
        <v>-1</v>
      </c>
      <c r="FV701">
        <v>0.23144886061421829</v>
      </c>
      <c r="FW701">
        <v>-8.8717616324589851E-3</v>
      </c>
      <c r="FX701">
        <v>1.2831823061697481E-3</v>
      </c>
      <c r="FY701">
        <v>-1</v>
      </c>
      <c r="FZ701">
        <v>0</v>
      </c>
      <c r="GA701">
        <v>0</v>
      </c>
      <c r="GB701" t="s">
        <v>421</v>
      </c>
      <c r="GC701">
        <v>2.9454500000000001</v>
      </c>
      <c r="GD701">
        <v>2.7088899999999998</v>
      </c>
      <c r="GE701">
        <v>8.7908100000000003E-2</v>
      </c>
      <c r="GF701">
        <v>9.5644599999999996E-2</v>
      </c>
      <c r="GG701">
        <v>0.124463</v>
      </c>
      <c r="GH701">
        <v>0.111333</v>
      </c>
      <c r="GI701">
        <v>30004.7</v>
      </c>
      <c r="GJ701">
        <v>29030.9</v>
      </c>
      <c r="GK701">
        <v>33890.800000000003</v>
      </c>
      <c r="GL701">
        <v>32138.9</v>
      </c>
      <c r="GM701">
        <v>42827.1</v>
      </c>
      <c r="GN701">
        <v>40641.800000000003</v>
      </c>
      <c r="GO701">
        <v>49075.1</v>
      </c>
      <c r="GP701">
        <v>45501.3</v>
      </c>
      <c r="GQ701">
        <v>1.9858499999999999</v>
      </c>
      <c r="GR701">
        <v>1.7858499999999999</v>
      </c>
      <c r="GS701">
        <v>1.9803600000000001E-2</v>
      </c>
      <c r="GT701">
        <v>0</v>
      </c>
      <c r="GU701">
        <v>29.5763</v>
      </c>
      <c r="GV701">
        <v>999.9</v>
      </c>
      <c r="GW701">
        <v>38.700000000000003</v>
      </c>
      <c r="GX701">
        <v>42.7</v>
      </c>
      <c r="GY701">
        <v>33.405900000000003</v>
      </c>
      <c r="GZ701">
        <v>59.972200000000001</v>
      </c>
      <c r="HA701">
        <v>25.973600000000001</v>
      </c>
      <c r="HB701">
        <v>1</v>
      </c>
      <c r="HC701">
        <v>0.38542199999999999</v>
      </c>
      <c r="HD701">
        <v>1.6755500000000001</v>
      </c>
      <c r="HE701">
        <v>20.220700000000001</v>
      </c>
      <c r="HF701">
        <v>5.2707499999999996</v>
      </c>
      <c r="HG701">
        <v>12.039899999999999</v>
      </c>
      <c r="HH701">
        <v>4.9669499999999998</v>
      </c>
      <c r="HI701">
        <v>3.3010000000000002</v>
      </c>
      <c r="HJ701">
        <v>9999</v>
      </c>
      <c r="HK701">
        <v>9999</v>
      </c>
      <c r="HL701">
        <v>9999</v>
      </c>
      <c r="HM701">
        <v>999.9</v>
      </c>
      <c r="HN701">
        <v>1.86849</v>
      </c>
      <c r="HO701">
        <v>1.8722099999999999</v>
      </c>
      <c r="HP701">
        <v>1.87195</v>
      </c>
      <c r="HQ701">
        <v>1.87147</v>
      </c>
      <c r="HR701">
        <v>1.8647199999999999</v>
      </c>
      <c r="HS701">
        <v>1.86585</v>
      </c>
      <c r="HT701">
        <v>1.86788</v>
      </c>
      <c r="HU701">
        <v>1.8724099999999999</v>
      </c>
      <c r="HV701">
        <v>0</v>
      </c>
      <c r="HW701">
        <v>0</v>
      </c>
      <c r="HX701">
        <v>0</v>
      </c>
      <c r="HY701">
        <v>0</v>
      </c>
      <c r="HZ701" t="s">
        <v>422</v>
      </c>
      <c r="IA701" t="s">
        <v>423</v>
      </c>
      <c r="IB701" t="s">
        <v>424</v>
      </c>
      <c r="IC701" t="s">
        <v>424</v>
      </c>
      <c r="ID701" t="s">
        <v>424</v>
      </c>
      <c r="IE701" t="s">
        <v>424</v>
      </c>
      <c r="IF701">
        <v>0</v>
      </c>
      <c r="IG701">
        <v>100</v>
      </c>
      <c r="IH701">
        <v>100</v>
      </c>
      <c r="II701">
        <v>-1.34</v>
      </c>
      <c r="IJ701">
        <v>7.4800000000000005E-2</v>
      </c>
      <c r="IK701">
        <v>-0.91279558788852033</v>
      </c>
      <c r="IL701">
        <v>-1.171017271736434E-3</v>
      </c>
      <c r="IM701">
        <v>2.801297040296544E-7</v>
      </c>
      <c r="IN701">
        <v>-3.6238253961199429E-11</v>
      </c>
      <c r="IO701">
        <v>7.4823809523802964E-2</v>
      </c>
      <c r="IP701">
        <v>0</v>
      </c>
      <c r="IQ701">
        <v>0</v>
      </c>
      <c r="IR701">
        <v>0</v>
      </c>
      <c r="IS701">
        <v>0</v>
      </c>
      <c r="IT701">
        <v>2161</v>
      </c>
      <c r="IU701">
        <v>1</v>
      </c>
      <c r="IV701">
        <v>19</v>
      </c>
      <c r="IW701">
        <v>56.4</v>
      </c>
      <c r="IX701">
        <v>56.2</v>
      </c>
      <c r="IY701">
        <v>1.1291500000000001</v>
      </c>
      <c r="IZ701">
        <v>2.47437</v>
      </c>
      <c r="JA701">
        <v>1.4440900000000001</v>
      </c>
      <c r="JB701">
        <v>2.2851599999999999</v>
      </c>
      <c r="JC701">
        <v>1.54419</v>
      </c>
      <c r="JD701">
        <v>2.4304199999999998</v>
      </c>
      <c r="JE701">
        <v>46.444200000000002</v>
      </c>
      <c r="JF701">
        <v>24.148800000000001</v>
      </c>
      <c r="JG701">
        <v>18</v>
      </c>
      <c r="JH701">
        <v>508.52600000000001</v>
      </c>
      <c r="JI701">
        <v>418.83699999999999</v>
      </c>
      <c r="JJ701">
        <v>26.748000000000001</v>
      </c>
      <c r="JK701">
        <v>32.1828</v>
      </c>
      <c r="JL701">
        <v>30.000299999999999</v>
      </c>
      <c r="JM701">
        <v>31.956600000000002</v>
      </c>
      <c r="JN701">
        <v>31.902100000000001</v>
      </c>
      <c r="JO701">
        <v>22.723199999999999</v>
      </c>
      <c r="JP701">
        <v>35.532299999999999</v>
      </c>
      <c r="JQ701">
        <v>0</v>
      </c>
      <c r="JR701">
        <v>26.769500000000001</v>
      </c>
      <c r="JS701">
        <v>447.166</v>
      </c>
      <c r="JT701">
        <v>23.348299999999998</v>
      </c>
      <c r="JU701">
        <v>99.468500000000006</v>
      </c>
      <c r="JV701">
        <v>99.0869</v>
      </c>
    </row>
    <row r="702" spans="1:282" x14ac:dyDescent="0.25">
      <c r="A702">
        <v>686</v>
      </c>
      <c r="B702">
        <v>1689091785.5999999</v>
      </c>
      <c r="C702">
        <v>7313.5999999046326</v>
      </c>
      <c r="D702" t="s">
        <v>1796</v>
      </c>
      <c r="E702" t="s">
        <v>1797</v>
      </c>
      <c r="F702" t="s">
        <v>414</v>
      </c>
      <c r="G702" t="s">
        <v>415</v>
      </c>
      <c r="H702" t="s">
        <v>1145</v>
      </c>
      <c r="I702" t="s">
        <v>1146</v>
      </c>
      <c r="J702" t="s">
        <v>417</v>
      </c>
      <c r="K702">
        <v>1689091785.5999999</v>
      </c>
      <c r="L702">
        <f t="shared" si="460"/>
        <v>3.5811269747044309E-3</v>
      </c>
      <c r="M702">
        <f t="shared" si="461"/>
        <v>3.5811269747044308</v>
      </c>
      <c r="N702">
        <f t="shared" si="462"/>
        <v>38.070959490449397</v>
      </c>
      <c r="O702">
        <f t="shared" si="463"/>
        <v>399.76900000000001</v>
      </c>
      <c r="P702">
        <f t="shared" si="464"/>
        <v>124.08007597372783</v>
      </c>
      <c r="Q702">
        <f t="shared" si="465"/>
        <v>12.305143303557392</v>
      </c>
      <c r="R702">
        <f t="shared" si="466"/>
        <v>39.645485342557393</v>
      </c>
      <c r="S702">
        <f t="shared" si="467"/>
        <v>0.23504750739229235</v>
      </c>
      <c r="T702">
        <f t="shared" si="468"/>
        <v>2.9164925705648561</v>
      </c>
      <c r="U702">
        <f t="shared" si="469"/>
        <v>0.22500792429115488</v>
      </c>
      <c r="V702">
        <f t="shared" si="470"/>
        <v>0.14149623404911882</v>
      </c>
      <c r="W702">
        <f t="shared" si="471"/>
        <v>289.55426699999998</v>
      </c>
      <c r="X702">
        <f t="shared" si="472"/>
        <v>30.564353181986931</v>
      </c>
      <c r="Y702">
        <f t="shared" si="473"/>
        <v>29.954899999999999</v>
      </c>
      <c r="Z702">
        <f t="shared" si="474"/>
        <v>4.249425497831874</v>
      </c>
      <c r="AA702">
        <f t="shared" si="475"/>
        <v>64.788053381280861</v>
      </c>
      <c r="AB702">
        <f t="shared" si="476"/>
        <v>2.7265772992970203</v>
      </c>
      <c r="AC702">
        <f t="shared" si="477"/>
        <v>4.2084568944385152</v>
      </c>
      <c r="AD702">
        <f t="shared" si="478"/>
        <v>1.5228481985348536</v>
      </c>
      <c r="AE702">
        <f t="shared" si="479"/>
        <v>-157.92769958446542</v>
      </c>
      <c r="AF702">
        <f t="shared" si="480"/>
        <v>-26.493920147732993</v>
      </c>
      <c r="AG702">
        <f t="shared" si="481"/>
        <v>-2.0172891784846039</v>
      </c>
      <c r="AH702">
        <f t="shared" si="482"/>
        <v>103.11535808931698</v>
      </c>
      <c r="AI702">
        <v>0</v>
      </c>
      <c r="AJ702">
        <v>0</v>
      </c>
      <c r="AK702">
        <f t="shared" si="483"/>
        <v>1</v>
      </c>
      <c r="AL702">
        <f t="shared" si="484"/>
        <v>0</v>
      </c>
      <c r="AM702">
        <f t="shared" si="485"/>
        <v>51997.582145031229</v>
      </c>
      <c r="AN702" t="s">
        <v>418</v>
      </c>
      <c r="AO702" t="s">
        <v>418</v>
      </c>
      <c r="AP702">
        <v>0</v>
      </c>
      <c r="AQ702">
        <v>0</v>
      </c>
      <c r="AR702" t="e">
        <f t="shared" si="486"/>
        <v>#DIV/0!</v>
      </c>
      <c r="AS702">
        <v>0</v>
      </c>
      <c r="AT702" t="s">
        <v>418</v>
      </c>
      <c r="AU702" t="s">
        <v>418</v>
      </c>
      <c r="AV702">
        <v>0</v>
      </c>
      <c r="AW702">
        <v>0</v>
      </c>
      <c r="AX702" t="e">
        <f t="shared" si="487"/>
        <v>#DIV/0!</v>
      </c>
      <c r="AY702">
        <v>0.5</v>
      </c>
      <c r="AZ702">
        <f t="shared" si="488"/>
        <v>1513.0874999999999</v>
      </c>
      <c r="BA702">
        <f t="shared" si="489"/>
        <v>38.070959490449397</v>
      </c>
      <c r="BB702" t="e">
        <f t="shared" si="490"/>
        <v>#DIV/0!</v>
      </c>
      <c r="BC702">
        <f t="shared" si="491"/>
        <v>2.5161108984410617E-2</v>
      </c>
      <c r="BD702" t="e">
        <f t="shared" si="492"/>
        <v>#DIV/0!</v>
      </c>
      <c r="BE702" t="e">
        <f t="shared" si="493"/>
        <v>#DIV/0!</v>
      </c>
      <c r="BF702" t="s">
        <v>418</v>
      </c>
      <c r="BG702">
        <v>0</v>
      </c>
      <c r="BH702" t="e">
        <f t="shared" si="494"/>
        <v>#DIV/0!</v>
      </c>
      <c r="BI702" t="e">
        <f t="shared" si="495"/>
        <v>#DIV/0!</v>
      </c>
      <c r="BJ702" t="e">
        <f t="shared" si="496"/>
        <v>#DIV/0!</v>
      </c>
      <c r="BK702" t="e">
        <f t="shared" si="497"/>
        <v>#DIV/0!</v>
      </c>
      <c r="BL702" t="e">
        <f t="shared" si="498"/>
        <v>#DIV/0!</v>
      </c>
      <c r="BM702" t="e">
        <f t="shared" si="499"/>
        <v>#DIV/0!</v>
      </c>
      <c r="BN702" t="e">
        <f t="shared" si="500"/>
        <v>#DIV/0!</v>
      </c>
      <c r="BO702" t="e">
        <f t="shared" si="501"/>
        <v>#DIV/0!</v>
      </c>
      <c r="CX702">
        <f t="shared" si="502"/>
        <v>1799.88</v>
      </c>
      <c r="CY702">
        <f t="shared" si="503"/>
        <v>1513.0874999999999</v>
      </c>
      <c r="CZ702">
        <f t="shared" si="504"/>
        <v>0.84066021068071195</v>
      </c>
      <c r="DA702">
        <f t="shared" si="505"/>
        <v>0.16087420661377425</v>
      </c>
      <c r="DB702">
        <v>6</v>
      </c>
      <c r="DC702">
        <v>0.5</v>
      </c>
      <c r="DD702" t="s">
        <v>419</v>
      </c>
      <c r="DE702">
        <v>2</v>
      </c>
      <c r="DF702">
        <v>1689091785.5999999</v>
      </c>
      <c r="DG702">
        <v>399.76900000000001</v>
      </c>
      <c r="DH702">
        <v>447.16300000000001</v>
      </c>
      <c r="DI702">
        <v>27.4937</v>
      </c>
      <c r="DJ702">
        <v>23.315300000000001</v>
      </c>
      <c r="DK702">
        <v>401.10899999999998</v>
      </c>
      <c r="DL702">
        <v>27.418900000000001</v>
      </c>
      <c r="DM702">
        <v>500.096</v>
      </c>
      <c r="DN702">
        <v>99.071299999999994</v>
      </c>
      <c r="DO702">
        <v>9.9684599999999998E-2</v>
      </c>
      <c r="DP702">
        <v>29.7864</v>
      </c>
      <c r="DQ702">
        <v>29.954899999999999</v>
      </c>
      <c r="DR702">
        <v>999.9</v>
      </c>
      <c r="DS702">
        <v>0</v>
      </c>
      <c r="DT702">
        <v>0</v>
      </c>
      <c r="DU702">
        <v>10018.799999999999</v>
      </c>
      <c r="DV702">
        <v>0</v>
      </c>
      <c r="DW702">
        <v>1914.61</v>
      </c>
      <c r="DX702">
        <v>-47.393599999999999</v>
      </c>
      <c r="DY702">
        <v>411.07100000000003</v>
      </c>
      <c r="DZ702">
        <v>457.83699999999999</v>
      </c>
      <c r="EA702">
        <v>4.1783799999999998</v>
      </c>
      <c r="EB702">
        <v>447.16300000000001</v>
      </c>
      <c r="EC702">
        <v>23.315300000000001</v>
      </c>
      <c r="ED702">
        <v>2.72384</v>
      </c>
      <c r="EE702">
        <v>2.3098800000000002</v>
      </c>
      <c r="EF702">
        <v>22.429600000000001</v>
      </c>
      <c r="EG702">
        <v>19.7455</v>
      </c>
      <c r="EH702">
        <v>1799.88</v>
      </c>
      <c r="EI702">
        <v>0.97799100000000005</v>
      </c>
      <c r="EJ702">
        <v>2.2008799999999999E-2</v>
      </c>
      <c r="EK702">
        <v>0</v>
      </c>
      <c r="EL702">
        <v>2.2429999999999999</v>
      </c>
      <c r="EM702">
        <v>0</v>
      </c>
      <c r="EN702">
        <v>16111.3</v>
      </c>
      <c r="EO702">
        <v>14168.2</v>
      </c>
      <c r="EP702">
        <v>46.061999999999998</v>
      </c>
      <c r="EQ702">
        <v>48.625</v>
      </c>
      <c r="ER702">
        <v>47.436999999999998</v>
      </c>
      <c r="ES702">
        <v>46.686999999999998</v>
      </c>
      <c r="ET702">
        <v>45.375</v>
      </c>
      <c r="EU702">
        <v>1760.27</v>
      </c>
      <c r="EV702">
        <v>39.61</v>
      </c>
      <c r="EW702">
        <v>0</v>
      </c>
      <c r="EX702">
        <v>1689091766.8</v>
      </c>
      <c r="EY702">
        <v>0</v>
      </c>
      <c r="EZ702">
        <v>2.1335038461538458</v>
      </c>
      <c r="FA702">
        <v>0.37883417770793731</v>
      </c>
      <c r="FB702">
        <v>-15.046153647156711</v>
      </c>
      <c r="FC702">
        <v>16103.288461538459</v>
      </c>
      <c r="FD702">
        <v>15</v>
      </c>
      <c r="FE702">
        <v>1689088405.5999999</v>
      </c>
      <c r="FF702" t="s">
        <v>1147</v>
      </c>
      <c r="FG702">
        <v>1689088390.0999999</v>
      </c>
      <c r="FH702">
        <v>1689088405.5999999</v>
      </c>
      <c r="FI702">
        <v>2</v>
      </c>
      <c r="FJ702">
        <v>0.14699999999999999</v>
      </c>
      <c r="FK702">
        <v>-0.111</v>
      </c>
      <c r="FL702">
        <v>-1.3720000000000001</v>
      </c>
      <c r="FM702">
        <v>7.4999999999999997E-2</v>
      </c>
      <c r="FN702">
        <v>433</v>
      </c>
      <c r="FO702">
        <v>24</v>
      </c>
      <c r="FP702">
        <v>0.03</v>
      </c>
      <c r="FQ702">
        <v>0.04</v>
      </c>
      <c r="FR702">
        <v>37.97035073831929</v>
      </c>
      <c r="FS702">
        <v>0.42195980234290592</v>
      </c>
      <c r="FT702">
        <v>8.2597451991258689E-2</v>
      </c>
      <c r="FU702">
        <v>-1</v>
      </c>
      <c r="FV702">
        <v>0.23420094723182669</v>
      </c>
      <c r="FW702">
        <v>2.2014031167822062E-2</v>
      </c>
      <c r="FX702">
        <v>2.077762435148376E-3</v>
      </c>
      <c r="FY702">
        <v>-1</v>
      </c>
      <c r="FZ702">
        <v>0</v>
      </c>
      <c r="GA702">
        <v>0</v>
      </c>
      <c r="GB702" t="s">
        <v>421</v>
      </c>
      <c r="GC702">
        <v>2.9451900000000002</v>
      </c>
      <c r="GD702">
        <v>2.7084999999999999</v>
      </c>
      <c r="GE702">
        <v>8.7916300000000003E-2</v>
      </c>
      <c r="GF702">
        <v>9.5649499999999998E-2</v>
      </c>
      <c r="GG702">
        <v>0.124318</v>
      </c>
      <c r="GH702">
        <v>0.111008</v>
      </c>
      <c r="GI702">
        <v>30005</v>
      </c>
      <c r="GJ702">
        <v>29030.799999999999</v>
      </c>
      <c r="GK702">
        <v>33891.4</v>
      </c>
      <c r="GL702">
        <v>32138.9</v>
      </c>
      <c r="GM702">
        <v>42834.7</v>
      </c>
      <c r="GN702">
        <v>40656.800000000003</v>
      </c>
      <c r="GO702">
        <v>49075.6</v>
      </c>
      <c r="GP702">
        <v>45501.3</v>
      </c>
      <c r="GQ702">
        <v>1.9859199999999999</v>
      </c>
      <c r="GR702">
        <v>1.7861499999999999</v>
      </c>
      <c r="GS702">
        <v>2.4467699999999998E-2</v>
      </c>
      <c r="GT702">
        <v>0</v>
      </c>
      <c r="GU702">
        <v>29.5566</v>
      </c>
      <c r="GV702">
        <v>999.9</v>
      </c>
      <c r="GW702">
        <v>38.700000000000003</v>
      </c>
      <c r="GX702">
        <v>42.7</v>
      </c>
      <c r="GY702">
        <v>33.407899999999998</v>
      </c>
      <c r="GZ702">
        <v>60.112200000000001</v>
      </c>
      <c r="HA702">
        <v>26.265999999999998</v>
      </c>
      <c r="HB702">
        <v>1</v>
      </c>
      <c r="HC702">
        <v>0.38506099999999999</v>
      </c>
      <c r="HD702">
        <v>1.61494</v>
      </c>
      <c r="HE702">
        <v>20.221299999999999</v>
      </c>
      <c r="HF702">
        <v>5.2707499999999996</v>
      </c>
      <c r="HG702">
        <v>12.039899999999999</v>
      </c>
      <c r="HH702">
        <v>4.9668999999999999</v>
      </c>
      <c r="HI702">
        <v>3.3010000000000002</v>
      </c>
      <c r="HJ702">
        <v>9999</v>
      </c>
      <c r="HK702">
        <v>9999</v>
      </c>
      <c r="HL702">
        <v>9999</v>
      </c>
      <c r="HM702">
        <v>999.9</v>
      </c>
      <c r="HN702">
        <v>1.86846</v>
      </c>
      <c r="HO702">
        <v>1.8721699999999999</v>
      </c>
      <c r="HP702">
        <v>1.87195</v>
      </c>
      <c r="HQ702">
        <v>1.87147</v>
      </c>
      <c r="HR702">
        <v>1.8647499999999999</v>
      </c>
      <c r="HS702">
        <v>1.86585</v>
      </c>
      <c r="HT702">
        <v>1.8678600000000001</v>
      </c>
      <c r="HU702">
        <v>1.87243</v>
      </c>
      <c r="HV702">
        <v>0</v>
      </c>
      <c r="HW702">
        <v>0</v>
      </c>
      <c r="HX702">
        <v>0</v>
      </c>
      <c r="HY702">
        <v>0</v>
      </c>
      <c r="HZ702" t="s">
        <v>422</v>
      </c>
      <c r="IA702" t="s">
        <v>423</v>
      </c>
      <c r="IB702" t="s">
        <v>424</v>
      </c>
      <c r="IC702" t="s">
        <v>424</v>
      </c>
      <c r="ID702" t="s">
        <v>424</v>
      </c>
      <c r="IE702" t="s">
        <v>424</v>
      </c>
      <c r="IF702">
        <v>0</v>
      </c>
      <c r="IG702">
        <v>100</v>
      </c>
      <c r="IH702">
        <v>100</v>
      </c>
      <c r="II702">
        <v>-1.34</v>
      </c>
      <c r="IJ702">
        <v>7.4800000000000005E-2</v>
      </c>
      <c r="IK702">
        <v>-0.91279558788852033</v>
      </c>
      <c r="IL702">
        <v>-1.171017271736434E-3</v>
      </c>
      <c r="IM702">
        <v>2.801297040296544E-7</v>
      </c>
      <c r="IN702">
        <v>-3.6238253961199429E-11</v>
      </c>
      <c r="IO702">
        <v>7.4823809523802964E-2</v>
      </c>
      <c r="IP702">
        <v>0</v>
      </c>
      <c r="IQ702">
        <v>0</v>
      </c>
      <c r="IR702">
        <v>0</v>
      </c>
      <c r="IS702">
        <v>0</v>
      </c>
      <c r="IT702">
        <v>2161</v>
      </c>
      <c r="IU702">
        <v>1</v>
      </c>
      <c r="IV702">
        <v>19</v>
      </c>
      <c r="IW702">
        <v>56.6</v>
      </c>
      <c r="IX702">
        <v>56.3</v>
      </c>
      <c r="IY702">
        <v>1.1291500000000001</v>
      </c>
      <c r="IZ702">
        <v>2.47437</v>
      </c>
      <c r="JA702">
        <v>1.4440900000000001</v>
      </c>
      <c r="JB702">
        <v>2.2851599999999999</v>
      </c>
      <c r="JC702">
        <v>1.54419</v>
      </c>
      <c r="JD702">
        <v>2.4389599999999998</v>
      </c>
      <c r="JE702">
        <v>46.444200000000002</v>
      </c>
      <c r="JF702">
        <v>24.157499999999999</v>
      </c>
      <c r="JG702">
        <v>18</v>
      </c>
      <c r="JH702">
        <v>508.59500000000003</v>
      </c>
      <c r="JI702">
        <v>419.02199999999999</v>
      </c>
      <c r="JJ702">
        <v>26.845300000000002</v>
      </c>
      <c r="JK702">
        <v>32.182600000000001</v>
      </c>
      <c r="JL702">
        <v>29.9999</v>
      </c>
      <c r="JM702">
        <v>31.9588</v>
      </c>
      <c r="JN702">
        <v>31.902100000000001</v>
      </c>
      <c r="JO702">
        <v>22.727399999999999</v>
      </c>
      <c r="JP702">
        <v>35.532299999999999</v>
      </c>
      <c r="JQ702">
        <v>0</v>
      </c>
      <c r="JR702">
        <v>26.868400000000001</v>
      </c>
      <c r="JS702">
        <v>447.37200000000001</v>
      </c>
      <c r="JT702">
        <v>23.363499999999998</v>
      </c>
      <c r="JU702">
        <v>99.469899999999996</v>
      </c>
      <c r="JV702">
        <v>99.087100000000007</v>
      </c>
    </row>
    <row r="703" spans="1:282" x14ac:dyDescent="0.25">
      <c r="A703">
        <v>687</v>
      </c>
      <c r="B703">
        <v>1689091795.5999999</v>
      </c>
      <c r="C703">
        <v>7323.5999999046326</v>
      </c>
      <c r="D703" t="s">
        <v>1798</v>
      </c>
      <c r="E703" t="s">
        <v>1799</v>
      </c>
      <c r="F703" t="s">
        <v>414</v>
      </c>
      <c r="G703" t="s">
        <v>415</v>
      </c>
      <c r="H703" t="s">
        <v>1145</v>
      </c>
      <c r="I703" t="s">
        <v>1146</v>
      </c>
      <c r="J703" t="s">
        <v>417</v>
      </c>
      <c r="K703">
        <v>1689091795.5999999</v>
      </c>
      <c r="L703">
        <f t="shared" si="460"/>
        <v>3.5714348490064481E-3</v>
      </c>
      <c r="M703">
        <f t="shared" si="461"/>
        <v>3.5714348490064483</v>
      </c>
      <c r="N703">
        <f t="shared" si="462"/>
        <v>38.210846183833944</v>
      </c>
      <c r="O703">
        <f t="shared" si="463"/>
        <v>399.75599999999997</v>
      </c>
      <c r="P703">
        <f t="shared" si="464"/>
        <v>121.7184637068884</v>
      </c>
      <c r="Q703">
        <f t="shared" si="465"/>
        <v>12.071082349101411</v>
      </c>
      <c r="R703">
        <f t="shared" si="466"/>
        <v>39.64466399418</v>
      </c>
      <c r="S703">
        <f t="shared" si="467"/>
        <v>0.2338215062033073</v>
      </c>
      <c r="T703">
        <f t="shared" si="468"/>
        <v>2.9134271073222204</v>
      </c>
      <c r="U703">
        <f t="shared" si="469"/>
        <v>0.22387402425194236</v>
      </c>
      <c r="V703">
        <f t="shared" si="470"/>
        <v>0.14077974054138015</v>
      </c>
      <c r="W703">
        <f t="shared" si="471"/>
        <v>289.60374300000001</v>
      </c>
      <c r="X703">
        <f t="shared" si="472"/>
        <v>30.596719394390515</v>
      </c>
      <c r="Y703">
        <f t="shared" si="473"/>
        <v>29.959499999999998</v>
      </c>
      <c r="Z703">
        <f t="shared" si="474"/>
        <v>4.2505487852260542</v>
      </c>
      <c r="AA703">
        <f t="shared" si="475"/>
        <v>64.622051626185765</v>
      </c>
      <c r="AB703">
        <f t="shared" si="476"/>
        <v>2.724100422402</v>
      </c>
      <c r="AC703">
        <f t="shared" si="477"/>
        <v>4.2154347530776262</v>
      </c>
      <c r="AD703">
        <f t="shared" si="478"/>
        <v>1.5264483628240542</v>
      </c>
      <c r="AE703">
        <f t="shared" si="479"/>
        <v>-157.50027684118436</v>
      </c>
      <c r="AF703">
        <f t="shared" si="480"/>
        <v>-22.665010842896219</v>
      </c>
      <c r="AG703">
        <f t="shared" si="481"/>
        <v>-1.7278514966134835</v>
      </c>
      <c r="AH703">
        <f t="shared" si="482"/>
        <v>107.71060381930594</v>
      </c>
      <c r="AI703">
        <v>0</v>
      </c>
      <c r="AJ703">
        <v>0</v>
      </c>
      <c r="AK703">
        <f t="shared" si="483"/>
        <v>1</v>
      </c>
      <c r="AL703">
        <f t="shared" si="484"/>
        <v>0</v>
      </c>
      <c r="AM703">
        <f t="shared" si="485"/>
        <v>51905.367731555802</v>
      </c>
      <c r="AN703" t="s">
        <v>418</v>
      </c>
      <c r="AO703" t="s">
        <v>418</v>
      </c>
      <c r="AP703">
        <v>0</v>
      </c>
      <c r="AQ703">
        <v>0</v>
      </c>
      <c r="AR703" t="e">
        <f t="shared" si="486"/>
        <v>#DIV/0!</v>
      </c>
      <c r="AS703">
        <v>0</v>
      </c>
      <c r="AT703" t="s">
        <v>418</v>
      </c>
      <c r="AU703" t="s">
        <v>418</v>
      </c>
      <c r="AV703">
        <v>0</v>
      </c>
      <c r="AW703">
        <v>0</v>
      </c>
      <c r="AX703" t="e">
        <f t="shared" si="487"/>
        <v>#DIV/0!</v>
      </c>
      <c r="AY703">
        <v>0.5</v>
      </c>
      <c r="AZ703">
        <f t="shared" si="488"/>
        <v>1513.3479000000002</v>
      </c>
      <c r="BA703">
        <f t="shared" si="489"/>
        <v>38.210846183833944</v>
      </c>
      <c r="BB703" t="e">
        <f t="shared" si="490"/>
        <v>#DIV/0!</v>
      </c>
      <c r="BC703">
        <f t="shared" si="491"/>
        <v>2.5249214793131136E-2</v>
      </c>
      <c r="BD703" t="e">
        <f t="shared" si="492"/>
        <v>#DIV/0!</v>
      </c>
      <c r="BE703" t="e">
        <f t="shared" si="493"/>
        <v>#DIV/0!</v>
      </c>
      <c r="BF703" t="s">
        <v>418</v>
      </c>
      <c r="BG703">
        <v>0</v>
      </c>
      <c r="BH703" t="e">
        <f t="shared" si="494"/>
        <v>#DIV/0!</v>
      </c>
      <c r="BI703" t="e">
        <f t="shared" si="495"/>
        <v>#DIV/0!</v>
      </c>
      <c r="BJ703" t="e">
        <f t="shared" si="496"/>
        <v>#DIV/0!</v>
      </c>
      <c r="BK703" t="e">
        <f t="shared" si="497"/>
        <v>#DIV/0!</v>
      </c>
      <c r="BL703" t="e">
        <f t="shared" si="498"/>
        <v>#DIV/0!</v>
      </c>
      <c r="BM703" t="e">
        <f t="shared" si="499"/>
        <v>#DIV/0!</v>
      </c>
      <c r="BN703" t="e">
        <f t="shared" si="500"/>
        <v>#DIV/0!</v>
      </c>
      <c r="BO703" t="e">
        <f t="shared" si="501"/>
        <v>#DIV/0!</v>
      </c>
      <c r="CX703">
        <f t="shared" si="502"/>
        <v>1800.19</v>
      </c>
      <c r="CY703">
        <f t="shared" si="503"/>
        <v>1513.3479000000002</v>
      </c>
      <c r="CZ703">
        <f t="shared" si="504"/>
        <v>0.8406600969897623</v>
      </c>
      <c r="DA703">
        <f t="shared" si="505"/>
        <v>0.16087398719024104</v>
      </c>
      <c r="DB703">
        <v>6</v>
      </c>
      <c r="DC703">
        <v>0.5</v>
      </c>
      <c r="DD703" t="s">
        <v>419</v>
      </c>
      <c r="DE703">
        <v>2</v>
      </c>
      <c r="DF703">
        <v>1689091795.5999999</v>
      </c>
      <c r="DG703">
        <v>399.75599999999997</v>
      </c>
      <c r="DH703">
        <v>447.30399999999997</v>
      </c>
      <c r="DI703">
        <v>27.468399999999999</v>
      </c>
      <c r="DJ703">
        <v>23.302</v>
      </c>
      <c r="DK703">
        <v>401.09500000000003</v>
      </c>
      <c r="DL703">
        <v>27.393599999999999</v>
      </c>
      <c r="DM703">
        <v>500.19200000000001</v>
      </c>
      <c r="DN703">
        <v>99.071899999999999</v>
      </c>
      <c r="DO703">
        <v>0.100255</v>
      </c>
      <c r="DP703">
        <v>29.815200000000001</v>
      </c>
      <c r="DQ703">
        <v>29.959499999999998</v>
      </c>
      <c r="DR703">
        <v>999.9</v>
      </c>
      <c r="DS703">
        <v>0</v>
      </c>
      <c r="DT703">
        <v>0</v>
      </c>
      <c r="DU703">
        <v>10001.200000000001</v>
      </c>
      <c r="DV703">
        <v>0</v>
      </c>
      <c r="DW703">
        <v>1912.39</v>
      </c>
      <c r="DX703">
        <v>-47.5486</v>
      </c>
      <c r="DY703">
        <v>411.04599999999999</v>
      </c>
      <c r="DZ703">
        <v>457.976</v>
      </c>
      <c r="EA703">
        <v>4.1663899999999998</v>
      </c>
      <c r="EB703">
        <v>447.30399999999997</v>
      </c>
      <c r="EC703">
        <v>23.302</v>
      </c>
      <c r="ED703">
        <v>2.7213500000000002</v>
      </c>
      <c r="EE703">
        <v>2.30857</v>
      </c>
      <c r="EF703">
        <v>22.4146</v>
      </c>
      <c r="EG703">
        <v>19.7363</v>
      </c>
      <c r="EH703">
        <v>1800.19</v>
      </c>
      <c r="EI703">
        <v>0.97799499999999995</v>
      </c>
      <c r="EJ703">
        <v>2.2005199999999999E-2</v>
      </c>
      <c r="EK703">
        <v>0</v>
      </c>
      <c r="EL703">
        <v>2.3083999999999998</v>
      </c>
      <c r="EM703">
        <v>0</v>
      </c>
      <c r="EN703">
        <v>16086.8</v>
      </c>
      <c r="EO703">
        <v>14170.6</v>
      </c>
      <c r="EP703">
        <v>46.061999999999998</v>
      </c>
      <c r="EQ703">
        <v>48.625</v>
      </c>
      <c r="ER703">
        <v>47.436999999999998</v>
      </c>
      <c r="ES703">
        <v>46.686999999999998</v>
      </c>
      <c r="ET703">
        <v>45.436999999999998</v>
      </c>
      <c r="EU703">
        <v>1760.58</v>
      </c>
      <c r="EV703">
        <v>39.61</v>
      </c>
      <c r="EW703">
        <v>0</v>
      </c>
      <c r="EX703">
        <v>1689091776.4000001</v>
      </c>
      <c r="EY703">
        <v>0</v>
      </c>
      <c r="EZ703">
        <v>2.1672961538461539</v>
      </c>
      <c r="FA703">
        <v>-0.32814017753759361</v>
      </c>
      <c r="FB703">
        <v>-27.052990804722018</v>
      </c>
      <c r="FC703">
        <v>16090.85</v>
      </c>
      <c r="FD703">
        <v>15</v>
      </c>
      <c r="FE703">
        <v>1689088405.5999999</v>
      </c>
      <c r="FF703" t="s">
        <v>1147</v>
      </c>
      <c r="FG703">
        <v>1689088390.0999999</v>
      </c>
      <c r="FH703">
        <v>1689088405.5999999</v>
      </c>
      <c r="FI703">
        <v>2</v>
      </c>
      <c r="FJ703">
        <v>0.14699999999999999</v>
      </c>
      <c r="FK703">
        <v>-0.111</v>
      </c>
      <c r="FL703">
        <v>-1.3720000000000001</v>
      </c>
      <c r="FM703">
        <v>7.4999999999999997E-2</v>
      </c>
      <c r="FN703">
        <v>433</v>
      </c>
      <c r="FO703">
        <v>24</v>
      </c>
      <c r="FP703">
        <v>0.03</v>
      </c>
      <c r="FQ703">
        <v>0.04</v>
      </c>
      <c r="FR703">
        <v>38.068809117832878</v>
      </c>
      <c r="FS703">
        <v>0.82951811582325541</v>
      </c>
      <c r="FT703">
        <v>8.6007625613860203E-2</v>
      </c>
      <c r="FU703">
        <v>-1</v>
      </c>
      <c r="FV703">
        <v>0.23541562362001339</v>
      </c>
      <c r="FW703">
        <v>-2.084035937698485E-3</v>
      </c>
      <c r="FX703">
        <v>6.8082190165462539E-4</v>
      </c>
      <c r="FY703">
        <v>-1</v>
      </c>
      <c r="FZ703">
        <v>0</v>
      </c>
      <c r="GA703">
        <v>0</v>
      </c>
      <c r="GB703" t="s">
        <v>421</v>
      </c>
      <c r="GC703">
        <v>2.94543</v>
      </c>
      <c r="GD703">
        <v>2.70892</v>
      </c>
      <c r="GE703">
        <v>8.7914400000000004E-2</v>
      </c>
      <c r="GF703">
        <v>9.5672599999999997E-2</v>
      </c>
      <c r="GG703">
        <v>0.124239</v>
      </c>
      <c r="GH703">
        <v>0.11096499999999999</v>
      </c>
      <c r="GI703">
        <v>30005.3</v>
      </c>
      <c r="GJ703">
        <v>29030.1</v>
      </c>
      <c r="GK703">
        <v>33891.699999999997</v>
      </c>
      <c r="GL703">
        <v>32139</v>
      </c>
      <c r="GM703">
        <v>42838.8</v>
      </c>
      <c r="GN703">
        <v>40659.1</v>
      </c>
      <c r="GO703">
        <v>49075.9</v>
      </c>
      <c r="GP703">
        <v>45501.599999999999</v>
      </c>
      <c r="GQ703">
        <v>1.9861</v>
      </c>
      <c r="GR703">
        <v>1.7861</v>
      </c>
      <c r="GS703">
        <v>2.52947E-2</v>
      </c>
      <c r="GT703">
        <v>0</v>
      </c>
      <c r="GU703">
        <v>29.547699999999999</v>
      </c>
      <c r="GV703">
        <v>999.9</v>
      </c>
      <c r="GW703">
        <v>38.6</v>
      </c>
      <c r="GX703">
        <v>42.7</v>
      </c>
      <c r="GY703">
        <v>33.320399999999999</v>
      </c>
      <c r="GZ703">
        <v>60.432200000000002</v>
      </c>
      <c r="HA703">
        <v>26.438300000000002</v>
      </c>
      <c r="HB703">
        <v>1</v>
      </c>
      <c r="HC703">
        <v>0.38522899999999999</v>
      </c>
      <c r="HD703">
        <v>1.59246</v>
      </c>
      <c r="HE703">
        <v>20.221299999999999</v>
      </c>
      <c r="HF703">
        <v>5.2697000000000003</v>
      </c>
      <c r="HG703">
        <v>12.039899999999999</v>
      </c>
      <c r="HH703">
        <v>4.9667000000000003</v>
      </c>
      <c r="HI703">
        <v>3.3009300000000001</v>
      </c>
      <c r="HJ703">
        <v>9999</v>
      </c>
      <c r="HK703">
        <v>9999</v>
      </c>
      <c r="HL703">
        <v>9999</v>
      </c>
      <c r="HM703">
        <v>999.9</v>
      </c>
      <c r="HN703">
        <v>1.8684700000000001</v>
      </c>
      <c r="HO703">
        <v>1.8722000000000001</v>
      </c>
      <c r="HP703">
        <v>1.87195</v>
      </c>
      <c r="HQ703">
        <v>1.87148</v>
      </c>
      <c r="HR703">
        <v>1.8647400000000001</v>
      </c>
      <c r="HS703">
        <v>1.8658399999999999</v>
      </c>
      <c r="HT703">
        <v>1.8678699999999999</v>
      </c>
      <c r="HU703">
        <v>1.8724099999999999</v>
      </c>
      <c r="HV703">
        <v>0</v>
      </c>
      <c r="HW703">
        <v>0</v>
      </c>
      <c r="HX703">
        <v>0</v>
      </c>
      <c r="HY703">
        <v>0</v>
      </c>
      <c r="HZ703" t="s">
        <v>422</v>
      </c>
      <c r="IA703" t="s">
        <v>423</v>
      </c>
      <c r="IB703" t="s">
        <v>424</v>
      </c>
      <c r="IC703" t="s">
        <v>424</v>
      </c>
      <c r="ID703" t="s">
        <v>424</v>
      </c>
      <c r="IE703" t="s">
        <v>424</v>
      </c>
      <c r="IF703">
        <v>0</v>
      </c>
      <c r="IG703">
        <v>100</v>
      </c>
      <c r="IH703">
        <v>100</v>
      </c>
      <c r="II703">
        <v>-1.339</v>
      </c>
      <c r="IJ703">
        <v>7.4800000000000005E-2</v>
      </c>
      <c r="IK703">
        <v>-0.91279558788852033</v>
      </c>
      <c r="IL703">
        <v>-1.171017271736434E-3</v>
      </c>
      <c r="IM703">
        <v>2.801297040296544E-7</v>
      </c>
      <c r="IN703">
        <v>-3.6238253961199429E-11</v>
      </c>
      <c r="IO703">
        <v>7.4823809523802964E-2</v>
      </c>
      <c r="IP703">
        <v>0</v>
      </c>
      <c r="IQ703">
        <v>0</v>
      </c>
      <c r="IR703">
        <v>0</v>
      </c>
      <c r="IS703">
        <v>0</v>
      </c>
      <c r="IT703">
        <v>2161</v>
      </c>
      <c r="IU703">
        <v>1</v>
      </c>
      <c r="IV703">
        <v>19</v>
      </c>
      <c r="IW703">
        <v>56.8</v>
      </c>
      <c r="IX703">
        <v>56.5</v>
      </c>
      <c r="IY703">
        <v>1.1291500000000001</v>
      </c>
      <c r="IZ703">
        <v>2.47925</v>
      </c>
      <c r="JA703">
        <v>1.4440900000000001</v>
      </c>
      <c r="JB703">
        <v>2.2851599999999999</v>
      </c>
      <c r="JC703">
        <v>1.54419</v>
      </c>
      <c r="JD703">
        <v>2.4365199999999998</v>
      </c>
      <c r="JE703">
        <v>46.444200000000002</v>
      </c>
      <c r="JF703">
        <v>24.157499999999999</v>
      </c>
      <c r="JG703">
        <v>18</v>
      </c>
      <c r="JH703">
        <v>508.71100000000001</v>
      </c>
      <c r="JI703">
        <v>418.99099999999999</v>
      </c>
      <c r="JJ703">
        <v>26.9206</v>
      </c>
      <c r="JK703">
        <v>32.181399999999996</v>
      </c>
      <c r="JL703">
        <v>30.0001</v>
      </c>
      <c r="JM703">
        <v>31.9588</v>
      </c>
      <c r="JN703">
        <v>31.902100000000001</v>
      </c>
      <c r="JO703">
        <v>22.7349</v>
      </c>
      <c r="JP703">
        <v>35.2577</v>
      </c>
      <c r="JQ703">
        <v>0</v>
      </c>
      <c r="JR703">
        <v>26.9526</v>
      </c>
      <c r="JS703">
        <v>447.55799999999999</v>
      </c>
      <c r="JT703">
        <v>23.487400000000001</v>
      </c>
      <c r="JU703">
        <v>99.470500000000001</v>
      </c>
      <c r="JV703">
        <v>99.087599999999995</v>
      </c>
    </row>
    <row r="704" spans="1:282" x14ac:dyDescent="0.25">
      <c r="A704">
        <v>688</v>
      </c>
      <c r="B704">
        <v>1689091805.5999999</v>
      </c>
      <c r="C704">
        <v>7333.5999999046326</v>
      </c>
      <c r="D704" t="s">
        <v>1800</v>
      </c>
      <c r="E704" t="s">
        <v>1801</v>
      </c>
      <c r="F704" t="s">
        <v>414</v>
      </c>
      <c r="G704" t="s">
        <v>415</v>
      </c>
      <c r="H704" t="s">
        <v>1145</v>
      </c>
      <c r="I704" t="s">
        <v>1146</v>
      </c>
      <c r="J704" t="s">
        <v>417</v>
      </c>
      <c r="K704">
        <v>1689091805.5999999</v>
      </c>
      <c r="L704">
        <f t="shared" si="460"/>
        <v>3.5007902572881445E-3</v>
      </c>
      <c r="M704">
        <f t="shared" si="461"/>
        <v>3.5007902572881444</v>
      </c>
      <c r="N704">
        <f t="shared" si="462"/>
        <v>38.287587723211075</v>
      </c>
      <c r="O704">
        <f t="shared" si="463"/>
        <v>399.79399999999998</v>
      </c>
      <c r="P704">
        <f t="shared" si="464"/>
        <v>114.78593132830147</v>
      </c>
      <c r="Q704">
        <f t="shared" si="465"/>
        <v>11.383506108756601</v>
      </c>
      <c r="R704">
        <f t="shared" si="466"/>
        <v>39.648216367454204</v>
      </c>
      <c r="S704">
        <f t="shared" si="467"/>
        <v>0.22816710619650646</v>
      </c>
      <c r="T704">
        <f t="shared" si="468"/>
        <v>2.9146299646065605</v>
      </c>
      <c r="U704">
        <f t="shared" si="469"/>
        <v>0.21868816760410775</v>
      </c>
      <c r="V704">
        <f t="shared" si="470"/>
        <v>0.13749893506856203</v>
      </c>
      <c r="W704">
        <f t="shared" si="471"/>
        <v>289.55267100000003</v>
      </c>
      <c r="X704">
        <f t="shared" si="472"/>
        <v>30.658116911805241</v>
      </c>
      <c r="Y704">
        <f t="shared" si="473"/>
        <v>29.994599999999998</v>
      </c>
      <c r="Z704">
        <f t="shared" si="474"/>
        <v>4.2591284806018264</v>
      </c>
      <c r="AA704">
        <f t="shared" si="475"/>
        <v>64.540598345331276</v>
      </c>
      <c r="AB704">
        <f t="shared" si="476"/>
        <v>2.7274970737700399</v>
      </c>
      <c r="AC704">
        <f t="shared" si="477"/>
        <v>4.2260176442373201</v>
      </c>
      <c r="AD704">
        <f t="shared" si="478"/>
        <v>1.5316314068317864</v>
      </c>
      <c r="AE704">
        <f t="shared" si="479"/>
        <v>-154.38485034640718</v>
      </c>
      <c r="AF704">
        <f t="shared" si="480"/>
        <v>-21.338733462523752</v>
      </c>
      <c r="AG704">
        <f t="shared" si="481"/>
        <v>-1.6267061340199551</v>
      </c>
      <c r="AH704">
        <f t="shared" si="482"/>
        <v>112.20238105704914</v>
      </c>
      <c r="AI704">
        <v>0</v>
      </c>
      <c r="AJ704">
        <v>0</v>
      </c>
      <c r="AK704">
        <f t="shared" si="483"/>
        <v>1</v>
      </c>
      <c r="AL704">
        <f t="shared" si="484"/>
        <v>0</v>
      </c>
      <c r="AM704">
        <f t="shared" si="485"/>
        <v>51932.127821431714</v>
      </c>
      <c r="AN704" t="s">
        <v>418</v>
      </c>
      <c r="AO704" t="s">
        <v>418</v>
      </c>
      <c r="AP704">
        <v>0</v>
      </c>
      <c r="AQ704">
        <v>0</v>
      </c>
      <c r="AR704" t="e">
        <f t="shared" si="486"/>
        <v>#DIV/0!</v>
      </c>
      <c r="AS704">
        <v>0</v>
      </c>
      <c r="AT704" t="s">
        <v>418</v>
      </c>
      <c r="AU704" t="s">
        <v>418</v>
      </c>
      <c r="AV704">
        <v>0</v>
      </c>
      <c r="AW704">
        <v>0</v>
      </c>
      <c r="AX704" t="e">
        <f t="shared" si="487"/>
        <v>#DIV/0!</v>
      </c>
      <c r="AY704">
        <v>0.5</v>
      </c>
      <c r="AZ704">
        <f t="shared" si="488"/>
        <v>1513.0791000000002</v>
      </c>
      <c r="BA704">
        <f t="shared" si="489"/>
        <v>38.287587723211075</v>
      </c>
      <c r="BB704" t="e">
        <f t="shared" si="490"/>
        <v>#DIV/0!</v>
      </c>
      <c r="BC704">
        <f t="shared" si="491"/>
        <v>2.5304419129978776E-2</v>
      </c>
      <c r="BD704" t="e">
        <f t="shared" si="492"/>
        <v>#DIV/0!</v>
      </c>
      <c r="BE704" t="e">
        <f t="shared" si="493"/>
        <v>#DIV/0!</v>
      </c>
      <c r="BF704" t="s">
        <v>418</v>
      </c>
      <c r="BG704">
        <v>0</v>
      </c>
      <c r="BH704" t="e">
        <f t="shared" si="494"/>
        <v>#DIV/0!</v>
      </c>
      <c r="BI704" t="e">
        <f t="shared" si="495"/>
        <v>#DIV/0!</v>
      </c>
      <c r="BJ704" t="e">
        <f t="shared" si="496"/>
        <v>#DIV/0!</v>
      </c>
      <c r="BK704" t="e">
        <f t="shared" si="497"/>
        <v>#DIV/0!</v>
      </c>
      <c r="BL704" t="e">
        <f t="shared" si="498"/>
        <v>#DIV/0!</v>
      </c>
      <c r="BM704" t="e">
        <f t="shared" si="499"/>
        <v>#DIV/0!</v>
      </c>
      <c r="BN704" t="e">
        <f t="shared" si="500"/>
        <v>#DIV/0!</v>
      </c>
      <c r="BO704" t="e">
        <f t="shared" si="501"/>
        <v>#DIV/0!</v>
      </c>
      <c r="CX704">
        <f t="shared" si="502"/>
        <v>1799.87</v>
      </c>
      <c r="CY704">
        <f t="shared" si="503"/>
        <v>1513.0791000000002</v>
      </c>
      <c r="CZ704">
        <f t="shared" si="504"/>
        <v>0.84066021434881422</v>
      </c>
      <c r="DA704">
        <f t="shared" si="505"/>
        <v>0.1608742136932112</v>
      </c>
      <c r="DB704">
        <v>6</v>
      </c>
      <c r="DC704">
        <v>0.5</v>
      </c>
      <c r="DD704" t="s">
        <v>419</v>
      </c>
      <c r="DE704">
        <v>2</v>
      </c>
      <c r="DF704">
        <v>1689091805.5999999</v>
      </c>
      <c r="DG704">
        <v>399.79399999999998</v>
      </c>
      <c r="DH704">
        <v>447.41500000000002</v>
      </c>
      <c r="DI704">
        <v>27.502800000000001</v>
      </c>
      <c r="DJ704">
        <v>23.4177</v>
      </c>
      <c r="DK704">
        <v>401.13400000000001</v>
      </c>
      <c r="DL704">
        <v>27.428000000000001</v>
      </c>
      <c r="DM704">
        <v>500.03800000000001</v>
      </c>
      <c r="DN704">
        <v>99.071700000000007</v>
      </c>
      <c r="DO704">
        <v>9.9914299999999998E-2</v>
      </c>
      <c r="DP704">
        <v>29.858799999999999</v>
      </c>
      <c r="DQ704">
        <v>29.994599999999998</v>
      </c>
      <c r="DR704">
        <v>999.9</v>
      </c>
      <c r="DS704">
        <v>0</v>
      </c>
      <c r="DT704">
        <v>0</v>
      </c>
      <c r="DU704">
        <v>10008.1</v>
      </c>
      <c r="DV704">
        <v>0</v>
      </c>
      <c r="DW704">
        <v>1914.22</v>
      </c>
      <c r="DX704">
        <v>-47.621499999999997</v>
      </c>
      <c r="DY704">
        <v>411.1</v>
      </c>
      <c r="DZ704">
        <v>458.14400000000001</v>
      </c>
      <c r="EA704">
        <v>4.0851699999999997</v>
      </c>
      <c r="EB704">
        <v>447.41500000000002</v>
      </c>
      <c r="EC704">
        <v>23.4177</v>
      </c>
      <c r="ED704">
        <v>2.7247499999999998</v>
      </c>
      <c r="EE704">
        <v>2.32003</v>
      </c>
      <c r="EF704">
        <v>22.435199999999998</v>
      </c>
      <c r="EG704">
        <v>19.816099999999999</v>
      </c>
      <c r="EH704">
        <v>1799.87</v>
      </c>
      <c r="EI704">
        <v>0.97799100000000005</v>
      </c>
      <c r="EJ704">
        <v>2.2008699999999999E-2</v>
      </c>
      <c r="EK704">
        <v>0</v>
      </c>
      <c r="EL704">
        <v>2.1568000000000001</v>
      </c>
      <c r="EM704">
        <v>0</v>
      </c>
      <c r="EN704">
        <v>16067.2</v>
      </c>
      <c r="EO704">
        <v>14168</v>
      </c>
      <c r="EP704">
        <v>46.061999999999998</v>
      </c>
      <c r="EQ704">
        <v>48.625</v>
      </c>
      <c r="ER704">
        <v>47.436999999999998</v>
      </c>
      <c r="ES704">
        <v>46.625</v>
      </c>
      <c r="ET704">
        <v>45.375</v>
      </c>
      <c r="EU704">
        <v>1760.26</v>
      </c>
      <c r="EV704">
        <v>39.61</v>
      </c>
      <c r="EW704">
        <v>0</v>
      </c>
      <c r="EX704">
        <v>1689091786.5999999</v>
      </c>
      <c r="EY704">
        <v>0</v>
      </c>
      <c r="EZ704">
        <v>2.203068</v>
      </c>
      <c r="FA704">
        <v>7.2330775508918102E-2</v>
      </c>
      <c r="FB704">
        <v>-217.70769430524791</v>
      </c>
      <c r="FC704">
        <v>16075.103999999999</v>
      </c>
      <c r="FD704">
        <v>15</v>
      </c>
      <c r="FE704">
        <v>1689088405.5999999</v>
      </c>
      <c r="FF704" t="s">
        <v>1147</v>
      </c>
      <c r="FG704">
        <v>1689088390.0999999</v>
      </c>
      <c r="FH704">
        <v>1689088405.5999999</v>
      </c>
      <c r="FI704">
        <v>2</v>
      </c>
      <c r="FJ704">
        <v>0.14699999999999999</v>
      </c>
      <c r="FK704">
        <v>-0.111</v>
      </c>
      <c r="FL704">
        <v>-1.3720000000000001</v>
      </c>
      <c r="FM704">
        <v>7.4999999999999997E-2</v>
      </c>
      <c r="FN704">
        <v>433</v>
      </c>
      <c r="FO704">
        <v>24</v>
      </c>
      <c r="FP704">
        <v>0.03</v>
      </c>
      <c r="FQ704">
        <v>0.04</v>
      </c>
      <c r="FR704">
        <v>38.239805125639897</v>
      </c>
      <c r="FS704">
        <v>1.382791583547734</v>
      </c>
      <c r="FT704">
        <v>0.10939875063832311</v>
      </c>
      <c r="FU704">
        <v>-1</v>
      </c>
      <c r="FV704">
        <v>0.23392263879376921</v>
      </c>
      <c r="FW704">
        <v>-1.890421804122357E-2</v>
      </c>
      <c r="FX704">
        <v>1.503144618797043E-3</v>
      </c>
      <c r="FY704">
        <v>-1</v>
      </c>
      <c r="FZ704">
        <v>0</v>
      </c>
      <c r="GA704">
        <v>0</v>
      </c>
      <c r="GB704" t="s">
        <v>421</v>
      </c>
      <c r="GC704">
        <v>2.94503</v>
      </c>
      <c r="GD704">
        <v>2.70865</v>
      </c>
      <c r="GE704">
        <v>8.7920899999999996E-2</v>
      </c>
      <c r="GF704">
        <v>9.5691300000000007E-2</v>
      </c>
      <c r="GG704">
        <v>0.124347</v>
      </c>
      <c r="GH704">
        <v>0.111349</v>
      </c>
      <c r="GI704">
        <v>30005.200000000001</v>
      </c>
      <c r="GJ704">
        <v>29029.8</v>
      </c>
      <c r="GK704">
        <v>33891.699999999997</v>
      </c>
      <c r="GL704">
        <v>32139.3</v>
      </c>
      <c r="GM704">
        <v>42833.8</v>
      </c>
      <c r="GN704">
        <v>40641.699999999997</v>
      </c>
      <c r="GO704">
        <v>49076.3</v>
      </c>
      <c r="GP704">
        <v>45502</v>
      </c>
      <c r="GQ704">
        <v>1.9859</v>
      </c>
      <c r="GR704">
        <v>1.7864199999999999</v>
      </c>
      <c r="GS704">
        <v>2.8029100000000001E-2</v>
      </c>
      <c r="GT704">
        <v>0</v>
      </c>
      <c r="GU704">
        <v>29.5383</v>
      </c>
      <c r="GV704">
        <v>999.9</v>
      </c>
      <c r="GW704">
        <v>38.6</v>
      </c>
      <c r="GX704">
        <v>42.7</v>
      </c>
      <c r="GY704">
        <v>33.3185</v>
      </c>
      <c r="GZ704">
        <v>59.972200000000001</v>
      </c>
      <c r="HA704">
        <v>26.442299999999999</v>
      </c>
      <c r="HB704">
        <v>1</v>
      </c>
      <c r="HC704">
        <v>0.384855</v>
      </c>
      <c r="HD704">
        <v>1.5519499999999999</v>
      </c>
      <c r="HE704">
        <v>20.221900000000002</v>
      </c>
      <c r="HF704">
        <v>5.2704500000000003</v>
      </c>
      <c r="HG704">
        <v>12.039899999999999</v>
      </c>
      <c r="HH704">
        <v>4.9672000000000001</v>
      </c>
      <c r="HI704">
        <v>3.3010000000000002</v>
      </c>
      <c r="HJ704">
        <v>9999</v>
      </c>
      <c r="HK704">
        <v>9999</v>
      </c>
      <c r="HL704">
        <v>9999</v>
      </c>
      <c r="HM704">
        <v>999.9</v>
      </c>
      <c r="HN704">
        <v>1.8684499999999999</v>
      </c>
      <c r="HO704">
        <v>1.8721699999999999</v>
      </c>
      <c r="HP704">
        <v>1.8719600000000001</v>
      </c>
      <c r="HQ704">
        <v>1.87148</v>
      </c>
      <c r="HR704">
        <v>1.8646799999999999</v>
      </c>
      <c r="HS704">
        <v>1.8658399999999999</v>
      </c>
      <c r="HT704">
        <v>1.8678999999999999</v>
      </c>
      <c r="HU704">
        <v>1.8724099999999999</v>
      </c>
      <c r="HV704">
        <v>0</v>
      </c>
      <c r="HW704">
        <v>0</v>
      </c>
      <c r="HX704">
        <v>0</v>
      </c>
      <c r="HY704">
        <v>0</v>
      </c>
      <c r="HZ704" t="s">
        <v>422</v>
      </c>
      <c r="IA704" t="s">
        <v>423</v>
      </c>
      <c r="IB704" t="s">
        <v>424</v>
      </c>
      <c r="IC704" t="s">
        <v>424</v>
      </c>
      <c r="ID704" t="s">
        <v>424</v>
      </c>
      <c r="IE704" t="s">
        <v>424</v>
      </c>
      <c r="IF704">
        <v>0</v>
      </c>
      <c r="IG704">
        <v>100</v>
      </c>
      <c r="IH704">
        <v>100</v>
      </c>
      <c r="II704">
        <v>-1.34</v>
      </c>
      <c r="IJ704">
        <v>7.4800000000000005E-2</v>
      </c>
      <c r="IK704">
        <v>-0.91279558788852033</v>
      </c>
      <c r="IL704">
        <v>-1.171017271736434E-3</v>
      </c>
      <c r="IM704">
        <v>2.801297040296544E-7</v>
      </c>
      <c r="IN704">
        <v>-3.6238253961199429E-11</v>
      </c>
      <c r="IO704">
        <v>7.4823809523802964E-2</v>
      </c>
      <c r="IP704">
        <v>0</v>
      </c>
      <c r="IQ704">
        <v>0</v>
      </c>
      <c r="IR704">
        <v>0</v>
      </c>
      <c r="IS704">
        <v>0</v>
      </c>
      <c r="IT704">
        <v>2161</v>
      </c>
      <c r="IU704">
        <v>1</v>
      </c>
      <c r="IV704">
        <v>19</v>
      </c>
      <c r="IW704">
        <v>56.9</v>
      </c>
      <c r="IX704">
        <v>56.7</v>
      </c>
      <c r="IY704">
        <v>1.1303700000000001</v>
      </c>
      <c r="IZ704">
        <v>2.47681</v>
      </c>
      <c r="JA704">
        <v>1.4440900000000001</v>
      </c>
      <c r="JB704">
        <v>2.2851599999999999</v>
      </c>
      <c r="JC704">
        <v>1.54419</v>
      </c>
      <c r="JD704">
        <v>2.4133300000000002</v>
      </c>
      <c r="JE704">
        <v>46.444200000000002</v>
      </c>
      <c r="JF704">
        <v>24.157499999999999</v>
      </c>
      <c r="JG704">
        <v>18</v>
      </c>
      <c r="JH704">
        <v>508.57799999999997</v>
      </c>
      <c r="JI704">
        <v>419.19099999999997</v>
      </c>
      <c r="JJ704">
        <v>26.998699999999999</v>
      </c>
      <c r="JK704">
        <v>32.1798</v>
      </c>
      <c r="JL704">
        <v>30</v>
      </c>
      <c r="JM704">
        <v>31.9588</v>
      </c>
      <c r="JN704">
        <v>31.902100000000001</v>
      </c>
      <c r="JO704">
        <v>22.7453</v>
      </c>
      <c r="JP704">
        <v>34.673999999999999</v>
      </c>
      <c r="JQ704">
        <v>0</v>
      </c>
      <c r="JR704">
        <v>27.025400000000001</v>
      </c>
      <c r="JS704">
        <v>447.62900000000002</v>
      </c>
      <c r="JT704">
        <v>23.5245</v>
      </c>
      <c r="JU704">
        <v>99.471000000000004</v>
      </c>
      <c r="JV704">
        <v>99.088399999999993</v>
      </c>
    </row>
    <row r="705" spans="1:282" x14ac:dyDescent="0.25">
      <c r="A705">
        <v>689</v>
      </c>
      <c r="B705">
        <v>1689091815.5999999</v>
      </c>
      <c r="C705">
        <v>7343.5999999046326</v>
      </c>
      <c r="D705" t="s">
        <v>1802</v>
      </c>
      <c r="E705" t="s">
        <v>1803</v>
      </c>
      <c r="F705" t="s">
        <v>414</v>
      </c>
      <c r="G705" t="s">
        <v>415</v>
      </c>
      <c r="H705" t="s">
        <v>1145</v>
      </c>
      <c r="I705" t="s">
        <v>1146</v>
      </c>
      <c r="J705" t="s">
        <v>417</v>
      </c>
      <c r="K705">
        <v>1689091815.5999999</v>
      </c>
      <c r="L705">
        <f t="shared" si="460"/>
        <v>3.4947415271020135E-3</v>
      </c>
      <c r="M705">
        <f t="shared" si="461"/>
        <v>3.4947415271020135</v>
      </c>
      <c r="N705">
        <f t="shared" si="462"/>
        <v>38.351287482474298</v>
      </c>
      <c r="O705">
        <f t="shared" si="463"/>
        <v>399.92899999999997</v>
      </c>
      <c r="P705">
        <f t="shared" si="464"/>
        <v>114.9591758029907</v>
      </c>
      <c r="Q705">
        <f t="shared" si="465"/>
        <v>11.400672765050452</v>
      </c>
      <c r="R705">
        <f t="shared" si="466"/>
        <v>39.661554864202898</v>
      </c>
      <c r="S705">
        <f t="shared" si="467"/>
        <v>0.22857360011501449</v>
      </c>
      <c r="T705">
        <f t="shared" si="468"/>
        <v>2.9159388565715716</v>
      </c>
      <c r="U705">
        <f t="shared" si="469"/>
        <v>0.21906569248712568</v>
      </c>
      <c r="V705">
        <f t="shared" si="470"/>
        <v>0.13773734864023712</v>
      </c>
      <c r="W705">
        <f t="shared" si="471"/>
        <v>289.55586300000004</v>
      </c>
      <c r="X705">
        <f t="shared" si="472"/>
        <v>30.694559386841888</v>
      </c>
      <c r="Y705">
        <f t="shared" si="473"/>
        <v>29.988600000000002</v>
      </c>
      <c r="Z705">
        <f t="shared" si="474"/>
        <v>4.2576607974341139</v>
      </c>
      <c r="AA705">
        <f t="shared" si="475"/>
        <v>64.500671886014644</v>
      </c>
      <c r="AB705">
        <f t="shared" si="476"/>
        <v>2.7313315945891499</v>
      </c>
      <c r="AC705">
        <f t="shared" si="477"/>
        <v>4.2345785163539835</v>
      </c>
      <c r="AD705">
        <f t="shared" si="478"/>
        <v>1.526329202844964</v>
      </c>
      <c r="AE705">
        <f t="shared" si="479"/>
        <v>-154.1181013451988</v>
      </c>
      <c r="AF705">
        <f t="shared" si="480"/>
        <v>-14.871507447117558</v>
      </c>
      <c r="AG705">
        <f t="shared" si="481"/>
        <v>-1.1333479213372017</v>
      </c>
      <c r="AH705">
        <f t="shared" si="482"/>
        <v>119.43290628634651</v>
      </c>
      <c r="AI705">
        <v>0</v>
      </c>
      <c r="AJ705">
        <v>0</v>
      </c>
      <c r="AK705">
        <f t="shared" si="483"/>
        <v>1</v>
      </c>
      <c r="AL705">
        <f t="shared" si="484"/>
        <v>0</v>
      </c>
      <c r="AM705">
        <f t="shared" si="485"/>
        <v>51963.351119008003</v>
      </c>
      <c r="AN705" t="s">
        <v>418</v>
      </c>
      <c r="AO705" t="s">
        <v>418</v>
      </c>
      <c r="AP705">
        <v>0</v>
      </c>
      <c r="AQ705">
        <v>0</v>
      </c>
      <c r="AR705" t="e">
        <f t="shared" si="486"/>
        <v>#DIV/0!</v>
      </c>
      <c r="AS705">
        <v>0</v>
      </c>
      <c r="AT705" t="s">
        <v>418</v>
      </c>
      <c r="AU705" t="s">
        <v>418</v>
      </c>
      <c r="AV705">
        <v>0</v>
      </c>
      <c r="AW705">
        <v>0</v>
      </c>
      <c r="AX705" t="e">
        <f t="shared" si="487"/>
        <v>#DIV/0!</v>
      </c>
      <c r="AY705">
        <v>0.5</v>
      </c>
      <c r="AZ705">
        <f t="shared" si="488"/>
        <v>1513.0959</v>
      </c>
      <c r="BA705">
        <f t="shared" si="489"/>
        <v>38.351287482474298</v>
      </c>
      <c r="BB705" t="e">
        <f t="shared" si="490"/>
        <v>#DIV/0!</v>
      </c>
      <c r="BC705">
        <f t="shared" si="491"/>
        <v>2.5346237130425307E-2</v>
      </c>
      <c r="BD705" t="e">
        <f t="shared" si="492"/>
        <v>#DIV/0!</v>
      </c>
      <c r="BE705" t="e">
        <f t="shared" si="493"/>
        <v>#DIV/0!</v>
      </c>
      <c r="BF705" t="s">
        <v>418</v>
      </c>
      <c r="BG705">
        <v>0</v>
      </c>
      <c r="BH705" t="e">
        <f t="shared" si="494"/>
        <v>#DIV/0!</v>
      </c>
      <c r="BI705" t="e">
        <f t="shared" si="495"/>
        <v>#DIV/0!</v>
      </c>
      <c r="BJ705" t="e">
        <f t="shared" si="496"/>
        <v>#DIV/0!</v>
      </c>
      <c r="BK705" t="e">
        <f t="shared" si="497"/>
        <v>#DIV/0!</v>
      </c>
      <c r="BL705" t="e">
        <f t="shared" si="498"/>
        <v>#DIV/0!</v>
      </c>
      <c r="BM705" t="e">
        <f t="shared" si="499"/>
        <v>#DIV/0!</v>
      </c>
      <c r="BN705" t="e">
        <f t="shared" si="500"/>
        <v>#DIV/0!</v>
      </c>
      <c r="BO705" t="e">
        <f t="shared" si="501"/>
        <v>#DIV/0!</v>
      </c>
      <c r="CX705">
        <f t="shared" si="502"/>
        <v>1799.89</v>
      </c>
      <c r="CY705">
        <f t="shared" si="503"/>
        <v>1513.0959</v>
      </c>
      <c r="CZ705">
        <f t="shared" si="504"/>
        <v>0.84066020701265076</v>
      </c>
      <c r="DA705">
        <f t="shared" si="505"/>
        <v>0.16087419953441601</v>
      </c>
      <c r="DB705">
        <v>6</v>
      </c>
      <c r="DC705">
        <v>0.5</v>
      </c>
      <c r="DD705" t="s">
        <v>419</v>
      </c>
      <c r="DE705">
        <v>2</v>
      </c>
      <c r="DF705">
        <v>1689091815.5999999</v>
      </c>
      <c r="DG705">
        <v>399.92899999999997</v>
      </c>
      <c r="DH705">
        <v>447.62200000000001</v>
      </c>
      <c r="DI705">
        <v>27.541499999999999</v>
      </c>
      <c r="DJ705">
        <v>23.463799999999999</v>
      </c>
      <c r="DK705">
        <v>401.26900000000001</v>
      </c>
      <c r="DL705">
        <v>27.466699999999999</v>
      </c>
      <c r="DM705">
        <v>500.06</v>
      </c>
      <c r="DN705">
        <v>99.071600000000004</v>
      </c>
      <c r="DO705">
        <v>9.9890099999999996E-2</v>
      </c>
      <c r="DP705">
        <v>29.893999999999998</v>
      </c>
      <c r="DQ705">
        <v>29.988600000000002</v>
      </c>
      <c r="DR705">
        <v>999.9</v>
      </c>
      <c r="DS705">
        <v>0</v>
      </c>
      <c r="DT705">
        <v>0</v>
      </c>
      <c r="DU705">
        <v>10015.6</v>
      </c>
      <c r="DV705">
        <v>0</v>
      </c>
      <c r="DW705">
        <v>1916.28</v>
      </c>
      <c r="DX705">
        <v>-47.692700000000002</v>
      </c>
      <c r="DY705">
        <v>411.25599999999997</v>
      </c>
      <c r="DZ705">
        <v>458.37700000000001</v>
      </c>
      <c r="EA705">
        <v>4.07768</v>
      </c>
      <c r="EB705">
        <v>447.62200000000001</v>
      </c>
      <c r="EC705">
        <v>23.463799999999999</v>
      </c>
      <c r="ED705">
        <v>2.72858</v>
      </c>
      <c r="EE705">
        <v>2.3246000000000002</v>
      </c>
      <c r="EF705">
        <v>22.458300000000001</v>
      </c>
      <c r="EG705">
        <v>19.847899999999999</v>
      </c>
      <c r="EH705">
        <v>1799.89</v>
      </c>
      <c r="EI705">
        <v>0.97799100000000005</v>
      </c>
      <c r="EJ705">
        <v>2.2008799999999999E-2</v>
      </c>
      <c r="EK705">
        <v>0</v>
      </c>
      <c r="EL705">
        <v>1.9921</v>
      </c>
      <c r="EM705">
        <v>0</v>
      </c>
      <c r="EN705">
        <v>16086.3</v>
      </c>
      <c r="EO705">
        <v>14168.2</v>
      </c>
      <c r="EP705">
        <v>46.061999999999998</v>
      </c>
      <c r="EQ705">
        <v>48.561999999999998</v>
      </c>
      <c r="ER705">
        <v>47.436999999999998</v>
      </c>
      <c r="ES705">
        <v>46.686999999999998</v>
      </c>
      <c r="ET705">
        <v>45.375</v>
      </c>
      <c r="EU705">
        <v>1760.28</v>
      </c>
      <c r="EV705">
        <v>39.61</v>
      </c>
      <c r="EW705">
        <v>0</v>
      </c>
      <c r="EX705">
        <v>1689091796.8</v>
      </c>
      <c r="EY705">
        <v>0</v>
      </c>
      <c r="EZ705">
        <v>2.2402346153846162</v>
      </c>
      <c r="FA705">
        <v>-0.1079555424060193</v>
      </c>
      <c r="FB705">
        <v>81.873502974602502</v>
      </c>
      <c r="FC705">
        <v>16066.707692307689</v>
      </c>
      <c r="FD705">
        <v>15</v>
      </c>
      <c r="FE705">
        <v>1689088405.5999999</v>
      </c>
      <c r="FF705" t="s">
        <v>1147</v>
      </c>
      <c r="FG705">
        <v>1689088390.0999999</v>
      </c>
      <c r="FH705">
        <v>1689088405.5999999</v>
      </c>
      <c r="FI705">
        <v>2</v>
      </c>
      <c r="FJ705">
        <v>0.14699999999999999</v>
      </c>
      <c r="FK705">
        <v>-0.111</v>
      </c>
      <c r="FL705">
        <v>-1.3720000000000001</v>
      </c>
      <c r="FM705">
        <v>7.4999999999999997E-2</v>
      </c>
      <c r="FN705">
        <v>433</v>
      </c>
      <c r="FO705">
        <v>24</v>
      </c>
      <c r="FP705">
        <v>0.03</v>
      </c>
      <c r="FQ705">
        <v>0.04</v>
      </c>
      <c r="FR705">
        <v>38.365851826863377</v>
      </c>
      <c r="FS705">
        <v>0.25557222098979487</v>
      </c>
      <c r="FT705">
        <v>5.3992853742378527E-2</v>
      </c>
      <c r="FU705">
        <v>-1</v>
      </c>
      <c r="FV705">
        <v>0.22968582440735399</v>
      </c>
      <c r="FW705">
        <v>-1.389517650179508E-2</v>
      </c>
      <c r="FX705">
        <v>2.095941272337355E-3</v>
      </c>
      <c r="FY705">
        <v>-1</v>
      </c>
      <c r="FZ705">
        <v>0</v>
      </c>
      <c r="GA705">
        <v>0</v>
      </c>
      <c r="GB705" t="s">
        <v>421</v>
      </c>
      <c r="GC705">
        <v>2.94509</v>
      </c>
      <c r="GD705">
        <v>2.7086800000000002</v>
      </c>
      <c r="GE705">
        <v>8.7943900000000005E-2</v>
      </c>
      <c r="GF705">
        <v>9.5724600000000007E-2</v>
      </c>
      <c r="GG705">
        <v>0.124468</v>
      </c>
      <c r="GH705">
        <v>0.111502</v>
      </c>
      <c r="GI705">
        <v>30004.6</v>
      </c>
      <c r="GJ705">
        <v>29028.3</v>
      </c>
      <c r="GK705">
        <v>33892</v>
      </c>
      <c r="GL705">
        <v>32138.799999999999</v>
      </c>
      <c r="GM705">
        <v>42828</v>
      </c>
      <c r="GN705">
        <v>40634.300000000003</v>
      </c>
      <c r="GO705">
        <v>49076.5</v>
      </c>
      <c r="GP705">
        <v>45501.5</v>
      </c>
      <c r="GQ705">
        <v>1.9855700000000001</v>
      </c>
      <c r="GR705">
        <v>1.7864500000000001</v>
      </c>
      <c r="GS705">
        <v>2.7522399999999999E-2</v>
      </c>
      <c r="GT705">
        <v>0</v>
      </c>
      <c r="GU705">
        <v>29.540600000000001</v>
      </c>
      <c r="GV705">
        <v>999.9</v>
      </c>
      <c r="GW705">
        <v>38.6</v>
      </c>
      <c r="GX705">
        <v>42.7</v>
      </c>
      <c r="GY705">
        <v>33.320300000000003</v>
      </c>
      <c r="GZ705">
        <v>60.4422</v>
      </c>
      <c r="HA705">
        <v>26.474399999999999</v>
      </c>
      <c r="HB705">
        <v>1</v>
      </c>
      <c r="HC705">
        <v>0.39483499999999999</v>
      </c>
      <c r="HD705">
        <v>3.5065400000000002</v>
      </c>
      <c r="HE705">
        <v>20.1891</v>
      </c>
      <c r="HF705">
        <v>5.26701</v>
      </c>
      <c r="HG705">
        <v>12.039899999999999</v>
      </c>
      <c r="HH705">
        <v>4.9663000000000004</v>
      </c>
      <c r="HI705">
        <v>3.30023</v>
      </c>
      <c r="HJ705">
        <v>9999</v>
      </c>
      <c r="HK705">
        <v>9999</v>
      </c>
      <c r="HL705">
        <v>9999</v>
      </c>
      <c r="HM705">
        <v>999.9</v>
      </c>
      <c r="HN705">
        <v>1.86846</v>
      </c>
      <c r="HO705">
        <v>1.87218</v>
      </c>
      <c r="HP705">
        <v>1.8719600000000001</v>
      </c>
      <c r="HQ705">
        <v>1.87148</v>
      </c>
      <c r="HR705">
        <v>1.8647100000000001</v>
      </c>
      <c r="HS705">
        <v>1.8658399999999999</v>
      </c>
      <c r="HT705">
        <v>1.8678900000000001</v>
      </c>
      <c r="HU705">
        <v>1.8724099999999999</v>
      </c>
      <c r="HV705">
        <v>0</v>
      </c>
      <c r="HW705">
        <v>0</v>
      </c>
      <c r="HX705">
        <v>0</v>
      </c>
      <c r="HY705">
        <v>0</v>
      </c>
      <c r="HZ705" t="s">
        <v>422</v>
      </c>
      <c r="IA705" t="s">
        <v>423</v>
      </c>
      <c r="IB705" t="s">
        <v>424</v>
      </c>
      <c r="IC705" t="s">
        <v>424</v>
      </c>
      <c r="ID705" t="s">
        <v>424</v>
      </c>
      <c r="IE705" t="s">
        <v>424</v>
      </c>
      <c r="IF705">
        <v>0</v>
      </c>
      <c r="IG705">
        <v>100</v>
      </c>
      <c r="IH705">
        <v>100</v>
      </c>
      <c r="II705">
        <v>-1.34</v>
      </c>
      <c r="IJ705">
        <v>7.4800000000000005E-2</v>
      </c>
      <c r="IK705">
        <v>-0.91279558788852033</v>
      </c>
      <c r="IL705">
        <v>-1.171017271736434E-3</v>
      </c>
      <c r="IM705">
        <v>2.801297040296544E-7</v>
      </c>
      <c r="IN705">
        <v>-3.6238253961199429E-11</v>
      </c>
      <c r="IO705">
        <v>7.4823809523802964E-2</v>
      </c>
      <c r="IP705">
        <v>0</v>
      </c>
      <c r="IQ705">
        <v>0</v>
      </c>
      <c r="IR705">
        <v>0</v>
      </c>
      <c r="IS705">
        <v>0</v>
      </c>
      <c r="IT705">
        <v>2161</v>
      </c>
      <c r="IU705">
        <v>1</v>
      </c>
      <c r="IV705">
        <v>19</v>
      </c>
      <c r="IW705">
        <v>57.1</v>
      </c>
      <c r="IX705">
        <v>56.8</v>
      </c>
      <c r="IY705">
        <v>1.1303700000000001</v>
      </c>
      <c r="IZ705">
        <v>2.47925</v>
      </c>
      <c r="JA705">
        <v>1.4440900000000001</v>
      </c>
      <c r="JB705">
        <v>2.2851599999999999</v>
      </c>
      <c r="JC705">
        <v>1.54419</v>
      </c>
      <c r="JD705">
        <v>2.4108900000000002</v>
      </c>
      <c r="JE705">
        <v>46.444200000000002</v>
      </c>
      <c r="JF705">
        <v>24.148800000000001</v>
      </c>
      <c r="JG705">
        <v>18</v>
      </c>
      <c r="JH705">
        <v>508.363</v>
      </c>
      <c r="JI705">
        <v>419.20699999999999</v>
      </c>
      <c r="JJ705">
        <v>26.492999999999999</v>
      </c>
      <c r="JK705">
        <v>32.176900000000003</v>
      </c>
      <c r="JL705">
        <v>30.005500000000001</v>
      </c>
      <c r="JM705">
        <v>31.9588</v>
      </c>
      <c r="JN705">
        <v>31.902100000000001</v>
      </c>
      <c r="JO705">
        <v>22.747900000000001</v>
      </c>
      <c r="JP705">
        <v>34.377299999999998</v>
      </c>
      <c r="JQ705">
        <v>0</v>
      </c>
      <c r="JR705">
        <v>26.497800000000002</v>
      </c>
      <c r="JS705">
        <v>447.43400000000003</v>
      </c>
      <c r="JT705">
        <v>23.686299999999999</v>
      </c>
      <c r="JU705">
        <v>99.471500000000006</v>
      </c>
      <c r="JV705">
        <v>99.087199999999996</v>
      </c>
    </row>
    <row r="706" spans="1:282" x14ac:dyDescent="0.25">
      <c r="A706">
        <v>690</v>
      </c>
      <c r="B706">
        <v>1689091825.5999999</v>
      </c>
      <c r="C706">
        <v>7353.5999999046326</v>
      </c>
      <c r="D706" t="s">
        <v>1804</v>
      </c>
      <c r="E706" t="s">
        <v>1805</v>
      </c>
      <c r="F706" t="s">
        <v>414</v>
      </c>
      <c r="G706" t="s">
        <v>415</v>
      </c>
      <c r="H706" t="s">
        <v>1145</v>
      </c>
      <c r="I706" t="s">
        <v>1146</v>
      </c>
      <c r="J706" t="s">
        <v>417</v>
      </c>
      <c r="K706">
        <v>1689091825.5999999</v>
      </c>
      <c r="L706">
        <f t="shared" si="460"/>
        <v>3.3456654065305109E-3</v>
      </c>
      <c r="M706">
        <f t="shared" si="461"/>
        <v>3.3456654065305109</v>
      </c>
      <c r="N706">
        <f t="shared" si="462"/>
        <v>38.586909431799931</v>
      </c>
      <c r="O706">
        <f t="shared" si="463"/>
        <v>399.798</v>
      </c>
      <c r="P706">
        <f t="shared" si="464"/>
        <v>98.59853917306566</v>
      </c>
      <c r="Q706">
        <f t="shared" si="465"/>
        <v>9.7784418922996785</v>
      </c>
      <c r="R706">
        <f t="shared" si="466"/>
        <v>39.649689989784008</v>
      </c>
      <c r="S706">
        <f t="shared" si="467"/>
        <v>0.21681029459294004</v>
      </c>
      <c r="T706">
        <f t="shared" si="468"/>
        <v>2.9088747551242227</v>
      </c>
      <c r="U706">
        <f t="shared" si="469"/>
        <v>0.20821616207968963</v>
      </c>
      <c r="V706">
        <f t="shared" si="470"/>
        <v>0.13087886463506487</v>
      </c>
      <c r="W706">
        <f t="shared" si="471"/>
        <v>289.59576300000003</v>
      </c>
      <c r="X706">
        <f t="shared" si="472"/>
        <v>30.707965759424347</v>
      </c>
      <c r="Y706">
        <f t="shared" si="473"/>
        <v>30.043299999999999</v>
      </c>
      <c r="Z706">
        <f t="shared" si="474"/>
        <v>4.2710574981832226</v>
      </c>
      <c r="AA706">
        <f t="shared" si="475"/>
        <v>64.660996511881336</v>
      </c>
      <c r="AB706">
        <f t="shared" si="476"/>
        <v>2.7337794697432005</v>
      </c>
      <c r="AC706">
        <f t="shared" si="477"/>
        <v>4.2278647364193871</v>
      </c>
      <c r="AD706">
        <f t="shared" si="478"/>
        <v>1.537278028440022</v>
      </c>
      <c r="AE706">
        <f t="shared" si="479"/>
        <v>-147.54384442799554</v>
      </c>
      <c r="AF706">
        <f t="shared" si="480"/>
        <v>-27.742033950711654</v>
      </c>
      <c r="AG706">
        <f t="shared" si="481"/>
        <v>-2.1196211757193053</v>
      </c>
      <c r="AH706">
        <f t="shared" si="482"/>
        <v>112.19026344557352</v>
      </c>
      <c r="AI706">
        <v>0</v>
      </c>
      <c r="AJ706">
        <v>0</v>
      </c>
      <c r="AK706">
        <f t="shared" si="483"/>
        <v>1</v>
      </c>
      <c r="AL706">
        <f t="shared" si="484"/>
        <v>0</v>
      </c>
      <c r="AM706">
        <f t="shared" si="485"/>
        <v>51767.143871837805</v>
      </c>
      <c r="AN706" t="s">
        <v>418</v>
      </c>
      <c r="AO706" t="s">
        <v>418</v>
      </c>
      <c r="AP706">
        <v>0</v>
      </c>
      <c r="AQ706">
        <v>0</v>
      </c>
      <c r="AR706" t="e">
        <f t="shared" si="486"/>
        <v>#DIV/0!</v>
      </c>
      <c r="AS706">
        <v>0</v>
      </c>
      <c r="AT706" t="s">
        <v>418</v>
      </c>
      <c r="AU706" t="s">
        <v>418</v>
      </c>
      <c r="AV706">
        <v>0</v>
      </c>
      <c r="AW706">
        <v>0</v>
      </c>
      <c r="AX706" t="e">
        <f t="shared" si="487"/>
        <v>#DIV/0!</v>
      </c>
      <c r="AY706">
        <v>0.5</v>
      </c>
      <c r="AZ706">
        <f t="shared" si="488"/>
        <v>1513.3059000000001</v>
      </c>
      <c r="BA706">
        <f t="shared" si="489"/>
        <v>38.586909431799931</v>
      </c>
      <c r="BB706" t="e">
        <f t="shared" si="490"/>
        <v>#DIV/0!</v>
      </c>
      <c r="BC706">
        <f t="shared" si="491"/>
        <v>2.5498420003384595E-2</v>
      </c>
      <c r="BD706" t="e">
        <f t="shared" si="492"/>
        <v>#DIV/0!</v>
      </c>
      <c r="BE706" t="e">
        <f t="shared" si="493"/>
        <v>#DIV/0!</v>
      </c>
      <c r="BF706" t="s">
        <v>418</v>
      </c>
      <c r="BG706">
        <v>0</v>
      </c>
      <c r="BH706" t="e">
        <f t="shared" si="494"/>
        <v>#DIV/0!</v>
      </c>
      <c r="BI706" t="e">
        <f t="shared" si="495"/>
        <v>#DIV/0!</v>
      </c>
      <c r="BJ706" t="e">
        <f t="shared" si="496"/>
        <v>#DIV/0!</v>
      </c>
      <c r="BK706" t="e">
        <f t="shared" si="497"/>
        <v>#DIV/0!</v>
      </c>
      <c r="BL706" t="e">
        <f t="shared" si="498"/>
        <v>#DIV/0!</v>
      </c>
      <c r="BM706" t="e">
        <f t="shared" si="499"/>
        <v>#DIV/0!</v>
      </c>
      <c r="BN706" t="e">
        <f t="shared" si="500"/>
        <v>#DIV/0!</v>
      </c>
      <c r="BO706" t="e">
        <f t="shared" si="501"/>
        <v>#DIV/0!</v>
      </c>
      <c r="CX706">
        <f t="shared" si="502"/>
        <v>1800.14</v>
      </c>
      <c r="CY706">
        <f t="shared" si="503"/>
        <v>1513.3059000000001</v>
      </c>
      <c r="CZ706">
        <f t="shared" si="504"/>
        <v>0.84066011532436369</v>
      </c>
      <c r="DA706">
        <f t="shared" si="505"/>
        <v>0.16087402257602187</v>
      </c>
      <c r="DB706">
        <v>6</v>
      </c>
      <c r="DC706">
        <v>0.5</v>
      </c>
      <c r="DD706" t="s">
        <v>419</v>
      </c>
      <c r="DE706">
        <v>2</v>
      </c>
      <c r="DF706">
        <v>1689091825.5999999</v>
      </c>
      <c r="DG706">
        <v>399.798</v>
      </c>
      <c r="DH706">
        <v>447.69600000000003</v>
      </c>
      <c r="DI706">
        <v>27.5654</v>
      </c>
      <c r="DJ706">
        <v>23.662199999999999</v>
      </c>
      <c r="DK706">
        <v>401.13799999999998</v>
      </c>
      <c r="DL706">
        <v>27.490600000000001</v>
      </c>
      <c r="DM706">
        <v>500.11900000000003</v>
      </c>
      <c r="DN706">
        <v>99.073800000000006</v>
      </c>
      <c r="DO706">
        <v>0.100508</v>
      </c>
      <c r="DP706">
        <v>29.866399999999999</v>
      </c>
      <c r="DQ706">
        <v>30.043299999999999</v>
      </c>
      <c r="DR706">
        <v>999.9</v>
      </c>
      <c r="DS706">
        <v>0</v>
      </c>
      <c r="DT706">
        <v>0</v>
      </c>
      <c r="DU706">
        <v>9975</v>
      </c>
      <c r="DV706">
        <v>0</v>
      </c>
      <c r="DW706">
        <v>1916.19</v>
      </c>
      <c r="DX706">
        <v>-47.898200000000003</v>
      </c>
      <c r="DY706">
        <v>411.13099999999997</v>
      </c>
      <c r="DZ706">
        <v>458.54700000000003</v>
      </c>
      <c r="EA706">
        <v>3.9032499999999999</v>
      </c>
      <c r="EB706">
        <v>447.69600000000003</v>
      </c>
      <c r="EC706">
        <v>23.662199999999999</v>
      </c>
      <c r="ED706">
        <v>2.7310099999999999</v>
      </c>
      <c r="EE706">
        <v>2.3443000000000001</v>
      </c>
      <c r="EF706">
        <v>22.472899999999999</v>
      </c>
      <c r="EG706">
        <v>19.984100000000002</v>
      </c>
      <c r="EH706">
        <v>1800.14</v>
      </c>
      <c r="EI706">
        <v>0.97799499999999995</v>
      </c>
      <c r="EJ706">
        <v>2.2005199999999999E-2</v>
      </c>
      <c r="EK706">
        <v>0</v>
      </c>
      <c r="EL706">
        <v>1.7128000000000001</v>
      </c>
      <c r="EM706">
        <v>0</v>
      </c>
      <c r="EN706">
        <v>16088.3</v>
      </c>
      <c r="EO706">
        <v>14170.3</v>
      </c>
      <c r="EP706">
        <v>46.061999999999998</v>
      </c>
      <c r="EQ706">
        <v>48.625</v>
      </c>
      <c r="ER706">
        <v>47.436999999999998</v>
      </c>
      <c r="ES706">
        <v>46.686999999999998</v>
      </c>
      <c r="ET706">
        <v>45.436999999999998</v>
      </c>
      <c r="EU706">
        <v>1760.53</v>
      </c>
      <c r="EV706">
        <v>39.61</v>
      </c>
      <c r="EW706">
        <v>0</v>
      </c>
      <c r="EX706">
        <v>1689091806.4000001</v>
      </c>
      <c r="EY706">
        <v>0</v>
      </c>
      <c r="EZ706">
        <v>2.224588461538461</v>
      </c>
      <c r="FA706">
        <v>-0.11027350837934299</v>
      </c>
      <c r="FB706">
        <v>20.205127815334311</v>
      </c>
      <c r="FC706">
        <v>16077.115384615379</v>
      </c>
      <c r="FD706">
        <v>15</v>
      </c>
      <c r="FE706">
        <v>1689088405.5999999</v>
      </c>
      <c r="FF706" t="s">
        <v>1147</v>
      </c>
      <c r="FG706">
        <v>1689088390.0999999</v>
      </c>
      <c r="FH706">
        <v>1689088405.5999999</v>
      </c>
      <c r="FI706">
        <v>2</v>
      </c>
      <c r="FJ706">
        <v>0.14699999999999999</v>
      </c>
      <c r="FK706">
        <v>-0.111</v>
      </c>
      <c r="FL706">
        <v>-1.3720000000000001</v>
      </c>
      <c r="FM706">
        <v>7.4999999999999997E-2</v>
      </c>
      <c r="FN706">
        <v>433</v>
      </c>
      <c r="FO706">
        <v>24</v>
      </c>
      <c r="FP706">
        <v>0.03</v>
      </c>
      <c r="FQ706">
        <v>0.04</v>
      </c>
      <c r="FR706">
        <v>38.406534165161958</v>
      </c>
      <c r="FS706">
        <v>6.0479019061423653E-2</v>
      </c>
      <c r="FT706">
        <v>3.8397927362266479E-2</v>
      </c>
      <c r="FU706">
        <v>-1</v>
      </c>
      <c r="FV706">
        <v>0.22538457839698531</v>
      </c>
      <c r="FW706">
        <v>-5.7091120042103198E-2</v>
      </c>
      <c r="FX706">
        <v>4.6055039310978927E-3</v>
      </c>
      <c r="FY706">
        <v>-1</v>
      </c>
      <c r="FZ706">
        <v>0</v>
      </c>
      <c r="GA706">
        <v>0</v>
      </c>
      <c r="GB706" t="s">
        <v>421</v>
      </c>
      <c r="GC706">
        <v>2.9452400000000001</v>
      </c>
      <c r="GD706">
        <v>2.7089500000000002</v>
      </c>
      <c r="GE706">
        <v>8.7923899999999999E-2</v>
      </c>
      <c r="GF706">
        <v>9.5740500000000006E-2</v>
      </c>
      <c r="GG706">
        <v>0.124546</v>
      </c>
      <c r="GH706">
        <v>0.112161</v>
      </c>
      <c r="GI706">
        <v>30004.799999999999</v>
      </c>
      <c r="GJ706">
        <v>29028.2</v>
      </c>
      <c r="GK706">
        <v>33891.4</v>
      </c>
      <c r="GL706">
        <v>32139.3</v>
      </c>
      <c r="GM706">
        <v>42823.6</v>
      </c>
      <c r="GN706">
        <v>40604.5</v>
      </c>
      <c r="GO706">
        <v>49075.8</v>
      </c>
      <c r="GP706">
        <v>45502</v>
      </c>
      <c r="GQ706">
        <v>1.9858499999999999</v>
      </c>
      <c r="GR706">
        <v>1.78653</v>
      </c>
      <c r="GS706">
        <v>3.0487799999999999E-2</v>
      </c>
      <c r="GT706">
        <v>0</v>
      </c>
      <c r="GU706">
        <v>29.547000000000001</v>
      </c>
      <c r="GV706">
        <v>999.9</v>
      </c>
      <c r="GW706">
        <v>38.5</v>
      </c>
      <c r="GX706">
        <v>42.7</v>
      </c>
      <c r="GY706">
        <v>33.234099999999998</v>
      </c>
      <c r="GZ706">
        <v>60.432200000000002</v>
      </c>
      <c r="HA706">
        <v>26.4663</v>
      </c>
      <c r="HB706">
        <v>1</v>
      </c>
      <c r="HC706">
        <v>0.38775900000000002</v>
      </c>
      <c r="HD706">
        <v>2.4427300000000001</v>
      </c>
      <c r="HE706">
        <v>20.211099999999998</v>
      </c>
      <c r="HF706">
        <v>5.2702999999999998</v>
      </c>
      <c r="HG706">
        <v>12.039899999999999</v>
      </c>
      <c r="HH706">
        <v>4.9673499999999997</v>
      </c>
      <c r="HI706">
        <v>3.3010000000000002</v>
      </c>
      <c r="HJ706">
        <v>9999</v>
      </c>
      <c r="HK706">
        <v>9999</v>
      </c>
      <c r="HL706">
        <v>9999</v>
      </c>
      <c r="HM706">
        <v>999.9</v>
      </c>
      <c r="HN706">
        <v>1.8684799999999999</v>
      </c>
      <c r="HO706">
        <v>1.87218</v>
      </c>
      <c r="HP706">
        <v>1.8719600000000001</v>
      </c>
      <c r="HQ706">
        <v>1.87147</v>
      </c>
      <c r="HR706">
        <v>1.8647100000000001</v>
      </c>
      <c r="HS706">
        <v>1.8658399999999999</v>
      </c>
      <c r="HT706">
        <v>1.8678999999999999</v>
      </c>
      <c r="HU706">
        <v>1.8724099999999999</v>
      </c>
      <c r="HV706">
        <v>0</v>
      </c>
      <c r="HW706">
        <v>0</v>
      </c>
      <c r="HX706">
        <v>0</v>
      </c>
      <c r="HY706">
        <v>0</v>
      </c>
      <c r="HZ706" t="s">
        <v>422</v>
      </c>
      <c r="IA706" t="s">
        <v>423</v>
      </c>
      <c r="IB706" t="s">
        <v>424</v>
      </c>
      <c r="IC706" t="s">
        <v>424</v>
      </c>
      <c r="ID706" t="s">
        <v>424</v>
      </c>
      <c r="IE706" t="s">
        <v>424</v>
      </c>
      <c r="IF706">
        <v>0</v>
      </c>
      <c r="IG706">
        <v>100</v>
      </c>
      <c r="IH706">
        <v>100</v>
      </c>
      <c r="II706">
        <v>-1.34</v>
      </c>
      <c r="IJ706">
        <v>7.4800000000000005E-2</v>
      </c>
      <c r="IK706">
        <v>-0.91279558788852033</v>
      </c>
      <c r="IL706">
        <v>-1.171017271736434E-3</v>
      </c>
      <c r="IM706">
        <v>2.801297040296544E-7</v>
      </c>
      <c r="IN706">
        <v>-3.6238253961199429E-11</v>
      </c>
      <c r="IO706">
        <v>7.4823809523802964E-2</v>
      </c>
      <c r="IP706">
        <v>0</v>
      </c>
      <c r="IQ706">
        <v>0</v>
      </c>
      <c r="IR706">
        <v>0</v>
      </c>
      <c r="IS706">
        <v>0</v>
      </c>
      <c r="IT706">
        <v>2161</v>
      </c>
      <c r="IU706">
        <v>1</v>
      </c>
      <c r="IV706">
        <v>19</v>
      </c>
      <c r="IW706">
        <v>57.3</v>
      </c>
      <c r="IX706">
        <v>57</v>
      </c>
      <c r="IY706">
        <v>1.1303700000000001</v>
      </c>
      <c r="IZ706">
        <v>2.48169</v>
      </c>
      <c r="JA706">
        <v>1.4440900000000001</v>
      </c>
      <c r="JB706">
        <v>2.2851599999999999</v>
      </c>
      <c r="JC706">
        <v>1.54419</v>
      </c>
      <c r="JD706">
        <v>2.3974600000000001</v>
      </c>
      <c r="JE706">
        <v>46.444200000000002</v>
      </c>
      <c r="JF706">
        <v>24.148800000000001</v>
      </c>
      <c r="JG706">
        <v>18</v>
      </c>
      <c r="JH706">
        <v>508.54500000000002</v>
      </c>
      <c r="JI706">
        <v>419.25299999999999</v>
      </c>
      <c r="JJ706">
        <v>26.396100000000001</v>
      </c>
      <c r="JK706">
        <v>32.1736</v>
      </c>
      <c r="JL706">
        <v>29.998699999999999</v>
      </c>
      <c r="JM706">
        <v>31.9588</v>
      </c>
      <c r="JN706">
        <v>31.902100000000001</v>
      </c>
      <c r="JO706">
        <v>22.7593</v>
      </c>
      <c r="JP706">
        <v>33.752699999999997</v>
      </c>
      <c r="JQ706">
        <v>0</v>
      </c>
      <c r="JR706">
        <v>26.413</v>
      </c>
      <c r="JS706">
        <v>447.92</v>
      </c>
      <c r="JT706">
        <v>23.776599999999998</v>
      </c>
      <c r="JU706">
        <v>99.47</v>
      </c>
      <c r="JV706">
        <v>99.088399999999993</v>
      </c>
    </row>
    <row r="707" spans="1:282" x14ac:dyDescent="0.25">
      <c r="A707">
        <v>691</v>
      </c>
      <c r="B707">
        <v>1689091835.5999999</v>
      </c>
      <c r="C707">
        <v>7363.5999999046326</v>
      </c>
      <c r="D707" t="s">
        <v>1806</v>
      </c>
      <c r="E707" t="s">
        <v>1807</v>
      </c>
      <c r="F707" t="s">
        <v>414</v>
      </c>
      <c r="G707" t="s">
        <v>415</v>
      </c>
      <c r="H707" t="s">
        <v>1145</v>
      </c>
      <c r="I707" t="s">
        <v>1146</v>
      </c>
      <c r="J707" t="s">
        <v>417</v>
      </c>
      <c r="K707">
        <v>1689091835.5999999</v>
      </c>
      <c r="L707">
        <f t="shared" si="460"/>
        <v>3.389999894924149E-3</v>
      </c>
      <c r="M707">
        <f t="shared" si="461"/>
        <v>3.389999894924149</v>
      </c>
      <c r="N707">
        <f t="shared" si="462"/>
        <v>38.631068400347701</v>
      </c>
      <c r="O707">
        <f t="shared" si="463"/>
        <v>399.84800000000001</v>
      </c>
      <c r="P707">
        <f t="shared" si="464"/>
        <v>108.07093035972602</v>
      </c>
      <c r="Q707">
        <f t="shared" si="465"/>
        <v>10.717683469654601</v>
      </c>
      <c r="R707">
        <f t="shared" si="466"/>
        <v>39.653996553095993</v>
      </c>
      <c r="S707">
        <f t="shared" si="467"/>
        <v>0.22448758814175726</v>
      </c>
      <c r="T707">
        <f t="shared" si="468"/>
        <v>2.908744970805361</v>
      </c>
      <c r="U707">
        <f t="shared" si="469"/>
        <v>0.21528753343892207</v>
      </c>
      <c r="V707">
        <f t="shared" si="470"/>
        <v>0.13534987862244044</v>
      </c>
      <c r="W707">
        <f t="shared" si="471"/>
        <v>289.59416699999997</v>
      </c>
      <c r="X707">
        <f t="shared" si="472"/>
        <v>30.748277436640439</v>
      </c>
      <c r="Y707">
        <f t="shared" si="473"/>
        <v>29.9665</v>
      </c>
      <c r="Z707">
        <f t="shared" si="474"/>
        <v>4.2522586321312641</v>
      </c>
      <c r="AA707">
        <f t="shared" si="475"/>
        <v>64.750527091635604</v>
      </c>
      <c r="AB707">
        <f t="shared" si="476"/>
        <v>2.7457443217604998</v>
      </c>
      <c r="AC707">
        <f t="shared" si="477"/>
        <v>4.2404972516666843</v>
      </c>
      <c r="AD707">
        <f t="shared" si="478"/>
        <v>1.5065143103707643</v>
      </c>
      <c r="AE707">
        <f t="shared" si="479"/>
        <v>-149.49899536615496</v>
      </c>
      <c r="AF707">
        <f t="shared" si="480"/>
        <v>-7.5585436773442378</v>
      </c>
      <c r="AG707">
        <f t="shared" si="481"/>
        <v>-0.57746262041668883</v>
      </c>
      <c r="AH707">
        <f t="shared" si="482"/>
        <v>131.95916533608411</v>
      </c>
      <c r="AI707">
        <v>0</v>
      </c>
      <c r="AJ707">
        <v>0</v>
      </c>
      <c r="AK707">
        <f t="shared" si="483"/>
        <v>1</v>
      </c>
      <c r="AL707">
        <f t="shared" si="484"/>
        <v>0</v>
      </c>
      <c r="AM707">
        <f t="shared" si="485"/>
        <v>51754.560033332942</v>
      </c>
      <c r="AN707" t="s">
        <v>418</v>
      </c>
      <c r="AO707" t="s">
        <v>418</v>
      </c>
      <c r="AP707">
        <v>0</v>
      </c>
      <c r="AQ707">
        <v>0</v>
      </c>
      <c r="AR707" t="e">
        <f t="shared" si="486"/>
        <v>#DIV/0!</v>
      </c>
      <c r="AS707">
        <v>0</v>
      </c>
      <c r="AT707" t="s">
        <v>418</v>
      </c>
      <c r="AU707" t="s">
        <v>418</v>
      </c>
      <c r="AV707">
        <v>0</v>
      </c>
      <c r="AW707">
        <v>0</v>
      </c>
      <c r="AX707" t="e">
        <f t="shared" si="487"/>
        <v>#DIV/0!</v>
      </c>
      <c r="AY707">
        <v>0.5</v>
      </c>
      <c r="AZ707">
        <f t="shared" si="488"/>
        <v>1513.2975000000001</v>
      </c>
      <c r="BA707">
        <f t="shared" si="489"/>
        <v>38.631068400347701</v>
      </c>
      <c r="BB707" t="e">
        <f t="shared" si="490"/>
        <v>#DIV/0!</v>
      </c>
      <c r="BC707">
        <f t="shared" si="491"/>
        <v>2.552774216593082E-2</v>
      </c>
      <c r="BD707" t="e">
        <f t="shared" si="492"/>
        <v>#DIV/0!</v>
      </c>
      <c r="BE707" t="e">
        <f t="shared" si="493"/>
        <v>#DIV/0!</v>
      </c>
      <c r="BF707" t="s">
        <v>418</v>
      </c>
      <c r="BG707">
        <v>0</v>
      </c>
      <c r="BH707" t="e">
        <f t="shared" si="494"/>
        <v>#DIV/0!</v>
      </c>
      <c r="BI707" t="e">
        <f t="shared" si="495"/>
        <v>#DIV/0!</v>
      </c>
      <c r="BJ707" t="e">
        <f t="shared" si="496"/>
        <v>#DIV/0!</v>
      </c>
      <c r="BK707" t="e">
        <f t="shared" si="497"/>
        <v>#DIV/0!</v>
      </c>
      <c r="BL707" t="e">
        <f t="shared" si="498"/>
        <v>#DIV/0!</v>
      </c>
      <c r="BM707" t="e">
        <f t="shared" si="499"/>
        <v>#DIV/0!</v>
      </c>
      <c r="BN707" t="e">
        <f t="shared" si="500"/>
        <v>#DIV/0!</v>
      </c>
      <c r="BO707" t="e">
        <f t="shared" si="501"/>
        <v>#DIV/0!</v>
      </c>
      <c r="CX707">
        <f t="shared" si="502"/>
        <v>1800.13</v>
      </c>
      <c r="CY707">
        <f t="shared" si="503"/>
        <v>1513.2975000000001</v>
      </c>
      <c r="CZ707">
        <f t="shared" si="504"/>
        <v>0.84066011899140614</v>
      </c>
      <c r="DA707">
        <f t="shared" si="505"/>
        <v>0.16087402965341391</v>
      </c>
      <c r="DB707">
        <v>6</v>
      </c>
      <c r="DC707">
        <v>0.5</v>
      </c>
      <c r="DD707" t="s">
        <v>419</v>
      </c>
      <c r="DE707">
        <v>2</v>
      </c>
      <c r="DF707">
        <v>1689091835.5999999</v>
      </c>
      <c r="DG707">
        <v>399.84800000000001</v>
      </c>
      <c r="DH707">
        <v>447.83100000000002</v>
      </c>
      <c r="DI707">
        <v>27.686499999999999</v>
      </c>
      <c r="DJ707">
        <v>23.731200000000001</v>
      </c>
      <c r="DK707">
        <v>401.18799999999999</v>
      </c>
      <c r="DL707">
        <v>27.611699999999999</v>
      </c>
      <c r="DM707">
        <v>500.00900000000001</v>
      </c>
      <c r="DN707">
        <v>99.072599999999994</v>
      </c>
      <c r="DO707">
        <v>0.100077</v>
      </c>
      <c r="DP707">
        <v>29.918299999999999</v>
      </c>
      <c r="DQ707">
        <v>29.9665</v>
      </c>
      <c r="DR707">
        <v>999.9</v>
      </c>
      <c r="DS707">
        <v>0</v>
      </c>
      <c r="DT707">
        <v>0</v>
      </c>
      <c r="DU707">
        <v>9974.3799999999992</v>
      </c>
      <c r="DV707">
        <v>0</v>
      </c>
      <c r="DW707">
        <v>1910.94</v>
      </c>
      <c r="DX707">
        <v>-47.983199999999997</v>
      </c>
      <c r="DY707">
        <v>411.23399999999998</v>
      </c>
      <c r="DZ707">
        <v>458.71699999999998</v>
      </c>
      <c r="EA707">
        <v>3.9553600000000002</v>
      </c>
      <c r="EB707">
        <v>447.83100000000002</v>
      </c>
      <c r="EC707">
        <v>23.731200000000001</v>
      </c>
      <c r="ED707">
        <v>2.7429800000000002</v>
      </c>
      <c r="EE707">
        <v>2.3511099999999998</v>
      </c>
      <c r="EF707">
        <v>22.544899999999998</v>
      </c>
      <c r="EG707">
        <v>20.030899999999999</v>
      </c>
      <c r="EH707">
        <v>1800.13</v>
      </c>
      <c r="EI707">
        <v>0.97799499999999995</v>
      </c>
      <c r="EJ707">
        <v>2.2005199999999999E-2</v>
      </c>
      <c r="EK707">
        <v>0</v>
      </c>
      <c r="EL707">
        <v>1.5871</v>
      </c>
      <c r="EM707">
        <v>0</v>
      </c>
      <c r="EN707">
        <v>16069.2</v>
      </c>
      <c r="EO707">
        <v>14170.1</v>
      </c>
      <c r="EP707">
        <v>46.061999999999998</v>
      </c>
      <c r="EQ707">
        <v>48.561999999999998</v>
      </c>
      <c r="ER707">
        <v>47.436999999999998</v>
      </c>
      <c r="ES707">
        <v>46.625</v>
      </c>
      <c r="ET707">
        <v>45.375</v>
      </c>
      <c r="EU707">
        <v>1760.52</v>
      </c>
      <c r="EV707">
        <v>39.61</v>
      </c>
      <c r="EW707">
        <v>0</v>
      </c>
      <c r="EX707">
        <v>1689091816.5999999</v>
      </c>
      <c r="EY707">
        <v>0</v>
      </c>
      <c r="EZ707">
        <v>2.1604359999999998</v>
      </c>
      <c r="FA707">
        <v>-1.049061540458319</v>
      </c>
      <c r="FB707">
        <v>-188.10769325734341</v>
      </c>
      <c r="FC707">
        <v>16064.128000000001</v>
      </c>
      <c r="FD707">
        <v>15</v>
      </c>
      <c r="FE707">
        <v>1689088405.5999999</v>
      </c>
      <c r="FF707" t="s">
        <v>1147</v>
      </c>
      <c r="FG707">
        <v>1689088390.0999999</v>
      </c>
      <c r="FH707">
        <v>1689088405.5999999</v>
      </c>
      <c r="FI707">
        <v>2</v>
      </c>
      <c r="FJ707">
        <v>0.14699999999999999</v>
      </c>
      <c r="FK707">
        <v>-0.111</v>
      </c>
      <c r="FL707">
        <v>-1.3720000000000001</v>
      </c>
      <c r="FM707">
        <v>7.4999999999999997E-2</v>
      </c>
      <c r="FN707">
        <v>433</v>
      </c>
      <c r="FO707">
        <v>24</v>
      </c>
      <c r="FP707">
        <v>0.03</v>
      </c>
      <c r="FQ707">
        <v>0.04</v>
      </c>
      <c r="FR707">
        <v>38.554333015408723</v>
      </c>
      <c r="FS707">
        <v>1.4680456948477529</v>
      </c>
      <c r="FT707">
        <v>0.1213438714674378</v>
      </c>
      <c r="FU707">
        <v>-1</v>
      </c>
      <c r="FV707">
        <v>0.22066592679867969</v>
      </c>
      <c r="FW707">
        <v>7.7158269628758809E-3</v>
      </c>
      <c r="FX707">
        <v>3.1454379745946711E-3</v>
      </c>
      <c r="FY707">
        <v>-1</v>
      </c>
      <c r="FZ707">
        <v>0</v>
      </c>
      <c r="GA707">
        <v>0</v>
      </c>
      <c r="GB707" t="s">
        <v>421</v>
      </c>
      <c r="GC707">
        <v>2.94496</v>
      </c>
      <c r="GD707">
        <v>2.70851</v>
      </c>
      <c r="GE707">
        <v>8.7932499999999997E-2</v>
      </c>
      <c r="GF707">
        <v>9.5761700000000005E-2</v>
      </c>
      <c r="GG707">
        <v>0.12492499999999999</v>
      </c>
      <c r="GH707">
        <v>0.112388</v>
      </c>
      <c r="GI707">
        <v>30005.8</v>
      </c>
      <c r="GJ707">
        <v>29028.2</v>
      </c>
      <c r="GK707">
        <v>33892.699999999997</v>
      </c>
      <c r="GL707">
        <v>32139.9</v>
      </c>
      <c r="GM707">
        <v>42806.9</v>
      </c>
      <c r="GN707">
        <v>40595</v>
      </c>
      <c r="GO707">
        <v>49078</v>
      </c>
      <c r="GP707">
        <v>45503</v>
      </c>
      <c r="GQ707">
        <v>1.98563</v>
      </c>
      <c r="GR707">
        <v>1.78705</v>
      </c>
      <c r="GS707">
        <v>2.4981799999999998E-2</v>
      </c>
      <c r="GT707">
        <v>0</v>
      </c>
      <c r="GU707">
        <v>29.559799999999999</v>
      </c>
      <c r="GV707">
        <v>999.9</v>
      </c>
      <c r="GW707">
        <v>38.5</v>
      </c>
      <c r="GX707">
        <v>42.7</v>
      </c>
      <c r="GY707">
        <v>33.233499999999999</v>
      </c>
      <c r="GZ707">
        <v>60.5122</v>
      </c>
      <c r="HA707">
        <v>26.338100000000001</v>
      </c>
      <c r="HB707">
        <v>1</v>
      </c>
      <c r="HC707">
        <v>0.38689800000000002</v>
      </c>
      <c r="HD707">
        <v>2.3084799999999999</v>
      </c>
      <c r="HE707">
        <v>20.2133</v>
      </c>
      <c r="HF707">
        <v>5.2706</v>
      </c>
      <c r="HG707">
        <v>12.039899999999999</v>
      </c>
      <c r="HH707">
        <v>4.9674500000000004</v>
      </c>
      <c r="HI707">
        <v>3.3010000000000002</v>
      </c>
      <c r="HJ707">
        <v>9999</v>
      </c>
      <c r="HK707">
        <v>9999</v>
      </c>
      <c r="HL707">
        <v>9999</v>
      </c>
      <c r="HM707">
        <v>999.9</v>
      </c>
      <c r="HN707">
        <v>1.8684799999999999</v>
      </c>
      <c r="HO707">
        <v>1.87216</v>
      </c>
      <c r="HP707">
        <v>1.8719699999999999</v>
      </c>
      <c r="HQ707">
        <v>1.8714599999999999</v>
      </c>
      <c r="HR707">
        <v>1.86467</v>
      </c>
      <c r="HS707">
        <v>1.8658399999999999</v>
      </c>
      <c r="HT707">
        <v>1.86785</v>
      </c>
      <c r="HU707">
        <v>1.8724099999999999</v>
      </c>
      <c r="HV707">
        <v>0</v>
      </c>
      <c r="HW707">
        <v>0</v>
      </c>
      <c r="HX707">
        <v>0</v>
      </c>
      <c r="HY707">
        <v>0</v>
      </c>
      <c r="HZ707" t="s">
        <v>422</v>
      </c>
      <c r="IA707" t="s">
        <v>423</v>
      </c>
      <c r="IB707" t="s">
        <v>424</v>
      </c>
      <c r="IC707" t="s">
        <v>424</v>
      </c>
      <c r="ID707" t="s">
        <v>424</v>
      </c>
      <c r="IE707" t="s">
        <v>424</v>
      </c>
      <c r="IF707">
        <v>0</v>
      </c>
      <c r="IG707">
        <v>100</v>
      </c>
      <c r="IH707">
        <v>100</v>
      </c>
      <c r="II707">
        <v>-1.34</v>
      </c>
      <c r="IJ707">
        <v>7.4800000000000005E-2</v>
      </c>
      <c r="IK707">
        <v>-0.91279558788852033</v>
      </c>
      <c r="IL707">
        <v>-1.171017271736434E-3</v>
      </c>
      <c r="IM707">
        <v>2.801297040296544E-7</v>
      </c>
      <c r="IN707">
        <v>-3.6238253961199429E-11</v>
      </c>
      <c r="IO707">
        <v>7.4823809523802964E-2</v>
      </c>
      <c r="IP707">
        <v>0</v>
      </c>
      <c r="IQ707">
        <v>0</v>
      </c>
      <c r="IR707">
        <v>0</v>
      </c>
      <c r="IS707">
        <v>0</v>
      </c>
      <c r="IT707">
        <v>2161</v>
      </c>
      <c r="IU707">
        <v>1</v>
      </c>
      <c r="IV707">
        <v>19</v>
      </c>
      <c r="IW707">
        <v>57.4</v>
      </c>
      <c r="IX707">
        <v>57.2</v>
      </c>
      <c r="IY707">
        <v>1.1315900000000001</v>
      </c>
      <c r="IZ707">
        <v>2.48169</v>
      </c>
      <c r="JA707">
        <v>1.4440900000000001</v>
      </c>
      <c r="JB707">
        <v>2.2851599999999999</v>
      </c>
      <c r="JC707">
        <v>1.54419</v>
      </c>
      <c r="JD707">
        <v>2.4023400000000001</v>
      </c>
      <c r="JE707">
        <v>46.444200000000002</v>
      </c>
      <c r="JF707">
        <v>24.148800000000001</v>
      </c>
      <c r="JG707">
        <v>18</v>
      </c>
      <c r="JH707">
        <v>508.39</v>
      </c>
      <c r="JI707">
        <v>419.577</v>
      </c>
      <c r="JJ707">
        <v>26.347899999999999</v>
      </c>
      <c r="JK707">
        <v>32.170699999999997</v>
      </c>
      <c r="JL707">
        <v>29.999600000000001</v>
      </c>
      <c r="JM707">
        <v>31.958100000000002</v>
      </c>
      <c r="JN707">
        <v>31.902100000000001</v>
      </c>
      <c r="JO707">
        <v>22.7683</v>
      </c>
      <c r="JP707">
        <v>33.479900000000001</v>
      </c>
      <c r="JQ707">
        <v>0</v>
      </c>
      <c r="JR707">
        <v>26.4057</v>
      </c>
      <c r="JS707">
        <v>447.89</v>
      </c>
      <c r="JT707">
        <v>23.7638</v>
      </c>
      <c r="JU707">
        <v>99.474299999999999</v>
      </c>
      <c r="JV707">
        <v>99.090500000000006</v>
      </c>
    </row>
    <row r="708" spans="1:282" x14ac:dyDescent="0.25">
      <c r="A708">
        <v>692</v>
      </c>
      <c r="B708">
        <v>1689091845.5999999</v>
      </c>
      <c r="C708">
        <v>7373.5999999046326</v>
      </c>
      <c r="D708" t="s">
        <v>1808</v>
      </c>
      <c r="E708" t="s">
        <v>1809</v>
      </c>
      <c r="F708" t="s">
        <v>414</v>
      </c>
      <c r="G708" t="s">
        <v>415</v>
      </c>
      <c r="H708" t="s">
        <v>1145</v>
      </c>
      <c r="I708" t="s">
        <v>1146</v>
      </c>
      <c r="J708" t="s">
        <v>417</v>
      </c>
      <c r="K708">
        <v>1689091845.5999999</v>
      </c>
      <c r="L708">
        <f t="shared" si="460"/>
        <v>3.4314291754219775E-3</v>
      </c>
      <c r="M708">
        <f t="shared" si="461"/>
        <v>3.4314291754219775</v>
      </c>
      <c r="N708">
        <f t="shared" si="462"/>
        <v>38.703328543490834</v>
      </c>
      <c r="O708">
        <f t="shared" si="463"/>
        <v>399.85399999999998</v>
      </c>
      <c r="P708">
        <f t="shared" si="464"/>
        <v>109.67612567038209</v>
      </c>
      <c r="Q708">
        <f t="shared" si="465"/>
        <v>10.876767810210207</v>
      </c>
      <c r="R708">
        <f t="shared" si="466"/>
        <v>39.654200851829202</v>
      </c>
      <c r="S708">
        <f t="shared" si="467"/>
        <v>0.22625601347728114</v>
      </c>
      <c r="T708">
        <f t="shared" si="468"/>
        <v>2.9161748016753868</v>
      </c>
      <c r="U708">
        <f t="shared" si="469"/>
        <v>0.21693643029037721</v>
      </c>
      <c r="V708">
        <f t="shared" si="470"/>
        <v>0.1363906083619075</v>
      </c>
      <c r="W708">
        <f t="shared" si="471"/>
        <v>289.54628700000001</v>
      </c>
      <c r="X708">
        <f t="shared" si="472"/>
        <v>30.705548132803756</v>
      </c>
      <c r="Y708">
        <f t="shared" si="473"/>
        <v>30.031400000000001</v>
      </c>
      <c r="Z708">
        <f t="shared" si="474"/>
        <v>4.2681399198760515</v>
      </c>
      <c r="AA708">
        <f t="shared" si="475"/>
        <v>65.08026498561982</v>
      </c>
      <c r="AB708">
        <f t="shared" si="476"/>
        <v>2.7550195719539401</v>
      </c>
      <c r="AC708">
        <f t="shared" si="477"/>
        <v>4.233264220056097</v>
      </c>
      <c r="AD708">
        <f t="shared" si="478"/>
        <v>1.5131203479221114</v>
      </c>
      <c r="AE708">
        <f t="shared" si="479"/>
        <v>-151.32602663610922</v>
      </c>
      <c r="AF708">
        <f t="shared" si="480"/>
        <v>-22.450561311651651</v>
      </c>
      <c r="AG708">
        <f t="shared" si="481"/>
        <v>-1.7111211489337399</v>
      </c>
      <c r="AH708">
        <f t="shared" si="482"/>
        <v>114.05857790330541</v>
      </c>
      <c r="AI708">
        <v>0</v>
      </c>
      <c r="AJ708">
        <v>0</v>
      </c>
      <c r="AK708">
        <f t="shared" si="483"/>
        <v>1</v>
      </c>
      <c r="AL708">
        <f t="shared" si="484"/>
        <v>0</v>
      </c>
      <c r="AM708">
        <f t="shared" si="485"/>
        <v>51971.006328649666</v>
      </c>
      <c r="AN708" t="s">
        <v>418</v>
      </c>
      <c r="AO708" t="s">
        <v>418</v>
      </c>
      <c r="AP708">
        <v>0</v>
      </c>
      <c r="AQ708">
        <v>0</v>
      </c>
      <c r="AR708" t="e">
        <f t="shared" si="486"/>
        <v>#DIV/0!</v>
      </c>
      <c r="AS708">
        <v>0</v>
      </c>
      <c r="AT708" t="s">
        <v>418</v>
      </c>
      <c r="AU708" t="s">
        <v>418</v>
      </c>
      <c r="AV708">
        <v>0</v>
      </c>
      <c r="AW708">
        <v>0</v>
      </c>
      <c r="AX708" t="e">
        <f t="shared" si="487"/>
        <v>#DIV/0!</v>
      </c>
      <c r="AY708">
        <v>0.5</v>
      </c>
      <c r="AZ708">
        <f t="shared" si="488"/>
        <v>1513.0454999999999</v>
      </c>
      <c r="BA708">
        <f t="shared" si="489"/>
        <v>38.703328543490834</v>
      </c>
      <c r="BB708" t="e">
        <f t="shared" si="490"/>
        <v>#DIV/0!</v>
      </c>
      <c r="BC708">
        <f t="shared" si="491"/>
        <v>2.5579751926489213E-2</v>
      </c>
      <c r="BD708" t="e">
        <f t="shared" si="492"/>
        <v>#DIV/0!</v>
      </c>
      <c r="BE708" t="e">
        <f t="shared" si="493"/>
        <v>#DIV/0!</v>
      </c>
      <c r="BF708" t="s">
        <v>418</v>
      </c>
      <c r="BG708">
        <v>0</v>
      </c>
      <c r="BH708" t="e">
        <f t="shared" si="494"/>
        <v>#DIV/0!</v>
      </c>
      <c r="BI708" t="e">
        <f t="shared" si="495"/>
        <v>#DIV/0!</v>
      </c>
      <c r="BJ708" t="e">
        <f t="shared" si="496"/>
        <v>#DIV/0!</v>
      </c>
      <c r="BK708" t="e">
        <f t="shared" si="497"/>
        <v>#DIV/0!</v>
      </c>
      <c r="BL708" t="e">
        <f t="shared" si="498"/>
        <v>#DIV/0!</v>
      </c>
      <c r="BM708" t="e">
        <f t="shared" si="499"/>
        <v>#DIV/0!</v>
      </c>
      <c r="BN708" t="e">
        <f t="shared" si="500"/>
        <v>#DIV/0!</v>
      </c>
      <c r="BO708" t="e">
        <f t="shared" si="501"/>
        <v>#DIV/0!</v>
      </c>
      <c r="CX708">
        <f t="shared" si="502"/>
        <v>1799.83</v>
      </c>
      <c r="CY708">
        <f t="shared" si="503"/>
        <v>1513.0454999999999</v>
      </c>
      <c r="CZ708">
        <f t="shared" si="504"/>
        <v>0.84066022902162985</v>
      </c>
      <c r="DA708">
        <f t="shared" si="505"/>
        <v>0.16087424201174555</v>
      </c>
      <c r="DB708">
        <v>6</v>
      </c>
      <c r="DC708">
        <v>0.5</v>
      </c>
      <c r="DD708" t="s">
        <v>419</v>
      </c>
      <c r="DE708">
        <v>2</v>
      </c>
      <c r="DF708">
        <v>1689091845.5999999</v>
      </c>
      <c r="DG708">
        <v>399.85399999999998</v>
      </c>
      <c r="DH708">
        <v>447.94900000000001</v>
      </c>
      <c r="DI708">
        <v>27.7803</v>
      </c>
      <c r="DJ708">
        <v>23.776599999999998</v>
      </c>
      <c r="DK708">
        <v>401.19400000000002</v>
      </c>
      <c r="DL708">
        <v>27.705500000000001</v>
      </c>
      <c r="DM708">
        <v>499.95299999999997</v>
      </c>
      <c r="DN708">
        <v>99.072100000000006</v>
      </c>
      <c r="DO708">
        <v>9.9599800000000002E-2</v>
      </c>
      <c r="DP708">
        <v>29.8886</v>
      </c>
      <c r="DQ708">
        <v>30.031400000000001</v>
      </c>
      <c r="DR708">
        <v>999.9</v>
      </c>
      <c r="DS708">
        <v>0</v>
      </c>
      <c r="DT708">
        <v>0</v>
      </c>
      <c r="DU708">
        <v>10016.9</v>
      </c>
      <c r="DV708">
        <v>0</v>
      </c>
      <c r="DW708">
        <v>1911.22</v>
      </c>
      <c r="DX708">
        <v>-48.094700000000003</v>
      </c>
      <c r="DY708">
        <v>411.28</v>
      </c>
      <c r="DZ708">
        <v>458.85899999999998</v>
      </c>
      <c r="EA708">
        <v>4.00373</v>
      </c>
      <c r="EB708">
        <v>447.94900000000001</v>
      </c>
      <c r="EC708">
        <v>23.776599999999998</v>
      </c>
      <c r="ED708">
        <v>2.7522500000000001</v>
      </c>
      <c r="EE708">
        <v>2.3555899999999999</v>
      </c>
      <c r="EF708">
        <v>22.6005</v>
      </c>
      <c r="EG708">
        <v>20.061699999999998</v>
      </c>
      <c r="EH708">
        <v>1799.83</v>
      </c>
      <c r="EI708">
        <v>0.97799100000000005</v>
      </c>
      <c r="EJ708">
        <v>2.2008799999999999E-2</v>
      </c>
      <c r="EK708">
        <v>0</v>
      </c>
      <c r="EL708">
        <v>2.2783000000000002</v>
      </c>
      <c r="EM708">
        <v>0</v>
      </c>
      <c r="EN708">
        <v>16087.2</v>
      </c>
      <c r="EO708">
        <v>14167.7</v>
      </c>
      <c r="EP708">
        <v>46.061999999999998</v>
      </c>
      <c r="EQ708">
        <v>48.625</v>
      </c>
      <c r="ER708">
        <v>47.436999999999998</v>
      </c>
      <c r="ES708">
        <v>46.686999999999998</v>
      </c>
      <c r="ET708">
        <v>45.436999999999998</v>
      </c>
      <c r="EU708">
        <v>1760.22</v>
      </c>
      <c r="EV708">
        <v>39.61</v>
      </c>
      <c r="EW708">
        <v>0</v>
      </c>
      <c r="EX708">
        <v>1689091826.8</v>
      </c>
      <c r="EY708">
        <v>0</v>
      </c>
      <c r="EZ708">
        <v>2.1537346153846149</v>
      </c>
      <c r="FA708">
        <v>-0.30429057968139239</v>
      </c>
      <c r="FB708">
        <v>168.59829040580149</v>
      </c>
      <c r="FC708">
        <v>16060.84230769231</v>
      </c>
      <c r="FD708">
        <v>15</v>
      </c>
      <c r="FE708">
        <v>1689088405.5999999</v>
      </c>
      <c r="FF708" t="s">
        <v>1147</v>
      </c>
      <c r="FG708">
        <v>1689088390.0999999</v>
      </c>
      <c r="FH708">
        <v>1689088405.5999999</v>
      </c>
      <c r="FI708">
        <v>2</v>
      </c>
      <c r="FJ708">
        <v>0.14699999999999999</v>
      </c>
      <c r="FK708">
        <v>-0.111</v>
      </c>
      <c r="FL708">
        <v>-1.3720000000000001</v>
      </c>
      <c r="FM708">
        <v>7.4999999999999997E-2</v>
      </c>
      <c r="FN708">
        <v>433</v>
      </c>
      <c r="FO708">
        <v>24</v>
      </c>
      <c r="FP708">
        <v>0.03</v>
      </c>
      <c r="FQ708">
        <v>0.04</v>
      </c>
      <c r="FR708">
        <v>38.628408871319991</v>
      </c>
      <c r="FS708">
        <v>-0.32722855815400231</v>
      </c>
      <c r="FT708">
        <v>3.3013019137446822E-2</v>
      </c>
      <c r="FU708">
        <v>-1</v>
      </c>
      <c r="FV708">
        <v>0.2239906021754898</v>
      </c>
      <c r="FW708">
        <v>3.6829255880754092E-3</v>
      </c>
      <c r="FX708">
        <v>1.1168872370569819E-3</v>
      </c>
      <c r="FY708">
        <v>-1</v>
      </c>
      <c r="FZ708">
        <v>0</v>
      </c>
      <c r="GA708">
        <v>0</v>
      </c>
      <c r="GB708" t="s">
        <v>421</v>
      </c>
      <c r="GC708">
        <v>2.9448099999999999</v>
      </c>
      <c r="GD708">
        <v>2.7084000000000001</v>
      </c>
      <c r="GE708">
        <v>8.7933899999999995E-2</v>
      </c>
      <c r="GF708">
        <v>9.5779900000000001E-2</v>
      </c>
      <c r="GG708">
        <v>0.12521699999999999</v>
      </c>
      <c r="GH708">
        <v>0.112537</v>
      </c>
      <c r="GI708">
        <v>30006.5</v>
      </c>
      <c r="GJ708">
        <v>29028.1</v>
      </c>
      <c r="GK708">
        <v>33893.699999999997</v>
      </c>
      <c r="GL708">
        <v>32140.5</v>
      </c>
      <c r="GM708">
        <v>42793.3</v>
      </c>
      <c r="GN708">
        <v>40588.300000000003</v>
      </c>
      <c r="GO708">
        <v>49078.9</v>
      </c>
      <c r="GP708">
        <v>45503.1</v>
      </c>
      <c r="GQ708">
        <v>1.9856</v>
      </c>
      <c r="GR708">
        <v>1.7867999999999999</v>
      </c>
      <c r="GS708">
        <v>2.82302E-2</v>
      </c>
      <c r="GT708">
        <v>0</v>
      </c>
      <c r="GU708">
        <v>29.5718</v>
      </c>
      <c r="GV708">
        <v>999.9</v>
      </c>
      <c r="GW708">
        <v>38.4</v>
      </c>
      <c r="GX708">
        <v>42.7</v>
      </c>
      <c r="GY708">
        <v>33.148099999999999</v>
      </c>
      <c r="GZ708">
        <v>60.322200000000002</v>
      </c>
      <c r="HA708">
        <v>26.322099999999999</v>
      </c>
      <c r="HB708">
        <v>1</v>
      </c>
      <c r="HC708">
        <v>0.38524900000000001</v>
      </c>
      <c r="HD708">
        <v>2.1738599999999999</v>
      </c>
      <c r="HE708">
        <v>20.215</v>
      </c>
      <c r="HF708">
        <v>5.2676100000000003</v>
      </c>
      <c r="HG708">
        <v>12.039899999999999</v>
      </c>
      <c r="HH708">
        <v>4.9665499999999998</v>
      </c>
      <c r="HI708">
        <v>3.3002500000000001</v>
      </c>
      <c r="HJ708">
        <v>9999</v>
      </c>
      <c r="HK708">
        <v>9999</v>
      </c>
      <c r="HL708">
        <v>9999</v>
      </c>
      <c r="HM708">
        <v>999.9</v>
      </c>
      <c r="HN708">
        <v>1.8684499999999999</v>
      </c>
      <c r="HO708">
        <v>1.87215</v>
      </c>
      <c r="HP708">
        <v>1.8719600000000001</v>
      </c>
      <c r="HQ708">
        <v>1.8714599999999999</v>
      </c>
      <c r="HR708">
        <v>1.86473</v>
      </c>
      <c r="HS708">
        <v>1.8658399999999999</v>
      </c>
      <c r="HT708">
        <v>1.86788</v>
      </c>
      <c r="HU708">
        <v>1.8724099999999999</v>
      </c>
      <c r="HV708">
        <v>0</v>
      </c>
      <c r="HW708">
        <v>0</v>
      </c>
      <c r="HX708">
        <v>0</v>
      </c>
      <c r="HY708">
        <v>0</v>
      </c>
      <c r="HZ708" t="s">
        <v>422</v>
      </c>
      <c r="IA708" t="s">
        <v>423</v>
      </c>
      <c r="IB708" t="s">
        <v>424</v>
      </c>
      <c r="IC708" t="s">
        <v>424</v>
      </c>
      <c r="ID708" t="s">
        <v>424</v>
      </c>
      <c r="IE708" t="s">
        <v>424</v>
      </c>
      <c r="IF708">
        <v>0</v>
      </c>
      <c r="IG708">
        <v>100</v>
      </c>
      <c r="IH708">
        <v>100</v>
      </c>
      <c r="II708">
        <v>-1.34</v>
      </c>
      <c r="IJ708">
        <v>7.4800000000000005E-2</v>
      </c>
      <c r="IK708">
        <v>-0.91279558788852033</v>
      </c>
      <c r="IL708">
        <v>-1.171017271736434E-3</v>
      </c>
      <c r="IM708">
        <v>2.801297040296544E-7</v>
      </c>
      <c r="IN708">
        <v>-3.6238253961199429E-11</v>
      </c>
      <c r="IO708">
        <v>7.4823809523802964E-2</v>
      </c>
      <c r="IP708">
        <v>0</v>
      </c>
      <c r="IQ708">
        <v>0</v>
      </c>
      <c r="IR708">
        <v>0</v>
      </c>
      <c r="IS708">
        <v>0</v>
      </c>
      <c r="IT708">
        <v>2161</v>
      </c>
      <c r="IU708">
        <v>1</v>
      </c>
      <c r="IV708">
        <v>19</v>
      </c>
      <c r="IW708">
        <v>57.6</v>
      </c>
      <c r="IX708">
        <v>57.3</v>
      </c>
      <c r="IY708">
        <v>1.1315900000000001</v>
      </c>
      <c r="IZ708">
        <v>2.48047</v>
      </c>
      <c r="JA708">
        <v>1.4440900000000001</v>
      </c>
      <c r="JB708">
        <v>2.2851599999999999</v>
      </c>
      <c r="JC708">
        <v>1.54419</v>
      </c>
      <c r="JD708">
        <v>2.3974600000000001</v>
      </c>
      <c r="JE708">
        <v>46.444200000000002</v>
      </c>
      <c r="JF708">
        <v>24.148800000000001</v>
      </c>
      <c r="JG708">
        <v>18</v>
      </c>
      <c r="JH708">
        <v>508.35700000000003</v>
      </c>
      <c r="JI708">
        <v>419.423</v>
      </c>
      <c r="JJ708">
        <v>26.42</v>
      </c>
      <c r="JK708">
        <v>32.168500000000002</v>
      </c>
      <c r="JL708">
        <v>29.999500000000001</v>
      </c>
      <c r="JM708">
        <v>31.956</v>
      </c>
      <c r="JN708">
        <v>31.902100000000001</v>
      </c>
      <c r="JO708">
        <v>22.770800000000001</v>
      </c>
      <c r="JP708">
        <v>33.479900000000001</v>
      </c>
      <c r="JQ708">
        <v>0</v>
      </c>
      <c r="JR708">
        <v>26.4084</v>
      </c>
      <c r="JS708">
        <v>448.10899999999998</v>
      </c>
      <c r="JT708">
        <v>23.734300000000001</v>
      </c>
      <c r="JU708">
        <v>99.476500000000001</v>
      </c>
      <c r="JV708">
        <v>99.091300000000004</v>
      </c>
    </row>
    <row r="709" spans="1:282" x14ac:dyDescent="0.25">
      <c r="A709">
        <v>693</v>
      </c>
      <c r="B709">
        <v>1689091855.5999999</v>
      </c>
      <c r="C709">
        <v>7383.5999999046326</v>
      </c>
      <c r="D709" t="s">
        <v>1810</v>
      </c>
      <c r="E709" t="s">
        <v>1811</v>
      </c>
      <c r="F709" t="s">
        <v>414</v>
      </c>
      <c r="G709" t="s">
        <v>415</v>
      </c>
      <c r="H709" t="s">
        <v>1145</v>
      </c>
      <c r="I709" t="s">
        <v>1146</v>
      </c>
      <c r="J709" t="s">
        <v>417</v>
      </c>
      <c r="K709">
        <v>1689091855.5999999</v>
      </c>
      <c r="L709">
        <f t="shared" si="460"/>
        <v>3.4751788789314842E-3</v>
      </c>
      <c r="M709">
        <f t="shared" si="461"/>
        <v>3.4751788789314841</v>
      </c>
      <c r="N709">
        <f t="shared" si="462"/>
        <v>38.864059240966114</v>
      </c>
      <c r="O709">
        <f t="shared" si="463"/>
        <v>399.87400000000002</v>
      </c>
      <c r="P709">
        <f t="shared" si="464"/>
        <v>114.5374046187471</v>
      </c>
      <c r="Q709">
        <f t="shared" si="465"/>
        <v>11.359115041436718</v>
      </c>
      <c r="R709">
        <f t="shared" si="466"/>
        <v>39.657042895277996</v>
      </c>
      <c r="S709">
        <f t="shared" si="467"/>
        <v>0.23134400076484796</v>
      </c>
      <c r="T709">
        <f t="shared" si="468"/>
        <v>2.9104036703316014</v>
      </c>
      <c r="U709">
        <f t="shared" si="469"/>
        <v>0.22159181953970838</v>
      </c>
      <c r="V709">
        <f t="shared" si="470"/>
        <v>0.13933682432864886</v>
      </c>
      <c r="W709">
        <f t="shared" si="471"/>
        <v>289.58937899999995</v>
      </c>
      <c r="X709">
        <f t="shared" si="472"/>
        <v>30.723768105120296</v>
      </c>
      <c r="Y709">
        <f t="shared" si="473"/>
        <v>29.997599999999998</v>
      </c>
      <c r="Z709">
        <f t="shared" si="474"/>
        <v>4.2598624875174664</v>
      </c>
      <c r="AA709">
        <f t="shared" si="475"/>
        <v>65.083575205185724</v>
      </c>
      <c r="AB709">
        <f t="shared" si="476"/>
        <v>2.7595817144678998</v>
      </c>
      <c r="AC709">
        <f t="shared" si="477"/>
        <v>4.2400585797075605</v>
      </c>
      <c r="AD709">
        <f t="shared" si="478"/>
        <v>1.5002807730495666</v>
      </c>
      <c r="AE709">
        <f t="shared" si="479"/>
        <v>-153.25538856087846</v>
      </c>
      <c r="AF709">
        <f t="shared" si="480"/>
        <v>-12.72505086493568</v>
      </c>
      <c r="AG709">
        <f t="shared" si="481"/>
        <v>-0.97176376906106066</v>
      </c>
      <c r="AH709">
        <f t="shared" si="482"/>
        <v>122.63717580512476</v>
      </c>
      <c r="AI709">
        <v>0</v>
      </c>
      <c r="AJ709">
        <v>0</v>
      </c>
      <c r="AK709">
        <f t="shared" si="483"/>
        <v>1</v>
      </c>
      <c r="AL709">
        <f t="shared" si="484"/>
        <v>0</v>
      </c>
      <c r="AM709">
        <f t="shared" si="485"/>
        <v>51802.045777809974</v>
      </c>
      <c r="AN709" t="s">
        <v>418</v>
      </c>
      <c r="AO709" t="s">
        <v>418</v>
      </c>
      <c r="AP709">
        <v>0</v>
      </c>
      <c r="AQ709">
        <v>0</v>
      </c>
      <c r="AR709" t="e">
        <f t="shared" si="486"/>
        <v>#DIV/0!</v>
      </c>
      <c r="AS709">
        <v>0</v>
      </c>
      <c r="AT709" t="s">
        <v>418</v>
      </c>
      <c r="AU709" t="s">
        <v>418</v>
      </c>
      <c r="AV709">
        <v>0</v>
      </c>
      <c r="AW709">
        <v>0</v>
      </c>
      <c r="AX709" t="e">
        <f t="shared" si="487"/>
        <v>#DIV/0!</v>
      </c>
      <c r="AY709">
        <v>0.5</v>
      </c>
      <c r="AZ709">
        <f t="shared" si="488"/>
        <v>1513.2722999999999</v>
      </c>
      <c r="BA709">
        <f t="shared" si="489"/>
        <v>38.864059240966114</v>
      </c>
      <c r="BB709" t="e">
        <f t="shared" si="490"/>
        <v>#DIV/0!</v>
      </c>
      <c r="BC709">
        <f t="shared" si="491"/>
        <v>2.5682132185308695E-2</v>
      </c>
      <c r="BD709" t="e">
        <f t="shared" si="492"/>
        <v>#DIV/0!</v>
      </c>
      <c r="BE709" t="e">
        <f t="shared" si="493"/>
        <v>#DIV/0!</v>
      </c>
      <c r="BF709" t="s">
        <v>418</v>
      </c>
      <c r="BG709">
        <v>0</v>
      </c>
      <c r="BH709" t="e">
        <f t="shared" si="494"/>
        <v>#DIV/0!</v>
      </c>
      <c r="BI709" t="e">
        <f t="shared" si="495"/>
        <v>#DIV/0!</v>
      </c>
      <c r="BJ709" t="e">
        <f t="shared" si="496"/>
        <v>#DIV/0!</v>
      </c>
      <c r="BK709" t="e">
        <f t="shared" si="497"/>
        <v>#DIV/0!</v>
      </c>
      <c r="BL709" t="e">
        <f t="shared" si="498"/>
        <v>#DIV/0!</v>
      </c>
      <c r="BM709" t="e">
        <f t="shared" si="499"/>
        <v>#DIV/0!</v>
      </c>
      <c r="BN709" t="e">
        <f t="shared" si="500"/>
        <v>#DIV/0!</v>
      </c>
      <c r="BO709" t="e">
        <f t="shared" si="501"/>
        <v>#DIV/0!</v>
      </c>
      <c r="CX709">
        <f t="shared" si="502"/>
        <v>1800.1</v>
      </c>
      <c r="CY709">
        <f t="shared" si="503"/>
        <v>1513.2722999999999</v>
      </c>
      <c r="CZ709">
        <f t="shared" si="504"/>
        <v>0.84066012999277817</v>
      </c>
      <c r="DA709">
        <f t="shared" si="505"/>
        <v>0.16087405088606188</v>
      </c>
      <c r="DB709">
        <v>6</v>
      </c>
      <c r="DC709">
        <v>0.5</v>
      </c>
      <c r="DD709" t="s">
        <v>419</v>
      </c>
      <c r="DE709">
        <v>2</v>
      </c>
      <c r="DF709">
        <v>1689091855.5999999</v>
      </c>
      <c r="DG709">
        <v>399.87400000000002</v>
      </c>
      <c r="DH709">
        <v>448.16800000000001</v>
      </c>
      <c r="DI709">
        <v>27.825700000000001</v>
      </c>
      <c r="DJ709">
        <v>23.772400000000001</v>
      </c>
      <c r="DK709">
        <v>401.214</v>
      </c>
      <c r="DL709">
        <v>27.750900000000001</v>
      </c>
      <c r="DM709">
        <v>500.108</v>
      </c>
      <c r="DN709">
        <v>99.073599999999999</v>
      </c>
      <c r="DO709">
        <v>0.100247</v>
      </c>
      <c r="DP709">
        <v>29.916499999999999</v>
      </c>
      <c r="DQ709">
        <v>29.997599999999998</v>
      </c>
      <c r="DR709">
        <v>999.9</v>
      </c>
      <c r="DS709">
        <v>0</v>
      </c>
      <c r="DT709">
        <v>0</v>
      </c>
      <c r="DU709">
        <v>9983.75</v>
      </c>
      <c r="DV709">
        <v>0</v>
      </c>
      <c r="DW709">
        <v>1909.69</v>
      </c>
      <c r="DX709">
        <v>-48.293900000000001</v>
      </c>
      <c r="DY709">
        <v>411.31900000000002</v>
      </c>
      <c r="DZ709">
        <v>459.08100000000002</v>
      </c>
      <c r="EA709">
        <v>4.0533799999999998</v>
      </c>
      <c r="EB709">
        <v>448.16800000000001</v>
      </c>
      <c r="EC709">
        <v>23.772400000000001</v>
      </c>
      <c r="ED709">
        <v>2.7568000000000001</v>
      </c>
      <c r="EE709">
        <v>2.35521</v>
      </c>
      <c r="EF709">
        <v>22.627600000000001</v>
      </c>
      <c r="EG709">
        <v>20.059100000000001</v>
      </c>
      <c r="EH709">
        <v>1800.1</v>
      </c>
      <c r="EI709">
        <v>0.97799499999999995</v>
      </c>
      <c r="EJ709">
        <v>2.2005199999999999E-2</v>
      </c>
      <c r="EK709">
        <v>0</v>
      </c>
      <c r="EL709">
        <v>2.1042999999999998</v>
      </c>
      <c r="EM709">
        <v>0</v>
      </c>
      <c r="EN709">
        <v>16110</v>
      </c>
      <c r="EO709">
        <v>14169.9</v>
      </c>
      <c r="EP709">
        <v>46.125</v>
      </c>
      <c r="EQ709">
        <v>48.561999999999998</v>
      </c>
      <c r="ER709">
        <v>47.436999999999998</v>
      </c>
      <c r="ES709">
        <v>46.625</v>
      </c>
      <c r="ET709">
        <v>45.436999999999998</v>
      </c>
      <c r="EU709">
        <v>1760.49</v>
      </c>
      <c r="EV709">
        <v>39.61</v>
      </c>
      <c r="EW709">
        <v>0</v>
      </c>
      <c r="EX709">
        <v>1689091836.4000001</v>
      </c>
      <c r="EY709">
        <v>0</v>
      </c>
      <c r="EZ709">
        <v>2.1463730769230769</v>
      </c>
      <c r="FA709">
        <v>0.74582220259910148</v>
      </c>
      <c r="FB709">
        <v>24.47179517780393</v>
      </c>
      <c r="FC709">
        <v>16079.392307692309</v>
      </c>
      <c r="FD709">
        <v>15</v>
      </c>
      <c r="FE709">
        <v>1689088405.5999999</v>
      </c>
      <c r="FF709" t="s">
        <v>1147</v>
      </c>
      <c r="FG709">
        <v>1689088390.0999999</v>
      </c>
      <c r="FH709">
        <v>1689088405.5999999</v>
      </c>
      <c r="FI709">
        <v>2</v>
      </c>
      <c r="FJ709">
        <v>0.14699999999999999</v>
      </c>
      <c r="FK709">
        <v>-0.111</v>
      </c>
      <c r="FL709">
        <v>-1.3720000000000001</v>
      </c>
      <c r="FM709">
        <v>7.4999999999999997E-2</v>
      </c>
      <c r="FN709">
        <v>433</v>
      </c>
      <c r="FO709">
        <v>24</v>
      </c>
      <c r="FP709">
        <v>0.03</v>
      </c>
      <c r="FQ709">
        <v>0.04</v>
      </c>
      <c r="FR709">
        <v>38.683072910090281</v>
      </c>
      <c r="FS709">
        <v>1.020645172658823</v>
      </c>
      <c r="FT709">
        <v>8.2666622579229646E-2</v>
      </c>
      <c r="FU709">
        <v>-1</v>
      </c>
      <c r="FV709">
        <v>0.2272073646475897</v>
      </c>
      <c r="FW709">
        <v>3.7206536094767158E-2</v>
      </c>
      <c r="FX709">
        <v>2.7065829577109469E-3</v>
      </c>
      <c r="FY709">
        <v>-1</v>
      </c>
      <c r="FZ709">
        <v>0</v>
      </c>
      <c r="GA709">
        <v>0</v>
      </c>
      <c r="GB709" t="s">
        <v>421</v>
      </c>
      <c r="GC709">
        <v>2.9452099999999999</v>
      </c>
      <c r="GD709">
        <v>2.7087699999999999</v>
      </c>
      <c r="GE709">
        <v>8.7939600000000007E-2</v>
      </c>
      <c r="GF709">
        <v>9.5817100000000002E-2</v>
      </c>
      <c r="GG709">
        <v>0.125362</v>
      </c>
      <c r="GH709">
        <v>0.112525</v>
      </c>
      <c r="GI709">
        <v>30006.799999999999</v>
      </c>
      <c r="GJ709">
        <v>29026.9</v>
      </c>
      <c r="GK709">
        <v>33894.199999999997</v>
      </c>
      <c r="GL709">
        <v>32140.400000000001</v>
      </c>
      <c r="GM709">
        <v>42786.9</v>
      </c>
      <c r="GN709">
        <v>40589</v>
      </c>
      <c r="GO709">
        <v>49079.7</v>
      </c>
      <c r="GP709">
        <v>45503.4</v>
      </c>
      <c r="GQ709">
        <v>1.9859199999999999</v>
      </c>
      <c r="GR709">
        <v>1.7867299999999999</v>
      </c>
      <c r="GS709">
        <v>2.5764100000000002E-2</v>
      </c>
      <c r="GT709">
        <v>0</v>
      </c>
      <c r="GU709">
        <v>29.578199999999999</v>
      </c>
      <c r="GV709">
        <v>999.9</v>
      </c>
      <c r="GW709">
        <v>38.4</v>
      </c>
      <c r="GX709">
        <v>42.8</v>
      </c>
      <c r="GY709">
        <v>33.322400000000002</v>
      </c>
      <c r="GZ709">
        <v>60.102200000000003</v>
      </c>
      <c r="HA709">
        <v>25.913499999999999</v>
      </c>
      <c r="HB709">
        <v>1</v>
      </c>
      <c r="HC709">
        <v>0.38561699999999999</v>
      </c>
      <c r="HD709">
        <v>2.33317</v>
      </c>
      <c r="HE709">
        <v>20.2133</v>
      </c>
      <c r="HF709">
        <v>5.2704500000000003</v>
      </c>
      <c r="HG709">
        <v>12.039899999999999</v>
      </c>
      <c r="HH709">
        <v>4.9671500000000002</v>
      </c>
      <c r="HI709">
        <v>3.3010000000000002</v>
      </c>
      <c r="HJ709">
        <v>9999</v>
      </c>
      <c r="HK709">
        <v>9999</v>
      </c>
      <c r="HL709">
        <v>9999</v>
      </c>
      <c r="HM709">
        <v>999.9</v>
      </c>
      <c r="HN709">
        <v>1.8684799999999999</v>
      </c>
      <c r="HO709">
        <v>1.87218</v>
      </c>
      <c r="HP709">
        <v>1.8719600000000001</v>
      </c>
      <c r="HQ709">
        <v>1.87148</v>
      </c>
      <c r="HR709">
        <v>1.86469</v>
      </c>
      <c r="HS709">
        <v>1.8658399999999999</v>
      </c>
      <c r="HT709">
        <v>1.8678600000000001</v>
      </c>
      <c r="HU709">
        <v>1.8724099999999999</v>
      </c>
      <c r="HV709">
        <v>0</v>
      </c>
      <c r="HW709">
        <v>0</v>
      </c>
      <c r="HX709">
        <v>0</v>
      </c>
      <c r="HY709">
        <v>0</v>
      </c>
      <c r="HZ709" t="s">
        <v>422</v>
      </c>
      <c r="IA709" t="s">
        <v>423</v>
      </c>
      <c r="IB709" t="s">
        <v>424</v>
      </c>
      <c r="IC709" t="s">
        <v>424</v>
      </c>
      <c r="ID709" t="s">
        <v>424</v>
      </c>
      <c r="IE709" t="s">
        <v>424</v>
      </c>
      <c r="IF709">
        <v>0</v>
      </c>
      <c r="IG709">
        <v>100</v>
      </c>
      <c r="IH709">
        <v>100</v>
      </c>
      <c r="II709">
        <v>-1.34</v>
      </c>
      <c r="IJ709">
        <v>7.4800000000000005E-2</v>
      </c>
      <c r="IK709">
        <v>-0.91279558788852033</v>
      </c>
      <c r="IL709">
        <v>-1.171017271736434E-3</v>
      </c>
      <c r="IM709">
        <v>2.801297040296544E-7</v>
      </c>
      <c r="IN709">
        <v>-3.6238253961199429E-11</v>
      </c>
      <c r="IO709">
        <v>7.4823809523802964E-2</v>
      </c>
      <c r="IP709">
        <v>0</v>
      </c>
      <c r="IQ709">
        <v>0</v>
      </c>
      <c r="IR709">
        <v>0</v>
      </c>
      <c r="IS709">
        <v>0</v>
      </c>
      <c r="IT709">
        <v>2161</v>
      </c>
      <c r="IU709">
        <v>1</v>
      </c>
      <c r="IV709">
        <v>19</v>
      </c>
      <c r="IW709">
        <v>57.8</v>
      </c>
      <c r="IX709">
        <v>57.5</v>
      </c>
      <c r="IY709">
        <v>1.1315900000000001</v>
      </c>
      <c r="IZ709">
        <v>2.48291</v>
      </c>
      <c r="JA709">
        <v>1.4440900000000001</v>
      </c>
      <c r="JB709">
        <v>2.2851599999999999</v>
      </c>
      <c r="JC709">
        <v>1.54419</v>
      </c>
      <c r="JD709">
        <v>2.3730500000000001</v>
      </c>
      <c r="JE709">
        <v>46.444200000000002</v>
      </c>
      <c r="JF709">
        <v>24.148800000000001</v>
      </c>
      <c r="JG709">
        <v>18</v>
      </c>
      <c r="JH709">
        <v>508.572</v>
      </c>
      <c r="JI709">
        <v>419.37799999999999</v>
      </c>
      <c r="JJ709">
        <v>26.391999999999999</v>
      </c>
      <c r="JK709">
        <v>32.165599999999998</v>
      </c>
      <c r="JL709">
        <v>30.0001</v>
      </c>
      <c r="JM709">
        <v>31.956</v>
      </c>
      <c r="JN709">
        <v>31.902100000000001</v>
      </c>
      <c r="JO709">
        <v>22.774999999999999</v>
      </c>
      <c r="JP709">
        <v>33.479900000000001</v>
      </c>
      <c r="JQ709">
        <v>0</v>
      </c>
      <c r="JR709">
        <v>26.3826</v>
      </c>
      <c r="JS709">
        <v>447.98099999999999</v>
      </c>
      <c r="JT709">
        <v>23.716799999999999</v>
      </c>
      <c r="JU709">
        <v>99.478099999999998</v>
      </c>
      <c r="JV709">
        <v>99.0916</v>
      </c>
    </row>
    <row r="710" spans="1:282" x14ac:dyDescent="0.25">
      <c r="A710">
        <v>694</v>
      </c>
      <c r="B710">
        <v>1689091865.5999999</v>
      </c>
      <c r="C710">
        <v>7393.5999999046326</v>
      </c>
      <c r="D710" t="s">
        <v>1812</v>
      </c>
      <c r="E710" t="s">
        <v>1813</v>
      </c>
      <c r="F710" t="s">
        <v>414</v>
      </c>
      <c r="G710" t="s">
        <v>415</v>
      </c>
      <c r="H710" t="s">
        <v>1145</v>
      </c>
      <c r="I710" t="s">
        <v>1146</v>
      </c>
      <c r="J710" t="s">
        <v>417</v>
      </c>
      <c r="K710">
        <v>1689091865.5999999</v>
      </c>
      <c r="L710">
        <f t="shared" si="460"/>
        <v>3.5062706444613915E-3</v>
      </c>
      <c r="M710">
        <f t="shared" si="461"/>
        <v>3.5062706444613916</v>
      </c>
      <c r="N710">
        <f t="shared" si="462"/>
        <v>38.886892223356412</v>
      </c>
      <c r="O710">
        <f t="shared" si="463"/>
        <v>399.86399999999998</v>
      </c>
      <c r="P710">
        <f t="shared" si="464"/>
        <v>119.52510795785561</v>
      </c>
      <c r="Q710">
        <f t="shared" si="465"/>
        <v>11.853748980004095</v>
      </c>
      <c r="R710">
        <f t="shared" si="466"/>
        <v>39.655998334773599</v>
      </c>
      <c r="S710">
        <f t="shared" si="467"/>
        <v>0.23585563652270142</v>
      </c>
      <c r="T710">
        <f t="shared" si="468"/>
        <v>2.9148942755578044</v>
      </c>
      <c r="U710">
        <f t="shared" si="469"/>
        <v>0.22574320871561296</v>
      </c>
      <c r="V710">
        <f t="shared" si="470"/>
        <v>0.14196193515852351</v>
      </c>
      <c r="W710">
        <f t="shared" si="471"/>
        <v>289.587783</v>
      </c>
      <c r="X710">
        <f t="shared" si="472"/>
        <v>30.731486287951554</v>
      </c>
      <c r="Y710">
        <f t="shared" si="473"/>
        <v>29.947399999999998</v>
      </c>
      <c r="Z710">
        <f t="shared" si="474"/>
        <v>4.2475946057638545</v>
      </c>
      <c r="AA710">
        <f t="shared" si="475"/>
        <v>65.068769297120539</v>
      </c>
      <c r="AB710">
        <f t="shared" si="476"/>
        <v>2.7616507693343402</v>
      </c>
      <c r="AC710">
        <f t="shared" si="477"/>
        <v>4.2442031702243215</v>
      </c>
      <c r="AD710">
        <f t="shared" si="478"/>
        <v>1.4859438364295143</v>
      </c>
      <c r="AE710">
        <f t="shared" si="479"/>
        <v>-154.62653542074736</v>
      </c>
      <c r="AF710">
        <f t="shared" si="480"/>
        <v>-2.1843541445557597</v>
      </c>
      <c r="AG710">
        <f t="shared" si="481"/>
        <v>-0.16652646010875699</v>
      </c>
      <c r="AH710">
        <f t="shared" si="482"/>
        <v>132.61036697458815</v>
      </c>
      <c r="AI710">
        <v>0</v>
      </c>
      <c r="AJ710">
        <v>0</v>
      </c>
      <c r="AK710">
        <f t="shared" si="483"/>
        <v>1</v>
      </c>
      <c r="AL710">
        <f t="shared" si="484"/>
        <v>0</v>
      </c>
      <c r="AM710">
        <f t="shared" si="485"/>
        <v>51926.889564955891</v>
      </c>
      <c r="AN710" t="s">
        <v>418</v>
      </c>
      <c r="AO710" t="s">
        <v>418</v>
      </c>
      <c r="AP710">
        <v>0</v>
      </c>
      <c r="AQ710">
        <v>0</v>
      </c>
      <c r="AR710" t="e">
        <f t="shared" si="486"/>
        <v>#DIV/0!</v>
      </c>
      <c r="AS710">
        <v>0</v>
      </c>
      <c r="AT710" t="s">
        <v>418</v>
      </c>
      <c r="AU710" t="s">
        <v>418</v>
      </c>
      <c r="AV710">
        <v>0</v>
      </c>
      <c r="AW710">
        <v>0</v>
      </c>
      <c r="AX710" t="e">
        <f t="shared" si="487"/>
        <v>#DIV/0!</v>
      </c>
      <c r="AY710">
        <v>0.5</v>
      </c>
      <c r="AZ710">
        <f t="shared" si="488"/>
        <v>1513.2638999999999</v>
      </c>
      <c r="BA710">
        <f t="shared" si="489"/>
        <v>38.886892223356412</v>
      </c>
      <c r="BB710" t="e">
        <f t="shared" si="490"/>
        <v>#DIV/0!</v>
      </c>
      <c r="BC710">
        <f t="shared" si="491"/>
        <v>2.5697363310759225E-2</v>
      </c>
      <c r="BD710" t="e">
        <f t="shared" si="492"/>
        <v>#DIV/0!</v>
      </c>
      <c r="BE710" t="e">
        <f t="shared" si="493"/>
        <v>#DIV/0!</v>
      </c>
      <c r="BF710" t="s">
        <v>418</v>
      </c>
      <c r="BG710">
        <v>0</v>
      </c>
      <c r="BH710" t="e">
        <f t="shared" si="494"/>
        <v>#DIV/0!</v>
      </c>
      <c r="BI710" t="e">
        <f t="shared" si="495"/>
        <v>#DIV/0!</v>
      </c>
      <c r="BJ710" t="e">
        <f t="shared" si="496"/>
        <v>#DIV/0!</v>
      </c>
      <c r="BK710" t="e">
        <f t="shared" si="497"/>
        <v>#DIV/0!</v>
      </c>
      <c r="BL710" t="e">
        <f t="shared" si="498"/>
        <v>#DIV/0!</v>
      </c>
      <c r="BM710" t="e">
        <f t="shared" si="499"/>
        <v>#DIV/0!</v>
      </c>
      <c r="BN710" t="e">
        <f t="shared" si="500"/>
        <v>#DIV/0!</v>
      </c>
      <c r="BO710" t="e">
        <f t="shared" si="501"/>
        <v>#DIV/0!</v>
      </c>
      <c r="CX710">
        <f t="shared" si="502"/>
        <v>1800.09</v>
      </c>
      <c r="CY710">
        <f t="shared" si="503"/>
        <v>1513.2638999999999</v>
      </c>
      <c r="CZ710">
        <f t="shared" si="504"/>
        <v>0.84066013365998371</v>
      </c>
      <c r="DA710">
        <f t="shared" si="505"/>
        <v>0.1608740579637685</v>
      </c>
      <c r="DB710">
        <v>6</v>
      </c>
      <c r="DC710">
        <v>0.5</v>
      </c>
      <c r="DD710" t="s">
        <v>419</v>
      </c>
      <c r="DE710">
        <v>2</v>
      </c>
      <c r="DF710">
        <v>1689091865.5999999</v>
      </c>
      <c r="DG710">
        <v>399.86399999999998</v>
      </c>
      <c r="DH710">
        <v>448.17099999999999</v>
      </c>
      <c r="DI710">
        <v>27.846599999999999</v>
      </c>
      <c r="DJ710">
        <v>23.759599999999999</v>
      </c>
      <c r="DK710">
        <v>401.20400000000001</v>
      </c>
      <c r="DL710">
        <v>27.771799999999999</v>
      </c>
      <c r="DM710">
        <v>500.411</v>
      </c>
      <c r="DN710">
        <v>99.073800000000006</v>
      </c>
      <c r="DO710">
        <v>9.9914900000000001E-2</v>
      </c>
      <c r="DP710">
        <v>29.933499999999999</v>
      </c>
      <c r="DQ710">
        <v>29.947399999999998</v>
      </c>
      <c r="DR710">
        <v>999.9</v>
      </c>
      <c r="DS710">
        <v>0</v>
      </c>
      <c r="DT710">
        <v>0</v>
      </c>
      <c r="DU710">
        <v>10009.4</v>
      </c>
      <c r="DV710">
        <v>0</v>
      </c>
      <c r="DW710">
        <v>1909.56</v>
      </c>
      <c r="DX710">
        <v>-48.307400000000001</v>
      </c>
      <c r="DY710">
        <v>411.31799999999998</v>
      </c>
      <c r="DZ710">
        <v>459.07900000000001</v>
      </c>
      <c r="EA710">
        <v>4.0870199999999999</v>
      </c>
      <c r="EB710">
        <v>448.17099999999999</v>
      </c>
      <c r="EC710">
        <v>23.759599999999999</v>
      </c>
      <c r="ED710">
        <v>2.7588699999999999</v>
      </c>
      <c r="EE710">
        <v>2.3539599999999998</v>
      </c>
      <c r="EF710">
        <v>22.64</v>
      </c>
      <c r="EG710">
        <v>20.0505</v>
      </c>
      <c r="EH710">
        <v>1800.09</v>
      </c>
      <c r="EI710">
        <v>0.97799499999999995</v>
      </c>
      <c r="EJ710">
        <v>2.2005299999999998E-2</v>
      </c>
      <c r="EK710">
        <v>0</v>
      </c>
      <c r="EL710">
        <v>2.2724000000000002</v>
      </c>
      <c r="EM710">
        <v>0</v>
      </c>
      <c r="EN710">
        <v>16078.4</v>
      </c>
      <c r="EO710">
        <v>14169.8</v>
      </c>
      <c r="EP710">
        <v>46.125</v>
      </c>
      <c r="EQ710">
        <v>48.561999999999998</v>
      </c>
      <c r="ER710">
        <v>47.436999999999998</v>
      </c>
      <c r="ES710">
        <v>46.625</v>
      </c>
      <c r="ET710">
        <v>45.436999999999998</v>
      </c>
      <c r="EU710">
        <v>1760.48</v>
      </c>
      <c r="EV710">
        <v>39.61</v>
      </c>
      <c r="EW710">
        <v>0</v>
      </c>
      <c r="EX710">
        <v>1689091846.5999999</v>
      </c>
      <c r="EY710">
        <v>0</v>
      </c>
      <c r="EZ710">
        <v>2.2941880000000001</v>
      </c>
      <c r="FA710">
        <v>0.75996154176504327</v>
      </c>
      <c r="FB710">
        <v>37.092308371818341</v>
      </c>
      <c r="FC710">
        <v>16088.82</v>
      </c>
      <c r="FD710">
        <v>15</v>
      </c>
      <c r="FE710">
        <v>1689088405.5999999</v>
      </c>
      <c r="FF710" t="s">
        <v>1147</v>
      </c>
      <c r="FG710">
        <v>1689088390.0999999</v>
      </c>
      <c r="FH710">
        <v>1689088405.5999999</v>
      </c>
      <c r="FI710">
        <v>2</v>
      </c>
      <c r="FJ710">
        <v>0.14699999999999999</v>
      </c>
      <c r="FK710">
        <v>-0.111</v>
      </c>
      <c r="FL710">
        <v>-1.3720000000000001</v>
      </c>
      <c r="FM710">
        <v>7.4999999999999997E-2</v>
      </c>
      <c r="FN710">
        <v>433</v>
      </c>
      <c r="FO710">
        <v>24</v>
      </c>
      <c r="FP710">
        <v>0.03</v>
      </c>
      <c r="FQ710">
        <v>0.04</v>
      </c>
      <c r="FR710">
        <v>38.830790607583587</v>
      </c>
      <c r="FS710">
        <v>0.74161084534897337</v>
      </c>
      <c r="FT710">
        <v>6.6941281331585278E-2</v>
      </c>
      <c r="FU710">
        <v>-1</v>
      </c>
      <c r="FV710">
        <v>0.2319614840735042</v>
      </c>
      <c r="FW710">
        <v>2.359711432455714E-2</v>
      </c>
      <c r="FX710">
        <v>1.760077324882367E-3</v>
      </c>
      <c r="FY710">
        <v>-1</v>
      </c>
      <c r="FZ710">
        <v>0</v>
      </c>
      <c r="GA710">
        <v>0</v>
      </c>
      <c r="GB710" t="s">
        <v>421</v>
      </c>
      <c r="GC710">
        <v>2.94597</v>
      </c>
      <c r="GD710">
        <v>2.7086600000000001</v>
      </c>
      <c r="GE710">
        <v>8.7937799999999997E-2</v>
      </c>
      <c r="GF710">
        <v>9.5817100000000002E-2</v>
      </c>
      <c r="GG710">
        <v>0.12542700000000001</v>
      </c>
      <c r="GH710">
        <v>0.112483</v>
      </c>
      <c r="GI710">
        <v>30007</v>
      </c>
      <c r="GJ710">
        <v>29026.6</v>
      </c>
      <c r="GK710">
        <v>33894.300000000003</v>
      </c>
      <c r="GL710">
        <v>32140.1</v>
      </c>
      <c r="GM710">
        <v>42783.8</v>
      </c>
      <c r="GN710">
        <v>40590.9</v>
      </c>
      <c r="GO710">
        <v>49079.8</v>
      </c>
      <c r="GP710">
        <v>45503.199999999997</v>
      </c>
      <c r="GQ710">
        <v>1.98675</v>
      </c>
      <c r="GR710">
        <v>1.7858700000000001</v>
      </c>
      <c r="GS710">
        <v>2.2210199999999999E-2</v>
      </c>
      <c r="GT710">
        <v>0</v>
      </c>
      <c r="GU710">
        <v>29.585799999999999</v>
      </c>
      <c r="GV710">
        <v>999.9</v>
      </c>
      <c r="GW710">
        <v>38.4</v>
      </c>
      <c r="GX710">
        <v>42.8</v>
      </c>
      <c r="GY710">
        <v>33.321300000000001</v>
      </c>
      <c r="GZ710">
        <v>60.092199999999998</v>
      </c>
      <c r="HA710">
        <v>25.1843</v>
      </c>
      <c r="HB710">
        <v>1</v>
      </c>
      <c r="HC710">
        <v>0.385376</v>
      </c>
      <c r="HD710">
        <v>2.21577</v>
      </c>
      <c r="HE710">
        <v>20.215</v>
      </c>
      <c r="HF710">
        <v>5.2701500000000001</v>
      </c>
      <c r="HG710">
        <v>12.039899999999999</v>
      </c>
      <c r="HH710">
        <v>4.9672999999999998</v>
      </c>
      <c r="HI710">
        <v>3.3010000000000002</v>
      </c>
      <c r="HJ710">
        <v>9999</v>
      </c>
      <c r="HK710">
        <v>9999</v>
      </c>
      <c r="HL710">
        <v>9999</v>
      </c>
      <c r="HM710">
        <v>999.9</v>
      </c>
      <c r="HN710">
        <v>1.8685099999999999</v>
      </c>
      <c r="HO710">
        <v>1.87216</v>
      </c>
      <c r="HP710">
        <v>1.8719699999999999</v>
      </c>
      <c r="HQ710">
        <v>1.87148</v>
      </c>
      <c r="HR710">
        <v>1.86473</v>
      </c>
      <c r="HS710">
        <v>1.8658399999999999</v>
      </c>
      <c r="HT710">
        <v>1.8678600000000001</v>
      </c>
      <c r="HU710">
        <v>1.8724099999999999</v>
      </c>
      <c r="HV710">
        <v>0</v>
      </c>
      <c r="HW710">
        <v>0</v>
      </c>
      <c r="HX710">
        <v>0</v>
      </c>
      <c r="HY710">
        <v>0</v>
      </c>
      <c r="HZ710" t="s">
        <v>422</v>
      </c>
      <c r="IA710" t="s">
        <v>423</v>
      </c>
      <c r="IB710" t="s">
        <v>424</v>
      </c>
      <c r="IC710" t="s">
        <v>424</v>
      </c>
      <c r="ID710" t="s">
        <v>424</v>
      </c>
      <c r="IE710" t="s">
        <v>424</v>
      </c>
      <c r="IF710">
        <v>0</v>
      </c>
      <c r="IG710">
        <v>100</v>
      </c>
      <c r="IH710">
        <v>100</v>
      </c>
      <c r="II710">
        <v>-1.34</v>
      </c>
      <c r="IJ710">
        <v>7.4800000000000005E-2</v>
      </c>
      <c r="IK710">
        <v>-0.91279558788852033</v>
      </c>
      <c r="IL710">
        <v>-1.171017271736434E-3</v>
      </c>
      <c r="IM710">
        <v>2.801297040296544E-7</v>
      </c>
      <c r="IN710">
        <v>-3.6238253961199429E-11</v>
      </c>
      <c r="IO710">
        <v>7.4823809523802964E-2</v>
      </c>
      <c r="IP710">
        <v>0</v>
      </c>
      <c r="IQ710">
        <v>0</v>
      </c>
      <c r="IR710">
        <v>0</v>
      </c>
      <c r="IS710">
        <v>0</v>
      </c>
      <c r="IT710">
        <v>2161</v>
      </c>
      <c r="IU710">
        <v>1</v>
      </c>
      <c r="IV710">
        <v>19</v>
      </c>
      <c r="IW710">
        <v>57.9</v>
      </c>
      <c r="IX710">
        <v>57.7</v>
      </c>
      <c r="IY710">
        <v>1.1315900000000001</v>
      </c>
      <c r="IZ710">
        <v>2.48169</v>
      </c>
      <c r="JA710">
        <v>1.4440900000000001</v>
      </c>
      <c r="JB710">
        <v>2.2851599999999999</v>
      </c>
      <c r="JC710">
        <v>1.54419</v>
      </c>
      <c r="JD710">
        <v>2.3754900000000001</v>
      </c>
      <c r="JE710">
        <v>46.444200000000002</v>
      </c>
      <c r="JF710">
        <v>24.148800000000001</v>
      </c>
      <c r="JG710">
        <v>18</v>
      </c>
      <c r="JH710">
        <v>509.12099999999998</v>
      </c>
      <c r="JI710">
        <v>418.85599999999999</v>
      </c>
      <c r="JJ710">
        <v>26.392099999999999</v>
      </c>
      <c r="JK710">
        <v>32.1629</v>
      </c>
      <c r="JL710">
        <v>29.9999</v>
      </c>
      <c r="JM710">
        <v>31.956</v>
      </c>
      <c r="JN710">
        <v>31.902100000000001</v>
      </c>
      <c r="JO710">
        <v>22.781500000000001</v>
      </c>
      <c r="JP710">
        <v>33.479900000000001</v>
      </c>
      <c r="JQ710">
        <v>0</v>
      </c>
      <c r="JR710">
        <v>26.415400000000002</v>
      </c>
      <c r="JS710">
        <v>448.24299999999999</v>
      </c>
      <c r="JT710">
        <v>23.674700000000001</v>
      </c>
      <c r="JU710">
        <v>99.478300000000004</v>
      </c>
      <c r="JV710">
        <v>99.090999999999994</v>
      </c>
    </row>
    <row r="711" spans="1:282" x14ac:dyDescent="0.25">
      <c r="A711">
        <v>695</v>
      </c>
      <c r="B711">
        <v>1689091875.5999999</v>
      </c>
      <c r="C711">
        <v>7403.5999999046326</v>
      </c>
      <c r="D711" t="s">
        <v>1814</v>
      </c>
      <c r="E711" t="s">
        <v>1815</v>
      </c>
      <c r="F711" t="s">
        <v>414</v>
      </c>
      <c r="G711" t="s">
        <v>415</v>
      </c>
      <c r="H711" t="s">
        <v>1145</v>
      </c>
      <c r="I711" t="s">
        <v>1146</v>
      </c>
      <c r="J711" t="s">
        <v>417</v>
      </c>
      <c r="K711">
        <v>1689091875.5999999</v>
      </c>
      <c r="L711">
        <f t="shared" si="460"/>
        <v>3.5820586209323966E-3</v>
      </c>
      <c r="M711">
        <f t="shared" si="461"/>
        <v>3.5820586209323966</v>
      </c>
      <c r="N711">
        <f t="shared" si="462"/>
        <v>39.428944512867297</v>
      </c>
      <c r="O711">
        <f t="shared" si="463"/>
        <v>399.83100000000002</v>
      </c>
      <c r="P711">
        <f t="shared" si="464"/>
        <v>119.86687189198068</v>
      </c>
      <c r="Q711">
        <f t="shared" si="465"/>
        <v>11.887750991008378</v>
      </c>
      <c r="R711">
        <f t="shared" si="466"/>
        <v>39.653085889895998</v>
      </c>
      <c r="S711">
        <f t="shared" si="467"/>
        <v>0.23964525068398462</v>
      </c>
      <c r="T711">
        <f t="shared" si="468"/>
        <v>2.9164250538543448</v>
      </c>
      <c r="U711">
        <f t="shared" si="469"/>
        <v>0.22921819462201098</v>
      </c>
      <c r="V711">
        <f t="shared" si="470"/>
        <v>0.14416039264301975</v>
      </c>
      <c r="W711">
        <f t="shared" si="471"/>
        <v>289.53830699999997</v>
      </c>
      <c r="X711">
        <f t="shared" si="472"/>
        <v>30.702457281681848</v>
      </c>
      <c r="Y711">
        <f t="shared" si="473"/>
        <v>29.993200000000002</v>
      </c>
      <c r="Z711">
        <f t="shared" si="474"/>
        <v>4.2587859817637721</v>
      </c>
      <c r="AA711">
        <f t="shared" si="475"/>
        <v>65.152259654198218</v>
      </c>
      <c r="AB711">
        <f t="shared" si="476"/>
        <v>2.7638279510728001</v>
      </c>
      <c r="AC711">
        <f t="shared" si="477"/>
        <v>4.2421060539451405</v>
      </c>
      <c r="AD711">
        <f t="shared" si="478"/>
        <v>1.494958030690972</v>
      </c>
      <c r="AE711">
        <f t="shared" si="479"/>
        <v>-157.96878518311868</v>
      </c>
      <c r="AF711">
        <f t="shared" si="480"/>
        <v>-10.738830002482018</v>
      </c>
      <c r="AG711">
        <f t="shared" si="481"/>
        <v>-0.81840665305327032</v>
      </c>
      <c r="AH711">
        <f t="shared" si="482"/>
        <v>120.012285161346</v>
      </c>
      <c r="AI711">
        <v>0</v>
      </c>
      <c r="AJ711">
        <v>0</v>
      </c>
      <c r="AK711">
        <f t="shared" si="483"/>
        <v>1</v>
      </c>
      <c r="AL711">
        <f t="shared" si="484"/>
        <v>0</v>
      </c>
      <c r="AM711">
        <f t="shared" si="485"/>
        <v>51971.953252777508</v>
      </c>
      <c r="AN711" t="s">
        <v>418</v>
      </c>
      <c r="AO711" t="s">
        <v>418</v>
      </c>
      <c r="AP711">
        <v>0</v>
      </c>
      <c r="AQ711">
        <v>0</v>
      </c>
      <c r="AR711" t="e">
        <f t="shared" si="486"/>
        <v>#DIV/0!</v>
      </c>
      <c r="AS711">
        <v>0</v>
      </c>
      <c r="AT711" t="s">
        <v>418</v>
      </c>
      <c r="AU711" t="s">
        <v>418</v>
      </c>
      <c r="AV711">
        <v>0</v>
      </c>
      <c r="AW711">
        <v>0</v>
      </c>
      <c r="AX711" t="e">
        <f t="shared" si="487"/>
        <v>#DIV/0!</v>
      </c>
      <c r="AY711">
        <v>0.5</v>
      </c>
      <c r="AZ711">
        <f t="shared" si="488"/>
        <v>1513.0035</v>
      </c>
      <c r="BA711">
        <f t="shared" si="489"/>
        <v>39.428944512867297</v>
      </c>
      <c r="BB711" t="e">
        <f t="shared" si="490"/>
        <v>#DIV/0!</v>
      </c>
      <c r="BC711">
        <f t="shared" si="491"/>
        <v>2.606004844857748E-2</v>
      </c>
      <c r="BD711" t="e">
        <f t="shared" si="492"/>
        <v>#DIV/0!</v>
      </c>
      <c r="BE711" t="e">
        <f t="shared" si="493"/>
        <v>#DIV/0!</v>
      </c>
      <c r="BF711" t="s">
        <v>418</v>
      </c>
      <c r="BG711">
        <v>0</v>
      </c>
      <c r="BH711" t="e">
        <f t="shared" si="494"/>
        <v>#DIV/0!</v>
      </c>
      <c r="BI711" t="e">
        <f t="shared" si="495"/>
        <v>#DIV/0!</v>
      </c>
      <c r="BJ711" t="e">
        <f t="shared" si="496"/>
        <v>#DIV/0!</v>
      </c>
      <c r="BK711" t="e">
        <f t="shared" si="497"/>
        <v>#DIV/0!</v>
      </c>
      <c r="BL711" t="e">
        <f t="shared" si="498"/>
        <v>#DIV/0!</v>
      </c>
      <c r="BM711" t="e">
        <f t="shared" si="499"/>
        <v>#DIV/0!</v>
      </c>
      <c r="BN711" t="e">
        <f t="shared" si="500"/>
        <v>#DIV/0!</v>
      </c>
      <c r="BO711" t="e">
        <f t="shared" si="501"/>
        <v>#DIV/0!</v>
      </c>
      <c r="CX711">
        <f t="shared" si="502"/>
        <v>1799.78</v>
      </c>
      <c r="CY711">
        <f t="shared" si="503"/>
        <v>1513.0035</v>
      </c>
      <c r="CZ711">
        <f t="shared" si="504"/>
        <v>0.8406602473635667</v>
      </c>
      <c r="DA711">
        <f t="shared" si="505"/>
        <v>0.16087427741168364</v>
      </c>
      <c r="DB711">
        <v>6</v>
      </c>
      <c r="DC711">
        <v>0.5</v>
      </c>
      <c r="DD711" t="s">
        <v>419</v>
      </c>
      <c r="DE711">
        <v>2</v>
      </c>
      <c r="DF711">
        <v>1689091875.5999999</v>
      </c>
      <c r="DG711">
        <v>399.83100000000002</v>
      </c>
      <c r="DH711">
        <v>448.52199999999999</v>
      </c>
      <c r="DI711">
        <v>27.868300000000001</v>
      </c>
      <c r="DJ711">
        <v>23.718800000000002</v>
      </c>
      <c r="DK711">
        <v>401.17099999999999</v>
      </c>
      <c r="DL711">
        <v>27.793399999999998</v>
      </c>
      <c r="DM711">
        <v>503.51600000000002</v>
      </c>
      <c r="DN711">
        <v>99.074399999999997</v>
      </c>
      <c r="DO711">
        <v>0.100216</v>
      </c>
      <c r="DP711">
        <v>29.924900000000001</v>
      </c>
      <c r="DQ711">
        <v>29.993200000000002</v>
      </c>
      <c r="DR711">
        <v>999.9</v>
      </c>
      <c r="DS711">
        <v>0</v>
      </c>
      <c r="DT711">
        <v>0</v>
      </c>
      <c r="DU711">
        <v>10018.1</v>
      </c>
      <c r="DV711">
        <v>0</v>
      </c>
      <c r="DW711">
        <v>1903.71</v>
      </c>
      <c r="DX711">
        <v>-48.6907</v>
      </c>
      <c r="DY711">
        <v>411.29300000000001</v>
      </c>
      <c r="DZ711">
        <v>459.41899999999998</v>
      </c>
      <c r="EA711">
        <v>4.1494400000000002</v>
      </c>
      <c r="EB711">
        <v>448.52199999999999</v>
      </c>
      <c r="EC711">
        <v>23.718800000000002</v>
      </c>
      <c r="ED711">
        <v>2.7610299999999999</v>
      </c>
      <c r="EE711">
        <v>2.3499300000000001</v>
      </c>
      <c r="EF711">
        <v>22.652899999999999</v>
      </c>
      <c r="EG711">
        <v>20.0228</v>
      </c>
      <c r="EH711">
        <v>1799.78</v>
      </c>
      <c r="EI711">
        <v>0.97799100000000005</v>
      </c>
      <c r="EJ711">
        <v>2.2008799999999999E-2</v>
      </c>
      <c r="EK711">
        <v>0</v>
      </c>
      <c r="EL711">
        <v>2.1654</v>
      </c>
      <c r="EM711">
        <v>0</v>
      </c>
      <c r="EN711">
        <v>16009.7</v>
      </c>
      <c r="EO711">
        <v>14167.4</v>
      </c>
      <c r="EP711">
        <v>46.125</v>
      </c>
      <c r="EQ711">
        <v>48.561999999999998</v>
      </c>
      <c r="ER711">
        <v>47.436999999999998</v>
      </c>
      <c r="ES711">
        <v>46.625</v>
      </c>
      <c r="ET711">
        <v>45.375</v>
      </c>
      <c r="EU711">
        <v>1760.17</v>
      </c>
      <c r="EV711">
        <v>39.61</v>
      </c>
      <c r="EW711">
        <v>0</v>
      </c>
      <c r="EX711">
        <v>1689091856.8</v>
      </c>
      <c r="EY711">
        <v>0</v>
      </c>
      <c r="EZ711">
        <v>2.2640923076923078</v>
      </c>
      <c r="FA711">
        <v>-0.30849230693714852</v>
      </c>
      <c r="FB711">
        <v>-395.360684422975</v>
      </c>
      <c r="FC711">
        <v>16063.073076923079</v>
      </c>
      <c r="FD711">
        <v>15</v>
      </c>
      <c r="FE711">
        <v>1689088405.5999999</v>
      </c>
      <c r="FF711" t="s">
        <v>1147</v>
      </c>
      <c r="FG711">
        <v>1689088390.0999999</v>
      </c>
      <c r="FH711">
        <v>1689088405.5999999</v>
      </c>
      <c r="FI711">
        <v>2</v>
      </c>
      <c r="FJ711">
        <v>0.14699999999999999</v>
      </c>
      <c r="FK711">
        <v>-0.111</v>
      </c>
      <c r="FL711">
        <v>-1.3720000000000001</v>
      </c>
      <c r="FM711">
        <v>7.4999999999999997E-2</v>
      </c>
      <c r="FN711">
        <v>433</v>
      </c>
      <c r="FO711">
        <v>24</v>
      </c>
      <c r="FP711">
        <v>0.03</v>
      </c>
      <c r="FQ711">
        <v>0.04</v>
      </c>
      <c r="FR711">
        <v>38.937498543423459</v>
      </c>
      <c r="FS711">
        <v>1.075666176658975</v>
      </c>
      <c r="FT711">
        <v>9.0319088056393201E-2</v>
      </c>
      <c r="FU711">
        <v>-1</v>
      </c>
      <c r="FV711">
        <v>0.23515335075160659</v>
      </c>
      <c r="FW711">
        <v>1.7214428964109459E-2</v>
      </c>
      <c r="FX711">
        <v>1.400007327694214E-3</v>
      </c>
      <c r="FY711">
        <v>-1</v>
      </c>
      <c r="FZ711">
        <v>0</v>
      </c>
      <c r="GA711">
        <v>0</v>
      </c>
      <c r="GB711" t="s">
        <v>421</v>
      </c>
      <c r="GC711">
        <v>2.9537100000000001</v>
      </c>
      <c r="GD711">
        <v>2.7090700000000001</v>
      </c>
      <c r="GE711">
        <v>8.7933999999999998E-2</v>
      </c>
      <c r="GF711">
        <v>9.5874299999999996E-2</v>
      </c>
      <c r="GG711">
        <v>0.125497</v>
      </c>
      <c r="GH711">
        <v>0.11235000000000001</v>
      </c>
      <c r="GI711">
        <v>30007.1</v>
      </c>
      <c r="GJ711">
        <v>29026.1</v>
      </c>
      <c r="GK711">
        <v>33894.199999999997</v>
      </c>
      <c r="GL711">
        <v>32141.599999999999</v>
      </c>
      <c r="GM711">
        <v>42780.4</v>
      </c>
      <c r="GN711">
        <v>40598.1</v>
      </c>
      <c r="GO711">
        <v>49079.9</v>
      </c>
      <c r="GP711">
        <v>45504.6</v>
      </c>
      <c r="GQ711">
        <v>1.99227</v>
      </c>
      <c r="GR711">
        <v>1.78</v>
      </c>
      <c r="GS711">
        <v>2.4490100000000001E-2</v>
      </c>
      <c r="GT711">
        <v>0</v>
      </c>
      <c r="GU711">
        <v>29.5945</v>
      </c>
      <c r="GV711">
        <v>999.9</v>
      </c>
      <c r="GW711">
        <v>38.299999999999997</v>
      </c>
      <c r="GX711">
        <v>42.8</v>
      </c>
      <c r="GY711">
        <v>33.2378</v>
      </c>
      <c r="GZ711">
        <v>60.202199999999998</v>
      </c>
      <c r="HA711">
        <v>21.870999999999999</v>
      </c>
      <c r="HB711">
        <v>1</v>
      </c>
      <c r="HC711">
        <v>0.38471499999999997</v>
      </c>
      <c r="HD711">
        <v>2.1313800000000001</v>
      </c>
      <c r="HE711">
        <v>20.215900000000001</v>
      </c>
      <c r="HF711">
        <v>5.2702999999999998</v>
      </c>
      <c r="HG711">
        <v>12.039899999999999</v>
      </c>
      <c r="HH711">
        <v>4.9671500000000002</v>
      </c>
      <c r="HI711">
        <v>3.3010000000000002</v>
      </c>
      <c r="HJ711">
        <v>9999</v>
      </c>
      <c r="HK711">
        <v>9999</v>
      </c>
      <c r="HL711">
        <v>9999</v>
      </c>
      <c r="HM711">
        <v>999.9</v>
      </c>
      <c r="HN711">
        <v>1.8685</v>
      </c>
      <c r="HO711">
        <v>1.87218</v>
      </c>
      <c r="HP711">
        <v>1.87198</v>
      </c>
      <c r="HQ711">
        <v>1.87148</v>
      </c>
      <c r="HR711">
        <v>1.8647400000000001</v>
      </c>
      <c r="HS711">
        <v>1.8658399999999999</v>
      </c>
      <c r="HT711">
        <v>1.86788</v>
      </c>
      <c r="HU711">
        <v>1.8724099999999999</v>
      </c>
      <c r="HV711">
        <v>0</v>
      </c>
      <c r="HW711">
        <v>0</v>
      </c>
      <c r="HX711">
        <v>0</v>
      </c>
      <c r="HY711">
        <v>0</v>
      </c>
      <c r="HZ711" t="s">
        <v>422</v>
      </c>
      <c r="IA711" t="s">
        <v>423</v>
      </c>
      <c r="IB711" t="s">
        <v>424</v>
      </c>
      <c r="IC711" t="s">
        <v>424</v>
      </c>
      <c r="ID711" t="s">
        <v>424</v>
      </c>
      <c r="IE711" t="s">
        <v>424</v>
      </c>
      <c r="IF711">
        <v>0</v>
      </c>
      <c r="IG711">
        <v>100</v>
      </c>
      <c r="IH711">
        <v>100</v>
      </c>
      <c r="II711">
        <v>-1.34</v>
      </c>
      <c r="IJ711">
        <v>7.4899999999999994E-2</v>
      </c>
      <c r="IK711">
        <v>-0.91279558788852033</v>
      </c>
      <c r="IL711">
        <v>-1.171017271736434E-3</v>
      </c>
      <c r="IM711">
        <v>2.801297040296544E-7</v>
      </c>
      <c r="IN711">
        <v>-3.6238253961199429E-11</v>
      </c>
      <c r="IO711">
        <v>7.4823809523802964E-2</v>
      </c>
      <c r="IP711">
        <v>0</v>
      </c>
      <c r="IQ711">
        <v>0</v>
      </c>
      <c r="IR711">
        <v>0</v>
      </c>
      <c r="IS711">
        <v>0</v>
      </c>
      <c r="IT711">
        <v>2161</v>
      </c>
      <c r="IU711">
        <v>1</v>
      </c>
      <c r="IV711">
        <v>19</v>
      </c>
      <c r="IW711">
        <v>58.1</v>
      </c>
      <c r="IX711">
        <v>57.8</v>
      </c>
      <c r="IY711">
        <v>1.1315900000000001</v>
      </c>
      <c r="IZ711">
        <v>2.48047</v>
      </c>
      <c r="JA711">
        <v>1.4440900000000001</v>
      </c>
      <c r="JB711">
        <v>2.2851599999999999</v>
      </c>
      <c r="JC711">
        <v>1.54419</v>
      </c>
      <c r="JD711">
        <v>2.3925800000000002</v>
      </c>
      <c r="JE711">
        <v>46.444200000000002</v>
      </c>
      <c r="JF711">
        <v>24.148800000000001</v>
      </c>
      <c r="JG711">
        <v>18</v>
      </c>
      <c r="JH711">
        <v>512.827</v>
      </c>
      <c r="JI711">
        <v>415.28899999999999</v>
      </c>
      <c r="JJ711">
        <v>26.4422</v>
      </c>
      <c r="JK711">
        <v>32.160800000000002</v>
      </c>
      <c r="JL711">
        <v>29.9999</v>
      </c>
      <c r="JM711">
        <v>31.956</v>
      </c>
      <c r="JN711">
        <v>31.902100000000001</v>
      </c>
      <c r="JO711">
        <v>22.777899999999999</v>
      </c>
      <c r="JP711">
        <v>33.756500000000003</v>
      </c>
      <c r="JQ711">
        <v>0</v>
      </c>
      <c r="JR711">
        <v>26.453299999999999</v>
      </c>
      <c r="JS711">
        <v>448.30399999999997</v>
      </c>
      <c r="JT711">
        <v>23.631599999999999</v>
      </c>
      <c r="JU711">
        <v>99.478399999999993</v>
      </c>
      <c r="JV711">
        <v>99.094499999999996</v>
      </c>
    </row>
    <row r="712" spans="1:282" x14ac:dyDescent="0.25">
      <c r="A712">
        <v>696</v>
      </c>
      <c r="B712">
        <v>1689091885.5999999</v>
      </c>
      <c r="C712">
        <v>7413.5999999046326</v>
      </c>
      <c r="D712" t="s">
        <v>1816</v>
      </c>
      <c r="E712" t="s">
        <v>1817</v>
      </c>
      <c r="F712" t="s">
        <v>414</v>
      </c>
      <c r="G712" t="s">
        <v>415</v>
      </c>
      <c r="H712" t="s">
        <v>1145</v>
      </c>
      <c r="I712" t="s">
        <v>1146</v>
      </c>
      <c r="J712" t="s">
        <v>417</v>
      </c>
      <c r="K712">
        <v>1689091885.5999999</v>
      </c>
      <c r="L712">
        <f t="shared" si="460"/>
        <v>3.6310531162952178E-3</v>
      </c>
      <c r="M712">
        <f t="shared" si="461"/>
        <v>3.631053116295218</v>
      </c>
      <c r="N712">
        <f t="shared" si="462"/>
        <v>39.289063001952876</v>
      </c>
      <c r="O712">
        <f t="shared" si="463"/>
        <v>399.89699999999999</v>
      </c>
      <c r="P712">
        <f t="shared" si="464"/>
        <v>122.64220349051594</v>
      </c>
      <c r="Q712">
        <f t="shared" si="465"/>
        <v>12.162616532546009</v>
      </c>
      <c r="R712">
        <f t="shared" si="466"/>
        <v>39.658402451091597</v>
      </c>
      <c r="S712">
        <f t="shared" si="467"/>
        <v>0.24133467475018477</v>
      </c>
      <c r="T712">
        <f t="shared" si="468"/>
        <v>2.9114765460560825</v>
      </c>
      <c r="U712">
        <f t="shared" si="469"/>
        <v>0.23074645127285565</v>
      </c>
      <c r="V712">
        <f t="shared" si="470"/>
        <v>0.14512912782804385</v>
      </c>
      <c r="W712">
        <f t="shared" si="471"/>
        <v>289.58459099999999</v>
      </c>
      <c r="X712">
        <f t="shared" si="472"/>
        <v>30.688671123159462</v>
      </c>
      <c r="Y712">
        <f t="shared" si="473"/>
        <v>30.025600000000001</v>
      </c>
      <c r="Z712">
        <f t="shared" si="474"/>
        <v>4.2667185366035874</v>
      </c>
      <c r="AA712">
        <f t="shared" si="475"/>
        <v>65.105357591354192</v>
      </c>
      <c r="AB712">
        <f t="shared" si="476"/>
        <v>2.7614415264202798</v>
      </c>
      <c r="AC712">
        <f t="shared" si="477"/>
        <v>4.241496596567333</v>
      </c>
      <c r="AD712">
        <f t="shared" si="478"/>
        <v>1.5052770101833075</v>
      </c>
      <c r="AE712">
        <f t="shared" si="479"/>
        <v>-160.12944242861911</v>
      </c>
      <c r="AF712">
        <f t="shared" si="480"/>
        <v>-16.198635630460842</v>
      </c>
      <c r="AG712">
        <f t="shared" si="481"/>
        <v>-1.2367799702360713</v>
      </c>
      <c r="AH712">
        <f t="shared" si="482"/>
        <v>112.01973297068398</v>
      </c>
      <c r="AI712">
        <v>0</v>
      </c>
      <c r="AJ712">
        <v>0</v>
      </c>
      <c r="AK712">
        <f t="shared" si="483"/>
        <v>1</v>
      </c>
      <c r="AL712">
        <f t="shared" si="484"/>
        <v>0</v>
      </c>
      <c r="AM712">
        <f t="shared" si="485"/>
        <v>51831.521802262723</v>
      </c>
      <c r="AN712" t="s">
        <v>418</v>
      </c>
      <c r="AO712" t="s">
        <v>418</v>
      </c>
      <c r="AP712">
        <v>0</v>
      </c>
      <c r="AQ712">
        <v>0</v>
      </c>
      <c r="AR712" t="e">
        <f t="shared" si="486"/>
        <v>#DIV/0!</v>
      </c>
      <c r="AS712">
        <v>0</v>
      </c>
      <c r="AT712" t="s">
        <v>418</v>
      </c>
      <c r="AU712" t="s">
        <v>418</v>
      </c>
      <c r="AV712">
        <v>0</v>
      </c>
      <c r="AW712">
        <v>0</v>
      </c>
      <c r="AX712" t="e">
        <f t="shared" si="487"/>
        <v>#DIV/0!</v>
      </c>
      <c r="AY712">
        <v>0.5</v>
      </c>
      <c r="AZ712">
        <f t="shared" si="488"/>
        <v>1513.2471</v>
      </c>
      <c r="BA712">
        <f t="shared" si="489"/>
        <v>39.289063001952876</v>
      </c>
      <c r="BB712" t="e">
        <f t="shared" si="490"/>
        <v>#DIV/0!</v>
      </c>
      <c r="BC712">
        <f t="shared" si="491"/>
        <v>2.5963415361544638E-2</v>
      </c>
      <c r="BD712" t="e">
        <f t="shared" si="492"/>
        <v>#DIV/0!</v>
      </c>
      <c r="BE712" t="e">
        <f t="shared" si="493"/>
        <v>#DIV/0!</v>
      </c>
      <c r="BF712" t="s">
        <v>418</v>
      </c>
      <c r="BG712">
        <v>0</v>
      </c>
      <c r="BH712" t="e">
        <f t="shared" si="494"/>
        <v>#DIV/0!</v>
      </c>
      <c r="BI712" t="e">
        <f t="shared" si="495"/>
        <v>#DIV/0!</v>
      </c>
      <c r="BJ712" t="e">
        <f t="shared" si="496"/>
        <v>#DIV/0!</v>
      </c>
      <c r="BK712" t="e">
        <f t="shared" si="497"/>
        <v>#DIV/0!</v>
      </c>
      <c r="BL712" t="e">
        <f t="shared" si="498"/>
        <v>#DIV/0!</v>
      </c>
      <c r="BM712" t="e">
        <f t="shared" si="499"/>
        <v>#DIV/0!</v>
      </c>
      <c r="BN712" t="e">
        <f t="shared" si="500"/>
        <v>#DIV/0!</v>
      </c>
      <c r="BO712" t="e">
        <f t="shared" si="501"/>
        <v>#DIV/0!</v>
      </c>
      <c r="CX712">
        <f t="shared" si="502"/>
        <v>1800.07</v>
      </c>
      <c r="CY712">
        <f t="shared" si="503"/>
        <v>1513.2471</v>
      </c>
      <c r="CZ712">
        <f t="shared" si="504"/>
        <v>0.84066014099451691</v>
      </c>
      <c r="DA712">
        <f t="shared" si="505"/>
        <v>0.16087407211941757</v>
      </c>
      <c r="DB712">
        <v>6</v>
      </c>
      <c r="DC712">
        <v>0.5</v>
      </c>
      <c r="DD712" t="s">
        <v>419</v>
      </c>
      <c r="DE712">
        <v>2</v>
      </c>
      <c r="DF712">
        <v>1689091885.5999999</v>
      </c>
      <c r="DG712">
        <v>399.89699999999999</v>
      </c>
      <c r="DH712">
        <v>448.779</v>
      </c>
      <c r="DI712">
        <v>27.845099999999999</v>
      </c>
      <c r="DJ712">
        <v>23.6098</v>
      </c>
      <c r="DK712">
        <v>401.23700000000002</v>
      </c>
      <c r="DL712">
        <v>27.770299999999999</v>
      </c>
      <c r="DM712">
        <v>500.07499999999999</v>
      </c>
      <c r="DN712">
        <v>99.072400000000002</v>
      </c>
      <c r="DO712">
        <v>9.9142800000000003E-2</v>
      </c>
      <c r="DP712">
        <v>29.9224</v>
      </c>
      <c r="DQ712">
        <v>30.025600000000001</v>
      </c>
      <c r="DR712">
        <v>999.9</v>
      </c>
      <c r="DS712">
        <v>0</v>
      </c>
      <c r="DT712">
        <v>0</v>
      </c>
      <c r="DU712">
        <v>9990</v>
      </c>
      <c r="DV712">
        <v>0</v>
      </c>
      <c r="DW712">
        <v>1912.49</v>
      </c>
      <c r="DX712">
        <v>-48.881599999999999</v>
      </c>
      <c r="DY712">
        <v>411.351</v>
      </c>
      <c r="DZ712">
        <v>459.63099999999997</v>
      </c>
      <c r="EA712">
        <v>4.2352699999999999</v>
      </c>
      <c r="EB712">
        <v>448.779</v>
      </c>
      <c r="EC712">
        <v>23.6098</v>
      </c>
      <c r="ED712">
        <v>2.75868</v>
      </c>
      <c r="EE712">
        <v>2.33908</v>
      </c>
      <c r="EF712">
        <v>22.6389</v>
      </c>
      <c r="EG712">
        <v>19.9481</v>
      </c>
      <c r="EH712">
        <v>1800.07</v>
      </c>
      <c r="EI712">
        <v>0.97799499999999995</v>
      </c>
      <c r="EJ712">
        <v>2.2005199999999999E-2</v>
      </c>
      <c r="EK712">
        <v>0</v>
      </c>
      <c r="EL712">
        <v>2.4662999999999999</v>
      </c>
      <c r="EM712">
        <v>0</v>
      </c>
      <c r="EN712">
        <v>16080.1</v>
      </c>
      <c r="EO712">
        <v>14169.6</v>
      </c>
      <c r="EP712">
        <v>46.125</v>
      </c>
      <c r="EQ712">
        <v>48.561999999999998</v>
      </c>
      <c r="ER712">
        <v>47.436999999999998</v>
      </c>
      <c r="ES712">
        <v>46.625</v>
      </c>
      <c r="ET712">
        <v>45.436999999999998</v>
      </c>
      <c r="EU712">
        <v>1760.46</v>
      </c>
      <c r="EV712">
        <v>39.61</v>
      </c>
      <c r="EW712">
        <v>0</v>
      </c>
      <c r="EX712">
        <v>1689091866.4000001</v>
      </c>
      <c r="EY712">
        <v>0</v>
      </c>
      <c r="EZ712">
        <v>2.239561538461539</v>
      </c>
      <c r="FA712">
        <v>0.25922051299917298</v>
      </c>
      <c r="FB712">
        <v>183.6034187185019</v>
      </c>
      <c r="FC712">
        <v>16050.31538461538</v>
      </c>
      <c r="FD712">
        <v>15</v>
      </c>
      <c r="FE712">
        <v>1689088405.5999999</v>
      </c>
      <c r="FF712" t="s">
        <v>1147</v>
      </c>
      <c r="FG712">
        <v>1689088390.0999999</v>
      </c>
      <c r="FH712">
        <v>1689088405.5999999</v>
      </c>
      <c r="FI712">
        <v>2</v>
      </c>
      <c r="FJ712">
        <v>0.14699999999999999</v>
      </c>
      <c r="FK712">
        <v>-0.111</v>
      </c>
      <c r="FL712">
        <v>-1.3720000000000001</v>
      </c>
      <c r="FM712">
        <v>7.4999999999999997E-2</v>
      </c>
      <c r="FN712">
        <v>433</v>
      </c>
      <c r="FO712">
        <v>24</v>
      </c>
      <c r="FP712">
        <v>0.03</v>
      </c>
      <c r="FQ712">
        <v>0.04</v>
      </c>
      <c r="FR712">
        <v>39.356819036905563</v>
      </c>
      <c r="FS712">
        <v>3.3133431562934712</v>
      </c>
      <c r="FT712">
        <v>0.26605405109702063</v>
      </c>
      <c r="FU712">
        <v>-1</v>
      </c>
      <c r="FV712">
        <v>0.2384446245486615</v>
      </c>
      <c r="FW712">
        <v>1.959026765092307E-2</v>
      </c>
      <c r="FX712">
        <v>1.7077148604936259E-3</v>
      </c>
      <c r="FY712">
        <v>-1</v>
      </c>
      <c r="FZ712">
        <v>0</v>
      </c>
      <c r="GA712">
        <v>0</v>
      </c>
      <c r="GB712" t="s">
        <v>421</v>
      </c>
      <c r="GC712">
        <v>2.9446400000000001</v>
      </c>
      <c r="GD712">
        <v>2.7077100000000001</v>
      </c>
      <c r="GE712">
        <v>8.7943099999999996E-2</v>
      </c>
      <c r="GF712">
        <v>9.59121E-2</v>
      </c>
      <c r="GG712">
        <v>0.12542200000000001</v>
      </c>
      <c r="GH712">
        <v>0.111987</v>
      </c>
      <c r="GI712">
        <v>30007.200000000001</v>
      </c>
      <c r="GJ712">
        <v>29024.9</v>
      </c>
      <c r="GK712">
        <v>33894.699999999997</v>
      </c>
      <c r="GL712">
        <v>32141.599999999999</v>
      </c>
      <c r="GM712">
        <v>42784.4</v>
      </c>
      <c r="GN712">
        <v>40615.300000000003</v>
      </c>
      <c r="GO712">
        <v>49080.3</v>
      </c>
      <c r="GP712">
        <v>45505.2</v>
      </c>
      <c r="GQ712">
        <v>1.9862</v>
      </c>
      <c r="GR712">
        <v>1.7864500000000001</v>
      </c>
      <c r="GS712">
        <v>2.5920599999999999E-2</v>
      </c>
      <c r="GT712">
        <v>0</v>
      </c>
      <c r="GU712">
        <v>29.6037</v>
      </c>
      <c r="GV712">
        <v>999.9</v>
      </c>
      <c r="GW712">
        <v>38.299999999999997</v>
      </c>
      <c r="GX712">
        <v>42.8</v>
      </c>
      <c r="GY712">
        <v>33.237099999999998</v>
      </c>
      <c r="GZ712">
        <v>60.222200000000001</v>
      </c>
      <c r="HA712">
        <v>14.9559</v>
      </c>
      <c r="HB712">
        <v>1</v>
      </c>
      <c r="HC712">
        <v>0.384934</v>
      </c>
      <c r="HD712">
        <v>2.31142</v>
      </c>
      <c r="HE712">
        <v>20.213200000000001</v>
      </c>
      <c r="HF712">
        <v>5.2707499999999996</v>
      </c>
      <c r="HG712">
        <v>12.039899999999999</v>
      </c>
      <c r="HH712">
        <v>4.9668000000000001</v>
      </c>
      <c r="HI712">
        <v>3.3010000000000002</v>
      </c>
      <c r="HJ712">
        <v>9999</v>
      </c>
      <c r="HK712">
        <v>9999</v>
      </c>
      <c r="HL712">
        <v>9999</v>
      </c>
      <c r="HM712">
        <v>999.9</v>
      </c>
      <c r="HN712">
        <v>1.86852</v>
      </c>
      <c r="HO712">
        <v>1.87219</v>
      </c>
      <c r="HP712">
        <v>1.8719600000000001</v>
      </c>
      <c r="HQ712">
        <v>1.8714900000000001</v>
      </c>
      <c r="HR712">
        <v>1.8647199999999999</v>
      </c>
      <c r="HS712">
        <v>1.8658399999999999</v>
      </c>
      <c r="HT712">
        <v>1.86788</v>
      </c>
      <c r="HU712">
        <v>1.8724099999999999</v>
      </c>
      <c r="HV712">
        <v>0</v>
      </c>
      <c r="HW712">
        <v>0</v>
      </c>
      <c r="HX712">
        <v>0</v>
      </c>
      <c r="HY712">
        <v>0</v>
      </c>
      <c r="HZ712" t="s">
        <v>422</v>
      </c>
      <c r="IA712" t="s">
        <v>423</v>
      </c>
      <c r="IB712" t="s">
        <v>424</v>
      </c>
      <c r="IC712" t="s">
        <v>424</v>
      </c>
      <c r="ID712" t="s">
        <v>424</v>
      </c>
      <c r="IE712" t="s">
        <v>424</v>
      </c>
      <c r="IF712">
        <v>0</v>
      </c>
      <c r="IG712">
        <v>100</v>
      </c>
      <c r="IH712">
        <v>100</v>
      </c>
      <c r="II712">
        <v>-1.34</v>
      </c>
      <c r="IJ712">
        <v>7.4800000000000005E-2</v>
      </c>
      <c r="IK712">
        <v>-0.91279558788852033</v>
      </c>
      <c r="IL712">
        <v>-1.171017271736434E-3</v>
      </c>
      <c r="IM712">
        <v>2.801297040296544E-7</v>
      </c>
      <c r="IN712">
        <v>-3.6238253961199429E-11</v>
      </c>
      <c r="IO712">
        <v>7.4823809523802964E-2</v>
      </c>
      <c r="IP712">
        <v>0</v>
      </c>
      <c r="IQ712">
        <v>0</v>
      </c>
      <c r="IR712">
        <v>0</v>
      </c>
      <c r="IS712">
        <v>0</v>
      </c>
      <c r="IT712">
        <v>2161</v>
      </c>
      <c r="IU712">
        <v>1</v>
      </c>
      <c r="IV712">
        <v>19</v>
      </c>
      <c r="IW712">
        <v>58.3</v>
      </c>
      <c r="IX712">
        <v>58</v>
      </c>
      <c r="IY712">
        <v>1.1315900000000001</v>
      </c>
      <c r="IZ712">
        <v>2.47925</v>
      </c>
      <c r="JA712">
        <v>1.4440900000000001</v>
      </c>
      <c r="JB712">
        <v>2.2851599999999999</v>
      </c>
      <c r="JC712">
        <v>1.54419</v>
      </c>
      <c r="JD712">
        <v>2.3962400000000001</v>
      </c>
      <c r="JE712">
        <v>46.444200000000002</v>
      </c>
      <c r="JF712">
        <v>24.148800000000001</v>
      </c>
      <c r="JG712">
        <v>18</v>
      </c>
      <c r="JH712">
        <v>508.95</v>
      </c>
      <c r="JI712">
        <v>419.48899999999998</v>
      </c>
      <c r="JJ712">
        <v>26.434899999999999</v>
      </c>
      <c r="JK712">
        <v>32.1586</v>
      </c>
      <c r="JL712">
        <v>30.000299999999999</v>
      </c>
      <c r="JM712">
        <v>31.953199999999999</v>
      </c>
      <c r="JN712">
        <v>31.8996</v>
      </c>
      <c r="JO712">
        <v>22.767099999999999</v>
      </c>
      <c r="JP712">
        <v>34.042900000000003</v>
      </c>
      <c r="JQ712">
        <v>0</v>
      </c>
      <c r="JR712">
        <v>26.410599999999999</v>
      </c>
      <c r="JS712">
        <v>448.61200000000002</v>
      </c>
      <c r="JT712">
        <v>23.613700000000001</v>
      </c>
      <c r="JU712">
        <v>99.479299999999995</v>
      </c>
      <c r="JV712">
        <v>99.095399999999998</v>
      </c>
    </row>
    <row r="713" spans="1:282" x14ac:dyDescent="0.25">
      <c r="A713">
        <v>697</v>
      </c>
      <c r="B713">
        <v>1689091895.5999999</v>
      </c>
      <c r="C713">
        <v>7423.5999999046326</v>
      </c>
      <c r="D713" t="s">
        <v>1818</v>
      </c>
      <c r="E713" t="s">
        <v>1819</v>
      </c>
      <c r="F713" t="s">
        <v>414</v>
      </c>
      <c r="G713" t="s">
        <v>415</v>
      </c>
      <c r="H713" t="s">
        <v>1145</v>
      </c>
      <c r="I713" t="s">
        <v>1146</v>
      </c>
      <c r="J713" t="s">
        <v>417</v>
      </c>
      <c r="K713">
        <v>1689091895.5999999</v>
      </c>
      <c r="L713">
        <f t="shared" si="460"/>
        <v>3.7021371839421149E-3</v>
      </c>
      <c r="M713">
        <f t="shared" si="461"/>
        <v>3.7021371839421149</v>
      </c>
      <c r="N713">
        <f t="shared" si="462"/>
        <v>40.880632463755155</v>
      </c>
      <c r="O713">
        <f t="shared" si="463"/>
        <v>399.15199999999999</v>
      </c>
      <c r="P713">
        <f t="shared" si="464"/>
        <v>115.54269780346227</v>
      </c>
      <c r="Q713">
        <f t="shared" si="465"/>
        <v>11.458929261082909</v>
      </c>
      <c r="R713">
        <f t="shared" si="466"/>
        <v>39.585838130591995</v>
      </c>
      <c r="S713">
        <f t="shared" si="467"/>
        <v>0.24543812401627693</v>
      </c>
      <c r="T713">
        <f t="shared" si="468"/>
        <v>2.9121486394955185</v>
      </c>
      <c r="U713">
        <f t="shared" si="469"/>
        <v>0.23449795209096508</v>
      </c>
      <c r="V713">
        <f t="shared" si="470"/>
        <v>0.14750351039023107</v>
      </c>
      <c r="W713">
        <f t="shared" si="471"/>
        <v>289.53990300000004</v>
      </c>
      <c r="X713">
        <f t="shared" si="472"/>
        <v>30.658096858567344</v>
      </c>
      <c r="Y713">
        <f t="shared" si="473"/>
        <v>30.022099999999998</v>
      </c>
      <c r="Z713">
        <f t="shared" si="474"/>
        <v>4.265861004910465</v>
      </c>
      <c r="AA713">
        <f t="shared" si="475"/>
        <v>65.010094330715631</v>
      </c>
      <c r="AB713">
        <f t="shared" si="476"/>
        <v>2.7555631786254002</v>
      </c>
      <c r="AC713">
        <f t="shared" si="477"/>
        <v>4.2386697127486954</v>
      </c>
      <c r="AD713">
        <f t="shared" si="478"/>
        <v>1.5102978262850648</v>
      </c>
      <c r="AE713">
        <f t="shared" si="479"/>
        <v>-163.26424981184726</v>
      </c>
      <c r="AF713">
        <f t="shared" si="480"/>
        <v>-17.474073004461285</v>
      </c>
      <c r="AG713">
        <f t="shared" si="481"/>
        <v>-1.3337531081795098</v>
      </c>
      <c r="AH713">
        <f t="shared" si="482"/>
        <v>107.46782707551198</v>
      </c>
      <c r="AI713">
        <v>0</v>
      </c>
      <c r="AJ713">
        <v>0</v>
      </c>
      <c r="AK713">
        <f t="shared" si="483"/>
        <v>1</v>
      </c>
      <c r="AL713">
        <f t="shared" si="484"/>
        <v>0</v>
      </c>
      <c r="AM713">
        <f t="shared" si="485"/>
        <v>51852.643161151376</v>
      </c>
      <c r="AN713" t="s">
        <v>418</v>
      </c>
      <c r="AO713" t="s">
        <v>418</v>
      </c>
      <c r="AP713">
        <v>0</v>
      </c>
      <c r="AQ713">
        <v>0</v>
      </c>
      <c r="AR713" t="e">
        <f t="shared" si="486"/>
        <v>#DIV/0!</v>
      </c>
      <c r="AS713">
        <v>0</v>
      </c>
      <c r="AT713" t="s">
        <v>418</v>
      </c>
      <c r="AU713" t="s">
        <v>418</v>
      </c>
      <c r="AV713">
        <v>0</v>
      </c>
      <c r="AW713">
        <v>0</v>
      </c>
      <c r="AX713" t="e">
        <f t="shared" si="487"/>
        <v>#DIV/0!</v>
      </c>
      <c r="AY713">
        <v>0.5</v>
      </c>
      <c r="AZ713">
        <f t="shared" si="488"/>
        <v>1513.0119000000002</v>
      </c>
      <c r="BA713">
        <f t="shared" si="489"/>
        <v>40.880632463755155</v>
      </c>
      <c r="BB713" t="e">
        <f t="shared" si="490"/>
        <v>#DIV/0!</v>
      </c>
      <c r="BC713">
        <f t="shared" si="491"/>
        <v>2.7019372725194793E-2</v>
      </c>
      <c r="BD713" t="e">
        <f t="shared" si="492"/>
        <v>#DIV/0!</v>
      </c>
      <c r="BE713" t="e">
        <f t="shared" si="493"/>
        <v>#DIV/0!</v>
      </c>
      <c r="BF713" t="s">
        <v>418</v>
      </c>
      <c r="BG713">
        <v>0</v>
      </c>
      <c r="BH713" t="e">
        <f t="shared" si="494"/>
        <v>#DIV/0!</v>
      </c>
      <c r="BI713" t="e">
        <f t="shared" si="495"/>
        <v>#DIV/0!</v>
      </c>
      <c r="BJ713" t="e">
        <f t="shared" si="496"/>
        <v>#DIV/0!</v>
      </c>
      <c r="BK713" t="e">
        <f t="shared" si="497"/>
        <v>#DIV/0!</v>
      </c>
      <c r="BL713" t="e">
        <f t="shared" si="498"/>
        <v>#DIV/0!</v>
      </c>
      <c r="BM713" t="e">
        <f t="shared" si="499"/>
        <v>#DIV/0!</v>
      </c>
      <c r="BN713" t="e">
        <f t="shared" si="500"/>
        <v>#DIV/0!</v>
      </c>
      <c r="BO713" t="e">
        <f t="shared" si="501"/>
        <v>#DIV/0!</v>
      </c>
      <c r="CX713">
        <f t="shared" si="502"/>
        <v>1799.79</v>
      </c>
      <c r="CY713">
        <f t="shared" si="503"/>
        <v>1513.0119000000002</v>
      </c>
      <c r="CZ713">
        <f t="shared" si="504"/>
        <v>0.84066024369509784</v>
      </c>
      <c r="DA713">
        <f t="shared" si="505"/>
        <v>0.1608742703315387</v>
      </c>
      <c r="DB713">
        <v>6</v>
      </c>
      <c r="DC713">
        <v>0.5</v>
      </c>
      <c r="DD713" t="s">
        <v>419</v>
      </c>
      <c r="DE713">
        <v>2</v>
      </c>
      <c r="DF713">
        <v>1689091895.5999999</v>
      </c>
      <c r="DG713">
        <v>399.15199999999999</v>
      </c>
      <c r="DH713">
        <v>448.97899999999998</v>
      </c>
      <c r="DI713">
        <v>27.7849</v>
      </c>
      <c r="DJ713">
        <v>23.550999999999998</v>
      </c>
      <c r="DK713">
        <v>400.49200000000002</v>
      </c>
      <c r="DL713">
        <v>27.710100000000001</v>
      </c>
      <c r="DM713">
        <v>510.065</v>
      </c>
      <c r="DN713">
        <v>99.073300000000003</v>
      </c>
      <c r="DO713">
        <v>0.101546</v>
      </c>
      <c r="DP713">
        <v>29.910799999999998</v>
      </c>
      <c r="DQ713">
        <v>30.022099999999998</v>
      </c>
      <c r="DR713">
        <v>999.9</v>
      </c>
      <c r="DS713">
        <v>0</v>
      </c>
      <c r="DT713">
        <v>0</v>
      </c>
      <c r="DU713">
        <v>9993.75</v>
      </c>
      <c r="DV713">
        <v>0</v>
      </c>
      <c r="DW713">
        <v>1911.49</v>
      </c>
      <c r="DX713">
        <v>-49.826900000000002</v>
      </c>
      <c r="DY713">
        <v>410.56</v>
      </c>
      <c r="DZ713">
        <v>459.80799999999999</v>
      </c>
      <c r="EA713">
        <v>4.2339700000000002</v>
      </c>
      <c r="EB713">
        <v>448.97899999999998</v>
      </c>
      <c r="EC713">
        <v>23.550999999999998</v>
      </c>
      <c r="ED713">
        <v>2.7527499999999998</v>
      </c>
      <c r="EE713">
        <v>2.3332700000000002</v>
      </c>
      <c r="EF713">
        <v>22.603400000000001</v>
      </c>
      <c r="EG713">
        <v>19.908000000000001</v>
      </c>
      <c r="EH713">
        <v>1799.79</v>
      </c>
      <c r="EI713">
        <v>0.97799100000000005</v>
      </c>
      <c r="EJ713">
        <v>2.2008799999999999E-2</v>
      </c>
      <c r="EK713">
        <v>0</v>
      </c>
      <c r="EL713">
        <v>2.3193999999999999</v>
      </c>
      <c r="EM713">
        <v>0</v>
      </c>
      <c r="EN713">
        <v>16084.8</v>
      </c>
      <c r="EO713">
        <v>14167.4</v>
      </c>
      <c r="EP713">
        <v>46.125</v>
      </c>
      <c r="EQ713">
        <v>48.625</v>
      </c>
      <c r="ER713">
        <v>47.436999999999998</v>
      </c>
      <c r="ES713">
        <v>46.625</v>
      </c>
      <c r="ET713">
        <v>45.436999999999998</v>
      </c>
      <c r="EU713">
        <v>1760.18</v>
      </c>
      <c r="EV713">
        <v>39.61</v>
      </c>
      <c r="EW713">
        <v>0</v>
      </c>
      <c r="EX713">
        <v>1689091876.5999999</v>
      </c>
      <c r="EY713">
        <v>0</v>
      </c>
      <c r="EZ713">
        <v>2.2428360000000001</v>
      </c>
      <c r="FA713">
        <v>0.22756922291538351</v>
      </c>
      <c r="FB713">
        <v>75.892307001743902</v>
      </c>
      <c r="FC713">
        <v>16076.716</v>
      </c>
      <c r="FD713">
        <v>15</v>
      </c>
      <c r="FE713">
        <v>1689088405.5999999</v>
      </c>
      <c r="FF713" t="s">
        <v>1147</v>
      </c>
      <c r="FG713">
        <v>1689088390.0999999</v>
      </c>
      <c r="FH713">
        <v>1689088405.5999999</v>
      </c>
      <c r="FI713">
        <v>2</v>
      </c>
      <c r="FJ713">
        <v>0.14699999999999999</v>
      </c>
      <c r="FK713">
        <v>-0.111</v>
      </c>
      <c r="FL713">
        <v>-1.3720000000000001</v>
      </c>
      <c r="FM713">
        <v>7.4999999999999997E-2</v>
      </c>
      <c r="FN713">
        <v>433</v>
      </c>
      <c r="FO713">
        <v>24</v>
      </c>
      <c r="FP713">
        <v>0.03</v>
      </c>
      <c r="FQ713">
        <v>0.04</v>
      </c>
      <c r="FR713">
        <v>39.457420779459532</v>
      </c>
      <c r="FS713">
        <v>-1.13458280825887</v>
      </c>
      <c r="FT713">
        <v>0.27168345559931328</v>
      </c>
      <c r="FU713">
        <v>-1</v>
      </c>
      <c r="FV713">
        <v>0.24033501989391229</v>
      </c>
      <c r="FW713">
        <v>-2.447775049283187E-3</v>
      </c>
      <c r="FX713">
        <v>1.500222139169953E-3</v>
      </c>
      <c r="FY713">
        <v>-1</v>
      </c>
      <c r="FZ713">
        <v>0</v>
      </c>
      <c r="GA713">
        <v>0</v>
      </c>
      <c r="GB713" t="s">
        <v>421</v>
      </c>
      <c r="GC713">
        <v>2.9692699999999999</v>
      </c>
      <c r="GD713">
        <v>2.7102499999999998</v>
      </c>
      <c r="GE713">
        <v>8.7818300000000002E-2</v>
      </c>
      <c r="GF713">
        <v>9.5944600000000005E-2</v>
      </c>
      <c r="GG713">
        <v>0.12523500000000001</v>
      </c>
      <c r="GH713">
        <v>0.111794</v>
      </c>
      <c r="GI713">
        <v>30011.8</v>
      </c>
      <c r="GJ713">
        <v>29023.8</v>
      </c>
      <c r="GK713">
        <v>33895.199999999997</v>
      </c>
      <c r="GL713">
        <v>32141.5</v>
      </c>
      <c r="GM713">
        <v>42794.400000000001</v>
      </c>
      <c r="GN713">
        <v>40624.1</v>
      </c>
      <c r="GO713">
        <v>49081.2</v>
      </c>
      <c r="GP713">
        <v>45505.1</v>
      </c>
      <c r="GQ713">
        <v>2.0034299999999998</v>
      </c>
      <c r="GR713">
        <v>1.7660199999999999</v>
      </c>
      <c r="GS713">
        <v>2.563E-2</v>
      </c>
      <c r="GT713">
        <v>0</v>
      </c>
      <c r="GU713">
        <v>29.604900000000001</v>
      </c>
      <c r="GV713">
        <v>999.9</v>
      </c>
      <c r="GW713">
        <v>38.299999999999997</v>
      </c>
      <c r="GX713">
        <v>42.8</v>
      </c>
      <c r="GY713">
        <v>33.2333</v>
      </c>
      <c r="GZ713">
        <v>60.572200000000002</v>
      </c>
      <c r="HA713">
        <v>8.0328499999999998</v>
      </c>
      <c r="HB713">
        <v>1</v>
      </c>
      <c r="HC713">
        <v>0.38474799999999998</v>
      </c>
      <c r="HD713">
        <v>2.42807</v>
      </c>
      <c r="HE713">
        <v>20.2117</v>
      </c>
      <c r="HF713">
        <v>5.2702999999999998</v>
      </c>
      <c r="HG713">
        <v>12.039899999999999</v>
      </c>
      <c r="HH713">
        <v>4.9671500000000002</v>
      </c>
      <c r="HI713">
        <v>3.3010000000000002</v>
      </c>
      <c r="HJ713">
        <v>9999</v>
      </c>
      <c r="HK713">
        <v>9999</v>
      </c>
      <c r="HL713">
        <v>9999</v>
      </c>
      <c r="HM713">
        <v>999.9</v>
      </c>
      <c r="HN713">
        <v>1.8685</v>
      </c>
      <c r="HO713">
        <v>1.8722099999999999</v>
      </c>
      <c r="HP713">
        <v>1.8719699999999999</v>
      </c>
      <c r="HQ713">
        <v>1.87148</v>
      </c>
      <c r="HR713">
        <v>1.8647199999999999</v>
      </c>
      <c r="HS713">
        <v>1.8658399999999999</v>
      </c>
      <c r="HT713">
        <v>1.86788</v>
      </c>
      <c r="HU713">
        <v>1.8724099999999999</v>
      </c>
      <c r="HV713">
        <v>0</v>
      </c>
      <c r="HW713">
        <v>0</v>
      </c>
      <c r="HX713">
        <v>0</v>
      </c>
      <c r="HY713">
        <v>0</v>
      </c>
      <c r="HZ713" t="s">
        <v>422</v>
      </c>
      <c r="IA713" t="s">
        <v>423</v>
      </c>
      <c r="IB713" t="s">
        <v>424</v>
      </c>
      <c r="IC713" t="s">
        <v>424</v>
      </c>
      <c r="ID713" t="s">
        <v>424</v>
      </c>
      <c r="IE713" t="s">
        <v>424</v>
      </c>
      <c r="IF713">
        <v>0</v>
      </c>
      <c r="IG713">
        <v>100</v>
      </c>
      <c r="IH713">
        <v>100</v>
      </c>
      <c r="II713">
        <v>-1.34</v>
      </c>
      <c r="IJ713">
        <v>7.4800000000000005E-2</v>
      </c>
      <c r="IK713">
        <v>-0.91279558788852033</v>
      </c>
      <c r="IL713">
        <v>-1.171017271736434E-3</v>
      </c>
      <c r="IM713">
        <v>2.801297040296544E-7</v>
      </c>
      <c r="IN713">
        <v>-3.6238253961199429E-11</v>
      </c>
      <c r="IO713">
        <v>7.4823809523802964E-2</v>
      </c>
      <c r="IP713">
        <v>0</v>
      </c>
      <c r="IQ713">
        <v>0</v>
      </c>
      <c r="IR713">
        <v>0</v>
      </c>
      <c r="IS713">
        <v>0</v>
      </c>
      <c r="IT713">
        <v>2161</v>
      </c>
      <c r="IU713">
        <v>1</v>
      </c>
      <c r="IV713">
        <v>19</v>
      </c>
      <c r="IW713">
        <v>58.4</v>
      </c>
      <c r="IX713">
        <v>58.2</v>
      </c>
      <c r="IY713">
        <v>1.1328100000000001</v>
      </c>
      <c r="IZ713">
        <v>2.4865699999999999</v>
      </c>
      <c r="JA713">
        <v>1.4440900000000001</v>
      </c>
      <c r="JB713">
        <v>2.2851599999999999</v>
      </c>
      <c r="JC713">
        <v>1.54419</v>
      </c>
      <c r="JD713">
        <v>2.3999000000000001</v>
      </c>
      <c r="JE713">
        <v>46.444200000000002</v>
      </c>
      <c r="JF713">
        <v>24.148800000000001</v>
      </c>
      <c r="JG713">
        <v>18</v>
      </c>
      <c r="JH713">
        <v>520.62800000000004</v>
      </c>
      <c r="JI713">
        <v>407.26299999999998</v>
      </c>
      <c r="JJ713">
        <v>26.381599999999999</v>
      </c>
      <c r="JK713">
        <v>32.154200000000003</v>
      </c>
      <c r="JL713">
        <v>30.0001</v>
      </c>
      <c r="JM713">
        <v>31.951899999999998</v>
      </c>
      <c r="JN713">
        <v>31.896899999999999</v>
      </c>
      <c r="JO713">
        <v>22.800899999999999</v>
      </c>
      <c r="JP713">
        <v>34.042900000000003</v>
      </c>
      <c r="JQ713">
        <v>0</v>
      </c>
      <c r="JR713">
        <v>26.345300000000002</v>
      </c>
      <c r="JS713">
        <v>449.40899999999999</v>
      </c>
      <c r="JT713">
        <v>23.634</v>
      </c>
      <c r="JU713">
        <v>99.481099999999998</v>
      </c>
      <c r="JV713">
        <v>99.095200000000006</v>
      </c>
    </row>
    <row r="714" spans="1:282" x14ac:dyDescent="0.25">
      <c r="A714">
        <v>698</v>
      </c>
      <c r="B714">
        <v>1689091905.5999999</v>
      </c>
      <c r="C714">
        <v>7433.5999999046326</v>
      </c>
      <c r="D714" t="s">
        <v>1820</v>
      </c>
      <c r="E714" t="s">
        <v>1821</v>
      </c>
      <c r="F714" t="s">
        <v>414</v>
      </c>
      <c r="G714" t="s">
        <v>415</v>
      </c>
      <c r="H714" t="s">
        <v>1145</v>
      </c>
      <c r="I714" t="s">
        <v>1146</v>
      </c>
      <c r="J714" t="s">
        <v>417</v>
      </c>
      <c r="K714">
        <v>1689091905.5999999</v>
      </c>
      <c r="L714">
        <f t="shared" si="460"/>
        <v>3.5677773748693264E-3</v>
      </c>
      <c r="M714">
        <f t="shared" si="461"/>
        <v>3.5677773748693262</v>
      </c>
      <c r="N714">
        <f t="shared" si="462"/>
        <v>40.195610387485175</v>
      </c>
      <c r="O714">
        <f t="shared" si="463"/>
        <v>399.14400000000001</v>
      </c>
      <c r="P714">
        <f t="shared" si="464"/>
        <v>112.02856689613238</v>
      </c>
      <c r="Q714">
        <f t="shared" si="465"/>
        <v>11.110549967719201</v>
      </c>
      <c r="R714">
        <f t="shared" si="466"/>
        <v>39.58552250719201</v>
      </c>
      <c r="S714">
        <f t="shared" si="467"/>
        <v>0.23795163942513051</v>
      </c>
      <c r="T714">
        <f t="shared" si="468"/>
        <v>2.9134888951920912</v>
      </c>
      <c r="U714">
        <f t="shared" si="469"/>
        <v>0.22765816092965055</v>
      </c>
      <c r="V714">
        <f t="shared" si="470"/>
        <v>0.14317407079969463</v>
      </c>
      <c r="W714">
        <f t="shared" si="471"/>
        <v>289.587783</v>
      </c>
      <c r="X714">
        <f t="shared" si="472"/>
        <v>30.674621461190441</v>
      </c>
      <c r="Y714">
        <f t="shared" si="473"/>
        <v>29.968900000000001</v>
      </c>
      <c r="Z714">
        <f t="shared" si="474"/>
        <v>4.2528450033332108</v>
      </c>
      <c r="AA714">
        <f t="shared" si="475"/>
        <v>65.030391786515068</v>
      </c>
      <c r="AB714">
        <f t="shared" si="476"/>
        <v>2.7534939050391003</v>
      </c>
      <c r="AC714">
        <f t="shared" si="477"/>
        <v>4.2341647180573716</v>
      </c>
      <c r="AD714">
        <f t="shared" si="478"/>
        <v>1.4993510982941105</v>
      </c>
      <c r="AE714">
        <f t="shared" si="479"/>
        <v>-157.3389822317373</v>
      </c>
      <c r="AF714">
        <f t="shared" si="480"/>
        <v>-12.031716220128274</v>
      </c>
      <c r="AG714">
        <f t="shared" si="481"/>
        <v>-0.91760308048813688</v>
      </c>
      <c r="AH714">
        <f t="shared" si="482"/>
        <v>119.29948146764626</v>
      </c>
      <c r="AI714">
        <v>0</v>
      </c>
      <c r="AJ714">
        <v>0</v>
      </c>
      <c r="AK714">
        <f t="shared" si="483"/>
        <v>1</v>
      </c>
      <c r="AL714">
        <f t="shared" si="484"/>
        <v>0</v>
      </c>
      <c r="AM714">
        <f t="shared" si="485"/>
        <v>51893.988671568572</v>
      </c>
      <c r="AN714" t="s">
        <v>418</v>
      </c>
      <c r="AO714" t="s">
        <v>418</v>
      </c>
      <c r="AP714">
        <v>0</v>
      </c>
      <c r="AQ714">
        <v>0</v>
      </c>
      <c r="AR714" t="e">
        <f t="shared" si="486"/>
        <v>#DIV/0!</v>
      </c>
      <c r="AS714">
        <v>0</v>
      </c>
      <c r="AT714" t="s">
        <v>418</v>
      </c>
      <c r="AU714" t="s">
        <v>418</v>
      </c>
      <c r="AV714">
        <v>0</v>
      </c>
      <c r="AW714">
        <v>0</v>
      </c>
      <c r="AX714" t="e">
        <f t="shared" si="487"/>
        <v>#DIV/0!</v>
      </c>
      <c r="AY714">
        <v>0.5</v>
      </c>
      <c r="AZ714">
        <f t="shared" si="488"/>
        <v>1513.2638999999999</v>
      </c>
      <c r="BA714">
        <f t="shared" si="489"/>
        <v>40.195610387485175</v>
      </c>
      <c r="BB714" t="e">
        <f t="shared" si="490"/>
        <v>#DIV/0!</v>
      </c>
      <c r="BC714">
        <f t="shared" si="491"/>
        <v>2.6562194728550106E-2</v>
      </c>
      <c r="BD714" t="e">
        <f t="shared" si="492"/>
        <v>#DIV/0!</v>
      </c>
      <c r="BE714" t="e">
        <f t="shared" si="493"/>
        <v>#DIV/0!</v>
      </c>
      <c r="BF714" t="s">
        <v>418</v>
      </c>
      <c r="BG714">
        <v>0</v>
      </c>
      <c r="BH714" t="e">
        <f t="shared" si="494"/>
        <v>#DIV/0!</v>
      </c>
      <c r="BI714" t="e">
        <f t="shared" si="495"/>
        <v>#DIV/0!</v>
      </c>
      <c r="BJ714" t="e">
        <f t="shared" si="496"/>
        <v>#DIV/0!</v>
      </c>
      <c r="BK714" t="e">
        <f t="shared" si="497"/>
        <v>#DIV/0!</v>
      </c>
      <c r="BL714" t="e">
        <f t="shared" si="498"/>
        <v>#DIV/0!</v>
      </c>
      <c r="BM714" t="e">
        <f t="shared" si="499"/>
        <v>#DIV/0!</v>
      </c>
      <c r="BN714" t="e">
        <f t="shared" si="500"/>
        <v>#DIV/0!</v>
      </c>
      <c r="BO714" t="e">
        <f t="shared" si="501"/>
        <v>#DIV/0!</v>
      </c>
      <c r="CX714">
        <f t="shared" si="502"/>
        <v>1800.09</v>
      </c>
      <c r="CY714">
        <f t="shared" si="503"/>
        <v>1513.2638999999999</v>
      </c>
      <c r="CZ714">
        <f t="shared" si="504"/>
        <v>0.84066013365998371</v>
      </c>
      <c r="DA714">
        <f t="shared" si="505"/>
        <v>0.1608740579637685</v>
      </c>
      <c r="DB714">
        <v>6</v>
      </c>
      <c r="DC714">
        <v>0.5</v>
      </c>
      <c r="DD714" t="s">
        <v>419</v>
      </c>
      <c r="DE714">
        <v>2</v>
      </c>
      <c r="DF714">
        <v>1689091905.5999999</v>
      </c>
      <c r="DG714">
        <v>399.14400000000001</v>
      </c>
      <c r="DH714">
        <v>449.04</v>
      </c>
      <c r="DI714">
        <v>27.7637</v>
      </c>
      <c r="DJ714">
        <v>23.6052</v>
      </c>
      <c r="DK714">
        <v>400.483</v>
      </c>
      <c r="DL714">
        <v>27.6889</v>
      </c>
      <c r="DM714">
        <v>500.47699999999998</v>
      </c>
      <c r="DN714">
        <v>99.075400000000002</v>
      </c>
      <c r="DO714">
        <v>0.100643</v>
      </c>
      <c r="DP714">
        <v>29.892299999999999</v>
      </c>
      <c r="DQ714">
        <v>29.968900000000001</v>
      </c>
      <c r="DR714">
        <v>999.9</v>
      </c>
      <c r="DS714">
        <v>0</v>
      </c>
      <c r="DT714">
        <v>0</v>
      </c>
      <c r="DU714">
        <v>10001.200000000001</v>
      </c>
      <c r="DV714">
        <v>0</v>
      </c>
      <c r="DW714">
        <v>1912.54</v>
      </c>
      <c r="DX714">
        <v>-49.895699999999998</v>
      </c>
      <c r="DY714">
        <v>410.54199999999997</v>
      </c>
      <c r="DZ714">
        <v>459.89600000000002</v>
      </c>
      <c r="EA714">
        <v>4.15855</v>
      </c>
      <c r="EB714">
        <v>449.04</v>
      </c>
      <c r="EC714">
        <v>23.6052</v>
      </c>
      <c r="ED714">
        <v>2.7507000000000001</v>
      </c>
      <c r="EE714">
        <v>2.3386900000000002</v>
      </c>
      <c r="EF714">
        <v>22.591200000000001</v>
      </c>
      <c r="EG714">
        <v>19.945399999999999</v>
      </c>
      <c r="EH714">
        <v>1800.09</v>
      </c>
      <c r="EI714">
        <v>0.97799499999999995</v>
      </c>
      <c r="EJ714">
        <v>2.2005199999999999E-2</v>
      </c>
      <c r="EK714">
        <v>0</v>
      </c>
      <c r="EL714">
        <v>2.0872999999999999</v>
      </c>
      <c r="EM714">
        <v>0</v>
      </c>
      <c r="EN714">
        <v>16086.2</v>
      </c>
      <c r="EO714">
        <v>14169.8</v>
      </c>
      <c r="EP714">
        <v>46.125</v>
      </c>
      <c r="EQ714">
        <v>48.561999999999998</v>
      </c>
      <c r="ER714">
        <v>47.436999999999998</v>
      </c>
      <c r="ES714">
        <v>46.625</v>
      </c>
      <c r="ET714">
        <v>45.436999999999998</v>
      </c>
      <c r="EU714">
        <v>1760.48</v>
      </c>
      <c r="EV714">
        <v>39.61</v>
      </c>
      <c r="EW714">
        <v>0</v>
      </c>
      <c r="EX714">
        <v>1689091886.2</v>
      </c>
      <c r="EY714">
        <v>0</v>
      </c>
      <c r="EZ714">
        <v>2.2333120000000002</v>
      </c>
      <c r="FA714">
        <v>-0.64924615395680108</v>
      </c>
      <c r="FB714">
        <v>3.0615364435429382</v>
      </c>
      <c r="FC714">
        <v>16073.075999999999</v>
      </c>
      <c r="FD714">
        <v>15</v>
      </c>
      <c r="FE714">
        <v>1689088405.5999999</v>
      </c>
      <c r="FF714" t="s">
        <v>1147</v>
      </c>
      <c r="FG714">
        <v>1689088390.0999999</v>
      </c>
      <c r="FH714">
        <v>1689088405.5999999</v>
      </c>
      <c r="FI714">
        <v>2</v>
      </c>
      <c r="FJ714">
        <v>0.14699999999999999</v>
      </c>
      <c r="FK714">
        <v>-0.111</v>
      </c>
      <c r="FL714">
        <v>-1.3720000000000001</v>
      </c>
      <c r="FM714">
        <v>7.4999999999999997E-2</v>
      </c>
      <c r="FN714">
        <v>433</v>
      </c>
      <c r="FO714">
        <v>24</v>
      </c>
      <c r="FP714">
        <v>0.03</v>
      </c>
      <c r="FQ714">
        <v>0.04</v>
      </c>
      <c r="FR714">
        <v>39.797057309260161</v>
      </c>
      <c r="FS714">
        <v>0.2001230282940489</v>
      </c>
      <c r="FT714">
        <v>0.81610714176852628</v>
      </c>
      <c r="FU714">
        <v>-1</v>
      </c>
      <c r="FV714">
        <v>0.23939331469602729</v>
      </c>
      <c r="FW714">
        <v>-2.2769318070743429E-2</v>
      </c>
      <c r="FX714">
        <v>4.3127463606016606E-3</v>
      </c>
      <c r="FY714">
        <v>-1</v>
      </c>
      <c r="FZ714">
        <v>0</v>
      </c>
      <c r="GA714">
        <v>0</v>
      </c>
      <c r="GB714" t="s">
        <v>421</v>
      </c>
      <c r="GC714">
        <v>2.9458700000000002</v>
      </c>
      <c r="GD714">
        <v>2.70932</v>
      </c>
      <c r="GE714">
        <v>8.7819099999999997E-2</v>
      </c>
      <c r="GF714">
        <v>9.5957799999999996E-2</v>
      </c>
      <c r="GG714">
        <v>0.12517200000000001</v>
      </c>
      <c r="GH714">
        <v>0.11197699999999999</v>
      </c>
      <c r="GI714">
        <v>30011.7</v>
      </c>
      <c r="GJ714">
        <v>29023.599999999999</v>
      </c>
      <c r="GK714">
        <v>33895.1</v>
      </c>
      <c r="GL714">
        <v>32141.8</v>
      </c>
      <c r="GM714">
        <v>42797.599999999999</v>
      </c>
      <c r="GN714">
        <v>40616.1</v>
      </c>
      <c r="GO714">
        <v>49081.3</v>
      </c>
      <c r="GP714">
        <v>45505.5</v>
      </c>
      <c r="GQ714">
        <v>1.9865699999999999</v>
      </c>
      <c r="GR714">
        <v>1.78555</v>
      </c>
      <c r="GS714">
        <v>2.2895599999999999E-2</v>
      </c>
      <c r="GT714">
        <v>0</v>
      </c>
      <c r="GU714">
        <v>29.5962</v>
      </c>
      <c r="GV714">
        <v>999.9</v>
      </c>
      <c r="GW714">
        <v>38.299999999999997</v>
      </c>
      <c r="GX714">
        <v>42.8</v>
      </c>
      <c r="GY714">
        <v>33.236800000000002</v>
      </c>
      <c r="GZ714">
        <v>60.202199999999998</v>
      </c>
      <c r="HA714">
        <v>19.0946</v>
      </c>
      <c r="HB714">
        <v>1</v>
      </c>
      <c r="HC714">
        <v>0.384654</v>
      </c>
      <c r="HD714">
        <v>2.2846500000000001</v>
      </c>
      <c r="HE714">
        <v>20.213799999999999</v>
      </c>
      <c r="HF714">
        <v>5.2707499999999996</v>
      </c>
      <c r="HG714">
        <v>12.039899999999999</v>
      </c>
      <c r="HH714">
        <v>4.9671000000000003</v>
      </c>
      <c r="HI714">
        <v>3.3010000000000002</v>
      </c>
      <c r="HJ714">
        <v>9999</v>
      </c>
      <c r="HK714">
        <v>9999</v>
      </c>
      <c r="HL714">
        <v>9999</v>
      </c>
      <c r="HM714">
        <v>999.9</v>
      </c>
      <c r="HN714">
        <v>1.86849</v>
      </c>
      <c r="HO714">
        <v>1.8722099999999999</v>
      </c>
      <c r="HP714">
        <v>1.8719600000000001</v>
      </c>
      <c r="HQ714">
        <v>1.87148</v>
      </c>
      <c r="HR714">
        <v>1.8647499999999999</v>
      </c>
      <c r="HS714">
        <v>1.8658399999999999</v>
      </c>
      <c r="HT714">
        <v>1.86788</v>
      </c>
      <c r="HU714">
        <v>1.8724099999999999</v>
      </c>
      <c r="HV714">
        <v>0</v>
      </c>
      <c r="HW714">
        <v>0</v>
      </c>
      <c r="HX714">
        <v>0</v>
      </c>
      <c r="HY714">
        <v>0</v>
      </c>
      <c r="HZ714" t="s">
        <v>422</v>
      </c>
      <c r="IA714" t="s">
        <v>423</v>
      </c>
      <c r="IB714" t="s">
        <v>424</v>
      </c>
      <c r="IC714" t="s">
        <v>424</v>
      </c>
      <c r="ID714" t="s">
        <v>424</v>
      </c>
      <c r="IE714" t="s">
        <v>424</v>
      </c>
      <c r="IF714">
        <v>0</v>
      </c>
      <c r="IG714">
        <v>100</v>
      </c>
      <c r="IH714">
        <v>100</v>
      </c>
      <c r="II714">
        <v>-1.339</v>
      </c>
      <c r="IJ714">
        <v>7.4800000000000005E-2</v>
      </c>
      <c r="IK714">
        <v>-0.91279558788852033</v>
      </c>
      <c r="IL714">
        <v>-1.171017271736434E-3</v>
      </c>
      <c r="IM714">
        <v>2.801297040296544E-7</v>
      </c>
      <c r="IN714">
        <v>-3.6238253961199429E-11</v>
      </c>
      <c r="IO714">
        <v>7.4823809523802964E-2</v>
      </c>
      <c r="IP714">
        <v>0</v>
      </c>
      <c r="IQ714">
        <v>0</v>
      </c>
      <c r="IR714">
        <v>0</v>
      </c>
      <c r="IS714">
        <v>0</v>
      </c>
      <c r="IT714">
        <v>2161</v>
      </c>
      <c r="IU714">
        <v>1</v>
      </c>
      <c r="IV714">
        <v>19</v>
      </c>
      <c r="IW714">
        <v>58.6</v>
      </c>
      <c r="IX714">
        <v>58.3</v>
      </c>
      <c r="IY714">
        <v>1.1340300000000001</v>
      </c>
      <c r="IZ714">
        <v>2.4841299999999999</v>
      </c>
      <c r="JA714">
        <v>1.4440900000000001</v>
      </c>
      <c r="JB714">
        <v>2.2851599999999999</v>
      </c>
      <c r="JC714">
        <v>1.54419</v>
      </c>
      <c r="JD714">
        <v>2.3986800000000001</v>
      </c>
      <c r="JE714">
        <v>46.444200000000002</v>
      </c>
      <c r="JF714">
        <v>24.148800000000001</v>
      </c>
      <c r="JG714">
        <v>18</v>
      </c>
      <c r="JH714">
        <v>509.09</v>
      </c>
      <c r="JI714">
        <v>418.74900000000002</v>
      </c>
      <c r="JJ714">
        <v>26.331900000000001</v>
      </c>
      <c r="JK714">
        <v>32.150199999999998</v>
      </c>
      <c r="JL714">
        <v>29.9999</v>
      </c>
      <c r="JM714">
        <v>31.950299999999999</v>
      </c>
      <c r="JN714">
        <v>31.893699999999999</v>
      </c>
      <c r="JO714">
        <v>22.824999999999999</v>
      </c>
      <c r="JP714">
        <v>33.7468</v>
      </c>
      <c r="JQ714">
        <v>0</v>
      </c>
      <c r="JR714">
        <v>26.379200000000001</v>
      </c>
      <c r="JS714">
        <v>449.92</v>
      </c>
      <c r="JT714">
        <v>23.6374</v>
      </c>
      <c r="JU714">
        <v>99.481099999999998</v>
      </c>
      <c r="JV714">
        <v>99.096000000000004</v>
      </c>
    </row>
    <row r="715" spans="1:282" x14ac:dyDescent="0.25">
      <c r="A715">
        <v>699</v>
      </c>
      <c r="B715">
        <v>1689091915.5999999</v>
      </c>
      <c r="C715">
        <v>7443.5999999046326</v>
      </c>
      <c r="D715" t="s">
        <v>1822</v>
      </c>
      <c r="E715" t="s">
        <v>1823</v>
      </c>
      <c r="F715" t="s">
        <v>414</v>
      </c>
      <c r="G715" t="s">
        <v>415</v>
      </c>
      <c r="H715" t="s">
        <v>1145</v>
      </c>
      <c r="I715" t="s">
        <v>1146</v>
      </c>
      <c r="J715" t="s">
        <v>417</v>
      </c>
      <c r="K715">
        <v>1689091915.5999999</v>
      </c>
      <c r="L715">
        <f t="shared" si="460"/>
        <v>3.5788448748390899E-3</v>
      </c>
      <c r="M715">
        <f t="shared" si="461"/>
        <v>3.5788448748390898</v>
      </c>
      <c r="N715">
        <f t="shared" si="462"/>
        <v>40.348484296069842</v>
      </c>
      <c r="O715">
        <f t="shared" si="463"/>
        <v>399.88400000000001</v>
      </c>
      <c r="P715">
        <f t="shared" si="464"/>
        <v>114.60905555271428</v>
      </c>
      <c r="Q715">
        <f t="shared" si="465"/>
        <v>11.365979000483113</v>
      </c>
      <c r="R715">
        <f t="shared" si="466"/>
        <v>39.657190478623995</v>
      </c>
      <c r="S715">
        <f t="shared" si="467"/>
        <v>0.24050534063025458</v>
      </c>
      <c r="T715">
        <f t="shared" si="468"/>
        <v>2.9196699002755229</v>
      </c>
      <c r="U715">
        <f t="shared" si="469"/>
        <v>0.23001618986313141</v>
      </c>
      <c r="V715">
        <f t="shared" si="470"/>
        <v>0.14466440364585995</v>
      </c>
      <c r="W715">
        <f t="shared" si="471"/>
        <v>289.587783</v>
      </c>
      <c r="X715">
        <f t="shared" si="472"/>
        <v>30.66310467285685</v>
      </c>
      <c r="Y715">
        <f t="shared" si="473"/>
        <v>29.935500000000001</v>
      </c>
      <c r="Z715">
        <f t="shared" si="474"/>
        <v>4.2446910011602439</v>
      </c>
      <c r="AA715">
        <f t="shared" si="475"/>
        <v>65.119253458743486</v>
      </c>
      <c r="AB715">
        <f t="shared" si="476"/>
        <v>2.7561313010439998</v>
      </c>
      <c r="AC715">
        <f t="shared" si="477"/>
        <v>4.2324368825729177</v>
      </c>
      <c r="AD715">
        <f t="shared" si="478"/>
        <v>1.4885597001162441</v>
      </c>
      <c r="AE715">
        <f t="shared" si="479"/>
        <v>-157.82705898040388</v>
      </c>
      <c r="AF715">
        <f t="shared" si="480"/>
        <v>-7.9174837562817979</v>
      </c>
      <c r="AG715">
        <f t="shared" si="481"/>
        <v>-0.60243053644227762</v>
      </c>
      <c r="AH715">
        <f t="shared" si="482"/>
        <v>123.24080972687204</v>
      </c>
      <c r="AI715">
        <v>0</v>
      </c>
      <c r="AJ715">
        <v>0</v>
      </c>
      <c r="AK715">
        <f t="shared" si="483"/>
        <v>1</v>
      </c>
      <c r="AL715">
        <f t="shared" si="484"/>
        <v>0</v>
      </c>
      <c r="AM715">
        <f t="shared" si="485"/>
        <v>52071.150172923306</v>
      </c>
      <c r="AN715" t="s">
        <v>418</v>
      </c>
      <c r="AO715" t="s">
        <v>418</v>
      </c>
      <c r="AP715">
        <v>0</v>
      </c>
      <c r="AQ715">
        <v>0</v>
      </c>
      <c r="AR715" t="e">
        <f t="shared" si="486"/>
        <v>#DIV/0!</v>
      </c>
      <c r="AS715">
        <v>0</v>
      </c>
      <c r="AT715" t="s">
        <v>418</v>
      </c>
      <c r="AU715" t="s">
        <v>418</v>
      </c>
      <c r="AV715">
        <v>0</v>
      </c>
      <c r="AW715">
        <v>0</v>
      </c>
      <c r="AX715" t="e">
        <f t="shared" si="487"/>
        <v>#DIV/0!</v>
      </c>
      <c r="AY715">
        <v>0.5</v>
      </c>
      <c r="AZ715">
        <f t="shared" si="488"/>
        <v>1513.2638999999999</v>
      </c>
      <c r="BA715">
        <f t="shared" si="489"/>
        <v>40.348484296069842</v>
      </c>
      <c r="BB715" t="e">
        <f t="shared" si="490"/>
        <v>#DIV/0!</v>
      </c>
      <c r="BC715">
        <f t="shared" si="491"/>
        <v>2.6663217364842871E-2</v>
      </c>
      <c r="BD715" t="e">
        <f t="shared" si="492"/>
        <v>#DIV/0!</v>
      </c>
      <c r="BE715" t="e">
        <f t="shared" si="493"/>
        <v>#DIV/0!</v>
      </c>
      <c r="BF715" t="s">
        <v>418</v>
      </c>
      <c r="BG715">
        <v>0</v>
      </c>
      <c r="BH715" t="e">
        <f t="shared" si="494"/>
        <v>#DIV/0!</v>
      </c>
      <c r="BI715" t="e">
        <f t="shared" si="495"/>
        <v>#DIV/0!</v>
      </c>
      <c r="BJ715" t="e">
        <f t="shared" si="496"/>
        <v>#DIV/0!</v>
      </c>
      <c r="BK715" t="e">
        <f t="shared" si="497"/>
        <v>#DIV/0!</v>
      </c>
      <c r="BL715" t="e">
        <f t="shared" si="498"/>
        <v>#DIV/0!</v>
      </c>
      <c r="BM715" t="e">
        <f t="shared" si="499"/>
        <v>#DIV/0!</v>
      </c>
      <c r="BN715" t="e">
        <f t="shared" si="500"/>
        <v>#DIV/0!</v>
      </c>
      <c r="BO715" t="e">
        <f t="shared" si="501"/>
        <v>#DIV/0!</v>
      </c>
      <c r="CX715">
        <f t="shared" si="502"/>
        <v>1800.09</v>
      </c>
      <c r="CY715">
        <f t="shared" si="503"/>
        <v>1513.2638999999999</v>
      </c>
      <c r="CZ715">
        <f t="shared" si="504"/>
        <v>0.84066013365998371</v>
      </c>
      <c r="DA715">
        <f t="shared" si="505"/>
        <v>0.1608740579637685</v>
      </c>
      <c r="DB715">
        <v>6</v>
      </c>
      <c r="DC715">
        <v>0.5</v>
      </c>
      <c r="DD715" t="s">
        <v>419</v>
      </c>
      <c r="DE715">
        <v>2</v>
      </c>
      <c r="DF715">
        <v>1689091915.5999999</v>
      </c>
      <c r="DG715">
        <v>399.88400000000001</v>
      </c>
      <c r="DH715">
        <v>450.00799999999998</v>
      </c>
      <c r="DI715">
        <v>27.791499999999999</v>
      </c>
      <c r="DJ715">
        <v>23.6172</v>
      </c>
      <c r="DK715">
        <v>401.22399999999999</v>
      </c>
      <c r="DL715">
        <v>27.716699999999999</v>
      </c>
      <c r="DM715">
        <v>500.11500000000001</v>
      </c>
      <c r="DN715">
        <v>99.072299999999998</v>
      </c>
      <c r="DO715">
        <v>9.9435999999999997E-2</v>
      </c>
      <c r="DP715">
        <v>29.885200000000001</v>
      </c>
      <c r="DQ715">
        <v>29.935500000000001</v>
      </c>
      <c r="DR715">
        <v>999.9</v>
      </c>
      <c r="DS715">
        <v>0</v>
      </c>
      <c r="DT715">
        <v>0</v>
      </c>
      <c r="DU715">
        <v>10036.9</v>
      </c>
      <c r="DV715">
        <v>0</v>
      </c>
      <c r="DW715">
        <v>1917.49</v>
      </c>
      <c r="DX715">
        <v>-50.123899999999999</v>
      </c>
      <c r="DY715">
        <v>411.315</v>
      </c>
      <c r="DZ715">
        <v>460.89299999999997</v>
      </c>
      <c r="EA715">
        <v>4.1743300000000003</v>
      </c>
      <c r="EB715">
        <v>450.00799999999998</v>
      </c>
      <c r="EC715">
        <v>23.6172</v>
      </c>
      <c r="ED715">
        <v>2.7533699999999999</v>
      </c>
      <c r="EE715">
        <v>2.3398099999999999</v>
      </c>
      <c r="EF715">
        <v>22.607199999999999</v>
      </c>
      <c r="EG715">
        <v>19.953099999999999</v>
      </c>
      <c r="EH715">
        <v>1800.09</v>
      </c>
      <c r="EI715">
        <v>0.97799499999999995</v>
      </c>
      <c r="EJ715">
        <v>2.2005199999999999E-2</v>
      </c>
      <c r="EK715">
        <v>0</v>
      </c>
      <c r="EL715">
        <v>2.5947</v>
      </c>
      <c r="EM715">
        <v>0</v>
      </c>
      <c r="EN715">
        <v>16092.6</v>
      </c>
      <c r="EO715">
        <v>14169.9</v>
      </c>
      <c r="EP715">
        <v>46.125</v>
      </c>
      <c r="EQ715">
        <v>48.561999999999998</v>
      </c>
      <c r="ER715">
        <v>47.436999999999998</v>
      </c>
      <c r="ES715">
        <v>46.625</v>
      </c>
      <c r="ET715">
        <v>45.436999999999998</v>
      </c>
      <c r="EU715">
        <v>1760.48</v>
      </c>
      <c r="EV715">
        <v>39.61</v>
      </c>
      <c r="EW715">
        <v>0</v>
      </c>
      <c r="EX715">
        <v>1689091896.4000001</v>
      </c>
      <c r="EY715">
        <v>0</v>
      </c>
      <c r="EZ715">
        <v>2.2548153846153851</v>
      </c>
      <c r="FA715">
        <v>0.35671794835533471</v>
      </c>
      <c r="FB715">
        <v>109.1213670505618</v>
      </c>
      <c r="FC715">
        <v>16094.52307692308</v>
      </c>
      <c r="FD715">
        <v>15</v>
      </c>
      <c r="FE715">
        <v>1689088405.5999999</v>
      </c>
      <c r="FF715" t="s">
        <v>1147</v>
      </c>
      <c r="FG715">
        <v>1689088390.0999999</v>
      </c>
      <c r="FH715">
        <v>1689088405.5999999</v>
      </c>
      <c r="FI715">
        <v>2</v>
      </c>
      <c r="FJ715">
        <v>0.14699999999999999</v>
      </c>
      <c r="FK715">
        <v>-0.111</v>
      </c>
      <c r="FL715">
        <v>-1.3720000000000001</v>
      </c>
      <c r="FM715">
        <v>7.4999999999999997E-2</v>
      </c>
      <c r="FN715">
        <v>433</v>
      </c>
      <c r="FO715">
        <v>24</v>
      </c>
      <c r="FP715">
        <v>0.03</v>
      </c>
      <c r="FQ715">
        <v>0.04</v>
      </c>
      <c r="FR715">
        <v>40.028307683742511</v>
      </c>
      <c r="FS715">
        <v>5.5924300276164276</v>
      </c>
      <c r="FT715">
        <v>0.61821936693077051</v>
      </c>
      <c r="FU715">
        <v>-1</v>
      </c>
      <c r="FV715">
        <v>0.23727807765351819</v>
      </c>
      <c r="FW715">
        <v>1.694850863078896E-2</v>
      </c>
      <c r="FX715">
        <v>2.550337008517391E-3</v>
      </c>
      <c r="FY715">
        <v>-1</v>
      </c>
      <c r="FZ715">
        <v>0</v>
      </c>
      <c r="GA715">
        <v>0</v>
      </c>
      <c r="GB715" t="s">
        <v>421</v>
      </c>
      <c r="GC715">
        <v>2.9452500000000001</v>
      </c>
      <c r="GD715">
        <v>2.7084199999999998</v>
      </c>
      <c r="GE715">
        <v>8.7940900000000002E-2</v>
      </c>
      <c r="GF715">
        <v>9.6108499999999999E-2</v>
      </c>
      <c r="GG715">
        <v>0.12525500000000001</v>
      </c>
      <c r="GH715">
        <v>0.112012</v>
      </c>
      <c r="GI715">
        <v>30008.1</v>
      </c>
      <c r="GJ715">
        <v>29019.599999999999</v>
      </c>
      <c r="GK715">
        <v>33895.5</v>
      </c>
      <c r="GL715">
        <v>32142.7</v>
      </c>
      <c r="GM715">
        <v>42793.7</v>
      </c>
      <c r="GN715">
        <v>40614.9</v>
      </c>
      <c r="GO715">
        <v>49081.599999999999</v>
      </c>
      <c r="GP715">
        <v>45506</v>
      </c>
      <c r="GQ715">
        <v>1.9865200000000001</v>
      </c>
      <c r="GR715">
        <v>1.7865</v>
      </c>
      <c r="GS715">
        <v>2.1942E-2</v>
      </c>
      <c r="GT715">
        <v>0</v>
      </c>
      <c r="GU715">
        <v>29.578299999999999</v>
      </c>
      <c r="GV715">
        <v>999.9</v>
      </c>
      <c r="GW715">
        <v>38.200000000000003</v>
      </c>
      <c r="GX715">
        <v>42.8</v>
      </c>
      <c r="GY715">
        <v>33.146999999999998</v>
      </c>
      <c r="GZ715">
        <v>60.252200000000002</v>
      </c>
      <c r="HA715">
        <v>19.390999999999998</v>
      </c>
      <c r="HB715">
        <v>1</v>
      </c>
      <c r="HC715">
        <v>0.38320399999999999</v>
      </c>
      <c r="HD715">
        <v>2.0763500000000001</v>
      </c>
      <c r="HE715">
        <v>20.2163</v>
      </c>
      <c r="HF715">
        <v>5.2702999999999998</v>
      </c>
      <c r="HG715">
        <v>12.039899999999999</v>
      </c>
      <c r="HH715">
        <v>4.9666499999999996</v>
      </c>
      <c r="HI715">
        <v>3.3010000000000002</v>
      </c>
      <c r="HJ715">
        <v>9999</v>
      </c>
      <c r="HK715">
        <v>9999</v>
      </c>
      <c r="HL715">
        <v>9999</v>
      </c>
      <c r="HM715">
        <v>999.9</v>
      </c>
      <c r="HN715">
        <v>1.86852</v>
      </c>
      <c r="HO715">
        <v>1.8722000000000001</v>
      </c>
      <c r="HP715">
        <v>1.87195</v>
      </c>
      <c r="HQ715">
        <v>1.8714900000000001</v>
      </c>
      <c r="HR715">
        <v>1.8647</v>
      </c>
      <c r="HS715">
        <v>1.86585</v>
      </c>
      <c r="HT715">
        <v>1.86788</v>
      </c>
      <c r="HU715">
        <v>1.87242</v>
      </c>
      <c r="HV715">
        <v>0</v>
      </c>
      <c r="HW715">
        <v>0</v>
      </c>
      <c r="HX715">
        <v>0</v>
      </c>
      <c r="HY715">
        <v>0</v>
      </c>
      <c r="HZ715" t="s">
        <v>422</v>
      </c>
      <c r="IA715" t="s">
        <v>423</v>
      </c>
      <c r="IB715" t="s">
        <v>424</v>
      </c>
      <c r="IC715" t="s">
        <v>424</v>
      </c>
      <c r="ID715" t="s">
        <v>424</v>
      </c>
      <c r="IE715" t="s">
        <v>424</v>
      </c>
      <c r="IF715">
        <v>0</v>
      </c>
      <c r="IG715">
        <v>100</v>
      </c>
      <c r="IH715">
        <v>100</v>
      </c>
      <c r="II715">
        <v>-1.34</v>
      </c>
      <c r="IJ715">
        <v>7.4800000000000005E-2</v>
      </c>
      <c r="IK715">
        <v>-0.91279558788852033</v>
      </c>
      <c r="IL715">
        <v>-1.171017271736434E-3</v>
      </c>
      <c r="IM715">
        <v>2.801297040296544E-7</v>
      </c>
      <c r="IN715">
        <v>-3.6238253961199429E-11</v>
      </c>
      <c r="IO715">
        <v>7.4823809523802964E-2</v>
      </c>
      <c r="IP715">
        <v>0</v>
      </c>
      <c r="IQ715">
        <v>0</v>
      </c>
      <c r="IR715">
        <v>0</v>
      </c>
      <c r="IS715">
        <v>0</v>
      </c>
      <c r="IT715">
        <v>2161</v>
      </c>
      <c r="IU715">
        <v>1</v>
      </c>
      <c r="IV715">
        <v>19</v>
      </c>
      <c r="IW715">
        <v>58.8</v>
      </c>
      <c r="IX715">
        <v>58.5</v>
      </c>
      <c r="IY715">
        <v>1.1340300000000001</v>
      </c>
      <c r="IZ715">
        <v>2.48291</v>
      </c>
      <c r="JA715">
        <v>1.4440900000000001</v>
      </c>
      <c r="JB715">
        <v>2.2851599999999999</v>
      </c>
      <c r="JC715">
        <v>1.54419</v>
      </c>
      <c r="JD715">
        <v>2.3803700000000001</v>
      </c>
      <c r="JE715">
        <v>46.444200000000002</v>
      </c>
      <c r="JF715">
        <v>24.148800000000001</v>
      </c>
      <c r="JG715">
        <v>18</v>
      </c>
      <c r="JH715">
        <v>508.9</v>
      </c>
      <c r="JI715">
        <v>419.17700000000002</v>
      </c>
      <c r="JJ715">
        <v>26.3949</v>
      </c>
      <c r="JK715">
        <v>32.145200000000003</v>
      </c>
      <c r="JL715">
        <v>29.999600000000001</v>
      </c>
      <c r="JM715">
        <v>31.947500000000002</v>
      </c>
      <c r="JN715">
        <v>31.8933</v>
      </c>
      <c r="JO715">
        <v>22.8111</v>
      </c>
      <c r="JP715">
        <v>33.7468</v>
      </c>
      <c r="JQ715">
        <v>0</v>
      </c>
      <c r="JR715">
        <v>26.440999999999999</v>
      </c>
      <c r="JS715">
        <v>449.55099999999999</v>
      </c>
      <c r="JT715">
        <v>23.6374</v>
      </c>
      <c r="JU715">
        <v>99.481899999999996</v>
      </c>
      <c r="JV715">
        <v>99.097800000000007</v>
      </c>
    </row>
    <row r="716" spans="1:282" x14ac:dyDescent="0.25">
      <c r="A716">
        <v>700</v>
      </c>
      <c r="B716">
        <v>1689091925.5999999</v>
      </c>
      <c r="C716">
        <v>7453.5999999046326</v>
      </c>
      <c r="D716" t="s">
        <v>1824</v>
      </c>
      <c r="E716" t="s">
        <v>1825</v>
      </c>
      <c r="F716" t="s">
        <v>414</v>
      </c>
      <c r="G716" t="s">
        <v>415</v>
      </c>
      <c r="H716" t="s">
        <v>1145</v>
      </c>
      <c r="I716" t="s">
        <v>1146</v>
      </c>
      <c r="J716" t="s">
        <v>417</v>
      </c>
      <c r="K716">
        <v>1689091925.5999999</v>
      </c>
      <c r="L716">
        <f t="shared" si="460"/>
        <v>3.58691151524627E-3</v>
      </c>
      <c r="M716">
        <f t="shared" si="461"/>
        <v>3.5869115152462698</v>
      </c>
      <c r="N716">
        <f t="shared" si="462"/>
        <v>39.788211529352417</v>
      </c>
      <c r="O716">
        <f t="shared" si="463"/>
        <v>400.03899999999999</v>
      </c>
      <c r="P716">
        <f t="shared" si="464"/>
        <v>120.136617409622</v>
      </c>
      <c r="Q716">
        <f t="shared" si="465"/>
        <v>11.91457053605378</v>
      </c>
      <c r="R716">
        <f t="shared" si="466"/>
        <v>39.673939431981005</v>
      </c>
      <c r="S716">
        <f t="shared" si="467"/>
        <v>0.24194554845049493</v>
      </c>
      <c r="T716">
        <f t="shared" si="468"/>
        <v>2.9118514315159065</v>
      </c>
      <c r="U716">
        <f t="shared" si="469"/>
        <v>0.23130623007594292</v>
      </c>
      <c r="V716">
        <f t="shared" si="470"/>
        <v>0.14548330424526623</v>
      </c>
      <c r="W716">
        <f t="shared" si="471"/>
        <v>289.58299499999998</v>
      </c>
      <c r="X716">
        <f t="shared" si="472"/>
        <v>30.687398155349257</v>
      </c>
      <c r="Y716">
        <f t="shared" si="473"/>
        <v>29.919499999999999</v>
      </c>
      <c r="Z716">
        <f t="shared" si="474"/>
        <v>4.2407897216136323</v>
      </c>
      <c r="AA716">
        <f t="shared" si="475"/>
        <v>65.050925761442343</v>
      </c>
      <c r="AB716">
        <f t="shared" si="476"/>
        <v>2.7571195637894998</v>
      </c>
      <c r="AC716">
        <f t="shared" si="477"/>
        <v>4.2384017314381222</v>
      </c>
      <c r="AD716">
        <f t="shared" si="478"/>
        <v>1.4836701578241325</v>
      </c>
      <c r="AE716">
        <f t="shared" si="479"/>
        <v>-158.1827978223605</v>
      </c>
      <c r="AF716">
        <f t="shared" si="480"/>
        <v>-1.5384405968834396</v>
      </c>
      <c r="AG716">
        <f t="shared" si="481"/>
        <v>-0.11737709190912447</v>
      </c>
      <c r="AH716">
        <f t="shared" si="482"/>
        <v>129.7443794888469</v>
      </c>
      <c r="AI716">
        <v>0</v>
      </c>
      <c r="AJ716">
        <v>0</v>
      </c>
      <c r="AK716">
        <f t="shared" si="483"/>
        <v>1</v>
      </c>
      <c r="AL716">
        <f t="shared" si="484"/>
        <v>0</v>
      </c>
      <c r="AM716">
        <f t="shared" si="485"/>
        <v>51844.413355898287</v>
      </c>
      <c r="AN716" t="s">
        <v>418</v>
      </c>
      <c r="AO716" t="s">
        <v>418</v>
      </c>
      <c r="AP716">
        <v>0</v>
      </c>
      <c r="AQ716">
        <v>0</v>
      </c>
      <c r="AR716" t="e">
        <f t="shared" si="486"/>
        <v>#DIV/0!</v>
      </c>
      <c r="AS716">
        <v>0</v>
      </c>
      <c r="AT716" t="s">
        <v>418</v>
      </c>
      <c r="AU716" t="s">
        <v>418</v>
      </c>
      <c r="AV716">
        <v>0</v>
      </c>
      <c r="AW716">
        <v>0</v>
      </c>
      <c r="AX716" t="e">
        <f t="shared" si="487"/>
        <v>#DIV/0!</v>
      </c>
      <c r="AY716">
        <v>0.5</v>
      </c>
      <c r="AZ716">
        <f t="shared" si="488"/>
        <v>1513.2386999999999</v>
      </c>
      <c r="BA716">
        <f t="shared" si="489"/>
        <v>39.788211529352417</v>
      </c>
      <c r="BB716" t="e">
        <f t="shared" si="490"/>
        <v>#DIV/0!</v>
      </c>
      <c r="BC716">
        <f t="shared" si="491"/>
        <v>2.6293413940148648E-2</v>
      </c>
      <c r="BD716" t="e">
        <f t="shared" si="492"/>
        <v>#DIV/0!</v>
      </c>
      <c r="BE716" t="e">
        <f t="shared" si="493"/>
        <v>#DIV/0!</v>
      </c>
      <c r="BF716" t="s">
        <v>418</v>
      </c>
      <c r="BG716">
        <v>0</v>
      </c>
      <c r="BH716" t="e">
        <f t="shared" si="494"/>
        <v>#DIV/0!</v>
      </c>
      <c r="BI716" t="e">
        <f t="shared" si="495"/>
        <v>#DIV/0!</v>
      </c>
      <c r="BJ716" t="e">
        <f t="shared" si="496"/>
        <v>#DIV/0!</v>
      </c>
      <c r="BK716" t="e">
        <f t="shared" si="497"/>
        <v>#DIV/0!</v>
      </c>
      <c r="BL716" t="e">
        <f t="shared" si="498"/>
        <v>#DIV/0!</v>
      </c>
      <c r="BM716" t="e">
        <f t="shared" si="499"/>
        <v>#DIV/0!</v>
      </c>
      <c r="BN716" t="e">
        <f t="shared" si="500"/>
        <v>#DIV/0!</v>
      </c>
      <c r="BO716" t="e">
        <f t="shared" si="501"/>
        <v>#DIV/0!</v>
      </c>
      <c r="CX716">
        <f t="shared" si="502"/>
        <v>1800.06</v>
      </c>
      <c r="CY716">
        <f t="shared" si="503"/>
        <v>1513.2386999999999</v>
      </c>
      <c r="CZ716">
        <f t="shared" si="504"/>
        <v>0.84066014466184458</v>
      </c>
      <c r="DA716">
        <f t="shared" si="505"/>
        <v>0.16087407919736008</v>
      </c>
      <c r="DB716">
        <v>6</v>
      </c>
      <c r="DC716">
        <v>0.5</v>
      </c>
      <c r="DD716" t="s">
        <v>419</v>
      </c>
      <c r="DE716">
        <v>2</v>
      </c>
      <c r="DF716">
        <v>1689091925.5999999</v>
      </c>
      <c r="DG716">
        <v>400.03899999999999</v>
      </c>
      <c r="DH716">
        <v>449.53</v>
      </c>
      <c r="DI716">
        <v>27.8005</v>
      </c>
      <c r="DJ716">
        <v>23.613900000000001</v>
      </c>
      <c r="DK716">
        <v>401.37900000000002</v>
      </c>
      <c r="DL716">
        <v>27.7257</v>
      </c>
      <c r="DM716">
        <v>499.76499999999999</v>
      </c>
      <c r="DN716">
        <v>99.075000000000003</v>
      </c>
      <c r="DO716">
        <v>0.100179</v>
      </c>
      <c r="DP716">
        <v>29.909700000000001</v>
      </c>
      <c r="DQ716">
        <v>29.919499999999999</v>
      </c>
      <c r="DR716">
        <v>999.9</v>
      </c>
      <c r="DS716">
        <v>0</v>
      </c>
      <c r="DT716">
        <v>0</v>
      </c>
      <c r="DU716">
        <v>9991.8799999999992</v>
      </c>
      <c r="DV716">
        <v>0</v>
      </c>
      <c r="DW716">
        <v>1922.12</v>
      </c>
      <c r="DX716">
        <v>-49.490499999999997</v>
      </c>
      <c r="DY716">
        <v>411.47800000000001</v>
      </c>
      <c r="DZ716">
        <v>460.40199999999999</v>
      </c>
      <c r="EA716">
        <v>4.1865699999999997</v>
      </c>
      <c r="EB716">
        <v>449.53</v>
      </c>
      <c r="EC716">
        <v>23.613900000000001</v>
      </c>
      <c r="ED716">
        <v>2.7543299999999999</v>
      </c>
      <c r="EE716">
        <v>2.33955</v>
      </c>
      <c r="EF716">
        <v>22.6129</v>
      </c>
      <c r="EG716">
        <v>19.9513</v>
      </c>
      <c r="EH716">
        <v>1800.06</v>
      </c>
      <c r="EI716">
        <v>0.97799499999999995</v>
      </c>
      <c r="EJ716">
        <v>2.2005299999999998E-2</v>
      </c>
      <c r="EK716">
        <v>0</v>
      </c>
      <c r="EL716">
        <v>2.1802999999999999</v>
      </c>
      <c r="EM716">
        <v>0</v>
      </c>
      <c r="EN716">
        <v>16097.8</v>
      </c>
      <c r="EO716">
        <v>14169.6</v>
      </c>
      <c r="EP716">
        <v>46.125</v>
      </c>
      <c r="EQ716">
        <v>48.561999999999998</v>
      </c>
      <c r="ER716">
        <v>47.436999999999998</v>
      </c>
      <c r="ES716">
        <v>46.625</v>
      </c>
      <c r="ET716">
        <v>45.436999999999998</v>
      </c>
      <c r="EU716">
        <v>1760.45</v>
      </c>
      <c r="EV716">
        <v>39.61</v>
      </c>
      <c r="EW716">
        <v>0</v>
      </c>
      <c r="EX716">
        <v>1689091906.5999999</v>
      </c>
      <c r="EY716">
        <v>0</v>
      </c>
      <c r="EZ716">
        <v>2.2653720000000002</v>
      </c>
      <c r="FA716">
        <v>0.15793077693575769</v>
      </c>
      <c r="FB716">
        <v>-13.515384819900889</v>
      </c>
      <c r="FC716">
        <v>16100.048000000001</v>
      </c>
      <c r="FD716">
        <v>15</v>
      </c>
      <c r="FE716">
        <v>1689088405.5999999</v>
      </c>
      <c r="FF716" t="s">
        <v>1147</v>
      </c>
      <c r="FG716">
        <v>1689088390.0999999</v>
      </c>
      <c r="FH716">
        <v>1689088405.5999999</v>
      </c>
      <c r="FI716">
        <v>2</v>
      </c>
      <c r="FJ716">
        <v>0.14699999999999999</v>
      </c>
      <c r="FK716">
        <v>-0.111</v>
      </c>
      <c r="FL716">
        <v>-1.3720000000000001</v>
      </c>
      <c r="FM716">
        <v>7.4999999999999997E-2</v>
      </c>
      <c r="FN716">
        <v>433</v>
      </c>
      <c r="FO716">
        <v>24</v>
      </c>
      <c r="FP716">
        <v>0.03</v>
      </c>
      <c r="FQ716">
        <v>0.04</v>
      </c>
      <c r="FR716">
        <v>40.210960784030007</v>
      </c>
      <c r="FS716">
        <v>-3.9070811727889949</v>
      </c>
      <c r="FT716">
        <v>0.29573364557263659</v>
      </c>
      <c r="FU716">
        <v>-1</v>
      </c>
      <c r="FV716">
        <v>0.24124117063643399</v>
      </c>
      <c r="FW716">
        <v>1.7868292711582089E-2</v>
      </c>
      <c r="FX716">
        <v>1.454047235885331E-3</v>
      </c>
      <c r="FY716">
        <v>-1</v>
      </c>
      <c r="FZ716">
        <v>0</v>
      </c>
      <c r="GA716">
        <v>0</v>
      </c>
      <c r="GB716" t="s">
        <v>421</v>
      </c>
      <c r="GC716">
        <v>2.9443700000000002</v>
      </c>
      <c r="GD716">
        <v>2.7087599999999998</v>
      </c>
      <c r="GE716">
        <v>8.7970099999999996E-2</v>
      </c>
      <c r="GF716">
        <v>9.6035599999999999E-2</v>
      </c>
      <c r="GG716">
        <v>0.12528700000000001</v>
      </c>
      <c r="GH716">
        <v>0.11200499999999999</v>
      </c>
      <c r="GI716">
        <v>30007.8</v>
      </c>
      <c r="GJ716">
        <v>29021.9</v>
      </c>
      <c r="GK716">
        <v>33896.199999999997</v>
      </c>
      <c r="GL716">
        <v>32142.6</v>
      </c>
      <c r="GM716">
        <v>42792.9</v>
      </c>
      <c r="GN716">
        <v>40615.699999999997</v>
      </c>
      <c r="GO716">
        <v>49082.400000000001</v>
      </c>
      <c r="GP716">
        <v>45506.6</v>
      </c>
      <c r="GQ716">
        <v>1.9859199999999999</v>
      </c>
      <c r="GR716">
        <v>1.78708</v>
      </c>
      <c r="GS716">
        <v>2.1703500000000001E-2</v>
      </c>
      <c r="GT716">
        <v>0</v>
      </c>
      <c r="GU716">
        <v>29.566199999999998</v>
      </c>
      <c r="GV716">
        <v>999.9</v>
      </c>
      <c r="GW716">
        <v>38.200000000000003</v>
      </c>
      <c r="GX716">
        <v>42.8</v>
      </c>
      <c r="GY716">
        <v>33.146599999999999</v>
      </c>
      <c r="GZ716">
        <v>60.3322</v>
      </c>
      <c r="HA716">
        <v>19.090499999999999</v>
      </c>
      <c r="HB716">
        <v>1</v>
      </c>
      <c r="HC716">
        <v>0.38211099999999998</v>
      </c>
      <c r="HD716">
        <v>1.8836200000000001</v>
      </c>
      <c r="HE716">
        <v>20.218399999999999</v>
      </c>
      <c r="HF716">
        <v>5.2701500000000001</v>
      </c>
      <c r="HG716">
        <v>12.039899999999999</v>
      </c>
      <c r="HH716">
        <v>4.9670500000000004</v>
      </c>
      <c r="HI716">
        <v>3.3010000000000002</v>
      </c>
      <c r="HJ716">
        <v>9999</v>
      </c>
      <c r="HK716">
        <v>9999</v>
      </c>
      <c r="HL716">
        <v>9999</v>
      </c>
      <c r="HM716">
        <v>999.9</v>
      </c>
      <c r="HN716">
        <v>1.8684700000000001</v>
      </c>
      <c r="HO716">
        <v>1.87219</v>
      </c>
      <c r="HP716">
        <v>1.8719600000000001</v>
      </c>
      <c r="HQ716">
        <v>1.87148</v>
      </c>
      <c r="HR716">
        <v>1.86473</v>
      </c>
      <c r="HS716">
        <v>1.86585</v>
      </c>
      <c r="HT716">
        <v>1.8678900000000001</v>
      </c>
      <c r="HU716">
        <v>1.87242</v>
      </c>
      <c r="HV716">
        <v>0</v>
      </c>
      <c r="HW716">
        <v>0</v>
      </c>
      <c r="HX716">
        <v>0</v>
      </c>
      <c r="HY716">
        <v>0</v>
      </c>
      <c r="HZ716" t="s">
        <v>422</v>
      </c>
      <c r="IA716" t="s">
        <v>423</v>
      </c>
      <c r="IB716" t="s">
        <v>424</v>
      </c>
      <c r="IC716" t="s">
        <v>424</v>
      </c>
      <c r="ID716" t="s">
        <v>424</v>
      </c>
      <c r="IE716" t="s">
        <v>424</v>
      </c>
      <c r="IF716">
        <v>0</v>
      </c>
      <c r="IG716">
        <v>100</v>
      </c>
      <c r="IH716">
        <v>100</v>
      </c>
      <c r="II716">
        <v>-1.34</v>
      </c>
      <c r="IJ716">
        <v>7.4800000000000005E-2</v>
      </c>
      <c r="IK716">
        <v>-0.91279558788852033</v>
      </c>
      <c r="IL716">
        <v>-1.171017271736434E-3</v>
      </c>
      <c r="IM716">
        <v>2.801297040296544E-7</v>
      </c>
      <c r="IN716">
        <v>-3.6238253961199429E-11</v>
      </c>
      <c r="IO716">
        <v>7.4823809523802964E-2</v>
      </c>
      <c r="IP716">
        <v>0</v>
      </c>
      <c r="IQ716">
        <v>0</v>
      </c>
      <c r="IR716">
        <v>0</v>
      </c>
      <c r="IS716">
        <v>0</v>
      </c>
      <c r="IT716">
        <v>2161</v>
      </c>
      <c r="IU716">
        <v>1</v>
      </c>
      <c r="IV716">
        <v>19</v>
      </c>
      <c r="IW716">
        <v>58.9</v>
      </c>
      <c r="IX716">
        <v>58.7</v>
      </c>
      <c r="IY716">
        <v>1.1340300000000001</v>
      </c>
      <c r="IZ716">
        <v>2.48169</v>
      </c>
      <c r="JA716">
        <v>1.4440900000000001</v>
      </c>
      <c r="JB716">
        <v>2.2851599999999999</v>
      </c>
      <c r="JC716">
        <v>1.54419</v>
      </c>
      <c r="JD716">
        <v>2.3791500000000001</v>
      </c>
      <c r="JE716">
        <v>46.444200000000002</v>
      </c>
      <c r="JF716">
        <v>24.148800000000001</v>
      </c>
      <c r="JG716">
        <v>18</v>
      </c>
      <c r="JH716">
        <v>508.47800000000001</v>
      </c>
      <c r="JI716">
        <v>419.51400000000001</v>
      </c>
      <c r="JJ716">
        <v>26.494299999999999</v>
      </c>
      <c r="JK716">
        <v>32.140099999999997</v>
      </c>
      <c r="JL716">
        <v>29.999600000000001</v>
      </c>
      <c r="JM716">
        <v>31.944700000000001</v>
      </c>
      <c r="JN716">
        <v>31.890899999999998</v>
      </c>
      <c r="JO716">
        <v>22.818200000000001</v>
      </c>
      <c r="JP716">
        <v>33.7468</v>
      </c>
      <c r="JQ716">
        <v>0</v>
      </c>
      <c r="JR716">
        <v>26.5579</v>
      </c>
      <c r="JS716">
        <v>449.51600000000002</v>
      </c>
      <c r="JT716">
        <v>23.6372</v>
      </c>
      <c r="JU716">
        <v>99.483800000000002</v>
      </c>
      <c r="JV716">
        <v>99.098500000000001</v>
      </c>
    </row>
    <row r="717" spans="1:282" x14ac:dyDescent="0.25">
      <c r="A717">
        <v>701</v>
      </c>
      <c r="B717">
        <v>1689091935.5999999</v>
      </c>
      <c r="C717">
        <v>7463.5999999046326</v>
      </c>
      <c r="D717" t="s">
        <v>1826</v>
      </c>
      <c r="E717" t="s">
        <v>1827</v>
      </c>
      <c r="F717" t="s">
        <v>414</v>
      </c>
      <c r="G717" t="s">
        <v>415</v>
      </c>
      <c r="H717" t="s">
        <v>1145</v>
      </c>
      <c r="I717" t="s">
        <v>1146</v>
      </c>
      <c r="J717" t="s">
        <v>417</v>
      </c>
      <c r="K717">
        <v>1689091935.5999999</v>
      </c>
      <c r="L717">
        <f t="shared" si="460"/>
        <v>3.612458080786004E-3</v>
      </c>
      <c r="M717">
        <f t="shared" si="461"/>
        <v>3.6124580807860038</v>
      </c>
      <c r="N717">
        <f t="shared" si="462"/>
        <v>39.757603053966463</v>
      </c>
      <c r="O717">
        <f t="shared" si="463"/>
        <v>399.79199999999997</v>
      </c>
      <c r="P717">
        <f t="shared" si="464"/>
        <v>120.69644740600033</v>
      </c>
      <c r="Q717">
        <f t="shared" si="465"/>
        <v>11.970300218918839</v>
      </c>
      <c r="R717">
        <f t="shared" si="466"/>
        <v>39.650133603552</v>
      </c>
      <c r="S717">
        <f t="shared" si="467"/>
        <v>0.24251746341162328</v>
      </c>
      <c r="T717">
        <f t="shared" si="468"/>
        <v>2.9149472502763079</v>
      </c>
      <c r="U717">
        <f t="shared" si="469"/>
        <v>0.2318397955222069</v>
      </c>
      <c r="V717">
        <f t="shared" si="470"/>
        <v>0.1458200391392952</v>
      </c>
      <c r="W717">
        <f t="shared" si="471"/>
        <v>289.57980300000003</v>
      </c>
      <c r="X717">
        <f t="shared" si="472"/>
        <v>30.689845194128488</v>
      </c>
      <c r="Y717">
        <f t="shared" si="473"/>
        <v>29.957599999999999</v>
      </c>
      <c r="Z717">
        <f t="shared" si="474"/>
        <v>4.2500847873286096</v>
      </c>
      <c r="AA717">
        <f t="shared" si="475"/>
        <v>65.066503870131839</v>
      </c>
      <c r="AB717">
        <f t="shared" si="476"/>
        <v>2.7593494671850003</v>
      </c>
      <c r="AC717">
        <f t="shared" si="477"/>
        <v>4.2408140949027588</v>
      </c>
      <c r="AD717">
        <f t="shared" si="478"/>
        <v>1.4907353201436093</v>
      </c>
      <c r="AE717">
        <f t="shared" si="479"/>
        <v>-159.30940136266278</v>
      </c>
      <c r="AF717">
        <f t="shared" si="480"/>
        <v>-5.9717241739621008</v>
      </c>
      <c r="AG717">
        <f t="shared" si="481"/>
        <v>-0.45524385428729319</v>
      </c>
      <c r="AH717">
        <f t="shared" si="482"/>
        <v>123.84343360908785</v>
      </c>
      <c r="AI717">
        <v>0</v>
      </c>
      <c r="AJ717">
        <v>0</v>
      </c>
      <c r="AK717">
        <f t="shared" si="483"/>
        <v>1</v>
      </c>
      <c r="AL717">
        <f t="shared" si="484"/>
        <v>0</v>
      </c>
      <c r="AM717">
        <f t="shared" si="485"/>
        <v>51930.844763977628</v>
      </c>
      <c r="AN717" t="s">
        <v>418</v>
      </c>
      <c r="AO717" t="s">
        <v>418</v>
      </c>
      <c r="AP717">
        <v>0</v>
      </c>
      <c r="AQ717">
        <v>0</v>
      </c>
      <c r="AR717" t="e">
        <f t="shared" si="486"/>
        <v>#DIV/0!</v>
      </c>
      <c r="AS717">
        <v>0</v>
      </c>
      <c r="AT717" t="s">
        <v>418</v>
      </c>
      <c r="AU717" t="s">
        <v>418</v>
      </c>
      <c r="AV717">
        <v>0</v>
      </c>
      <c r="AW717">
        <v>0</v>
      </c>
      <c r="AX717" t="e">
        <f t="shared" si="487"/>
        <v>#DIV/0!</v>
      </c>
      <c r="AY717">
        <v>0.5</v>
      </c>
      <c r="AZ717">
        <f t="shared" si="488"/>
        <v>1513.2219</v>
      </c>
      <c r="BA717">
        <f t="shared" si="489"/>
        <v>39.757603053966463</v>
      </c>
      <c r="BB717" t="e">
        <f t="shared" si="490"/>
        <v>#DIV/0!</v>
      </c>
      <c r="BC717">
        <f t="shared" si="491"/>
        <v>2.6273478499066437E-2</v>
      </c>
      <c r="BD717" t="e">
        <f t="shared" si="492"/>
        <v>#DIV/0!</v>
      </c>
      <c r="BE717" t="e">
        <f t="shared" si="493"/>
        <v>#DIV/0!</v>
      </c>
      <c r="BF717" t="s">
        <v>418</v>
      </c>
      <c r="BG717">
        <v>0</v>
      </c>
      <c r="BH717" t="e">
        <f t="shared" si="494"/>
        <v>#DIV/0!</v>
      </c>
      <c r="BI717" t="e">
        <f t="shared" si="495"/>
        <v>#DIV/0!</v>
      </c>
      <c r="BJ717" t="e">
        <f t="shared" si="496"/>
        <v>#DIV/0!</v>
      </c>
      <c r="BK717" t="e">
        <f t="shared" si="497"/>
        <v>#DIV/0!</v>
      </c>
      <c r="BL717" t="e">
        <f t="shared" si="498"/>
        <v>#DIV/0!</v>
      </c>
      <c r="BM717" t="e">
        <f t="shared" si="499"/>
        <v>#DIV/0!</v>
      </c>
      <c r="BN717" t="e">
        <f t="shared" si="500"/>
        <v>#DIV/0!</v>
      </c>
      <c r="BO717" t="e">
        <f t="shared" si="501"/>
        <v>#DIV/0!</v>
      </c>
      <c r="CX717">
        <f t="shared" si="502"/>
        <v>1800.04</v>
      </c>
      <c r="CY717">
        <f t="shared" si="503"/>
        <v>1513.2219</v>
      </c>
      <c r="CZ717">
        <f t="shared" si="504"/>
        <v>0.84066015199662236</v>
      </c>
      <c r="DA717">
        <f t="shared" si="505"/>
        <v>0.16087409335348105</v>
      </c>
      <c r="DB717">
        <v>6</v>
      </c>
      <c r="DC717">
        <v>0.5</v>
      </c>
      <c r="DD717" t="s">
        <v>419</v>
      </c>
      <c r="DE717">
        <v>2</v>
      </c>
      <c r="DF717">
        <v>1689091935.5999999</v>
      </c>
      <c r="DG717">
        <v>399.79199999999997</v>
      </c>
      <c r="DH717">
        <v>449.28300000000002</v>
      </c>
      <c r="DI717">
        <v>27.822500000000002</v>
      </c>
      <c r="DJ717">
        <v>23.603999999999999</v>
      </c>
      <c r="DK717">
        <v>401.13200000000001</v>
      </c>
      <c r="DL717">
        <v>27.747699999999998</v>
      </c>
      <c r="DM717">
        <v>499.50700000000001</v>
      </c>
      <c r="DN717">
        <v>99.076800000000006</v>
      </c>
      <c r="DO717">
        <v>0.100106</v>
      </c>
      <c r="DP717">
        <v>29.919599999999999</v>
      </c>
      <c r="DQ717">
        <v>29.957599999999999</v>
      </c>
      <c r="DR717">
        <v>999.9</v>
      </c>
      <c r="DS717">
        <v>0</v>
      </c>
      <c r="DT717">
        <v>0</v>
      </c>
      <c r="DU717">
        <v>10009.4</v>
      </c>
      <c r="DV717">
        <v>0</v>
      </c>
      <c r="DW717">
        <v>1919.49</v>
      </c>
      <c r="DX717">
        <v>-49.491300000000003</v>
      </c>
      <c r="DY717">
        <v>411.23399999999998</v>
      </c>
      <c r="DZ717">
        <v>460.14499999999998</v>
      </c>
      <c r="EA717">
        <v>4.2184499999999998</v>
      </c>
      <c r="EB717">
        <v>449.28300000000002</v>
      </c>
      <c r="EC717">
        <v>23.603999999999999</v>
      </c>
      <c r="ED717">
        <v>2.7565599999999999</v>
      </c>
      <c r="EE717">
        <v>2.3386100000000001</v>
      </c>
      <c r="EF717">
        <v>22.626200000000001</v>
      </c>
      <c r="EG717">
        <v>19.944800000000001</v>
      </c>
      <c r="EH717">
        <v>1800.04</v>
      </c>
      <c r="EI717">
        <v>0.97799499999999995</v>
      </c>
      <c r="EJ717">
        <v>2.2005199999999999E-2</v>
      </c>
      <c r="EK717">
        <v>0</v>
      </c>
      <c r="EL717">
        <v>1.5235000000000001</v>
      </c>
      <c r="EM717">
        <v>0</v>
      </c>
      <c r="EN717">
        <v>16084.5</v>
      </c>
      <c r="EO717">
        <v>14169.5</v>
      </c>
      <c r="EP717">
        <v>46.125</v>
      </c>
      <c r="EQ717">
        <v>48.561999999999998</v>
      </c>
      <c r="ER717">
        <v>47.436999999999998</v>
      </c>
      <c r="ES717">
        <v>46.625</v>
      </c>
      <c r="ET717">
        <v>45.436999999999998</v>
      </c>
      <c r="EU717">
        <v>1760.43</v>
      </c>
      <c r="EV717">
        <v>39.61</v>
      </c>
      <c r="EW717">
        <v>0</v>
      </c>
      <c r="EX717">
        <v>1689091916.2</v>
      </c>
      <c r="EY717">
        <v>0</v>
      </c>
      <c r="EZ717">
        <v>2.1811799999999999</v>
      </c>
      <c r="FA717">
        <v>-1.388738457276268</v>
      </c>
      <c r="FB717">
        <v>10.13076901745228</v>
      </c>
      <c r="FC717">
        <v>16085.227999999999</v>
      </c>
      <c r="FD717">
        <v>15</v>
      </c>
      <c r="FE717">
        <v>1689088405.5999999</v>
      </c>
      <c r="FF717" t="s">
        <v>1147</v>
      </c>
      <c r="FG717">
        <v>1689088390.0999999</v>
      </c>
      <c r="FH717">
        <v>1689088405.5999999</v>
      </c>
      <c r="FI717">
        <v>2</v>
      </c>
      <c r="FJ717">
        <v>0.14699999999999999</v>
      </c>
      <c r="FK717">
        <v>-0.111</v>
      </c>
      <c r="FL717">
        <v>-1.3720000000000001</v>
      </c>
      <c r="FM717">
        <v>7.4999999999999997E-2</v>
      </c>
      <c r="FN717">
        <v>433</v>
      </c>
      <c r="FO717">
        <v>24</v>
      </c>
      <c r="FP717">
        <v>0.03</v>
      </c>
      <c r="FQ717">
        <v>0.04</v>
      </c>
      <c r="FR717">
        <v>39.915667406887607</v>
      </c>
      <c r="FS717">
        <v>-1.4396489029220321</v>
      </c>
      <c r="FT717">
        <v>0.36866942493203742</v>
      </c>
      <c r="FU717">
        <v>-1</v>
      </c>
      <c r="FV717">
        <v>0.24201575485420279</v>
      </c>
      <c r="FW717">
        <v>-1.2634658568392489E-2</v>
      </c>
      <c r="FX717">
        <v>1.6161049515234481E-3</v>
      </c>
      <c r="FY717">
        <v>-1</v>
      </c>
      <c r="FZ717">
        <v>0</v>
      </c>
      <c r="GA717">
        <v>0</v>
      </c>
      <c r="GB717" t="s">
        <v>421</v>
      </c>
      <c r="GC717">
        <v>2.9437199999999999</v>
      </c>
      <c r="GD717">
        <v>2.7088399999999999</v>
      </c>
      <c r="GE717">
        <v>8.7931400000000007E-2</v>
      </c>
      <c r="GF717">
        <v>9.5999000000000001E-2</v>
      </c>
      <c r="GG717">
        <v>0.12536</v>
      </c>
      <c r="GH717">
        <v>0.11197600000000001</v>
      </c>
      <c r="GI717">
        <v>30009.7</v>
      </c>
      <c r="GJ717">
        <v>29023.8</v>
      </c>
      <c r="GK717">
        <v>33896.9</v>
      </c>
      <c r="GL717">
        <v>32143.4</v>
      </c>
      <c r="GM717">
        <v>42790.3</v>
      </c>
      <c r="GN717">
        <v>40618.1</v>
      </c>
      <c r="GO717">
        <v>49083.7</v>
      </c>
      <c r="GP717">
        <v>45507.8</v>
      </c>
      <c r="GQ717">
        <v>1.9853799999999999</v>
      </c>
      <c r="GR717">
        <v>1.7876000000000001</v>
      </c>
      <c r="GS717">
        <v>2.4035600000000001E-2</v>
      </c>
      <c r="GT717">
        <v>0</v>
      </c>
      <c r="GU717">
        <v>29.566299999999998</v>
      </c>
      <c r="GV717">
        <v>999.9</v>
      </c>
      <c r="GW717">
        <v>38.200000000000003</v>
      </c>
      <c r="GX717">
        <v>42.8</v>
      </c>
      <c r="GY717">
        <v>33.147199999999998</v>
      </c>
      <c r="GZ717">
        <v>60.2622</v>
      </c>
      <c r="HA717">
        <v>18.914300000000001</v>
      </c>
      <c r="HB717">
        <v>1</v>
      </c>
      <c r="HC717">
        <v>0.38160100000000002</v>
      </c>
      <c r="HD717">
        <v>1.84555</v>
      </c>
      <c r="HE717">
        <v>20.218800000000002</v>
      </c>
      <c r="HF717">
        <v>5.2706</v>
      </c>
      <c r="HG717">
        <v>12.039899999999999</v>
      </c>
      <c r="HH717">
        <v>4.9665499999999998</v>
      </c>
      <c r="HI717">
        <v>3.3010000000000002</v>
      </c>
      <c r="HJ717">
        <v>9999</v>
      </c>
      <c r="HK717">
        <v>9999</v>
      </c>
      <c r="HL717">
        <v>9999</v>
      </c>
      <c r="HM717">
        <v>999.9</v>
      </c>
      <c r="HN717">
        <v>1.8685</v>
      </c>
      <c r="HO717">
        <v>1.8722099999999999</v>
      </c>
      <c r="HP717">
        <v>1.8719699999999999</v>
      </c>
      <c r="HQ717">
        <v>1.8714900000000001</v>
      </c>
      <c r="HR717">
        <v>1.86476</v>
      </c>
      <c r="HS717">
        <v>1.8658399999999999</v>
      </c>
      <c r="HT717">
        <v>1.86791</v>
      </c>
      <c r="HU717">
        <v>1.87242</v>
      </c>
      <c r="HV717">
        <v>0</v>
      </c>
      <c r="HW717">
        <v>0</v>
      </c>
      <c r="HX717">
        <v>0</v>
      </c>
      <c r="HY717">
        <v>0</v>
      </c>
      <c r="HZ717" t="s">
        <v>422</v>
      </c>
      <c r="IA717" t="s">
        <v>423</v>
      </c>
      <c r="IB717" t="s">
        <v>424</v>
      </c>
      <c r="IC717" t="s">
        <v>424</v>
      </c>
      <c r="ID717" t="s">
        <v>424</v>
      </c>
      <c r="IE717" t="s">
        <v>424</v>
      </c>
      <c r="IF717">
        <v>0</v>
      </c>
      <c r="IG717">
        <v>100</v>
      </c>
      <c r="IH717">
        <v>100</v>
      </c>
      <c r="II717">
        <v>-1.34</v>
      </c>
      <c r="IJ717">
        <v>7.4800000000000005E-2</v>
      </c>
      <c r="IK717">
        <v>-0.91279558788852033</v>
      </c>
      <c r="IL717">
        <v>-1.171017271736434E-3</v>
      </c>
      <c r="IM717">
        <v>2.801297040296544E-7</v>
      </c>
      <c r="IN717">
        <v>-3.6238253961199429E-11</v>
      </c>
      <c r="IO717">
        <v>7.4823809523802964E-2</v>
      </c>
      <c r="IP717">
        <v>0</v>
      </c>
      <c r="IQ717">
        <v>0</v>
      </c>
      <c r="IR717">
        <v>0</v>
      </c>
      <c r="IS717">
        <v>0</v>
      </c>
      <c r="IT717">
        <v>2161</v>
      </c>
      <c r="IU717">
        <v>1</v>
      </c>
      <c r="IV717">
        <v>19</v>
      </c>
      <c r="IW717">
        <v>59.1</v>
      </c>
      <c r="IX717">
        <v>58.8</v>
      </c>
      <c r="IY717">
        <v>1.1340300000000001</v>
      </c>
      <c r="IZ717">
        <v>2.48169</v>
      </c>
      <c r="JA717">
        <v>1.4440900000000001</v>
      </c>
      <c r="JB717">
        <v>2.2851599999999999</v>
      </c>
      <c r="JC717">
        <v>1.54419</v>
      </c>
      <c r="JD717">
        <v>2.4072300000000002</v>
      </c>
      <c r="JE717">
        <v>46.444200000000002</v>
      </c>
      <c r="JF717">
        <v>24.148800000000001</v>
      </c>
      <c r="JG717">
        <v>18</v>
      </c>
      <c r="JH717">
        <v>508.09100000000001</v>
      </c>
      <c r="JI717">
        <v>419.82100000000003</v>
      </c>
      <c r="JJ717">
        <v>26.613299999999999</v>
      </c>
      <c r="JK717">
        <v>32.135199999999998</v>
      </c>
      <c r="JL717">
        <v>29.9998</v>
      </c>
      <c r="JM717">
        <v>31.9419</v>
      </c>
      <c r="JN717">
        <v>31.888400000000001</v>
      </c>
      <c r="JO717">
        <v>22.8261</v>
      </c>
      <c r="JP717">
        <v>33.7468</v>
      </c>
      <c r="JQ717">
        <v>0</v>
      </c>
      <c r="JR717">
        <v>26.636299999999999</v>
      </c>
      <c r="JS717">
        <v>449.99200000000002</v>
      </c>
      <c r="JT717">
        <v>23.617799999999999</v>
      </c>
      <c r="JU717">
        <v>99.486099999999993</v>
      </c>
      <c r="JV717">
        <v>99.100999999999999</v>
      </c>
    </row>
    <row r="718" spans="1:282" x14ac:dyDescent="0.25">
      <c r="A718">
        <v>702</v>
      </c>
      <c r="B718">
        <v>1689091945.5999999</v>
      </c>
      <c r="C718">
        <v>7473.5999999046326</v>
      </c>
      <c r="D718" t="s">
        <v>1828</v>
      </c>
      <c r="E718" t="s">
        <v>1829</v>
      </c>
      <c r="F718" t="s">
        <v>414</v>
      </c>
      <c r="G718" t="s">
        <v>415</v>
      </c>
      <c r="H718" t="s">
        <v>1145</v>
      </c>
      <c r="I718" t="s">
        <v>1146</v>
      </c>
      <c r="J718" t="s">
        <v>417</v>
      </c>
      <c r="K718">
        <v>1689091945.5999999</v>
      </c>
      <c r="L718">
        <f t="shared" si="460"/>
        <v>3.6268720075720187E-3</v>
      </c>
      <c r="M718">
        <f t="shared" si="461"/>
        <v>3.6268720075720187</v>
      </c>
      <c r="N718">
        <f t="shared" si="462"/>
        <v>39.990221976498852</v>
      </c>
      <c r="O718">
        <f t="shared" si="463"/>
        <v>400.05099999999999</v>
      </c>
      <c r="P718">
        <f t="shared" si="464"/>
        <v>116.57817246795648</v>
      </c>
      <c r="Q718">
        <f t="shared" si="465"/>
        <v>11.561776336210306</v>
      </c>
      <c r="R718">
        <f t="shared" si="466"/>
        <v>39.675524904532296</v>
      </c>
      <c r="S718">
        <f t="shared" si="467"/>
        <v>0.24001688356768669</v>
      </c>
      <c r="T718">
        <f t="shared" si="468"/>
        <v>2.9174576544863093</v>
      </c>
      <c r="U718">
        <f t="shared" si="469"/>
        <v>0.22956174964656151</v>
      </c>
      <c r="V718">
        <f t="shared" si="470"/>
        <v>0.144377492103126</v>
      </c>
      <c r="W718">
        <f t="shared" si="471"/>
        <v>289.57661100000001</v>
      </c>
      <c r="X718">
        <f t="shared" si="472"/>
        <v>30.68655446389122</v>
      </c>
      <c r="Y718">
        <f t="shared" si="473"/>
        <v>30.042400000000001</v>
      </c>
      <c r="Z718">
        <f t="shared" si="474"/>
        <v>4.2708367802625347</v>
      </c>
      <c r="AA718">
        <f t="shared" si="475"/>
        <v>65.065413563726366</v>
      </c>
      <c r="AB718">
        <f t="shared" si="476"/>
        <v>2.7594776789551996</v>
      </c>
      <c r="AC718">
        <f t="shared" si="477"/>
        <v>4.2410822091409779</v>
      </c>
      <c r="AD718">
        <f t="shared" si="478"/>
        <v>1.5113591013073351</v>
      </c>
      <c r="AE718">
        <f t="shared" si="479"/>
        <v>-159.94505553392602</v>
      </c>
      <c r="AF718">
        <f t="shared" si="480"/>
        <v>-19.141703409256735</v>
      </c>
      <c r="AG718">
        <f t="shared" si="481"/>
        <v>-1.4585986122262256</v>
      </c>
      <c r="AH718">
        <f t="shared" si="482"/>
        <v>109.03125344459102</v>
      </c>
      <c r="AI718">
        <v>0</v>
      </c>
      <c r="AJ718">
        <v>0</v>
      </c>
      <c r="AK718">
        <f t="shared" si="483"/>
        <v>1</v>
      </c>
      <c r="AL718">
        <f t="shared" si="484"/>
        <v>0</v>
      </c>
      <c r="AM718">
        <f t="shared" si="485"/>
        <v>52002.123095134433</v>
      </c>
      <c r="AN718" t="s">
        <v>418</v>
      </c>
      <c r="AO718" t="s">
        <v>418</v>
      </c>
      <c r="AP718">
        <v>0</v>
      </c>
      <c r="AQ718">
        <v>0</v>
      </c>
      <c r="AR718" t="e">
        <f t="shared" si="486"/>
        <v>#DIV/0!</v>
      </c>
      <c r="AS718">
        <v>0</v>
      </c>
      <c r="AT718" t="s">
        <v>418</v>
      </c>
      <c r="AU718" t="s">
        <v>418</v>
      </c>
      <c r="AV718">
        <v>0</v>
      </c>
      <c r="AW718">
        <v>0</v>
      </c>
      <c r="AX718" t="e">
        <f t="shared" si="487"/>
        <v>#DIV/0!</v>
      </c>
      <c r="AY718">
        <v>0.5</v>
      </c>
      <c r="AZ718">
        <f t="shared" si="488"/>
        <v>1513.2051000000001</v>
      </c>
      <c r="BA718">
        <f t="shared" si="489"/>
        <v>39.990221976498852</v>
      </c>
      <c r="BB718" t="e">
        <f t="shared" si="490"/>
        <v>#DIV/0!</v>
      </c>
      <c r="BC718">
        <f t="shared" si="491"/>
        <v>2.642749616459715E-2</v>
      </c>
      <c r="BD718" t="e">
        <f t="shared" si="492"/>
        <v>#DIV/0!</v>
      </c>
      <c r="BE718" t="e">
        <f t="shared" si="493"/>
        <v>#DIV/0!</v>
      </c>
      <c r="BF718" t="s">
        <v>418</v>
      </c>
      <c r="BG718">
        <v>0</v>
      </c>
      <c r="BH718" t="e">
        <f t="shared" si="494"/>
        <v>#DIV/0!</v>
      </c>
      <c r="BI718" t="e">
        <f t="shared" si="495"/>
        <v>#DIV/0!</v>
      </c>
      <c r="BJ718" t="e">
        <f t="shared" si="496"/>
        <v>#DIV/0!</v>
      </c>
      <c r="BK718" t="e">
        <f t="shared" si="497"/>
        <v>#DIV/0!</v>
      </c>
      <c r="BL718" t="e">
        <f t="shared" si="498"/>
        <v>#DIV/0!</v>
      </c>
      <c r="BM718" t="e">
        <f t="shared" si="499"/>
        <v>#DIV/0!</v>
      </c>
      <c r="BN718" t="e">
        <f t="shared" si="500"/>
        <v>#DIV/0!</v>
      </c>
      <c r="BO718" t="e">
        <f t="shared" si="501"/>
        <v>#DIV/0!</v>
      </c>
      <c r="CX718">
        <f t="shared" si="502"/>
        <v>1800.02</v>
      </c>
      <c r="CY718">
        <f t="shared" si="503"/>
        <v>1513.2051000000001</v>
      </c>
      <c r="CZ718">
        <f t="shared" si="504"/>
        <v>0.84066015933156302</v>
      </c>
      <c r="DA718">
        <f t="shared" si="505"/>
        <v>0.16087410750991657</v>
      </c>
      <c r="DB718">
        <v>6</v>
      </c>
      <c r="DC718">
        <v>0.5</v>
      </c>
      <c r="DD718" t="s">
        <v>419</v>
      </c>
      <c r="DE718">
        <v>2</v>
      </c>
      <c r="DF718">
        <v>1689091945.5999999</v>
      </c>
      <c r="DG718">
        <v>400.05099999999999</v>
      </c>
      <c r="DH718">
        <v>449.76100000000002</v>
      </c>
      <c r="DI718">
        <v>27.824000000000002</v>
      </c>
      <c r="DJ718">
        <v>23.5945</v>
      </c>
      <c r="DK718">
        <v>401.39100000000002</v>
      </c>
      <c r="DL718">
        <v>27.749199999999998</v>
      </c>
      <c r="DM718">
        <v>500.19499999999999</v>
      </c>
      <c r="DN718">
        <v>99.076499999999996</v>
      </c>
      <c r="DO718">
        <v>9.96673E-2</v>
      </c>
      <c r="DP718">
        <v>29.9207</v>
      </c>
      <c r="DQ718">
        <v>30.042400000000001</v>
      </c>
      <c r="DR718">
        <v>999.9</v>
      </c>
      <c r="DS718">
        <v>0</v>
      </c>
      <c r="DT718">
        <v>0</v>
      </c>
      <c r="DU718">
        <v>10023.799999999999</v>
      </c>
      <c r="DV718">
        <v>0</v>
      </c>
      <c r="DW718">
        <v>1915.82</v>
      </c>
      <c r="DX718">
        <v>-49.709299999999999</v>
      </c>
      <c r="DY718">
        <v>411.50099999999998</v>
      </c>
      <c r="DZ718">
        <v>460.62900000000002</v>
      </c>
      <c r="EA718">
        <v>4.2295800000000003</v>
      </c>
      <c r="EB718">
        <v>449.76100000000002</v>
      </c>
      <c r="EC718">
        <v>23.5945</v>
      </c>
      <c r="ED718">
        <v>2.75671</v>
      </c>
      <c r="EE718">
        <v>2.3376600000000001</v>
      </c>
      <c r="EF718">
        <v>22.627099999999999</v>
      </c>
      <c r="EG718">
        <v>19.938199999999998</v>
      </c>
      <c r="EH718">
        <v>1800.02</v>
      </c>
      <c r="EI718">
        <v>0.97799499999999995</v>
      </c>
      <c r="EJ718">
        <v>2.2005199999999999E-2</v>
      </c>
      <c r="EK718">
        <v>0</v>
      </c>
      <c r="EL718">
        <v>2.4041999999999999</v>
      </c>
      <c r="EM718">
        <v>0</v>
      </c>
      <c r="EN718">
        <v>16055.8</v>
      </c>
      <c r="EO718">
        <v>14169.3</v>
      </c>
      <c r="EP718">
        <v>46.125</v>
      </c>
      <c r="EQ718">
        <v>48.561999999999998</v>
      </c>
      <c r="ER718">
        <v>47.5</v>
      </c>
      <c r="ES718">
        <v>46.625</v>
      </c>
      <c r="ET718">
        <v>45.436999999999998</v>
      </c>
      <c r="EU718">
        <v>1760.41</v>
      </c>
      <c r="EV718">
        <v>39.61</v>
      </c>
      <c r="EW718">
        <v>0</v>
      </c>
      <c r="EX718">
        <v>1689091926.4000001</v>
      </c>
      <c r="EY718">
        <v>0</v>
      </c>
      <c r="EZ718">
        <v>2.112765384615384</v>
      </c>
      <c r="FA718">
        <v>1.237104275520138</v>
      </c>
      <c r="FB718">
        <v>-195.2273507798096</v>
      </c>
      <c r="FC718">
        <v>16078.48461538461</v>
      </c>
      <c r="FD718">
        <v>15</v>
      </c>
      <c r="FE718">
        <v>1689088405.5999999</v>
      </c>
      <c r="FF718" t="s">
        <v>1147</v>
      </c>
      <c r="FG718">
        <v>1689088390.0999999</v>
      </c>
      <c r="FH718">
        <v>1689088405.5999999</v>
      </c>
      <c r="FI718">
        <v>2</v>
      </c>
      <c r="FJ718">
        <v>0.14699999999999999</v>
      </c>
      <c r="FK718">
        <v>-0.111</v>
      </c>
      <c r="FL718">
        <v>-1.3720000000000001</v>
      </c>
      <c r="FM718">
        <v>7.4999999999999997E-2</v>
      </c>
      <c r="FN718">
        <v>433</v>
      </c>
      <c r="FO718">
        <v>24</v>
      </c>
      <c r="FP718">
        <v>0.03</v>
      </c>
      <c r="FQ718">
        <v>0.04</v>
      </c>
      <c r="FR718">
        <v>39.968555327438118</v>
      </c>
      <c r="FS718">
        <v>1.1383689282493701</v>
      </c>
      <c r="FT718">
        <v>0.35041445837105178</v>
      </c>
      <c r="FU718">
        <v>-1</v>
      </c>
      <c r="FV718">
        <v>0.24218585510640761</v>
      </c>
      <c r="FW718">
        <v>9.2303752127505904E-3</v>
      </c>
      <c r="FX718">
        <v>1.783082839650646E-3</v>
      </c>
      <c r="FY718">
        <v>-1</v>
      </c>
      <c r="FZ718">
        <v>0</v>
      </c>
      <c r="GA718">
        <v>0</v>
      </c>
      <c r="GB718" t="s">
        <v>421</v>
      </c>
      <c r="GC718">
        <v>2.9454600000000002</v>
      </c>
      <c r="GD718">
        <v>2.7085300000000001</v>
      </c>
      <c r="GE718">
        <v>8.7974999999999998E-2</v>
      </c>
      <c r="GF718">
        <v>9.6075099999999997E-2</v>
      </c>
      <c r="GG718">
        <v>0.125364</v>
      </c>
      <c r="GH718">
        <v>0.111944</v>
      </c>
      <c r="GI718">
        <v>30008.2</v>
      </c>
      <c r="GJ718">
        <v>29021.5</v>
      </c>
      <c r="GK718">
        <v>33896.9</v>
      </c>
      <c r="GL718">
        <v>32143.5</v>
      </c>
      <c r="GM718">
        <v>42789.9</v>
      </c>
      <c r="GN718">
        <v>40619.800000000003</v>
      </c>
      <c r="GO718">
        <v>49083.5</v>
      </c>
      <c r="GP718">
        <v>45508.1</v>
      </c>
      <c r="GQ718">
        <v>1.9866999999999999</v>
      </c>
      <c r="GR718">
        <v>1.7861</v>
      </c>
      <c r="GS718">
        <v>2.9020000000000001E-2</v>
      </c>
      <c r="GT718">
        <v>0</v>
      </c>
      <c r="GU718">
        <v>29.57</v>
      </c>
      <c r="GV718">
        <v>999.9</v>
      </c>
      <c r="GW718">
        <v>38.1</v>
      </c>
      <c r="GX718">
        <v>42.8</v>
      </c>
      <c r="GY718">
        <v>33.060499999999998</v>
      </c>
      <c r="GZ718">
        <v>60.222200000000001</v>
      </c>
      <c r="HA718">
        <v>18.557700000000001</v>
      </c>
      <c r="HB718">
        <v>1</v>
      </c>
      <c r="HC718">
        <v>0.38137700000000002</v>
      </c>
      <c r="HD718">
        <v>1.90648</v>
      </c>
      <c r="HE718">
        <v>20.218399999999999</v>
      </c>
      <c r="HF718">
        <v>5.2701500000000001</v>
      </c>
      <c r="HG718">
        <v>12.039899999999999</v>
      </c>
      <c r="HH718">
        <v>4.9668000000000001</v>
      </c>
      <c r="HI718">
        <v>3.3010000000000002</v>
      </c>
      <c r="HJ718">
        <v>9999</v>
      </c>
      <c r="HK718">
        <v>9999</v>
      </c>
      <c r="HL718">
        <v>9999</v>
      </c>
      <c r="HM718">
        <v>999.9</v>
      </c>
      <c r="HN718">
        <v>1.8685</v>
      </c>
      <c r="HO718">
        <v>1.87222</v>
      </c>
      <c r="HP718">
        <v>1.87198</v>
      </c>
      <c r="HQ718">
        <v>1.8714900000000001</v>
      </c>
      <c r="HR718">
        <v>1.8647400000000001</v>
      </c>
      <c r="HS718">
        <v>1.8658399999999999</v>
      </c>
      <c r="HT718">
        <v>1.86791</v>
      </c>
      <c r="HU718">
        <v>1.87242</v>
      </c>
      <c r="HV718">
        <v>0</v>
      </c>
      <c r="HW718">
        <v>0</v>
      </c>
      <c r="HX718">
        <v>0</v>
      </c>
      <c r="HY718">
        <v>0</v>
      </c>
      <c r="HZ718" t="s">
        <v>422</v>
      </c>
      <c r="IA718" t="s">
        <v>423</v>
      </c>
      <c r="IB718" t="s">
        <v>424</v>
      </c>
      <c r="IC718" t="s">
        <v>424</v>
      </c>
      <c r="ID718" t="s">
        <v>424</v>
      </c>
      <c r="IE718" t="s">
        <v>424</v>
      </c>
      <c r="IF718">
        <v>0</v>
      </c>
      <c r="IG718">
        <v>100</v>
      </c>
      <c r="IH718">
        <v>100</v>
      </c>
      <c r="II718">
        <v>-1.34</v>
      </c>
      <c r="IJ718">
        <v>7.4800000000000005E-2</v>
      </c>
      <c r="IK718">
        <v>-0.91279558788852033</v>
      </c>
      <c r="IL718">
        <v>-1.171017271736434E-3</v>
      </c>
      <c r="IM718">
        <v>2.801297040296544E-7</v>
      </c>
      <c r="IN718">
        <v>-3.6238253961199429E-11</v>
      </c>
      <c r="IO718">
        <v>7.4823809523802964E-2</v>
      </c>
      <c r="IP718">
        <v>0</v>
      </c>
      <c r="IQ718">
        <v>0</v>
      </c>
      <c r="IR718">
        <v>0</v>
      </c>
      <c r="IS718">
        <v>0</v>
      </c>
      <c r="IT718">
        <v>2161</v>
      </c>
      <c r="IU718">
        <v>1</v>
      </c>
      <c r="IV718">
        <v>19</v>
      </c>
      <c r="IW718">
        <v>59.3</v>
      </c>
      <c r="IX718">
        <v>59</v>
      </c>
      <c r="IY718">
        <v>1.1340300000000001</v>
      </c>
      <c r="IZ718">
        <v>2.47925</v>
      </c>
      <c r="JA718">
        <v>1.4440900000000001</v>
      </c>
      <c r="JB718">
        <v>2.2851599999999999</v>
      </c>
      <c r="JC718">
        <v>1.54419</v>
      </c>
      <c r="JD718">
        <v>2.4182100000000002</v>
      </c>
      <c r="JE718">
        <v>46.444200000000002</v>
      </c>
      <c r="JF718">
        <v>24.148800000000001</v>
      </c>
      <c r="JG718">
        <v>18</v>
      </c>
      <c r="JH718">
        <v>508.971</v>
      </c>
      <c r="JI718">
        <v>418.89499999999998</v>
      </c>
      <c r="JJ718">
        <v>26.6815</v>
      </c>
      <c r="JK718">
        <v>32.131599999999999</v>
      </c>
      <c r="JL718">
        <v>30.0001</v>
      </c>
      <c r="JM718">
        <v>31.9419</v>
      </c>
      <c r="JN718">
        <v>31.888100000000001</v>
      </c>
      <c r="JO718">
        <v>22.822399999999998</v>
      </c>
      <c r="JP718">
        <v>33.7468</v>
      </c>
      <c r="JQ718">
        <v>0</v>
      </c>
      <c r="JR718">
        <v>26.6813</v>
      </c>
      <c r="JS718">
        <v>449.637</v>
      </c>
      <c r="JT718">
        <v>23.608499999999999</v>
      </c>
      <c r="JU718">
        <v>99.485900000000001</v>
      </c>
      <c r="JV718">
        <v>99.101600000000005</v>
      </c>
    </row>
    <row r="719" spans="1:282" x14ac:dyDescent="0.25">
      <c r="A719">
        <v>703</v>
      </c>
      <c r="B719">
        <v>1689091955.5999999</v>
      </c>
      <c r="C719">
        <v>7483.5999999046326</v>
      </c>
      <c r="D719" t="s">
        <v>1830</v>
      </c>
      <c r="E719" t="s">
        <v>1831</v>
      </c>
      <c r="F719" t="s">
        <v>414</v>
      </c>
      <c r="G719" t="s">
        <v>415</v>
      </c>
      <c r="H719" t="s">
        <v>1145</v>
      </c>
      <c r="I719" t="s">
        <v>1146</v>
      </c>
      <c r="J719" t="s">
        <v>417</v>
      </c>
      <c r="K719">
        <v>1689091955.5999999</v>
      </c>
      <c r="L719">
        <f t="shared" si="460"/>
        <v>3.7161614072695366E-3</v>
      </c>
      <c r="M719">
        <f t="shared" si="461"/>
        <v>3.7161614072695368</v>
      </c>
      <c r="N719">
        <f t="shared" si="462"/>
        <v>41.227489907309497</v>
      </c>
      <c r="O719">
        <f t="shared" si="463"/>
        <v>400.07299999999998</v>
      </c>
      <c r="P719">
        <f t="shared" si="464"/>
        <v>117.73494868688105</v>
      </c>
      <c r="Q719">
        <f t="shared" si="465"/>
        <v>11.676422850888578</v>
      </c>
      <c r="R719">
        <f t="shared" si="466"/>
        <v>39.677441331777402</v>
      </c>
      <c r="S719">
        <f t="shared" si="467"/>
        <v>0.24877279230089278</v>
      </c>
      <c r="T719">
        <f t="shared" si="468"/>
        <v>2.9119740421000988</v>
      </c>
      <c r="U719">
        <f t="shared" si="469"/>
        <v>0.23753999207423723</v>
      </c>
      <c r="V719">
        <f t="shared" si="470"/>
        <v>0.14942944696520594</v>
      </c>
      <c r="W719">
        <f t="shared" si="471"/>
        <v>289.57980300000003</v>
      </c>
      <c r="X719">
        <f t="shared" si="472"/>
        <v>30.728775637666892</v>
      </c>
      <c r="Y719">
        <f t="shared" si="473"/>
        <v>29.980499999999999</v>
      </c>
      <c r="Z719">
        <f t="shared" si="474"/>
        <v>4.2556801243431917</v>
      </c>
      <c r="AA719">
        <f t="shared" si="475"/>
        <v>64.814919225905939</v>
      </c>
      <c r="AB719">
        <f t="shared" si="476"/>
        <v>2.7590129279641</v>
      </c>
      <c r="AC719">
        <f t="shared" si="477"/>
        <v>4.2567559458769599</v>
      </c>
      <c r="AD719">
        <f t="shared" si="478"/>
        <v>1.4966671963790916</v>
      </c>
      <c r="AE719">
        <f t="shared" si="479"/>
        <v>-163.88271806058657</v>
      </c>
      <c r="AF719">
        <f t="shared" si="480"/>
        <v>0.69075751605394564</v>
      </c>
      <c r="AG719">
        <f t="shared" si="481"/>
        <v>5.2735470125783009E-2</v>
      </c>
      <c r="AH719">
        <f t="shared" si="482"/>
        <v>126.44057792559322</v>
      </c>
      <c r="AI719">
        <v>0</v>
      </c>
      <c r="AJ719">
        <v>0</v>
      </c>
      <c r="AK719">
        <f t="shared" si="483"/>
        <v>1</v>
      </c>
      <c r="AL719">
        <f t="shared" si="484"/>
        <v>0</v>
      </c>
      <c r="AM719">
        <f t="shared" si="485"/>
        <v>51835.049581992083</v>
      </c>
      <c r="AN719" t="s">
        <v>418</v>
      </c>
      <c r="AO719" t="s">
        <v>418</v>
      </c>
      <c r="AP719">
        <v>0</v>
      </c>
      <c r="AQ719">
        <v>0</v>
      </c>
      <c r="AR719" t="e">
        <f t="shared" si="486"/>
        <v>#DIV/0!</v>
      </c>
      <c r="AS719">
        <v>0</v>
      </c>
      <c r="AT719" t="s">
        <v>418</v>
      </c>
      <c r="AU719" t="s">
        <v>418</v>
      </c>
      <c r="AV719">
        <v>0</v>
      </c>
      <c r="AW719">
        <v>0</v>
      </c>
      <c r="AX719" t="e">
        <f t="shared" si="487"/>
        <v>#DIV/0!</v>
      </c>
      <c r="AY719">
        <v>0.5</v>
      </c>
      <c r="AZ719">
        <f t="shared" si="488"/>
        <v>1513.2219</v>
      </c>
      <c r="BA719">
        <f t="shared" si="489"/>
        <v>41.227489907309497</v>
      </c>
      <c r="BB719" t="e">
        <f t="shared" si="490"/>
        <v>#DIV/0!</v>
      </c>
      <c r="BC719">
        <f t="shared" si="491"/>
        <v>2.7244840896969241E-2</v>
      </c>
      <c r="BD719" t="e">
        <f t="shared" si="492"/>
        <v>#DIV/0!</v>
      </c>
      <c r="BE719" t="e">
        <f t="shared" si="493"/>
        <v>#DIV/0!</v>
      </c>
      <c r="BF719" t="s">
        <v>418</v>
      </c>
      <c r="BG719">
        <v>0</v>
      </c>
      <c r="BH719" t="e">
        <f t="shared" si="494"/>
        <v>#DIV/0!</v>
      </c>
      <c r="BI719" t="e">
        <f t="shared" si="495"/>
        <v>#DIV/0!</v>
      </c>
      <c r="BJ719" t="e">
        <f t="shared" si="496"/>
        <v>#DIV/0!</v>
      </c>
      <c r="BK719" t="e">
        <f t="shared" si="497"/>
        <v>#DIV/0!</v>
      </c>
      <c r="BL719" t="e">
        <f t="shared" si="498"/>
        <v>#DIV/0!</v>
      </c>
      <c r="BM719" t="e">
        <f t="shared" si="499"/>
        <v>#DIV/0!</v>
      </c>
      <c r="BN719" t="e">
        <f t="shared" si="500"/>
        <v>#DIV/0!</v>
      </c>
      <c r="BO719" t="e">
        <f t="shared" si="501"/>
        <v>#DIV/0!</v>
      </c>
      <c r="CX719">
        <f t="shared" si="502"/>
        <v>1800.04</v>
      </c>
      <c r="CY719">
        <f t="shared" si="503"/>
        <v>1513.2219</v>
      </c>
      <c r="CZ719">
        <f t="shared" si="504"/>
        <v>0.84066015199662236</v>
      </c>
      <c r="DA719">
        <f t="shared" si="505"/>
        <v>0.16087409335348105</v>
      </c>
      <c r="DB719">
        <v>6</v>
      </c>
      <c r="DC719">
        <v>0.5</v>
      </c>
      <c r="DD719" t="s">
        <v>419</v>
      </c>
      <c r="DE719">
        <v>2</v>
      </c>
      <c r="DF719">
        <v>1689091955.5999999</v>
      </c>
      <c r="DG719">
        <v>400.07299999999998</v>
      </c>
      <c r="DH719">
        <v>449.983</v>
      </c>
      <c r="DI719">
        <v>27.819500000000001</v>
      </c>
      <c r="DJ719">
        <v>23.598099999999999</v>
      </c>
      <c r="DK719">
        <v>401.41300000000001</v>
      </c>
      <c r="DL719">
        <v>27.744700000000002</v>
      </c>
      <c r="DM719">
        <v>513.495</v>
      </c>
      <c r="DN719">
        <v>99.075800000000001</v>
      </c>
      <c r="DO719">
        <v>9.9703799999999995E-2</v>
      </c>
      <c r="DP719">
        <v>29.9849</v>
      </c>
      <c r="DQ719">
        <v>29.980499999999999</v>
      </c>
      <c r="DR719">
        <v>999.9</v>
      </c>
      <c r="DS719">
        <v>0</v>
      </c>
      <c r="DT719">
        <v>0</v>
      </c>
      <c r="DU719">
        <v>9992.5</v>
      </c>
      <c r="DV719">
        <v>0</v>
      </c>
      <c r="DW719">
        <v>1913.33</v>
      </c>
      <c r="DX719">
        <v>-49.910299999999999</v>
      </c>
      <c r="DY719">
        <v>411.52100000000002</v>
      </c>
      <c r="DZ719">
        <v>460.858</v>
      </c>
      <c r="EA719">
        <v>4.2214499999999999</v>
      </c>
      <c r="EB719">
        <v>449.983</v>
      </c>
      <c r="EC719">
        <v>23.598099999999999</v>
      </c>
      <c r="ED719">
        <v>2.75624</v>
      </c>
      <c r="EE719">
        <v>2.3380000000000001</v>
      </c>
      <c r="EF719">
        <v>22.624300000000002</v>
      </c>
      <c r="EG719">
        <v>19.9406</v>
      </c>
      <c r="EH719">
        <v>1800.04</v>
      </c>
      <c r="EI719">
        <v>0.97799499999999995</v>
      </c>
      <c r="EJ719">
        <v>2.2005199999999999E-2</v>
      </c>
      <c r="EK719">
        <v>0</v>
      </c>
      <c r="EL719">
        <v>2.1741999999999999</v>
      </c>
      <c r="EM719">
        <v>0</v>
      </c>
      <c r="EN719">
        <v>16068.3</v>
      </c>
      <c r="EO719">
        <v>14169.4</v>
      </c>
      <c r="EP719">
        <v>46.125</v>
      </c>
      <c r="EQ719">
        <v>48.625</v>
      </c>
      <c r="ER719">
        <v>47.5</v>
      </c>
      <c r="ES719">
        <v>46.625</v>
      </c>
      <c r="ET719">
        <v>45.436999999999998</v>
      </c>
      <c r="EU719">
        <v>1760.43</v>
      </c>
      <c r="EV719">
        <v>39.61</v>
      </c>
      <c r="EW719">
        <v>0</v>
      </c>
      <c r="EX719">
        <v>1689091936.5999999</v>
      </c>
      <c r="EY719">
        <v>0</v>
      </c>
      <c r="EZ719">
        <v>2.197956</v>
      </c>
      <c r="FA719">
        <v>-5.7423069525443432E-2</v>
      </c>
      <c r="FB719">
        <v>46.51538425991081</v>
      </c>
      <c r="FC719">
        <v>16059.14</v>
      </c>
      <c r="FD719">
        <v>15</v>
      </c>
      <c r="FE719">
        <v>1689088405.5999999</v>
      </c>
      <c r="FF719" t="s">
        <v>1147</v>
      </c>
      <c r="FG719">
        <v>1689088390.0999999</v>
      </c>
      <c r="FH719">
        <v>1689088405.5999999</v>
      </c>
      <c r="FI719">
        <v>2</v>
      </c>
      <c r="FJ719">
        <v>0.14699999999999999</v>
      </c>
      <c r="FK719">
        <v>-0.111</v>
      </c>
      <c r="FL719">
        <v>-1.3720000000000001</v>
      </c>
      <c r="FM719">
        <v>7.4999999999999997E-2</v>
      </c>
      <c r="FN719">
        <v>433</v>
      </c>
      <c r="FO719">
        <v>24</v>
      </c>
      <c r="FP719">
        <v>0.03</v>
      </c>
      <c r="FQ719">
        <v>0.04</v>
      </c>
      <c r="FR719">
        <v>40.338473491010909</v>
      </c>
      <c r="FS719">
        <v>3.5227588111780581</v>
      </c>
      <c r="FT719">
        <v>0.51017715702332367</v>
      </c>
      <c r="FU719">
        <v>-1</v>
      </c>
      <c r="FV719">
        <v>0.2433380703693771</v>
      </c>
      <c r="FW719">
        <v>2.3114541489038951E-2</v>
      </c>
      <c r="FX719">
        <v>3.522248981127307E-3</v>
      </c>
      <c r="FY719">
        <v>-1</v>
      </c>
      <c r="FZ719">
        <v>0</v>
      </c>
      <c r="GA719">
        <v>0</v>
      </c>
      <c r="GB719" t="s">
        <v>421</v>
      </c>
      <c r="GC719">
        <v>2.9725299999999999</v>
      </c>
      <c r="GD719">
        <v>2.7084299999999999</v>
      </c>
      <c r="GE719">
        <v>8.7979500000000002E-2</v>
      </c>
      <c r="GF719">
        <v>9.6110699999999993E-2</v>
      </c>
      <c r="GG719">
        <v>0.12535199999999999</v>
      </c>
      <c r="GH719">
        <v>0.111956</v>
      </c>
      <c r="GI719">
        <v>30008.400000000001</v>
      </c>
      <c r="GJ719">
        <v>29020</v>
      </c>
      <c r="GK719">
        <v>33897.199999999997</v>
      </c>
      <c r="GL719">
        <v>32143.1</v>
      </c>
      <c r="GM719">
        <v>42790.6</v>
      </c>
      <c r="GN719">
        <v>40618.400000000001</v>
      </c>
      <c r="GO719">
        <v>49083.6</v>
      </c>
      <c r="GP719">
        <v>45507.1</v>
      </c>
      <c r="GQ719">
        <v>2.0083500000000001</v>
      </c>
      <c r="GR719">
        <v>1.75502</v>
      </c>
      <c r="GS719">
        <v>2.4221800000000002E-2</v>
      </c>
      <c r="GT719">
        <v>0</v>
      </c>
      <c r="GU719">
        <v>29.586200000000002</v>
      </c>
      <c r="GV719">
        <v>999.9</v>
      </c>
      <c r="GW719">
        <v>38.1</v>
      </c>
      <c r="GX719">
        <v>42.8</v>
      </c>
      <c r="GY719">
        <v>33.060099999999998</v>
      </c>
      <c r="GZ719">
        <v>60.182200000000002</v>
      </c>
      <c r="HA719">
        <v>5.97356</v>
      </c>
      <c r="HB719">
        <v>1</v>
      </c>
      <c r="HC719">
        <v>0.38369900000000001</v>
      </c>
      <c r="HD719">
        <v>2.47228</v>
      </c>
      <c r="HE719">
        <v>20.2104</v>
      </c>
      <c r="HF719">
        <v>5.2701500000000001</v>
      </c>
      <c r="HG719">
        <v>12.039899999999999</v>
      </c>
      <c r="HH719">
        <v>4.9670500000000004</v>
      </c>
      <c r="HI719">
        <v>3.3010000000000002</v>
      </c>
      <c r="HJ719">
        <v>9999</v>
      </c>
      <c r="HK719">
        <v>9999</v>
      </c>
      <c r="HL719">
        <v>9999</v>
      </c>
      <c r="HM719">
        <v>999.9</v>
      </c>
      <c r="HN719">
        <v>1.8685</v>
      </c>
      <c r="HO719">
        <v>1.87216</v>
      </c>
      <c r="HP719">
        <v>1.87198</v>
      </c>
      <c r="HQ719">
        <v>1.8714900000000001</v>
      </c>
      <c r="HR719">
        <v>1.86476</v>
      </c>
      <c r="HS719">
        <v>1.8658399999999999</v>
      </c>
      <c r="HT719">
        <v>1.86791</v>
      </c>
      <c r="HU719">
        <v>1.8724099999999999</v>
      </c>
      <c r="HV719">
        <v>0</v>
      </c>
      <c r="HW719">
        <v>0</v>
      </c>
      <c r="HX719">
        <v>0</v>
      </c>
      <c r="HY719">
        <v>0</v>
      </c>
      <c r="HZ719" t="s">
        <v>422</v>
      </c>
      <c r="IA719" t="s">
        <v>423</v>
      </c>
      <c r="IB719" t="s">
        <v>424</v>
      </c>
      <c r="IC719" t="s">
        <v>424</v>
      </c>
      <c r="ID719" t="s">
        <v>424</v>
      </c>
      <c r="IE719" t="s">
        <v>424</v>
      </c>
      <c r="IF719">
        <v>0</v>
      </c>
      <c r="IG719">
        <v>100</v>
      </c>
      <c r="IH719">
        <v>100</v>
      </c>
      <c r="II719">
        <v>-1.34</v>
      </c>
      <c r="IJ719">
        <v>7.4800000000000005E-2</v>
      </c>
      <c r="IK719">
        <v>-0.91279558788852033</v>
      </c>
      <c r="IL719">
        <v>-1.171017271736434E-3</v>
      </c>
      <c r="IM719">
        <v>2.801297040296544E-7</v>
      </c>
      <c r="IN719">
        <v>-3.6238253961199429E-11</v>
      </c>
      <c r="IO719">
        <v>7.4823809523802964E-2</v>
      </c>
      <c r="IP719">
        <v>0</v>
      </c>
      <c r="IQ719">
        <v>0</v>
      </c>
      <c r="IR719">
        <v>0</v>
      </c>
      <c r="IS719">
        <v>0</v>
      </c>
      <c r="IT719">
        <v>2161</v>
      </c>
      <c r="IU719">
        <v>1</v>
      </c>
      <c r="IV719">
        <v>19</v>
      </c>
      <c r="IW719">
        <v>59.4</v>
      </c>
      <c r="IX719">
        <v>59.2</v>
      </c>
      <c r="IY719">
        <v>1.1328100000000001</v>
      </c>
      <c r="IZ719">
        <v>2.48047</v>
      </c>
      <c r="JA719">
        <v>1.4440900000000001</v>
      </c>
      <c r="JB719">
        <v>2.2851599999999999</v>
      </c>
      <c r="JC719">
        <v>1.54419</v>
      </c>
      <c r="JD719">
        <v>2.4255399999999998</v>
      </c>
      <c r="JE719">
        <v>46.444200000000002</v>
      </c>
      <c r="JF719">
        <v>24.148800000000001</v>
      </c>
      <c r="JG719">
        <v>18</v>
      </c>
      <c r="JH719">
        <v>526.68700000000001</v>
      </c>
      <c r="JI719">
        <v>404.70600000000002</v>
      </c>
      <c r="JJ719">
        <v>26.571100000000001</v>
      </c>
      <c r="JK719">
        <v>32.129600000000003</v>
      </c>
      <c r="JL719">
        <v>30.001300000000001</v>
      </c>
      <c r="JM719">
        <v>31.939</v>
      </c>
      <c r="JN719">
        <v>31.889199999999999</v>
      </c>
      <c r="JO719">
        <v>22.8001</v>
      </c>
      <c r="JP719">
        <v>33.7468</v>
      </c>
      <c r="JQ719">
        <v>0</v>
      </c>
      <c r="JR719">
        <v>26.5306</v>
      </c>
      <c r="JS719">
        <v>448.99900000000002</v>
      </c>
      <c r="JT719">
        <v>23.604700000000001</v>
      </c>
      <c r="JU719">
        <v>99.4863</v>
      </c>
      <c r="JV719">
        <v>99.099699999999999</v>
      </c>
    </row>
    <row r="720" spans="1:282" x14ac:dyDescent="0.25">
      <c r="A720">
        <v>704</v>
      </c>
      <c r="B720">
        <v>1689091965.5999999</v>
      </c>
      <c r="C720">
        <v>7493.5999999046326</v>
      </c>
      <c r="D720" t="s">
        <v>1832</v>
      </c>
      <c r="E720" t="s">
        <v>1833</v>
      </c>
      <c r="F720" t="s">
        <v>414</v>
      </c>
      <c r="G720" t="s">
        <v>415</v>
      </c>
      <c r="H720" t="s">
        <v>1145</v>
      </c>
      <c r="I720" t="s">
        <v>1146</v>
      </c>
      <c r="J720" t="s">
        <v>417</v>
      </c>
      <c r="K720">
        <v>1689091965.5999999</v>
      </c>
      <c r="L720">
        <f t="shared" si="460"/>
        <v>3.6392165979840501E-3</v>
      </c>
      <c r="M720">
        <f t="shared" si="461"/>
        <v>3.6392165979840501</v>
      </c>
      <c r="N720">
        <f t="shared" si="462"/>
        <v>40.770232283945269</v>
      </c>
      <c r="O720">
        <f t="shared" si="463"/>
        <v>399.35300000000001</v>
      </c>
      <c r="P720">
        <f t="shared" si="464"/>
        <v>112.74563619270873</v>
      </c>
      <c r="Q720">
        <f t="shared" si="465"/>
        <v>11.181603962814023</v>
      </c>
      <c r="R720">
        <f t="shared" si="466"/>
        <v>39.606030336546603</v>
      </c>
      <c r="S720">
        <f t="shared" si="467"/>
        <v>0.24196069248174767</v>
      </c>
      <c r="T720">
        <f t="shared" si="468"/>
        <v>2.9173177535924641</v>
      </c>
      <c r="U720">
        <f t="shared" si="469"/>
        <v>0.23133907068742701</v>
      </c>
      <c r="V720">
        <f t="shared" si="470"/>
        <v>0.14550237181031955</v>
      </c>
      <c r="W720">
        <f t="shared" si="471"/>
        <v>289.57661100000001</v>
      </c>
      <c r="X720">
        <f t="shared" si="472"/>
        <v>30.720552304654259</v>
      </c>
      <c r="Y720">
        <f t="shared" si="473"/>
        <v>30.015499999999999</v>
      </c>
      <c r="Z720">
        <f t="shared" si="474"/>
        <v>4.2642443538047123</v>
      </c>
      <c r="AA720">
        <f t="shared" si="475"/>
        <v>64.923463345944882</v>
      </c>
      <c r="AB720">
        <f t="shared" si="476"/>
        <v>2.7593498019313802</v>
      </c>
      <c r="AC720">
        <f t="shared" si="477"/>
        <v>4.2501580472196565</v>
      </c>
      <c r="AD720">
        <f t="shared" si="478"/>
        <v>1.5048945518733321</v>
      </c>
      <c r="AE720">
        <f t="shared" si="479"/>
        <v>-160.4894519710966</v>
      </c>
      <c r="AF720">
        <f t="shared" si="480"/>
        <v>-9.0592378405447107</v>
      </c>
      <c r="AG720">
        <f t="shared" si="481"/>
        <v>-0.6903825942110714</v>
      </c>
      <c r="AH720">
        <f t="shared" si="482"/>
        <v>119.33753859414762</v>
      </c>
      <c r="AI720">
        <v>0</v>
      </c>
      <c r="AJ720">
        <v>0</v>
      </c>
      <c r="AK720">
        <f t="shared" si="483"/>
        <v>1</v>
      </c>
      <c r="AL720">
        <f t="shared" si="484"/>
        <v>0</v>
      </c>
      <c r="AM720">
        <f t="shared" si="485"/>
        <v>51991.73241384585</v>
      </c>
      <c r="AN720" t="s">
        <v>418</v>
      </c>
      <c r="AO720" t="s">
        <v>418</v>
      </c>
      <c r="AP720">
        <v>0</v>
      </c>
      <c r="AQ720">
        <v>0</v>
      </c>
      <c r="AR720" t="e">
        <f t="shared" si="486"/>
        <v>#DIV/0!</v>
      </c>
      <c r="AS720">
        <v>0</v>
      </c>
      <c r="AT720" t="s">
        <v>418</v>
      </c>
      <c r="AU720" t="s">
        <v>418</v>
      </c>
      <c r="AV720">
        <v>0</v>
      </c>
      <c r="AW720">
        <v>0</v>
      </c>
      <c r="AX720" t="e">
        <f t="shared" si="487"/>
        <v>#DIV/0!</v>
      </c>
      <c r="AY720">
        <v>0.5</v>
      </c>
      <c r="AZ720">
        <f t="shared" si="488"/>
        <v>1513.2051000000001</v>
      </c>
      <c r="BA720">
        <f t="shared" si="489"/>
        <v>40.770232283945269</v>
      </c>
      <c r="BB720" t="e">
        <f t="shared" si="490"/>
        <v>#DIV/0!</v>
      </c>
      <c r="BC720">
        <f t="shared" si="491"/>
        <v>2.6942965156504736E-2</v>
      </c>
      <c r="BD720" t="e">
        <f t="shared" si="492"/>
        <v>#DIV/0!</v>
      </c>
      <c r="BE720" t="e">
        <f t="shared" si="493"/>
        <v>#DIV/0!</v>
      </c>
      <c r="BF720" t="s">
        <v>418</v>
      </c>
      <c r="BG720">
        <v>0</v>
      </c>
      <c r="BH720" t="e">
        <f t="shared" si="494"/>
        <v>#DIV/0!</v>
      </c>
      <c r="BI720" t="e">
        <f t="shared" si="495"/>
        <v>#DIV/0!</v>
      </c>
      <c r="BJ720" t="e">
        <f t="shared" si="496"/>
        <v>#DIV/0!</v>
      </c>
      <c r="BK720" t="e">
        <f t="shared" si="497"/>
        <v>#DIV/0!</v>
      </c>
      <c r="BL720" t="e">
        <f t="shared" si="498"/>
        <v>#DIV/0!</v>
      </c>
      <c r="BM720" t="e">
        <f t="shared" si="499"/>
        <v>#DIV/0!</v>
      </c>
      <c r="BN720" t="e">
        <f t="shared" si="500"/>
        <v>#DIV/0!</v>
      </c>
      <c r="BO720" t="e">
        <f t="shared" si="501"/>
        <v>#DIV/0!</v>
      </c>
      <c r="CX720">
        <f t="shared" si="502"/>
        <v>1800.02</v>
      </c>
      <c r="CY720">
        <f t="shared" si="503"/>
        <v>1513.2051000000001</v>
      </c>
      <c r="CZ720">
        <f t="shared" si="504"/>
        <v>0.84066015933156302</v>
      </c>
      <c r="DA720">
        <f t="shared" si="505"/>
        <v>0.16087410750991657</v>
      </c>
      <c r="DB720">
        <v>6</v>
      </c>
      <c r="DC720">
        <v>0.5</v>
      </c>
      <c r="DD720" t="s">
        <v>419</v>
      </c>
      <c r="DE720">
        <v>2</v>
      </c>
      <c r="DF720">
        <v>1689091965.5999999</v>
      </c>
      <c r="DG720">
        <v>399.35300000000001</v>
      </c>
      <c r="DH720">
        <v>450.02300000000002</v>
      </c>
      <c r="DI720">
        <v>27.822900000000001</v>
      </c>
      <c r="DJ720">
        <v>23.577200000000001</v>
      </c>
      <c r="DK720">
        <v>400.69200000000001</v>
      </c>
      <c r="DL720">
        <v>27.748100000000001</v>
      </c>
      <c r="DM720">
        <v>499.983</v>
      </c>
      <c r="DN720">
        <v>99.075500000000005</v>
      </c>
      <c r="DO720">
        <v>9.9992200000000003E-2</v>
      </c>
      <c r="DP720">
        <v>29.957899999999999</v>
      </c>
      <c r="DQ720">
        <v>30.015499999999999</v>
      </c>
      <c r="DR720">
        <v>999.9</v>
      </c>
      <c r="DS720">
        <v>0</v>
      </c>
      <c r="DT720">
        <v>0</v>
      </c>
      <c r="DU720">
        <v>10023.1</v>
      </c>
      <c r="DV720">
        <v>0</v>
      </c>
      <c r="DW720">
        <v>1911.73</v>
      </c>
      <c r="DX720">
        <v>-50.670200000000001</v>
      </c>
      <c r="DY720">
        <v>410.78199999999998</v>
      </c>
      <c r="DZ720">
        <v>460.89</v>
      </c>
      <c r="EA720">
        <v>4.2456699999999996</v>
      </c>
      <c r="EB720">
        <v>450.02300000000002</v>
      </c>
      <c r="EC720">
        <v>23.577200000000001</v>
      </c>
      <c r="ED720">
        <v>2.75657</v>
      </c>
      <c r="EE720">
        <v>2.3359299999999998</v>
      </c>
      <c r="EF720">
        <v>22.626300000000001</v>
      </c>
      <c r="EG720">
        <v>19.926300000000001</v>
      </c>
      <c r="EH720">
        <v>1800.02</v>
      </c>
      <c r="EI720">
        <v>0.97799499999999995</v>
      </c>
      <c r="EJ720">
        <v>2.2005199999999999E-2</v>
      </c>
      <c r="EK720">
        <v>0</v>
      </c>
      <c r="EL720">
        <v>2.0937999999999999</v>
      </c>
      <c r="EM720">
        <v>0</v>
      </c>
      <c r="EN720">
        <v>16053.6</v>
      </c>
      <c r="EO720">
        <v>14169.3</v>
      </c>
      <c r="EP720">
        <v>46.125</v>
      </c>
      <c r="EQ720">
        <v>48.625</v>
      </c>
      <c r="ER720">
        <v>47.5</v>
      </c>
      <c r="ES720">
        <v>46.625</v>
      </c>
      <c r="ET720">
        <v>45.436999999999998</v>
      </c>
      <c r="EU720">
        <v>1760.41</v>
      </c>
      <c r="EV720">
        <v>39.61</v>
      </c>
      <c r="EW720">
        <v>0</v>
      </c>
      <c r="EX720">
        <v>1689091946.2</v>
      </c>
      <c r="EY720">
        <v>0</v>
      </c>
      <c r="EZ720">
        <v>2.2079680000000002</v>
      </c>
      <c r="FA720">
        <v>-0.1174077000862461</v>
      </c>
      <c r="FB720">
        <v>-11.838461689426991</v>
      </c>
      <c r="FC720">
        <v>16066.567999999999</v>
      </c>
      <c r="FD720">
        <v>15</v>
      </c>
      <c r="FE720">
        <v>1689088405.5999999</v>
      </c>
      <c r="FF720" t="s">
        <v>1147</v>
      </c>
      <c r="FG720">
        <v>1689088390.0999999</v>
      </c>
      <c r="FH720">
        <v>1689088405.5999999</v>
      </c>
      <c r="FI720">
        <v>2</v>
      </c>
      <c r="FJ720">
        <v>0.14699999999999999</v>
      </c>
      <c r="FK720">
        <v>-0.111</v>
      </c>
      <c r="FL720">
        <v>-1.3720000000000001</v>
      </c>
      <c r="FM720">
        <v>7.4999999999999997E-2</v>
      </c>
      <c r="FN720">
        <v>433</v>
      </c>
      <c r="FO720">
        <v>24</v>
      </c>
      <c r="FP720">
        <v>0.03</v>
      </c>
      <c r="FQ720">
        <v>0.04</v>
      </c>
      <c r="FR720">
        <v>40.142829023510807</v>
      </c>
      <c r="FS720">
        <v>-3.0140175872709949</v>
      </c>
      <c r="FT720">
        <v>1.0180465615158529</v>
      </c>
      <c r="FU720">
        <v>-1</v>
      </c>
      <c r="FV720">
        <v>0.24181077075433491</v>
      </c>
      <c r="FW720">
        <v>-3.0801462531123411E-2</v>
      </c>
      <c r="FX720">
        <v>6.3912464372108176E-3</v>
      </c>
      <c r="FY720">
        <v>-1</v>
      </c>
      <c r="FZ720">
        <v>0</v>
      </c>
      <c r="GA720">
        <v>0</v>
      </c>
      <c r="GB720" t="s">
        <v>421</v>
      </c>
      <c r="GC720">
        <v>2.9449299999999998</v>
      </c>
      <c r="GD720">
        <v>2.70885</v>
      </c>
      <c r="GE720">
        <v>8.7855900000000001E-2</v>
      </c>
      <c r="GF720">
        <v>9.6114099999999994E-2</v>
      </c>
      <c r="GG720">
        <v>0.125358</v>
      </c>
      <c r="GH720">
        <v>0.111884</v>
      </c>
      <c r="GI720">
        <v>30012.2</v>
      </c>
      <c r="GJ720">
        <v>29019.3</v>
      </c>
      <c r="GK720">
        <v>33896.9</v>
      </c>
      <c r="GL720">
        <v>32142.400000000001</v>
      </c>
      <c r="GM720">
        <v>42789.9</v>
      </c>
      <c r="GN720">
        <v>40620.800000000003</v>
      </c>
      <c r="GO720">
        <v>49083.199999999997</v>
      </c>
      <c r="GP720">
        <v>45506.1</v>
      </c>
      <c r="GQ720">
        <v>1.98647</v>
      </c>
      <c r="GR720">
        <v>1.7867999999999999</v>
      </c>
      <c r="GS720">
        <v>2.5704500000000002E-2</v>
      </c>
      <c r="GT720">
        <v>0</v>
      </c>
      <c r="GU720">
        <v>29.597100000000001</v>
      </c>
      <c r="GV720">
        <v>999.9</v>
      </c>
      <c r="GW720">
        <v>38.1</v>
      </c>
      <c r="GX720">
        <v>42.9</v>
      </c>
      <c r="GY720">
        <v>33.235700000000001</v>
      </c>
      <c r="GZ720">
        <v>60.172199999999997</v>
      </c>
      <c r="HA720">
        <v>17.848600000000001</v>
      </c>
      <c r="HB720">
        <v>1</v>
      </c>
      <c r="HC720">
        <v>0.38259399999999999</v>
      </c>
      <c r="HD720">
        <v>2.2267100000000002</v>
      </c>
      <c r="HE720">
        <v>20.214400000000001</v>
      </c>
      <c r="HF720">
        <v>5.2702999999999998</v>
      </c>
      <c r="HG720">
        <v>12.039899999999999</v>
      </c>
      <c r="HH720">
        <v>4.9671500000000002</v>
      </c>
      <c r="HI720">
        <v>3.3010000000000002</v>
      </c>
      <c r="HJ720">
        <v>9999</v>
      </c>
      <c r="HK720">
        <v>9999</v>
      </c>
      <c r="HL720">
        <v>9999</v>
      </c>
      <c r="HM720">
        <v>999.9</v>
      </c>
      <c r="HN720">
        <v>1.86846</v>
      </c>
      <c r="HO720">
        <v>1.8722000000000001</v>
      </c>
      <c r="HP720">
        <v>1.8719699999999999</v>
      </c>
      <c r="HQ720">
        <v>1.8714900000000001</v>
      </c>
      <c r="HR720">
        <v>1.8647499999999999</v>
      </c>
      <c r="HS720">
        <v>1.8658399999999999</v>
      </c>
      <c r="HT720">
        <v>1.86785</v>
      </c>
      <c r="HU720">
        <v>1.8724099999999999</v>
      </c>
      <c r="HV720">
        <v>0</v>
      </c>
      <c r="HW720">
        <v>0</v>
      </c>
      <c r="HX720">
        <v>0</v>
      </c>
      <c r="HY720">
        <v>0</v>
      </c>
      <c r="HZ720" t="s">
        <v>422</v>
      </c>
      <c r="IA720" t="s">
        <v>423</v>
      </c>
      <c r="IB720" t="s">
        <v>424</v>
      </c>
      <c r="IC720" t="s">
        <v>424</v>
      </c>
      <c r="ID720" t="s">
        <v>424</v>
      </c>
      <c r="IE720" t="s">
        <v>424</v>
      </c>
      <c r="IF720">
        <v>0</v>
      </c>
      <c r="IG720">
        <v>100</v>
      </c>
      <c r="IH720">
        <v>100</v>
      </c>
      <c r="II720">
        <v>-1.339</v>
      </c>
      <c r="IJ720">
        <v>7.4800000000000005E-2</v>
      </c>
      <c r="IK720">
        <v>-0.91279558788852033</v>
      </c>
      <c r="IL720">
        <v>-1.171017271736434E-3</v>
      </c>
      <c r="IM720">
        <v>2.801297040296544E-7</v>
      </c>
      <c r="IN720">
        <v>-3.6238253961199429E-11</v>
      </c>
      <c r="IO720">
        <v>7.4823809523802964E-2</v>
      </c>
      <c r="IP720">
        <v>0</v>
      </c>
      <c r="IQ720">
        <v>0</v>
      </c>
      <c r="IR720">
        <v>0</v>
      </c>
      <c r="IS720">
        <v>0</v>
      </c>
      <c r="IT720">
        <v>2161</v>
      </c>
      <c r="IU720">
        <v>1</v>
      </c>
      <c r="IV720">
        <v>19</v>
      </c>
      <c r="IW720">
        <v>59.6</v>
      </c>
      <c r="IX720">
        <v>59.3</v>
      </c>
      <c r="IY720">
        <v>1.1352500000000001</v>
      </c>
      <c r="IZ720">
        <v>2.47925</v>
      </c>
      <c r="JA720">
        <v>1.4440900000000001</v>
      </c>
      <c r="JB720">
        <v>2.2851599999999999</v>
      </c>
      <c r="JC720">
        <v>1.54419</v>
      </c>
      <c r="JD720">
        <v>2.4182100000000002</v>
      </c>
      <c r="JE720">
        <v>46.444200000000002</v>
      </c>
      <c r="JF720">
        <v>24.148800000000001</v>
      </c>
      <c r="JG720">
        <v>18</v>
      </c>
      <c r="JH720">
        <v>508.79599999999999</v>
      </c>
      <c r="JI720">
        <v>419.32400000000001</v>
      </c>
      <c r="JJ720">
        <v>26.5181</v>
      </c>
      <c r="JK720">
        <v>32.1267</v>
      </c>
      <c r="JL720">
        <v>29.9998</v>
      </c>
      <c r="JM720">
        <v>31.939</v>
      </c>
      <c r="JN720">
        <v>31.888100000000001</v>
      </c>
      <c r="JO720">
        <v>22.847899999999999</v>
      </c>
      <c r="JP720">
        <v>33.7468</v>
      </c>
      <c r="JQ720">
        <v>0</v>
      </c>
      <c r="JR720">
        <v>26.526399999999999</v>
      </c>
      <c r="JS720">
        <v>450.44099999999997</v>
      </c>
      <c r="JT720">
        <v>23.5825</v>
      </c>
      <c r="JU720">
        <v>99.485600000000005</v>
      </c>
      <c r="JV720">
        <v>99.0976</v>
      </c>
    </row>
    <row r="721" spans="1:282" x14ac:dyDescent="0.25">
      <c r="A721">
        <v>705</v>
      </c>
      <c r="B721">
        <v>1689091975.5999999</v>
      </c>
      <c r="C721">
        <v>7503.5999999046326</v>
      </c>
      <c r="D721" t="s">
        <v>1834</v>
      </c>
      <c r="E721" t="s">
        <v>1835</v>
      </c>
      <c r="F721" t="s">
        <v>414</v>
      </c>
      <c r="G721" t="s">
        <v>415</v>
      </c>
      <c r="H721" t="s">
        <v>1145</v>
      </c>
      <c r="I721" t="s">
        <v>1146</v>
      </c>
      <c r="J721" t="s">
        <v>417</v>
      </c>
      <c r="K721">
        <v>1689091975.5999999</v>
      </c>
      <c r="L721">
        <f t="shared" ref="L721:L736" si="506">(M721)/1000</f>
        <v>3.655088742800891E-3</v>
      </c>
      <c r="M721">
        <f t="shared" ref="M721:M736" si="507">1000*DM721*AK721*(DI721-DJ721)/(100*DB721*(1000-AK721*DI721))</f>
        <v>3.6550887428008911</v>
      </c>
      <c r="N721">
        <f t="shared" ref="N721:N736" si="508">DM721*AK721*(DH721-DG721*(1000-AK721*DJ721)/(1000-AK721*DI721))/(100*DB721)</f>
        <v>40.626137578065581</v>
      </c>
      <c r="O721">
        <f t="shared" ref="O721:O736" si="509">DG721 - IF(AK721&gt;1, N721*DB721*100/(AM721*DU721), 0)</f>
        <v>399.904</v>
      </c>
      <c r="P721">
        <f t="shared" ref="P721:P736" si="510">((V721-L721/2)*O721-N721)/(V721+L721/2)</f>
        <v>115.74740027805714</v>
      </c>
      <c r="Q721">
        <f t="shared" ref="Q721:Q736" si="511">P721*(DN721+DO721)/1000</f>
        <v>11.479465877217221</v>
      </c>
      <c r="R721">
        <f t="shared" ref="R721:R736" si="512">(DG721 - IF(AK721&gt;1, N721*DB721*100/(AM721*DU721), 0))*(DN721+DO721)/1000</f>
        <v>39.661230499644802</v>
      </c>
      <c r="S721">
        <f t="shared" ref="S721:S736" si="513">2/((1/U721-1/T721)+SIGN(U721)*SQRT((1/U721-1/T721)*(1/U721-1/T721) + 4*DC721/((DC721+1)*(DC721+1))*(2*1/U721*1/T721-1/T721*1/T721)))</f>
        <v>0.24331489583165569</v>
      </c>
      <c r="T721">
        <f t="shared" ref="T721:T736" si="514">IF(LEFT(DD721,1)&lt;&gt;"0",IF(LEFT(DD721,1)="1",3,DE721),$D$5+$E$5*(DU721*DN721/($K$5*1000))+$F$5*(DU721*DN721/($K$5*1000))*MAX(MIN(DB721,$J$5),$I$5)*MAX(MIN(DB721,$J$5),$I$5)+$G$5*MAX(MIN(DB721,$J$5),$I$5)*(DU721*DN721/($K$5*1000))+$H$5*(DU721*DN721/($K$5*1000))*(DU721*DN721/($K$5*1000)))</f>
        <v>2.9181142584804363</v>
      </c>
      <c r="U721">
        <f t="shared" ref="U721:U736" si="515">L721*(1000-(1000*0.61365*EXP(17.502*Y721/(240.97+Y721))/(DN721+DO721)+DI721)/2)/(1000*0.61365*EXP(17.502*Y721/(240.97+Y721))/(DN721+DO721)-DI721)</f>
        <v>0.23257967518625</v>
      </c>
      <c r="V721">
        <f t="shared" ref="V721:V736" si="516">1/((DC721+1)/(S721/1.6)+1/(T721/1.37)) + DC721/((DC721+1)/(S721/1.6) + DC721/(T721/1.37))</f>
        <v>0.14628734096946805</v>
      </c>
      <c r="W721">
        <f t="shared" ref="W721:W736" si="517">(CX721*DA721)</f>
        <v>289.57501500000001</v>
      </c>
      <c r="X721">
        <f t="shared" ref="X721:X736" si="518">(DP721+(W721+2*0.95*0.0000000567*(((DP721+$B$7)+273)^4-(DP721+273)^4)-44100*L721)/(1.84*29.3*T721+8*0.95*0.0000000567*(DP721+273)^3))</f>
        <v>30.729208180926314</v>
      </c>
      <c r="Y721">
        <f t="shared" ref="Y721:Y736" si="519">($C$7*DQ721+$D$7*DR721+$E$7*X721)</f>
        <v>30.012899999999998</v>
      </c>
      <c r="Z721">
        <f t="shared" ref="Z721:Z736" si="520">0.61365*EXP(17.502*Y721/(240.97+Y721))</f>
        <v>4.263607637863057</v>
      </c>
      <c r="AA721">
        <f t="shared" ref="AA721:AA736" si="521">(AB721/AC721*100)</f>
        <v>64.894783854117549</v>
      </c>
      <c r="AB721">
        <f t="shared" ref="AB721:AB736" si="522">DI721*(DN721+DO721)/1000</f>
        <v>2.7601917110997003</v>
      </c>
      <c r="AC721">
        <f t="shared" ref="AC721:AC736" si="523">0.61365*EXP(17.502*DP721/(240.97+DP721))</f>
        <v>4.2533336998310496</v>
      </c>
      <c r="AD721">
        <f t="shared" ref="AD721:AD736" si="524">(Z721-DI721*(DN721+DO721)/1000)</f>
        <v>1.5034159267633567</v>
      </c>
      <c r="AE721">
        <f t="shared" ref="AE721:AE736" si="525">(-L721*44100)</f>
        <v>-161.18941355751929</v>
      </c>
      <c r="AF721">
        <f t="shared" ref="AF721:AF736" si="526">2*29.3*T721*0.92*(DP721-Y721)</f>
        <v>-6.607497787933978</v>
      </c>
      <c r="AG721">
        <f t="shared" ref="AG721:AG736" si="527">2*0.95*0.0000000567*(((DP721+$B$7)+273)^4-(Y721+273)^4)</f>
        <v>-0.50342989222610235</v>
      </c>
      <c r="AH721">
        <f t="shared" ref="AH721:AH736" si="528">W721+AG721+AE721+AF721</f>
        <v>121.27467376232063</v>
      </c>
      <c r="AI721">
        <v>0</v>
      </c>
      <c r="AJ721">
        <v>0</v>
      </c>
      <c r="AK721">
        <f t="shared" ref="AK721:AK736" si="529">IF(AI721*$H$13&gt;=AM721,1,(AM721/(AM721-AI721*$H$13)))</f>
        <v>1</v>
      </c>
      <c r="AL721">
        <f t="shared" ref="AL721:AL736" si="530">(AK721-1)*100</f>
        <v>0</v>
      </c>
      <c r="AM721">
        <f t="shared" ref="AM721:AM736" si="531">MAX(0,($B$13+$C$13*DU721)/(1+$D$13*DU721)*DN721/(DP721+273)*$E$13)</f>
        <v>52012.217234169315</v>
      </c>
      <c r="AN721" t="s">
        <v>418</v>
      </c>
      <c r="AO721" t="s">
        <v>418</v>
      </c>
      <c r="AP721">
        <v>0</v>
      </c>
      <c r="AQ721">
        <v>0</v>
      </c>
      <c r="AR721" t="e">
        <f t="shared" ref="AR721:AR736" si="532">1-AP721/AQ721</f>
        <v>#DIV/0!</v>
      </c>
      <c r="AS721">
        <v>0</v>
      </c>
      <c r="AT721" t="s">
        <v>418</v>
      </c>
      <c r="AU721" t="s">
        <v>418</v>
      </c>
      <c r="AV721">
        <v>0</v>
      </c>
      <c r="AW721">
        <v>0</v>
      </c>
      <c r="AX721" t="e">
        <f t="shared" ref="AX721:AX736" si="533">1-AV721/AW721</f>
        <v>#DIV/0!</v>
      </c>
      <c r="AY721">
        <v>0.5</v>
      </c>
      <c r="AZ721">
        <f t="shared" ref="AZ721:AZ736" si="534">CY721</f>
        <v>1513.1967</v>
      </c>
      <c r="BA721">
        <f t="shared" ref="BA721:BA736" si="535">N721</f>
        <v>40.626137578065581</v>
      </c>
      <c r="BB721" t="e">
        <f t="shared" ref="BB721:BB736" si="536">AX721*AY721*AZ721</f>
        <v>#DIV/0!</v>
      </c>
      <c r="BC721">
        <f t="shared" ref="BC721:BC736" si="537">(BA721-AS721)/AZ721</f>
        <v>2.6847889357719049E-2</v>
      </c>
      <c r="BD721" t="e">
        <f t="shared" ref="BD721:BD736" si="538">(AQ721-AW721)/AW721</f>
        <v>#DIV/0!</v>
      </c>
      <c r="BE721" t="e">
        <f t="shared" ref="BE721:BE736" si="539">AP721/(AR721+AP721/AW721)</f>
        <v>#DIV/0!</v>
      </c>
      <c r="BF721" t="s">
        <v>418</v>
      </c>
      <c r="BG721">
        <v>0</v>
      </c>
      <c r="BH721" t="e">
        <f t="shared" ref="BH721:BH736" si="540">IF(BG721&lt;&gt;0, BG721, BE721)</f>
        <v>#DIV/0!</v>
      </c>
      <c r="BI721" t="e">
        <f t="shared" ref="BI721:BI736" si="541">1-BH721/AW721</f>
        <v>#DIV/0!</v>
      </c>
      <c r="BJ721" t="e">
        <f t="shared" ref="BJ721:BJ736" si="542">(AW721-AV721)/(AW721-BH721)</f>
        <v>#DIV/0!</v>
      </c>
      <c r="BK721" t="e">
        <f t="shared" ref="BK721:BK736" si="543">(AQ721-AW721)/(AQ721-BH721)</f>
        <v>#DIV/0!</v>
      </c>
      <c r="BL721" t="e">
        <f t="shared" ref="BL721:BL736" si="544">(AW721-AV721)/(AW721-AP721)</f>
        <v>#DIV/0!</v>
      </c>
      <c r="BM721" t="e">
        <f t="shared" ref="BM721:BM736" si="545">(AQ721-AW721)/(AQ721-AP721)</f>
        <v>#DIV/0!</v>
      </c>
      <c r="BN721" t="e">
        <f t="shared" ref="BN721:BN736" si="546">(BJ721*BH721/AV721)</f>
        <v>#DIV/0!</v>
      </c>
      <c r="BO721" t="e">
        <f t="shared" ref="BO721:BO736" si="547">(1-BN721)</f>
        <v>#DIV/0!</v>
      </c>
      <c r="CX721">
        <f t="shared" ref="CX721:CX736" si="548">$B$11*DV721+$C$11*DW721+$F$11*EH721*(1-EK721)</f>
        <v>1800.01</v>
      </c>
      <c r="CY721">
        <f t="shared" ref="CY721:CY736" si="549">CX721*CZ721</f>
        <v>1513.1967</v>
      </c>
      <c r="CZ721">
        <f t="shared" ref="CZ721:CZ736" si="550">($B$11*$D$9+$C$11*$D$9+$F$11*((EU721+EM721)/MAX(EU721+EM721+EV721, 0.1)*$I$9+EV721/MAX(EU721+EM721+EV721, 0.1)*$J$9))/($B$11+$C$11+$F$11)</f>
        <v>0.84066016299909441</v>
      </c>
      <c r="DA721">
        <f t="shared" ref="DA721:DA736" si="551">($B$11*$K$9+$C$11*$K$9+$F$11*((EU721+EM721)/MAX(EU721+EM721+EV721, 0.1)*$P$9+EV721/MAX(EU721+EM721+EV721, 0.1)*$Q$9))/($B$11+$C$11+$F$11)</f>
        <v>0.16087411458825229</v>
      </c>
      <c r="DB721">
        <v>6</v>
      </c>
      <c r="DC721">
        <v>0.5</v>
      </c>
      <c r="DD721" t="s">
        <v>419</v>
      </c>
      <c r="DE721">
        <v>2</v>
      </c>
      <c r="DF721">
        <v>1689091975.5999999</v>
      </c>
      <c r="DG721">
        <v>399.904</v>
      </c>
      <c r="DH721">
        <v>450.39</v>
      </c>
      <c r="DI721">
        <v>27.831</v>
      </c>
      <c r="DJ721">
        <v>23.5686</v>
      </c>
      <c r="DK721">
        <v>401.24400000000003</v>
      </c>
      <c r="DL721">
        <v>27.7562</v>
      </c>
      <c r="DM721">
        <v>500.19200000000001</v>
      </c>
      <c r="DN721">
        <v>99.077100000000002</v>
      </c>
      <c r="DO721">
        <v>9.9778699999999998E-2</v>
      </c>
      <c r="DP721">
        <v>29.9709</v>
      </c>
      <c r="DQ721">
        <v>30.012899999999998</v>
      </c>
      <c r="DR721">
        <v>999.9</v>
      </c>
      <c r="DS721">
        <v>0</v>
      </c>
      <c r="DT721">
        <v>0</v>
      </c>
      <c r="DU721">
        <v>10027.5</v>
      </c>
      <c r="DV721">
        <v>0</v>
      </c>
      <c r="DW721">
        <v>1909.55</v>
      </c>
      <c r="DX721">
        <v>-50.485199999999999</v>
      </c>
      <c r="DY721">
        <v>411.35300000000001</v>
      </c>
      <c r="DZ721">
        <v>461.26100000000002</v>
      </c>
      <c r="EA721">
        <v>4.26241</v>
      </c>
      <c r="EB721">
        <v>450.39</v>
      </c>
      <c r="EC721">
        <v>23.5686</v>
      </c>
      <c r="ED721">
        <v>2.7574100000000001</v>
      </c>
      <c r="EE721">
        <v>2.3351099999999998</v>
      </c>
      <c r="EF721">
        <v>22.6313</v>
      </c>
      <c r="EG721">
        <v>19.9206</v>
      </c>
      <c r="EH721">
        <v>1800.01</v>
      </c>
      <c r="EI721">
        <v>0.97799499999999995</v>
      </c>
      <c r="EJ721">
        <v>2.2005199999999999E-2</v>
      </c>
      <c r="EK721">
        <v>0</v>
      </c>
      <c r="EL721">
        <v>2.3407</v>
      </c>
      <c r="EM721">
        <v>0</v>
      </c>
      <c r="EN721">
        <v>16073.9</v>
      </c>
      <c r="EO721">
        <v>14169.2</v>
      </c>
      <c r="EP721">
        <v>46.125</v>
      </c>
      <c r="EQ721">
        <v>48.625</v>
      </c>
      <c r="ER721">
        <v>47.5</v>
      </c>
      <c r="ES721">
        <v>46.625</v>
      </c>
      <c r="ET721">
        <v>45.436999999999998</v>
      </c>
      <c r="EU721">
        <v>1760.4</v>
      </c>
      <c r="EV721">
        <v>39.61</v>
      </c>
      <c r="EW721">
        <v>0</v>
      </c>
      <c r="EX721">
        <v>1689091956.4000001</v>
      </c>
      <c r="EY721">
        <v>0</v>
      </c>
      <c r="EZ721">
        <v>2.2124576923076922</v>
      </c>
      <c r="FA721">
        <v>-0.11699487117547371</v>
      </c>
      <c r="FB721">
        <v>32.56410260468369</v>
      </c>
      <c r="FC721">
        <v>16069.619230769231</v>
      </c>
      <c r="FD721">
        <v>15</v>
      </c>
      <c r="FE721">
        <v>1689088405.5999999</v>
      </c>
      <c r="FF721" t="s">
        <v>1147</v>
      </c>
      <c r="FG721">
        <v>1689088390.0999999</v>
      </c>
      <c r="FH721">
        <v>1689088405.5999999</v>
      </c>
      <c r="FI721">
        <v>2</v>
      </c>
      <c r="FJ721">
        <v>0.14699999999999999</v>
      </c>
      <c r="FK721">
        <v>-0.111</v>
      </c>
      <c r="FL721">
        <v>-1.3720000000000001</v>
      </c>
      <c r="FM721">
        <v>7.4999999999999997E-2</v>
      </c>
      <c r="FN721">
        <v>433</v>
      </c>
      <c r="FO721">
        <v>24</v>
      </c>
      <c r="FP721">
        <v>0.03</v>
      </c>
      <c r="FQ721">
        <v>0.04</v>
      </c>
      <c r="FR721">
        <v>40.381820071842547</v>
      </c>
      <c r="FS721">
        <v>8.7540225340006241</v>
      </c>
      <c r="FT721">
        <v>0.83002625120602458</v>
      </c>
      <c r="FU721">
        <v>-1</v>
      </c>
      <c r="FV721">
        <v>0.24114131602771491</v>
      </c>
      <c r="FW721">
        <v>4.3691515857133399E-2</v>
      </c>
      <c r="FX721">
        <v>4.0591019608425712E-3</v>
      </c>
      <c r="FY721">
        <v>-1</v>
      </c>
      <c r="FZ721">
        <v>0</v>
      </c>
      <c r="GA721">
        <v>0</v>
      </c>
      <c r="GB721" t="s">
        <v>421</v>
      </c>
      <c r="GC721">
        <v>2.9454600000000002</v>
      </c>
      <c r="GD721">
        <v>2.7086800000000002</v>
      </c>
      <c r="GE721">
        <v>8.7951799999999997E-2</v>
      </c>
      <c r="GF721">
        <v>9.6175800000000006E-2</v>
      </c>
      <c r="GG721">
        <v>0.125388</v>
      </c>
      <c r="GH721">
        <v>0.111859</v>
      </c>
      <c r="GI721">
        <v>30009.200000000001</v>
      </c>
      <c r="GJ721">
        <v>29017.8</v>
      </c>
      <c r="GK721">
        <v>33897</v>
      </c>
      <c r="GL721">
        <v>32143</v>
      </c>
      <c r="GM721">
        <v>42788.6</v>
      </c>
      <c r="GN721">
        <v>40622.699999999997</v>
      </c>
      <c r="GO721">
        <v>49083.4</v>
      </c>
      <c r="GP721">
        <v>45507</v>
      </c>
      <c r="GQ721">
        <v>1.98678</v>
      </c>
      <c r="GR721">
        <v>1.78633</v>
      </c>
      <c r="GS721">
        <v>2.50563E-2</v>
      </c>
      <c r="GT721">
        <v>0</v>
      </c>
      <c r="GU721">
        <v>29.605</v>
      </c>
      <c r="GV721">
        <v>999.9</v>
      </c>
      <c r="GW721">
        <v>38</v>
      </c>
      <c r="GX721">
        <v>42.9</v>
      </c>
      <c r="GY721">
        <v>33.1479</v>
      </c>
      <c r="GZ721">
        <v>60.372199999999999</v>
      </c>
      <c r="HA721">
        <v>17.636199999999999</v>
      </c>
      <c r="HB721">
        <v>1</v>
      </c>
      <c r="HC721">
        <v>0.38199899999999998</v>
      </c>
      <c r="HD721">
        <v>2.19719</v>
      </c>
      <c r="HE721">
        <v>20.214600000000001</v>
      </c>
      <c r="HF721">
        <v>5.2706</v>
      </c>
      <c r="HG721">
        <v>12.039899999999999</v>
      </c>
      <c r="HH721">
        <v>4.9671500000000002</v>
      </c>
      <c r="HI721">
        <v>3.3010000000000002</v>
      </c>
      <c r="HJ721">
        <v>9999</v>
      </c>
      <c r="HK721">
        <v>9999</v>
      </c>
      <c r="HL721">
        <v>9999</v>
      </c>
      <c r="HM721">
        <v>999.9</v>
      </c>
      <c r="HN721">
        <v>1.8684700000000001</v>
      </c>
      <c r="HO721">
        <v>1.87219</v>
      </c>
      <c r="HP721">
        <v>1.8719600000000001</v>
      </c>
      <c r="HQ721">
        <v>1.87147</v>
      </c>
      <c r="HR721">
        <v>1.8646799999999999</v>
      </c>
      <c r="HS721">
        <v>1.8658399999999999</v>
      </c>
      <c r="HT721">
        <v>1.8678699999999999</v>
      </c>
      <c r="HU721">
        <v>1.8724099999999999</v>
      </c>
      <c r="HV721">
        <v>0</v>
      </c>
      <c r="HW721">
        <v>0</v>
      </c>
      <c r="HX721">
        <v>0</v>
      </c>
      <c r="HY721">
        <v>0</v>
      </c>
      <c r="HZ721" t="s">
        <v>422</v>
      </c>
      <c r="IA721" t="s">
        <v>423</v>
      </c>
      <c r="IB721" t="s">
        <v>424</v>
      </c>
      <c r="IC721" t="s">
        <v>424</v>
      </c>
      <c r="ID721" t="s">
        <v>424</v>
      </c>
      <c r="IE721" t="s">
        <v>424</v>
      </c>
      <c r="IF721">
        <v>0</v>
      </c>
      <c r="IG721">
        <v>100</v>
      </c>
      <c r="IH721">
        <v>100</v>
      </c>
      <c r="II721">
        <v>-1.34</v>
      </c>
      <c r="IJ721">
        <v>7.4800000000000005E-2</v>
      </c>
      <c r="IK721">
        <v>-0.91279558788852033</v>
      </c>
      <c r="IL721">
        <v>-1.171017271736434E-3</v>
      </c>
      <c r="IM721">
        <v>2.801297040296544E-7</v>
      </c>
      <c r="IN721">
        <v>-3.6238253961199429E-11</v>
      </c>
      <c r="IO721">
        <v>7.4823809523802964E-2</v>
      </c>
      <c r="IP721">
        <v>0</v>
      </c>
      <c r="IQ721">
        <v>0</v>
      </c>
      <c r="IR721">
        <v>0</v>
      </c>
      <c r="IS721">
        <v>0</v>
      </c>
      <c r="IT721">
        <v>2161</v>
      </c>
      <c r="IU721">
        <v>1</v>
      </c>
      <c r="IV721">
        <v>19</v>
      </c>
      <c r="IW721">
        <v>59.8</v>
      </c>
      <c r="IX721">
        <v>59.5</v>
      </c>
      <c r="IY721">
        <v>1.1352500000000001</v>
      </c>
      <c r="IZ721">
        <v>2.47559</v>
      </c>
      <c r="JA721">
        <v>1.4440900000000001</v>
      </c>
      <c r="JB721">
        <v>2.2851599999999999</v>
      </c>
      <c r="JC721">
        <v>1.54419</v>
      </c>
      <c r="JD721">
        <v>2.4279799999999998</v>
      </c>
      <c r="JE721">
        <v>46.444200000000002</v>
      </c>
      <c r="JF721">
        <v>24.148800000000001</v>
      </c>
      <c r="JG721">
        <v>18</v>
      </c>
      <c r="JH721">
        <v>508.97199999999998</v>
      </c>
      <c r="JI721">
        <v>419.012</v>
      </c>
      <c r="JJ721">
        <v>26.511199999999999</v>
      </c>
      <c r="JK721">
        <v>32.123199999999997</v>
      </c>
      <c r="JL721">
        <v>29.9998</v>
      </c>
      <c r="JM721">
        <v>31.936199999999999</v>
      </c>
      <c r="JN721">
        <v>31.885300000000001</v>
      </c>
      <c r="JO721">
        <v>22.844000000000001</v>
      </c>
      <c r="JP721">
        <v>33.7468</v>
      </c>
      <c r="JQ721">
        <v>0</v>
      </c>
      <c r="JR721">
        <v>26.519400000000001</v>
      </c>
      <c r="JS721">
        <v>450.26</v>
      </c>
      <c r="JT721">
        <v>23.561599999999999</v>
      </c>
      <c r="JU721">
        <v>99.485900000000001</v>
      </c>
      <c r="JV721">
        <v>99.099500000000006</v>
      </c>
    </row>
    <row r="722" spans="1:282" x14ac:dyDescent="0.25">
      <c r="A722">
        <v>706</v>
      </c>
      <c r="B722">
        <v>1689091985.5999999</v>
      </c>
      <c r="C722">
        <v>7513.5999999046326</v>
      </c>
      <c r="D722" t="s">
        <v>1836</v>
      </c>
      <c r="E722" t="s">
        <v>1837</v>
      </c>
      <c r="F722" t="s">
        <v>414</v>
      </c>
      <c r="G722" t="s">
        <v>415</v>
      </c>
      <c r="H722" t="s">
        <v>1145</v>
      </c>
      <c r="I722" t="s">
        <v>1146</v>
      </c>
      <c r="J722" t="s">
        <v>417</v>
      </c>
      <c r="K722">
        <v>1689091985.5999999</v>
      </c>
      <c r="L722">
        <f t="shared" si="506"/>
        <v>3.6755638920825417E-3</v>
      </c>
      <c r="M722">
        <f t="shared" si="507"/>
        <v>3.6755638920825415</v>
      </c>
      <c r="N722">
        <f t="shared" si="508"/>
        <v>40.51468316371723</v>
      </c>
      <c r="O722">
        <f t="shared" si="509"/>
        <v>399.93400000000003</v>
      </c>
      <c r="P722">
        <f t="shared" si="510"/>
        <v>116.51754706505963</v>
      </c>
      <c r="Q722">
        <f t="shared" si="511"/>
        <v>11.555869038017264</v>
      </c>
      <c r="R722">
        <f t="shared" si="512"/>
        <v>39.664282713314009</v>
      </c>
      <c r="S722">
        <f t="shared" si="513"/>
        <v>0.24335323019302477</v>
      </c>
      <c r="T722">
        <f t="shared" si="514"/>
        <v>2.9130851131773765</v>
      </c>
      <c r="U722">
        <f t="shared" si="515"/>
        <v>0.23259704868010753</v>
      </c>
      <c r="V722">
        <f t="shared" si="516"/>
        <v>0.14629993447288223</v>
      </c>
      <c r="W722">
        <f t="shared" si="517"/>
        <v>289.57341899999994</v>
      </c>
      <c r="X722">
        <f t="shared" si="518"/>
        <v>30.715978041977973</v>
      </c>
      <c r="Y722">
        <f t="shared" si="519"/>
        <v>30.052499999999998</v>
      </c>
      <c r="Z722">
        <f t="shared" si="520"/>
        <v>4.2733142960621677</v>
      </c>
      <c r="AA722">
        <f t="shared" si="521"/>
        <v>64.963608555814318</v>
      </c>
      <c r="AB722">
        <f t="shared" si="522"/>
        <v>2.7616748013589003</v>
      </c>
      <c r="AC722">
        <f t="shared" si="523"/>
        <v>4.2511105259588096</v>
      </c>
      <c r="AD722">
        <f t="shared" si="524"/>
        <v>1.5116394947032674</v>
      </c>
      <c r="AE722">
        <f t="shared" si="525"/>
        <v>-162.09236764084008</v>
      </c>
      <c r="AF722">
        <f t="shared" si="526"/>
        <v>-14.24445718718054</v>
      </c>
      <c r="AG722">
        <f t="shared" si="527"/>
        <v>-1.0873330222042059</v>
      </c>
      <c r="AH722">
        <f t="shared" si="528"/>
        <v>112.14926114977509</v>
      </c>
      <c r="AI722">
        <v>0</v>
      </c>
      <c r="AJ722">
        <v>0</v>
      </c>
      <c r="AK722">
        <f t="shared" si="529"/>
        <v>1</v>
      </c>
      <c r="AL722">
        <f t="shared" si="530"/>
        <v>0</v>
      </c>
      <c r="AM722">
        <f t="shared" si="531"/>
        <v>51870.626870688386</v>
      </c>
      <c r="AN722" t="s">
        <v>418</v>
      </c>
      <c r="AO722" t="s">
        <v>418</v>
      </c>
      <c r="AP722">
        <v>0</v>
      </c>
      <c r="AQ722">
        <v>0</v>
      </c>
      <c r="AR722" t="e">
        <f t="shared" si="532"/>
        <v>#DIV/0!</v>
      </c>
      <c r="AS722">
        <v>0</v>
      </c>
      <c r="AT722" t="s">
        <v>418</v>
      </c>
      <c r="AU722" t="s">
        <v>418</v>
      </c>
      <c r="AV722">
        <v>0</v>
      </c>
      <c r="AW722">
        <v>0</v>
      </c>
      <c r="AX722" t="e">
        <f t="shared" si="533"/>
        <v>#DIV/0!</v>
      </c>
      <c r="AY722">
        <v>0.5</v>
      </c>
      <c r="AZ722">
        <f t="shared" si="534"/>
        <v>1513.1883</v>
      </c>
      <c r="BA722">
        <f t="shared" si="535"/>
        <v>40.51468316371723</v>
      </c>
      <c r="BB722" t="e">
        <f t="shared" si="536"/>
        <v>#DIV/0!</v>
      </c>
      <c r="BC722">
        <f t="shared" si="537"/>
        <v>2.6774383045201466E-2</v>
      </c>
      <c r="BD722" t="e">
        <f t="shared" si="538"/>
        <v>#DIV/0!</v>
      </c>
      <c r="BE722" t="e">
        <f t="shared" si="539"/>
        <v>#DIV/0!</v>
      </c>
      <c r="BF722" t="s">
        <v>418</v>
      </c>
      <c r="BG722">
        <v>0</v>
      </c>
      <c r="BH722" t="e">
        <f t="shared" si="540"/>
        <v>#DIV/0!</v>
      </c>
      <c r="BI722" t="e">
        <f t="shared" si="541"/>
        <v>#DIV/0!</v>
      </c>
      <c r="BJ722" t="e">
        <f t="shared" si="542"/>
        <v>#DIV/0!</v>
      </c>
      <c r="BK722" t="e">
        <f t="shared" si="543"/>
        <v>#DIV/0!</v>
      </c>
      <c r="BL722" t="e">
        <f t="shared" si="544"/>
        <v>#DIV/0!</v>
      </c>
      <c r="BM722" t="e">
        <f t="shared" si="545"/>
        <v>#DIV/0!</v>
      </c>
      <c r="BN722" t="e">
        <f t="shared" si="546"/>
        <v>#DIV/0!</v>
      </c>
      <c r="BO722" t="e">
        <f t="shared" si="547"/>
        <v>#DIV/0!</v>
      </c>
      <c r="CX722">
        <f t="shared" si="548"/>
        <v>1800</v>
      </c>
      <c r="CY722">
        <f t="shared" si="549"/>
        <v>1513.1883</v>
      </c>
      <c r="CZ722">
        <f t="shared" si="550"/>
        <v>0.84066016666666665</v>
      </c>
      <c r="DA722">
        <f t="shared" si="551"/>
        <v>0.16087412166666665</v>
      </c>
      <c r="DB722">
        <v>6</v>
      </c>
      <c r="DC722">
        <v>0.5</v>
      </c>
      <c r="DD722" t="s">
        <v>419</v>
      </c>
      <c r="DE722">
        <v>2</v>
      </c>
      <c r="DF722">
        <v>1689091985.5999999</v>
      </c>
      <c r="DG722">
        <v>399.93400000000003</v>
      </c>
      <c r="DH722">
        <v>450.30200000000002</v>
      </c>
      <c r="DI722">
        <v>27.8459</v>
      </c>
      <c r="DJ722">
        <v>23.559200000000001</v>
      </c>
      <c r="DK722">
        <v>401.274</v>
      </c>
      <c r="DL722">
        <v>27.771100000000001</v>
      </c>
      <c r="DM722">
        <v>500.13499999999999</v>
      </c>
      <c r="DN722">
        <v>99.076800000000006</v>
      </c>
      <c r="DO722">
        <v>0.100271</v>
      </c>
      <c r="DP722">
        <v>29.9618</v>
      </c>
      <c r="DQ722">
        <v>30.052499999999998</v>
      </c>
      <c r="DR722">
        <v>999.9</v>
      </c>
      <c r="DS722">
        <v>0</v>
      </c>
      <c r="DT722">
        <v>0</v>
      </c>
      <c r="DU722">
        <v>9998.75</v>
      </c>
      <c r="DV722">
        <v>0</v>
      </c>
      <c r="DW722">
        <v>1904.82</v>
      </c>
      <c r="DX722">
        <v>-50.368099999999998</v>
      </c>
      <c r="DY722">
        <v>411.39</v>
      </c>
      <c r="DZ722">
        <v>461.16699999999997</v>
      </c>
      <c r="EA722">
        <v>4.2867300000000004</v>
      </c>
      <c r="EB722">
        <v>450.30200000000002</v>
      </c>
      <c r="EC722">
        <v>23.559200000000001</v>
      </c>
      <c r="ED722">
        <v>2.7588900000000001</v>
      </c>
      <c r="EE722">
        <v>2.3341699999999999</v>
      </c>
      <c r="EF722">
        <v>22.6401</v>
      </c>
      <c r="EG722">
        <v>19.914200000000001</v>
      </c>
      <c r="EH722">
        <v>1800</v>
      </c>
      <c r="EI722">
        <v>0.97799499999999995</v>
      </c>
      <c r="EJ722">
        <v>2.2005199999999999E-2</v>
      </c>
      <c r="EK722">
        <v>0</v>
      </c>
      <c r="EL722">
        <v>2.2223000000000002</v>
      </c>
      <c r="EM722">
        <v>0</v>
      </c>
      <c r="EN722">
        <v>16116.6</v>
      </c>
      <c r="EO722">
        <v>14169.2</v>
      </c>
      <c r="EP722">
        <v>46.125</v>
      </c>
      <c r="EQ722">
        <v>48.625</v>
      </c>
      <c r="ER722">
        <v>47.5</v>
      </c>
      <c r="ES722">
        <v>46.625</v>
      </c>
      <c r="ET722">
        <v>45.436999999999998</v>
      </c>
      <c r="EU722">
        <v>1760.39</v>
      </c>
      <c r="EV722">
        <v>39.61</v>
      </c>
      <c r="EW722">
        <v>0</v>
      </c>
      <c r="EX722">
        <v>1689091966.5999999</v>
      </c>
      <c r="EY722">
        <v>0</v>
      </c>
      <c r="EZ722">
        <v>2.1544919999999999</v>
      </c>
      <c r="FA722">
        <v>0.23227692401248731</v>
      </c>
      <c r="FB722">
        <v>63.084615468029988</v>
      </c>
      <c r="FC722">
        <v>16072.856</v>
      </c>
      <c r="FD722">
        <v>15</v>
      </c>
      <c r="FE722">
        <v>1689088405.5999999</v>
      </c>
      <c r="FF722" t="s">
        <v>1147</v>
      </c>
      <c r="FG722">
        <v>1689088390.0999999</v>
      </c>
      <c r="FH722">
        <v>1689088405.5999999</v>
      </c>
      <c r="FI722">
        <v>2</v>
      </c>
      <c r="FJ722">
        <v>0.14699999999999999</v>
      </c>
      <c r="FK722">
        <v>-0.111</v>
      </c>
      <c r="FL722">
        <v>-1.3720000000000001</v>
      </c>
      <c r="FM722">
        <v>7.4999999999999997E-2</v>
      </c>
      <c r="FN722">
        <v>433</v>
      </c>
      <c r="FO722">
        <v>24</v>
      </c>
      <c r="FP722">
        <v>0.03</v>
      </c>
      <c r="FQ722">
        <v>0.04</v>
      </c>
      <c r="FR722">
        <v>40.681724020686872</v>
      </c>
      <c r="FS722">
        <v>-2.2838302672632049</v>
      </c>
      <c r="FT722">
        <v>0.17632602430221869</v>
      </c>
      <c r="FU722">
        <v>-1</v>
      </c>
      <c r="FV722">
        <v>0.24389946980752339</v>
      </c>
      <c r="FW722">
        <v>3.3002060811467872E-4</v>
      </c>
      <c r="FX722">
        <v>3.4340510729254141E-4</v>
      </c>
      <c r="FY722">
        <v>-1</v>
      </c>
      <c r="FZ722">
        <v>0</v>
      </c>
      <c r="GA722">
        <v>0</v>
      </c>
      <c r="GB722" t="s">
        <v>421</v>
      </c>
      <c r="GC722">
        <v>2.9453200000000002</v>
      </c>
      <c r="GD722">
        <v>2.70892</v>
      </c>
      <c r="GE722">
        <v>8.7955699999999998E-2</v>
      </c>
      <c r="GF722">
        <v>9.6160499999999996E-2</v>
      </c>
      <c r="GG722">
        <v>0.12543299999999999</v>
      </c>
      <c r="GH722">
        <v>0.111827</v>
      </c>
      <c r="GI722">
        <v>30009.3</v>
      </c>
      <c r="GJ722">
        <v>29018.5</v>
      </c>
      <c r="GK722">
        <v>33897.300000000003</v>
      </c>
      <c r="GL722">
        <v>32143.200000000001</v>
      </c>
      <c r="GM722">
        <v>42786.8</v>
      </c>
      <c r="GN722">
        <v>40624.5</v>
      </c>
      <c r="GO722">
        <v>49083.8</v>
      </c>
      <c r="GP722">
        <v>45507.3</v>
      </c>
      <c r="GQ722">
        <v>1.98655</v>
      </c>
      <c r="GR722">
        <v>1.7864</v>
      </c>
      <c r="GS722">
        <v>2.6844400000000001E-2</v>
      </c>
      <c r="GT722">
        <v>0</v>
      </c>
      <c r="GU722">
        <v>29.615600000000001</v>
      </c>
      <c r="GV722">
        <v>999.9</v>
      </c>
      <c r="GW722">
        <v>38</v>
      </c>
      <c r="GX722">
        <v>42.9</v>
      </c>
      <c r="GY722">
        <v>33.145299999999999</v>
      </c>
      <c r="GZ722">
        <v>60.542200000000001</v>
      </c>
      <c r="HA722">
        <v>19.038499999999999</v>
      </c>
      <c r="HB722">
        <v>1</v>
      </c>
      <c r="HC722">
        <v>0.38173499999999999</v>
      </c>
      <c r="HD722">
        <v>2.2106300000000001</v>
      </c>
      <c r="HE722">
        <v>20.214099999999998</v>
      </c>
      <c r="HF722">
        <v>5.2687999999999997</v>
      </c>
      <c r="HG722">
        <v>12.039899999999999</v>
      </c>
      <c r="HH722">
        <v>4.9664000000000001</v>
      </c>
      <c r="HI722">
        <v>3.3005499999999999</v>
      </c>
      <c r="HJ722">
        <v>9999</v>
      </c>
      <c r="HK722">
        <v>9999</v>
      </c>
      <c r="HL722">
        <v>9999</v>
      </c>
      <c r="HM722">
        <v>999.9</v>
      </c>
      <c r="HN722">
        <v>1.8684499999999999</v>
      </c>
      <c r="HO722">
        <v>1.87219</v>
      </c>
      <c r="HP722">
        <v>1.8719600000000001</v>
      </c>
      <c r="HQ722">
        <v>1.87144</v>
      </c>
      <c r="HR722">
        <v>1.86469</v>
      </c>
      <c r="HS722">
        <v>1.8658399999999999</v>
      </c>
      <c r="HT722">
        <v>1.86785</v>
      </c>
      <c r="HU722">
        <v>1.87242</v>
      </c>
      <c r="HV722">
        <v>0</v>
      </c>
      <c r="HW722">
        <v>0</v>
      </c>
      <c r="HX722">
        <v>0</v>
      </c>
      <c r="HY722">
        <v>0</v>
      </c>
      <c r="HZ722" t="s">
        <v>422</v>
      </c>
      <c r="IA722" t="s">
        <v>423</v>
      </c>
      <c r="IB722" t="s">
        <v>424</v>
      </c>
      <c r="IC722" t="s">
        <v>424</v>
      </c>
      <c r="ID722" t="s">
        <v>424</v>
      </c>
      <c r="IE722" t="s">
        <v>424</v>
      </c>
      <c r="IF722">
        <v>0</v>
      </c>
      <c r="IG722">
        <v>100</v>
      </c>
      <c r="IH722">
        <v>100</v>
      </c>
      <c r="II722">
        <v>-1.34</v>
      </c>
      <c r="IJ722">
        <v>7.4800000000000005E-2</v>
      </c>
      <c r="IK722">
        <v>-0.91279558788852033</v>
      </c>
      <c r="IL722">
        <v>-1.171017271736434E-3</v>
      </c>
      <c r="IM722">
        <v>2.801297040296544E-7</v>
      </c>
      <c r="IN722">
        <v>-3.6238253961199429E-11</v>
      </c>
      <c r="IO722">
        <v>7.4823809523802964E-2</v>
      </c>
      <c r="IP722">
        <v>0</v>
      </c>
      <c r="IQ722">
        <v>0</v>
      </c>
      <c r="IR722">
        <v>0</v>
      </c>
      <c r="IS722">
        <v>0</v>
      </c>
      <c r="IT722">
        <v>2161</v>
      </c>
      <c r="IU722">
        <v>1</v>
      </c>
      <c r="IV722">
        <v>19</v>
      </c>
      <c r="IW722">
        <v>59.9</v>
      </c>
      <c r="IX722">
        <v>59.7</v>
      </c>
      <c r="IY722">
        <v>1.1352500000000001</v>
      </c>
      <c r="IZ722">
        <v>2.47681</v>
      </c>
      <c r="JA722">
        <v>1.4440900000000001</v>
      </c>
      <c r="JB722">
        <v>2.2851599999999999</v>
      </c>
      <c r="JC722">
        <v>1.54419</v>
      </c>
      <c r="JD722">
        <v>2.4279799999999998</v>
      </c>
      <c r="JE722">
        <v>46.444200000000002</v>
      </c>
      <c r="JF722">
        <v>24.148800000000001</v>
      </c>
      <c r="JG722">
        <v>18</v>
      </c>
      <c r="JH722">
        <v>508.82299999999998</v>
      </c>
      <c r="JI722">
        <v>419.05799999999999</v>
      </c>
      <c r="JJ722">
        <v>26.5152</v>
      </c>
      <c r="JK722">
        <v>32.120199999999997</v>
      </c>
      <c r="JL722">
        <v>29.9999</v>
      </c>
      <c r="JM722">
        <v>31.936199999999999</v>
      </c>
      <c r="JN722">
        <v>31.885300000000001</v>
      </c>
      <c r="JO722">
        <v>22.843800000000002</v>
      </c>
      <c r="JP722">
        <v>33.7468</v>
      </c>
      <c r="JQ722">
        <v>0</v>
      </c>
      <c r="JR722">
        <v>26.5017</v>
      </c>
      <c r="JS722">
        <v>450.25700000000001</v>
      </c>
      <c r="JT722">
        <v>23.622900000000001</v>
      </c>
      <c r="JU722">
        <v>99.486699999999999</v>
      </c>
      <c r="JV722">
        <v>99.100200000000001</v>
      </c>
    </row>
    <row r="723" spans="1:282" x14ac:dyDescent="0.25">
      <c r="A723">
        <v>707</v>
      </c>
      <c r="B723">
        <v>1689091995.5999999</v>
      </c>
      <c r="C723">
        <v>7523.5999999046326</v>
      </c>
      <c r="D723" t="s">
        <v>1838</v>
      </c>
      <c r="E723" t="s">
        <v>1839</v>
      </c>
      <c r="F723" t="s">
        <v>414</v>
      </c>
      <c r="G723" t="s">
        <v>415</v>
      </c>
      <c r="H723" t="s">
        <v>1145</v>
      </c>
      <c r="I723" t="s">
        <v>1146</v>
      </c>
      <c r="J723" t="s">
        <v>417</v>
      </c>
      <c r="K723">
        <v>1689091995.5999999</v>
      </c>
      <c r="L723">
        <f t="shared" si="506"/>
        <v>3.6887182543580768E-3</v>
      </c>
      <c r="M723">
        <f t="shared" si="507"/>
        <v>3.688718254358077</v>
      </c>
      <c r="N723">
        <f t="shared" si="508"/>
        <v>40.845497655102101</v>
      </c>
      <c r="O723">
        <f t="shared" si="509"/>
        <v>399.83499999999998</v>
      </c>
      <c r="P723">
        <f t="shared" si="510"/>
        <v>117.82913150942962</v>
      </c>
      <c r="Q723">
        <f t="shared" si="511"/>
        <v>11.68547058010903</v>
      </c>
      <c r="R723">
        <f t="shared" si="512"/>
        <v>39.652843652029993</v>
      </c>
      <c r="S723">
        <f t="shared" si="513"/>
        <v>0.24666932368236291</v>
      </c>
      <c r="T723">
        <f t="shared" si="514"/>
        <v>2.9171705784279114</v>
      </c>
      <c r="U723">
        <f t="shared" si="515"/>
        <v>0.23563987690782406</v>
      </c>
      <c r="V723">
        <f t="shared" si="516"/>
        <v>0.14822477434458933</v>
      </c>
      <c r="W723">
        <f t="shared" si="517"/>
        <v>289.57022699999999</v>
      </c>
      <c r="X723">
        <f t="shared" si="518"/>
        <v>30.749230475432562</v>
      </c>
      <c r="Y723">
        <f t="shared" si="519"/>
        <v>29.995799999999999</v>
      </c>
      <c r="Z723">
        <f t="shared" si="520"/>
        <v>4.259422070140201</v>
      </c>
      <c r="AA723">
        <f t="shared" si="521"/>
        <v>64.828795896992034</v>
      </c>
      <c r="AB723">
        <f t="shared" si="522"/>
        <v>2.7619189647909996</v>
      </c>
      <c r="AC723">
        <f t="shared" si="523"/>
        <v>4.2603274155816138</v>
      </c>
      <c r="AD723">
        <f t="shared" si="524"/>
        <v>1.4975031053492014</v>
      </c>
      <c r="AE723">
        <f t="shared" si="525"/>
        <v>-162.67247501719118</v>
      </c>
      <c r="AF723">
        <f t="shared" si="526"/>
        <v>0.58190085082988063</v>
      </c>
      <c r="AG723">
        <f t="shared" si="527"/>
        <v>4.4352300987862865E-2</v>
      </c>
      <c r="AH723">
        <f t="shared" si="528"/>
        <v>127.52400513462653</v>
      </c>
      <c r="AI723">
        <v>0</v>
      </c>
      <c r="AJ723">
        <v>0</v>
      </c>
      <c r="AK723">
        <f t="shared" si="529"/>
        <v>1</v>
      </c>
      <c r="AL723">
        <f t="shared" si="530"/>
        <v>0</v>
      </c>
      <c r="AM723">
        <f t="shared" si="531"/>
        <v>51980.352069632987</v>
      </c>
      <c r="AN723" t="s">
        <v>418</v>
      </c>
      <c r="AO723" t="s">
        <v>418</v>
      </c>
      <c r="AP723">
        <v>0</v>
      </c>
      <c r="AQ723">
        <v>0</v>
      </c>
      <c r="AR723" t="e">
        <f t="shared" si="532"/>
        <v>#DIV/0!</v>
      </c>
      <c r="AS723">
        <v>0</v>
      </c>
      <c r="AT723" t="s">
        <v>418</v>
      </c>
      <c r="AU723" t="s">
        <v>418</v>
      </c>
      <c r="AV723">
        <v>0</v>
      </c>
      <c r="AW723">
        <v>0</v>
      </c>
      <c r="AX723" t="e">
        <f t="shared" si="533"/>
        <v>#DIV/0!</v>
      </c>
      <c r="AY723">
        <v>0.5</v>
      </c>
      <c r="AZ723">
        <f t="shared" si="534"/>
        <v>1513.1715000000002</v>
      </c>
      <c r="BA723">
        <f t="shared" si="535"/>
        <v>40.845497655102101</v>
      </c>
      <c r="BB723" t="e">
        <f t="shared" si="536"/>
        <v>#DIV/0!</v>
      </c>
      <c r="BC723">
        <f t="shared" si="537"/>
        <v>2.6993303571407536E-2</v>
      </c>
      <c r="BD723" t="e">
        <f t="shared" si="538"/>
        <v>#DIV/0!</v>
      </c>
      <c r="BE723" t="e">
        <f t="shared" si="539"/>
        <v>#DIV/0!</v>
      </c>
      <c r="BF723" t="s">
        <v>418</v>
      </c>
      <c r="BG723">
        <v>0</v>
      </c>
      <c r="BH723" t="e">
        <f t="shared" si="540"/>
        <v>#DIV/0!</v>
      </c>
      <c r="BI723" t="e">
        <f t="shared" si="541"/>
        <v>#DIV/0!</v>
      </c>
      <c r="BJ723" t="e">
        <f t="shared" si="542"/>
        <v>#DIV/0!</v>
      </c>
      <c r="BK723" t="e">
        <f t="shared" si="543"/>
        <v>#DIV/0!</v>
      </c>
      <c r="BL723" t="e">
        <f t="shared" si="544"/>
        <v>#DIV/0!</v>
      </c>
      <c r="BM723" t="e">
        <f t="shared" si="545"/>
        <v>#DIV/0!</v>
      </c>
      <c r="BN723" t="e">
        <f t="shared" si="546"/>
        <v>#DIV/0!</v>
      </c>
      <c r="BO723" t="e">
        <f t="shared" si="547"/>
        <v>#DIV/0!</v>
      </c>
      <c r="CX723">
        <f t="shared" si="548"/>
        <v>1799.98</v>
      </c>
      <c r="CY723">
        <f t="shared" si="549"/>
        <v>1513.1715000000002</v>
      </c>
      <c r="CZ723">
        <f t="shared" si="550"/>
        <v>0.84066017400193338</v>
      </c>
      <c r="DA723">
        <f t="shared" si="551"/>
        <v>0.16087413582373136</v>
      </c>
      <c r="DB723">
        <v>6</v>
      </c>
      <c r="DC723">
        <v>0.5</v>
      </c>
      <c r="DD723" t="s">
        <v>419</v>
      </c>
      <c r="DE723">
        <v>2</v>
      </c>
      <c r="DF723">
        <v>1689091995.5999999</v>
      </c>
      <c r="DG723">
        <v>399.83499999999998</v>
      </c>
      <c r="DH723">
        <v>450.596</v>
      </c>
      <c r="DI723">
        <v>27.849499999999999</v>
      </c>
      <c r="DJ723">
        <v>23.548300000000001</v>
      </c>
      <c r="DK723">
        <v>401.17500000000001</v>
      </c>
      <c r="DL723">
        <v>27.774699999999999</v>
      </c>
      <c r="DM723">
        <v>500.23099999999999</v>
      </c>
      <c r="DN723">
        <v>99.073099999999997</v>
      </c>
      <c r="DO723">
        <v>9.9918000000000007E-2</v>
      </c>
      <c r="DP723">
        <v>29.999500000000001</v>
      </c>
      <c r="DQ723">
        <v>29.995799999999999</v>
      </c>
      <c r="DR723">
        <v>999.9</v>
      </c>
      <c r="DS723">
        <v>0</v>
      </c>
      <c r="DT723">
        <v>0</v>
      </c>
      <c r="DU723">
        <v>10022.5</v>
      </c>
      <c r="DV723">
        <v>0</v>
      </c>
      <c r="DW723">
        <v>1902.94</v>
      </c>
      <c r="DX723">
        <v>-50.760599999999997</v>
      </c>
      <c r="DY723">
        <v>411.28899999999999</v>
      </c>
      <c r="DZ723">
        <v>461.46199999999999</v>
      </c>
      <c r="EA723">
        <v>4.3011999999999997</v>
      </c>
      <c r="EB723">
        <v>450.596</v>
      </c>
      <c r="EC723">
        <v>23.548300000000001</v>
      </c>
      <c r="ED723">
        <v>2.7591399999999999</v>
      </c>
      <c r="EE723">
        <v>2.3330000000000002</v>
      </c>
      <c r="EF723">
        <v>22.6416</v>
      </c>
      <c r="EG723">
        <v>19.906099999999999</v>
      </c>
      <c r="EH723">
        <v>1799.98</v>
      </c>
      <c r="EI723">
        <v>0.97799499999999995</v>
      </c>
      <c r="EJ723">
        <v>2.2005199999999999E-2</v>
      </c>
      <c r="EK723">
        <v>0</v>
      </c>
      <c r="EL723">
        <v>2.0844</v>
      </c>
      <c r="EM723">
        <v>0</v>
      </c>
      <c r="EN723">
        <v>16085.3</v>
      </c>
      <c r="EO723">
        <v>14168.9</v>
      </c>
      <c r="EP723">
        <v>46.125</v>
      </c>
      <c r="EQ723">
        <v>48.625</v>
      </c>
      <c r="ER723">
        <v>47.5</v>
      </c>
      <c r="ES723">
        <v>46.625</v>
      </c>
      <c r="ET723">
        <v>45.436999999999998</v>
      </c>
      <c r="EU723">
        <v>1760.37</v>
      </c>
      <c r="EV723">
        <v>39.61</v>
      </c>
      <c r="EW723">
        <v>0</v>
      </c>
      <c r="EX723">
        <v>1689091976.2</v>
      </c>
      <c r="EY723">
        <v>0</v>
      </c>
      <c r="EZ723">
        <v>2.1870880000000001</v>
      </c>
      <c r="FA723">
        <v>0.36772308017962962</v>
      </c>
      <c r="FB723">
        <v>19.62307717561902</v>
      </c>
      <c r="FC723">
        <v>16079.664000000001</v>
      </c>
      <c r="FD723">
        <v>15</v>
      </c>
      <c r="FE723">
        <v>1689088405.5999999</v>
      </c>
      <c r="FF723" t="s">
        <v>1147</v>
      </c>
      <c r="FG723">
        <v>1689088390.0999999</v>
      </c>
      <c r="FH723">
        <v>1689088405.5999999</v>
      </c>
      <c r="FI723">
        <v>2</v>
      </c>
      <c r="FJ723">
        <v>0.14699999999999999</v>
      </c>
      <c r="FK723">
        <v>-0.111</v>
      </c>
      <c r="FL723">
        <v>-1.3720000000000001</v>
      </c>
      <c r="FM723">
        <v>7.4999999999999997E-2</v>
      </c>
      <c r="FN723">
        <v>433</v>
      </c>
      <c r="FO723">
        <v>24</v>
      </c>
      <c r="FP723">
        <v>0.03</v>
      </c>
      <c r="FQ723">
        <v>0.04</v>
      </c>
      <c r="FR723">
        <v>40.582959757930873</v>
      </c>
      <c r="FS723">
        <v>1.380559638043084</v>
      </c>
      <c r="FT723">
        <v>0.11282585747798871</v>
      </c>
      <c r="FU723">
        <v>-1</v>
      </c>
      <c r="FV723">
        <v>0.24462050837252339</v>
      </c>
      <c r="FW723">
        <v>1.4551998812985009E-2</v>
      </c>
      <c r="FX723">
        <v>1.4050644580234711E-3</v>
      </c>
      <c r="FY723">
        <v>-1</v>
      </c>
      <c r="FZ723">
        <v>0</v>
      </c>
      <c r="GA723">
        <v>0</v>
      </c>
      <c r="GB723" t="s">
        <v>421</v>
      </c>
      <c r="GC723">
        <v>2.94556</v>
      </c>
      <c r="GD723">
        <v>2.7087699999999999</v>
      </c>
      <c r="GE723">
        <v>8.7937000000000001E-2</v>
      </c>
      <c r="GF723">
        <v>9.6204700000000004E-2</v>
      </c>
      <c r="GG723">
        <v>0.125441</v>
      </c>
      <c r="GH723">
        <v>0.111788</v>
      </c>
      <c r="GI723">
        <v>30009.3</v>
      </c>
      <c r="GJ723">
        <v>29017.3</v>
      </c>
      <c r="GK723">
        <v>33896.6</v>
      </c>
      <c r="GL723">
        <v>32143.4</v>
      </c>
      <c r="GM723">
        <v>42785.8</v>
      </c>
      <c r="GN723">
        <v>40626.199999999997</v>
      </c>
      <c r="GO723">
        <v>49083.1</v>
      </c>
      <c r="GP723">
        <v>45507.3</v>
      </c>
      <c r="GQ723">
        <v>1.9868699999999999</v>
      </c>
      <c r="GR723">
        <v>1.7862499999999999</v>
      </c>
      <c r="GS723">
        <v>2.2634899999999999E-2</v>
      </c>
      <c r="GT723">
        <v>0</v>
      </c>
      <c r="GU723">
        <v>29.627300000000002</v>
      </c>
      <c r="GV723">
        <v>999.9</v>
      </c>
      <c r="GW723">
        <v>38</v>
      </c>
      <c r="GX723">
        <v>42.9</v>
      </c>
      <c r="GY723">
        <v>33.1464</v>
      </c>
      <c r="GZ723">
        <v>60.562199999999997</v>
      </c>
      <c r="HA723">
        <v>18.906199999999998</v>
      </c>
      <c r="HB723">
        <v>1</v>
      </c>
      <c r="HC723">
        <v>0.38220799999999999</v>
      </c>
      <c r="HD723">
        <v>2.3799100000000002</v>
      </c>
      <c r="HE723">
        <v>20.2119</v>
      </c>
      <c r="HF723">
        <v>5.2707499999999996</v>
      </c>
      <c r="HG723">
        <v>12.039899999999999</v>
      </c>
      <c r="HH723">
        <v>4.9669999999999996</v>
      </c>
      <c r="HI723">
        <v>3.3010000000000002</v>
      </c>
      <c r="HJ723">
        <v>9999</v>
      </c>
      <c r="HK723">
        <v>9999</v>
      </c>
      <c r="HL723">
        <v>9999</v>
      </c>
      <c r="HM723">
        <v>999.9</v>
      </c>
      <c r="HN723">
        <v>1.8684700000000001</v>
      </c>
      <c r="HO723">
        <v>1.87218</v>
      </c>
      <c r="HP723">
        <v>1.8719699999999999</v>
      </c>
      <c r="HQ723">
        <v>1.87147</v>
      </c>
      <c r="HR723">
        <v>1.8647100000000001</v>
      </c>
      <c r="HS723">
        <v>1.8658399999999999</v>
      </c>
      <c r="HT723">
        <v>1.8678699999999999</v>
      </c>
      <c r="HU723">
        <v>1.8724099999999999</v>
      </c>
      <c r="HV723">
        <v>0</v>
      </c>
      <c r="HW723">
        <v>0</v>
      </c>
      <c r="HX723">
        <v>0</v>
      </c>
      <c r="HY723">
        <v>0</v>
      </c>
      <c r="HZ723" t="s">
        <v>422</v>
      </c>
      <c r="IA723" t="s">
        <v>423</v>
      </c>
      <c r="IB723" t="s">
        <v>424</v>
      </c>
      <c r="IC723" t="s">
        <v>424</v>
      </c>
      <c r="ID723" t="s">
        <v>424</v>
      </c>
      <c r="IE723" t="s">
        <v>424</v>
      </c>
      <c r="IF723">
        <v>0</v>
      </c>
      <c r="IG723">
        <v>100</v>
      </c>
      <c r="IH723">
        <v>100</v>
      </c>
      <c r="II723">
        <v>-1.34</v>
      </c>
      <c r="IJ723">
        <v>7.4800000000000005E-2</v>
      </c>
      <c r="IK723">
        <v>-0.91279558788852033</v>
      </c>
      <c r="IL723">
        <v>-1.171017271736434E-3</v>
      </c>
      <c r="IM723">
        <v>2.801297040296544E-7</v>
      </c>
      <c r="IN723">
        <v>-3.6238253961199429E-11</v>
      </c>
      <c r="IO723">
        <v>7.4823809523802964E-2</v>
      </c>
      <c r="IP723">
        <v>0</v>
      </c>
      <c r="IQ723">
        <v>0</v>
      </c>
      <c r="IR723">
        <v>0</v>
      </c>
      <c r="IS723">
        <v>0</v>
      </c>
      <c r="IT723">
        <v>2161</v>
      </c>
      <c r="IU723">
        <v>1</v>
      </c>
      <c r="IV723">
        <v>19</v>
      </c>
      <c r="IW723">
        <v>60.1</v>
      </c>
      <c r="IX723">
        <v>59.8</v>
      </c>
      <c r="IY723">
        <v>1.1352500000000001</v>
      </c>
      <c r="IZ723">
        <v>2.47681</v>
      </c>
      <c r="JA723">
        <v>1.4440900000000001</v>
      </c>
      <c r="JB723">
        <v>2.2851599999999999</v>
      </c>
      <c r="JC723">
        <v>1.54419</v>
      </c>
      <c r="JD723">
        <v>2.4291999999999998</v>
      </c>
      <c r="JE723">
        <v>46.444200000000002</v>
      </c>
      <c r="JF723">
        <v>24.157499999999999</v>
      </c>
      <c r="JG723">
        <v>18</v>
      </c>
      <c r="JH723">
        <v>509.01499999999999</v>
      </c>
      <c r="JI723">
        <v>418.94600000000003</v>
      </c>
      <c r="JJ723">
        <v>26.4574</v>
      </c>
      <c r="JK723">
        <v>32.1175</v>
      </c>
      <c r="JL723">
        <v>30.000399999999999</v>
      </c>
      <c r="JM723">
        <v>31.933399999999999</v>
      </c>
      <c r="JN723">
        <v>31.8825</v>
      </c>
      <c r="JO723">
        <v>22.852699999999999</v>
      </c>
      <c r="JP723">
        <v>33.7468</v>
      </c>
      <c r="JQ723">
        <v>0</v>
      </c>
      <c r="JR723">
        <v>26.4466</v>
      </c>
      <c r="JS723">
        <v>450.56200000000001</v>
      </c>
      <c r="JT723">
        <v>23.645</v>
      </c>
      <c r="JU723">
        <v>99.485100000000003</v>
      </c>
      <c r="JV723">
        <v>99.100399999999993</v>
      </c>
    </row>
    <row r="724" spans="1:282" x14ac:dyDescent="0.25">
      <c r="A724">
        <v>708</v>
      </c>
      <c r="B724">
        <v>1689092005.5999999</v>
      </c>
      <c r="C724">
        <v>7533.5999999046326</v>
      </c>
      <c r="D724" t="s">
        <v>1840</v>
      </c>
      <c r="E724" t="s">
        <v>1841</v>
      </c>
      <c r="F724" t="s">
        <v>414</v>
      </c>
      <c r="G724" t="s">
        <v>415</v>
      </c>
      <c r="H724" t="s">
        <v>1145</v>
      </c>
      <c r="I724" t="s">
        <v>1146</v>
      </c>
      <c r="J724" t="s">
        <v>417</v>
      </c>
      <c r="K724">
        <v>1689092005.5999999</v>
      </c>
      <c r="L724">
        <f t="shared" si="506"/>
        <v>3.6252976480829727E-3</v>
      </c>
      <c r="M724">
        <f t="shared" si="507"/>
        <v>3.6252976480829728</v>
      </c>
      <c r="N724">
        <f t="shared" si="508"/>
        <v>40.843344882975245</v>
      </c>
      <c r="O724">
        <f t="shared" si="509"/>
        <v>399.791</v>
      </c>
      <c r="P724">
        <f t="shared" si="510"/>
        <v>113.10470208860505</v>
      </c>
      <c r="Q724">
        <f t="shared" si="511"/>
        <v>11.217103306539151</v>
      </c>
      <c r="R724">
        <f t="shared" si="512"/>
        <v>39.649076167598103</v>
      </c>
      <c r="S724">
        <f t="shared" si="513"/>
        <v>0.24232837849158603</v>
      </c>
      <c r="T724">
        <f t="shared" si="514"/>
        <v>2.9145762899044771</v>
      </c>
      <c r="U724">
        <f t="shared" si="515"/>
        <v>0.23166566815687892</v>
      </c>
      <c r="V724">
        <f t="shared" si="516"/>
        <v>0.14570994490686373</v>
      </c>
      <c r="W724">
        <f t="shared" si="517"/>
        <v>289.57341899999994</v>
      </c>
      <c r="X724">
        <f t="shared" si="518"/>
        <v>30.741320754407241</v>
      </c>
      <c r="Y724">
        <f t="shared" si="519"/>
        <v>30.0015</v>
      </c>
      <c r="Z724">
        <f t="shared" si="520"/>
        <v>4.2608168613183315</v>
      </c>
      <c r="AA724">
        <f t="shared" si="521"/>
        <v>64.966907460125142</v>
      </c>
      <c r="AB724">
        <f t="shared" si="522"/>
        <v>2.7638150545006206</v>
      </c>
      <c r="AC724">
        <f t="shared" si="523"/>
        <v>4.2541890364674853</v>
      </c>
      <c r="AD724">
        <f t="shared" si="524"/>
        <v>1.4970018068177109</v>
      </c>
      <c r="AE724">
        <f t="shared" si="525"/>
        <v>-159.8756262804591</v>
      </c>
      <c r="AF724">
        <f t="shared" si="526"/>
        <v>-4.2582402611101724</v>
      </c>
      <c r="AG724">
        <f t="shared" si="527"/>
        <v>-0.32481943983032097</v>
      </c>
      <c r="AH724">
        <f t="shared" si="528"/>
        <v>125.11473301860035</v>
      </c>
      <c r="AI724">
        <v>0</v>
      </c>
      <c r="AJ724">
        <v>0</v>
      </c>
      <c r="AK724">
        <f t="shared" si="529"/>
        <v>1</v>
      </c>
      <c r="AL724">
        <f t="shared" si="530"/>
        <v>0</v>
      </c>
      <c r="AM724">
        <f t="shared" si="531"/>
        <v>51910.848141178991</v>
      </c>
      <c r="AN724" t="s">
        <v>418</v>
      </c>
      <c r="AO724" t="s">
        <v>418</v>
      </c>
      <c r="AP724">
        <v>0</v>
      </c>
      <c r="AQ724">
        <v>0</v>
      </c>
      <c r="AR724" t="e">
        <f t="shared" si="532"/>
        <v>#DIV/0!</v>
      </c>
      <c r="AS724">
        <v>0</v>
      </c>
      <c r="AT724" t="s">
        <v>418</v>
      </c>
      <c r="AU724" t="s">
        <v>418</v>
      </c>
      <c r="AV724">
        <v>0</v>
      </c>
      <c r="AW724">
        <v>0</v>
      </c>
      <c r="AX724" t="e">
        <f t="shared" si="533"/>
        <v>#DIV/0!</v>
      </c>
      <c r="AY724">
        <v>0.5</v>
      </c>
      <c r="AZ724">
        <f t="shared" si="534"/>
        <v>1513.1883</v>
      </c>
      <c r="BA724">
        <f t="shared" si="535"/>
        <v>40.843344882975245</v>
      </c>
      <c r="BB724" t="e">
        <f t="shared" si="536"/>
        <v>#DIV/0!</v>
      </c>
      <c r="BC724">
        <f t="shared" si="537"/>
        <v>2.6991581208350109E-2</v>
      </c>
      <c r="BD724" t="e">
        <f t="shared" si="538"/>
        <v>#DIV/0!</v>
      </c>
      <c r="BE724" t="e">
        <f t="shared" si="539"/>
        <v>#DIV/0!</v>
      </c>
      <c r="BF724" t="s">
        <v>418</v>
      </c>
      <c r="BG724">
        <v>0</v>
      </c>
      <c r="BH724" t="e">
        <f t="shared" si="540"/>
        <v>#DIV/0!</v>
      </c>
      <c r="BI724" t="e">
        <f t="shared" si="541"/>
        <v>#DIV/0!</v>
      </c>
      <c r="BJ724" t="e">
        <f t="shared" si="542"/>
        <v>#DIV/0!</v>
      </c>
      <c r="BK724" t="e">
        <f t="shared" si="543"/>
        <v>#DIV/0!</v>
      </c>
      <c r="BL724" t="e">
        <f t="shared" si="544"/>
        <v>#DIV/0!</v>
      </c>
      <c r="BM724" t="e">
        <f t="shared" si="545"/>
        <v>#DIV/0!</v>
      </c>
      <c r="BN724" t="e">
        <f t="shared" si="546"/>
        <v>#DIV/0!</v>
      </c>
      <c r="BO724" t="e">
        <f t="shared" si="547"/>
        <v>#DIV/0!</v>
      </c>
      <c r="CX724">
        <f t="shared" si="548"/>
        <v>1800</v>
      </c>
      <c r="CY724">
        <f t="shared" si="549"/>
        <v>1513.1883</v>
      </c>
      <c r="CZ724">
        <f t="shared" si="550"/>
        <v>0.84066016666666665</v>
      </c>
      <c r="DA724">
        <f t="shared" si="551"/>
        <v>0.16087412166666665</v>
      </c>
      <c r="DB724">
        <v>6</v>
      </c>
      <c r="DC724">
        <v>0.5</v>
      </c>
      <c r="DD724" t="s">
        <v>419</v>
      </c>
      <c r="DE724">
        <v>2</v>
      </c>
      <c r="DF724">
        <v>1689092005.5999999</v>
      </c>
      <c r="DG724">
        <v>399.791</v>
      </c>
      <c r="DH724">
        <v>450.51799999999997</v>
      </c>
      <c r="DI724">
        <v>27.868200000000002</v>
      </c>
      <c r="DJ724">
        <v>23.641100000000002</v>
      </c>
      <c r="DK724">
        <v>401.13099999999997</v>
      </c>
      <c r="DL724">
        <v>27.793399999999998</v>
      </c>
      <c r="DM724">
        <v>500.23899999999998</v>
      </c>
      <c r="DN724">
        <v>99.074600000000004</v>
      </c>
      <c r="DO724">
        <v>9.9909100000000001E-2</v>
      </c>
      <c r="DP724">
        <v>29.974399999999999</v>
      </c>
      <c r="DQ724">
        <v>30.0015</v>
      </c>
      <c r="DR724">
        <v>999.9</v>
      </c>
      <c r="DS724">
        <v>0</v>
      </c>
      <c r="DT724">
        <v>0</v>
      </c>
      <c r="DU724">
        <v>10007.5</v>
      </c>
      <c r="DV724">
        <v>0</v>
      </c>
      <c r="DW724">
        <v>1907.97</v>
      </c>
      <c r="DX724">
        <v>-50.726799999999997</v>
      </c>
      <c r="DY724">
        <v>411.25200000000001</v>
      </c>
      <c r="DZ724">
        <v>461.42599999999999</v>
      </c>
      <c r="EA724">
        <v>4.2271599999999996</v>
      </c>
      <c r="EB724">
        <v>450.51799999999997</v>
      </c>
      <c r="EC724">
        <v>23.641100000000002</v>
      </c>
      <c r="ED724">
        <v>2.7610299999999999</v>
      </c>
      <c r="EE724">
        <v>2.3422299999999998</v>
      </c>
      <c r="EF724">
        <v>22.652999999999999</v>
      </c>
      <c r="EG724">
        <v>19.969799999999999</v>
      </c>
      <c r="EH724">
        <v>1800</v>
      </c>
      <c r="EI724">
        <v>0.97799499999999995</v>
      </c>
      <c r="EJ724">
        <v>2.2005199999999999E-2</v>
      </c>
      <c r="EK724">
        <v>0</v>
      </c>
      <c r="EL724">
        <v>2.0497999999999998</v>
      </c>
      <c r="EM724">
        <v>0</v>
      </c>
      <c r="EN724">
        <v>16106.5</v>
      </c>
      <c r="EO724">
        <v>14169.1</v>
      </c>
      <c r="EP724">
        <v>46.125</v>
      </c>
      <c r="EQ724">
        <v>48.625</v>
      </c>
      <c r="ER724">
        <v>47.5</v>
      </c>
      <c r="ES724">
        <v>46.625</v>
      </c>
      <c r="ET724">
        <v>45.436999999999998</v>
      </c>
      <c r="EU724">
        <v>1760.39</v>
      </c>
      <c r="EV724">
        <v>39.61</v>
      </c>
      <c r="EW724">
        <v>0</v>
      </c>
      <c r="EX724">
        <v>1689091986.4000001</v>
      </c>
      <c r="EY724">
        <v>0</v>
      </c>
      <c r="EZ724">
        <v>2.1504769230769232</v>
      </c>
      <c r="FA724">
        <v>-0.53963076179674563</v>
      </c>
      <c r="FB724">
        <v>95.586324902046243</v>
      </c>
      <c r="FC724">
        <v>16087.403846153849</v>
      </c>
      <c r="FD724">
        <v>15</v>
      </c>
      <c r="FE724">
        <v>1689088405.5999999</v>
      </c>
      <c r="FF724" t="s">
        <v>1147</v>
      </c>
      <c r="FG724">
        <v>1689088390.0999999</v>
      </c>
      <c r="FH724">
        <v>1689088405.5999999</v>
      </c>
      <c r="FI724">
        <v>2</v>
      </c>
      <c r="FJ724">
        <v>0.14699999999999999</v>
      </c>
      <c r="FK724">
        <v>-0.111</v>
      </c>
      <c r="FL724">
        <v>-1.3720000000000001</v>
      </c>
      <c r="FM724">
        <v>7.4999999999999997E-2</v>
      </c>
      <c r="FN724">
        <v>433</v>
      </c>
      <c r="FO724">
        <v>24</v>
      </c>
      <c r="FP724">
        <v>0.03</v>
      </c>
      <c r="FQ724">
        <v>0.04</v>
      </c>
      <c r="FR724">
        <v>40.754605454806189</v>
      </c>
      <c r="FS724">
        <v>0.23112191987462941</v>
      </c>
      <c r="FT724">
        <v>6.2597645004069724E-2</v>
      </c>
      <c r="FU724">
        <v>-1</v>
      </c>
      <c r="FV724">
        <v>0.24546845506200399</v>
      </c>
      <c r="FW724">
        <v>-1.6643738544135148E-2</v>
      </c>
      <c r="FX724">
        <v>1.588967103202229E-3</v>
      </c>
      <c r="FY724">
        <v>-1</v>
      </c>
      <c r="FZ724">
        <v>0</v>
      </c>
      <c r="GA724">
        <v>0</v>
      </c>
      <c r="GB724" t="s">
        <v>421</v>
      </c>
      <c r="GC724">
        <v>2.9455800000000001</v>
      </c>
      <c r="GD724">
        <v>2.7086399999999999</v>
      </c>
      <c r="GE724">
        <v>8.79302E-2</v>
      </c>
      <c r="GF724">
        <v>9.6193799999999996E-2</v>
      </c>
      <c r="GG724">
        <v>0.1255</v>
      </c>
      <c r="GH724">
        <v>0.112096</v>
      </c>
      <c r="GI724">
        <v>30009.7</v>
      </c>
      <c r="GJ724">
        <v>29017.200000000001</v>
      </c>
      <c r="GK724">
        <v>33896.800000000003</v>
      </c>
      <c r="GL724">
        <v>32142.799999999999</v>
      </c>
      <c r="GM724">
        <v>42782.8</v>
      </c>
      <c r="GN724">
        <v>40611.800000000003</v>
      </c>
      <c r="GO724">
        <v>49083.1</v>
      </c>
      <c r="GP724">
        <v>45507</v>
      </c>
      <c r="GQ724">
        <v>1.98655</v>
      </c>
      <c r="GR724">
        <v>1.7865</v>
      </c>
      <c r="GS724">
        <v>2.2813699999999999E-2</v>
      </c>
      <c r="GT724">
        <v>0</v>
      </c>
      <c r="GU724">
        <v>29.630199999999999</v>
      </c>
      <c r="GV724">
        <v>999.9</v>
      </c>
      <c r="GW724">
        <v>38</v>
      </c>
      <c r="GX724">
        <v>42.9</v>
      </c>
      <c r="GY724">
        <v>33.146799999999999</v>
      </c>
      <c r="GZ724">
        <v>60.282200000000003</v>
      </c>
      <c r="HA724">
        <v>18.517600000000002</v>
      </c>
      <c r="HB724">
        <v>1</v>
      </c>
      <c r="HC724">
        <v>0.38175300000000001</v>
      </c>
      <c r="HD724">
        <v>2.2854399999999999</v>
      </c>
      <c r="HE724">
        <v>20.2133</v>
      </c>
      <c r="HF724">
        <v>5.2701500000000001</v>
      </c>
      <c r="HG724">
        <v>12.039899999999999</v>
      </c>
      <c r="HH724">
        <v>4.9671000000000003</v>
      </c>
      <c r="HI724">
        <v>3.3010000000000002</v>
      </c>
      <c r="HJ724">
        <v>9999</v>
      </c>
      <c r="HK724">
        <v>9999</v>
      </c>
      <c r="HL724">
        <v>9999</v>
      </c>
      <c r="HM724">
        <v>999.9</v>
      </c>
      <c r="HN724">
        <v>1.8684799999999999</v>
      </c>
      <c r="HO724">
        <v>1.8722099999999999</v>
      </c>
      <c r="HP724">
        <v>1.8719699999999999</v>
      </c>
      <c r="HQ724">
        <v>1.8714900000000001</v>
      </c>
      <c r="HR724">
        <v>1.8647199999999999</v>
      </c>
      <c r="HS724">
        <v>1.86585</v>
      </c>
      <c r="HT724">
        <v>1.86788</v>
      </c>
      <c r="HU724">
        <v>1.8724099999999999</v>
      </c>
      <c r="HV724">
        <v>0</v>
      </c>
      <c r="HW724">
        <v>0</v>
      </c>
      <c r="HX724">
        <v>0</v>
      </c>
      <c r="HY724">
        <v>0</v>
      </c>
      <c r="HZ724" t="s">
        <v>422</v>
      </c>
      <c r="IA724" t="s">
        <v>423</v>
      </c>
      <c r="IB724" t="s">
        <v>424</v>
      </c>
      <c r="IC724" t="s">
        <v>424</v>
      </c>
      <c r="ID724" t="s">
        <v>424</v>
      </c>
      <c r="IE724" t="s">
        <v>424</v>
      </c>
      <c r="IF724">
        <v>0</v>
      </c>
      <c r="IG724">
        <v>100</v>
      </c>
      <c r="IH724">
        <v>100</v>
      </c>
      <c r="II724">
        <v>-1.34</v>
      </c>
      <c r="IJ724">
        <v>7.4800000000000005E-2</v>
      </c>
      <c r="IK724">
        <v>-0.91279558788852033</v>
      </c>
      <c r="IL724">
        <v>-1.171017271736434E-3</v>
      </c>
      <c r="IM724">
        <v>2.801297040296544E-7</v>
      </c>
      <c r="IN724">
        <v>-3.6238253961199429E-11</v>
      </c>
      <c r="IO724">
        <v>7.4823809523802964E-2</v>
      </c>
      <c r="IP724">
        <v>0</v>
      </c>
      <c r="IQ724">
        <v>0</v>
      </c>
      <c r="IR724">
        <v>0</v>
      </c>
      <c r="IS724">
        <v>0</v>
      </c>
      <c r="IT724">
        <v>2161</v>
      </c>
      <c r="IU724">
        <v>1</v>
      </c>
      <c r="IV724">
        <v>19</v>
      </c>
      <c r="IW724">
        <v>60.3</v>
      </c>
      <c r="IX724">
        <v>60</v>
      </c>
      <c r="IY724">
        <v>1.1364700000000001</v>
      </c>
      <c r="IZ724">
        <v>2.47803</v>
      </c>
      <c r="JA724">
        <v>1.4440900000000001</v>
      </c>
      <c r="JB724">
        <v>2.2851599999999999</v>
      </c>
      <c r="JC724">
        <v>1.54419</v>
      </c>
      <c r="JD724">
        <v>2.3999000000000001</v>
      </c>
      <c r="JE724">
        <v>46.444200000000002</v>
      </c>
      <c r="JF724">
        <v>24.148800000000001</v>
      </c>
      <c r="JG724">
        <v>18</v>
      </c>
      <c r="JH724">
        <v>508.79899999999998</v>
      </c>
      <c r="JI724">
        <v>419.1</v>
      </c>
      <c r="JJ724">
        <v>26.438099999999999</v>
      </c>
      <c r="JK724">
        <v>32.116799999999998</v>
      </c>
      <c r="JL724">
        <v>30</v>
      </c>
      <c r="JM724">
        <v>31.933399999999999</v>
      </c>
      <c r="JN724">
        <v>31.8825</v>
      </c>
      <c r="JO724">
        <v>22.866900000000001</v>
      </c>
      <c r="JP724">
        <v>33.459400000000002</v>
      </c>
      <c r="JQ724">
        <v>0</v>
      </c>
      <c r="JR724">
        <v>26.438199999999998</v>
      </c>
      <c r="JS724">
        <v>450.78300000000002</v>
      </c>
      <c r="JT724">
        <v>23.6388</v>
      </c>
      <c r="JU724">
        <v>99.485299999999995</v>
      </c>
      <c r="JV724">
        <v>99.099199999999996</v>
      </c>
    </row>
    <row r="725" spans="1:282" x14ac:dyDescent="0.25">
      <c r="A725">
        <v>709</v>
      </c>
      <c r="B725">
        <v>1689092015.5999999</v>
      </c>
      <c r="C725">
        <v>7543.5999999046326</v>
      </c>
      <c r="D725" t="s">
        <v>1842</v>
      </c>
      <c r="E725" t="s">
        <v>1843</v>
      </c>
      <c r="F725" t="s">
        <v>414</v>
      </c>
      <c r="G725" t="s">
        <v>415</v>
      </c>
      <c r="H725" t="s">
        <v>1145</v>
      </c>
      <c r="I725" t="s">
        <v>1146</v>
      </c>
      <c r="J725" t="s">
        <v>417</v>
      </c>
      <c r="K725">
        <v>1689092015.5999999</v>
      </c>
      <c r="L725">
        <f t="shared" si="506"/>
        <v>3.6680865935302797E-3</v>
      </c>
      <c r="M725">
        <f t="shared" si="507"/>
        <v>3.6680865935302798</v>
      </c>
      <c r="N725">
        <f t="shared" si="508"/>
        <v>41.034244826493982</v>
      </c>
      <c r="O725">
        <f t="shared" si="509"/>
        <v>399.90100000000001</v>
      </c>
      <c r="P725">
        <f t="shared" si="510"/>
        <v>119.15338342514552</v>
      </c>
      <c r="Q725">
        <f t="shared" si="511"/>
        <v>11.817330990892485</v>
      </c>
      <c r="R725">
        <f t="shared" si="512"/>
        <v>39.661169030568999</v>
      </c>
      <c r="S725">
        <f t="shared" si="513"/>
        <v>0.24900223335367283</v>
      </c>
      <c r="T725">
        <f t="shared" si="514"/>
        <v>2.9067404107027337</v>
      </c>
      <c r="U725">
        <f t="shared" si="515"/>
        <v>0.23772993198830511</v>
      </c>
      <c r="V725">
        <f t="shared" si="516"/>
        <v>0.1495514496304792</v>
      </c>
      <c r="W725">
        <f t="shared" si="517"/>
        <v>289.56863100000004</v>
      </c>
      <c r="X725">
        <f t="shared" si="518"/>
        <v>30.756613832801985</v>
      </c>
      <c r="Y725">
        <f t="shared" si="519"/>
        <v>29.936199999999999</v>
      </c>
      <c r="Z725">
        <f t="shared" si="520"/>
        <v>4.2448617535325255</v>
      </c>
      <c r="AA725">
        <f t="shared" si="521"/>
        <v>64.98977610042904</v>
      </c>
      <c r="AB725">
        <f t="shared" si="522"/>
        <v>2.7686977310853997</v>
      </c>
      <c r="AC725">
        <f t="shared" si="523"/>
        <v>4.260205061803747</v>
      </c>
      <c r="AD725">
        <f t="shared" si="524"/>
        <v>1.4761640224471257</v>
      </c>
      <c r="AE725">
        <f t="shared" si="525"/>
        <v>-161.76261877468534</v>
      </c>
      <c r="AF725">
        <f t="shared" si="526"/>
        <v>9.8412742705692935</v>
      </c>
      <c r="AG725">
        <f t="shared" si="527"/>
        <v>0.75256646070137667</v>
      </c>
      <c r="AH725">
        <f t="shared" si="528"/>
        <v>138.39985295658536</v>
      </c>
      <c r="AI725">
        <v>0</v>
      </c>
      <c r="AJ725">
        <v>0</v>
      </c>
      <c r="AK725">
        <f t="shared" si="529"/>
        <v>1</v>
      </c>
      <c r="AL725">
        <f t="shared" si="530"/>
        <v>0</v>
      </c>
      <c r="AM725">
        <f t="shared" si="531"/>
        <v>51683.915686015476</v>
      </c>
      <c r="AN725" t="s">
        <v>418</v>
      </c>
      <c r="AO725" t="s">
        <v>418</v>
      </c>
      <c r="AP725">
        <v>0</v>
      </c>
      <c r="AQ725">
        <v>0</v>
      </c>
      <c r="AR725" t="e">
        <f t="shared" si="532"/>
        <v>#DIV/0!</v>
      </c>
      <c r="AS725">
        <v>0</v>
      </c>
      <c r="AT725" t="s">
        <v>418</v>
      </c>
      <c r="AU725" t="s">
        <v>418</v>
      </c>
      <c r="AV725">
        <v>0</v>
      </c>
      <c r="AW725">
        <v>0</v>
      </c>
      <c r="AX725" t="e">
        <f t="shared" si="533"/>
        <v>#DIV/0!</v>
      </c>
      <c r="AY725">
        <v>0.5</v>
      </c>
      <c r="AZ725">
        <f t="shared" si="534"/>
        <v>1513.1631</v>
      </c>
      <c r="BA725">
        <f t="shared" si="535"/>
        <v>41.034244826493982</v>
      </c>
      <c r="BB725" t="e">
        <f t="shared" si="536"/>
        <v>#DIV/0!</v>
      </c>
      <c r="BC725">
        <f t="shared" si="537"/>
        <v>2.7118190250934603E-2</v>
      </c>
      <c r="BD725" t="e">
        <f t="shared" si="538"/>
        <v>#DIV/0!</v>
      </c>
      <c r="BE725" t="e">
        <f t="shared" si="539"/>
        <v>#DIV/0!</v>
      </c>
      <c r="BF725" t="s">
        <v>418</v>
      </c>
      <c r="BG725">
        <v>0</v>
      </c>
      <c r="BH725" t="e">
        <f t="shared" si="540"/>
        <v>#DIV/0!</v>
      </c>
      <c r="BI725" t="e">
        <f t="shared" si="541"/>
        <v>#DIV/0!</v>
      </c>
      <c r="BJ725" t="e">
        <f t="shared" si="542"/>
        <v>#DIV/0!</v>
      </c>
      <c r="BK725" t="e">
        <f t="shared" si="543"/>
        <v>#DIV/0!</v>
      </c>
      <c r="BL725" t="e">
        <f t="shared" si="544"/>
        <v>#DIV/0!</v>
      </c>
      <c r="BM725" t="e">
        <f t="shared" si="545"/>
        <v>#DIV/0!</v>
      </c>
      <c r="BN725" t="e">
        <f t="shared" si="546"/>
        <v>#DIV/0!</v>
      </c>
      <c r="BO725" t="e">
        <f t="shared" si="547"/>
        <v>#DIV/0!</v>
      </c>
      <c r="CX725">
        <f t="shared" si="548"/>
        <v>1799.97</v>
      </c>
      <c r="CY725">
        <f t="shared" si="549"/>
        <v>1513.1631</v>
      </c>
      <c r="CZ725">
        <f t="shared" si="550"/>
        <v>0.84066017766962786</v>
      </c>
      <c r="DA725">
        <f t="shared" si="551"/>
        <v>0.16087414290238172</v>
      </c>
      <c r="DB725">
        <v>6</v>
      </c>
      <c r="DC725">
        <v>0.5</v>
      </c>
      <c r="DD725" t="s">
        <v>419</v>
      </c>
      <c r="DE725">
        <v>2</v>
      </c>
      <c r="DF725">
        <v>1689092015.5999999</v>
      </c>
      <c r="DG725">
        <v>399.90100000000001</v>
      </c>
      <c r="DH725">
        <v>450.85199999999998</v>
      </c>
      <c r="DI725">
        <v>27.916599999999999</v>
      </c>
      <c r="DJ725">
        <v>23.641999999999999</v>
      </c>
      <c r="DK725">
        <v>401.24099999999999</v>
      </c>
      <c r="DL725">
        <v>27.841799999999999</v>
      </c>
      <c r="DM725">
        <v>500.49400000000003</v>
      </c>
      <c r="DN725">
        <v>99.076999999999998</v>
      </c>
      <c r="DO725">
        <v>0.100469</v>
      </c>
      <c r="DP725">
        <v>29.998999999999999</v>
      </c>
      <c r="DQ725">
        <v>29.936199999999999</v>
      </c>
      <c r="DR725">
        <v>999.9</v>
      </c>
      <c r="DS725">
        <v>0</v>
      </c>
      <c r="DT725">
        <v>0</v>
      </c>
      <c r="DU725">
        <v>9962.5</v>
      </c>
      <c r="DV725">
        <v>0</v>
      </c>
      <c r="DW725">
        <v>1913.81</v>
      </c>
      <c r="DX725">
        <v>-50.950899999999997</v>
      </c>
      <c r="DY725">
        <v>411.38600000000002</v>
      </c>
      <c r="DZ725">
        <v>461.76900000000001</v>
      </c>
      <c r="EA725">
        <v>4.2746000000000004</v>
      </c>
      <c r="EB725">
        <v>450.85199999999998</v>
      </c>
      <c r="EC725">
        <v>23.641999999999999</v>
      </c>
      <c r="ED725">
        <v>2.7658900000000002</v>
      </c>
      <c r="EE725">
        <v>2.3423799999999999</v>
      </c>
      <c r="EF725">
        <v>22.681899999999999</v>
      </c>
      <c r="EG725">
        <v>19.970800000000001</v>
      </c>
      <c r="EH725">
        <v>1799.97</v>
      </c>
      <c r="EI725">
        <v>0.97799499999999995</v>
      </c>
      <c r="EJ725">
        <v>2.2005199999999999E-2</v>
      </c>
      <c r="EK725">
        <v>0</v>
      </c>
      <c r="EL725">
        <v>2.5007000000000001</v>
      </c>
      <c r="EM725">
        <v>0</v>
      </c>
      <c r="EN725">
        <v>16087.8</v>
      </c>
      <c r="EO725">
        <v>14168.9</v>
      </c>
      <c r="EP725">
        <v>46.186999999999998</v>
      </c>
      <c r="EQ725">
        <v>48.625</v>
      </c>
      <c r="ER725">
        <v>47.5</v>
      </c>
      <c r="ES725">
        <v>46.625</v>
      </c>
      <c r="ET725">
        <v>45.5</v>
      </c>
      <c r="EU725">
        <v>1760.36</v>
      </c>
      <c r="EV725">
        <v>39.61</v>
      </c>
      <c r="EW725">
        <v>0</v>
      </c>
      <c r="EX725">
        <v>1689091996.5999999</v>
      </c>
      <c r="EY725">
        <v>0</v>
      </c>
      <c r="EZ725">
        <v>2.1942719999999998</v>
      </c>
      <c r="FA725">
        <v>0.83561538496328169</v>
      </c>
      <c r="FB725">
        <v>-28.538461827416619</v>
      </c>
      <c r="FC725">
        <v>16088.94</v>
      </c>
      <c r="FD725">
        <v>15</v>
      </c>
      <c r="FE725">
        <v>1689088405.5999999</v>
      </c>
      <c r="FF725" t="s">
        <v>1147</v>
      </c>
      <c r="FG725">
        <v>1689088390.0999999</v>
      </c>
      <c r="FH725">
        <v>1689088405.5999999</v>
      </c>
      <c r="FI725">
        <v>2</v>
      </c>
      <c r="FJ725">
        <v>0.14699999999999999</v>
      </c>
      <c r="FK725">
        <v>-0.111</v>
      </c>
      <c r="FL725">
        <v>-1.3720000000000001</v>
      </c>
      <c r="FM725">
        <v>7.4999999999999997E-2</v>
      </c>
      <c r="FN725">
        <v>433</v>
      </c>
      <c r="FO725">
        <v>24</v>
      </c>
      <c r="FP725">
        <v>0.03</v>
      </c>
      <c r="FQ725">
        <v>0.04</v>
      </c>
      <c r="FR725">
        <v>40.885754987117927</v>
      </c>
      <c r="FS725">
        <v>1.60997278275543</v>
      </c>
      <c r="FT725">
        <v>0.1194437877945085</v>
      </c>
      <c r="FU725">
        <v>-1</v>
      </c>
      <c r="FV725">
        <v>0.244598434604409</v>
      </c>
      <c r="FW725">
        <v>1.8942234748853259E-2</v>
      </c>
      <c r="FX725">
        <v>1.9589501977567971E-3</v>
      </c>
      <c r="FY725">
        <v>-1</v>
      </c>
      <c r="FZ725">
        <v>0</v>
      </c>
      <c r="GA725">
        <v>0</v>
      </c>
      <c r="GB725" t="s">
        <v>421</v>
      </c>
      <c r="GC725">
        <v>2.9462199999999998</v>
      </c>
      <c r="GD725">
        <v>2.7088100000000002</v>
      </c>
      <c r="GE725">
        <v>8.7951699999999994E-2</v>
      </c>
      <c r="GF725">
        <v>9.6249399999999999E-2</v>
      </c>
      <c r="GG725">
        <v>0.12565499999999999</v>
      </c>
      <c r="GH725">
        <v>0.11210100000000001</v>
      </c>
      <c r="GI725">
        <v>30009.599999999999</v>
      </c>
      <c r="GJ725">
        <v>29015.7</v>
      </c>
      <c r="GK725">
        <v>33897.5</v>
      </c>
      <c r="GL725">
        <v>32143.200000000001</v>
      </c>
      <c r="GM725">
        <v>42775.9</v>
      </c>
      <c r="GN725">
        <v>40611.800000000003</v>
      </c>
      <c r="GO725">
        <v>49083.8</v>
      </c>
      <c r="GP725">
        <v>45507.199999999997</v>
      </c>
      <c r="GQ725">
        <v>1.9871300000000001</v>
      </c>
      <c r="GR725">
        <v>1.7858700000000001</v>
      </c>
      <c r="GS725">
        <v>1.9177799999999998E-2</v>
      </c>
      <c r="GT725">
        <v>0</v>
      </c>
      <c r="GU725">
        <v>29.623999999999999</v>
      </c>
      <c r="GV725">
        <v>999.9</v>
      </c>
      <c r="GW725">
        <v>37.9</v>
      </c>
      <c r="GX725">
        <v>42.9</v>
      </c>
      <c r="GY725">
        <v>33.058900000000001</v>
      </c>
      <c r="GZ725">
        <v>60.3322</v>
      </c>
      <c r="HA725">
        <v>18.097000000000001</v>
      </c>
      <c r="HB725">
        <v>1</v>
      </c>
      <c r="HC725">
        <v>0.38097799999999998</v>
      </c>
      <c r="HD725">
        <v>2.0881599999999998</v>
      </c>
      <c r="HE725">
        <v>20.216000000000001</v>
      </c>
      <c r="HF725">
        <v>5.27</v>
      </c>
      <c r="HG725">
        <v>12.039899999999999</v>
      </c>
      <c r="HH725">
        <v>4.9668999999999999</v>
      </c>
      <c r="HI725">
        <v>3.3010000000000002</v>
      </c>
      <c r="HJ725">
        <v>9999</v>
      </c>
      <c r="HK725">
        <v>9999</v>
      </c>
      <c r="HL725">
        <v>9999</v>
      </c>
      <c r="HM725">
        <v>999.9</v>
      </c>
      <c r="HN725">
        <v>1.86846</v>
      </c>
      <c r="HO725">
        <v>1.8722099999999999</v>
      </c>
      <c r="HP725">
        <v>1.87195</v>
      </c>
      <c r="HQ725">
        <v>1.8714900000000001</v>
      </c>
      <c r="HR725">
        <v>1.8647400000000001</v>
      </c>
      <c r="HS725">
        <v>1.8658399999999999</v>
      </c>
      <c r="HT725">
        <v>1.8678999999999999</v>
      </c>
      <c r="HU725">
        <v>1.87243</v>
      </c>
      <c r="HV725">
        <v>0</v>
      </c>
      <c r="HW725">
        <v>0</v>
      </c>
      <c r="HX725">
        <v>0</v>
      </c>
      <c r="HY725">
        <v>0</v>
      </c>
      <c r="HZ725" t="s">
        <v>422</v>
      </c>
      <c r="IA725" t="s">
        <v>423</v>
      </c>
      <c r="IB725" t="s">
        <v>424</v>
      </c>
      <c r="IC725" t="s">
        <v>424</v>
      </c>
      <c r="ID725" t="s">
        <v>424</v>
      </c>
      <c r="IE725" t="s">
        <v>424</v>
      </c>
      <c r="IF725">
        <v>0</v>
      </c>
      <c r="IG725">
        <v>100</v>
      </c>
      <c r="IH725">
        <v>100</v>
      </c>
      <c r="II725">
        <v>-1.34</v>
      </c>
      <c r="IJ725">
        <v>7.4800000000000005E-2</v>
      </c>
      <c r="IK725">
        <v>-0.91279558788852033</v>
      </c>
      <c r="IL725">
        <v>-1.171017271736434E-3</v>
      </c>
      <c r="IM725">
        <v>2.801297040296544E-7</v>
      </c>
      <c r="IN725">
        <v>-3.6238253961199429E-11</v>
      </c>
      <c r="IO725">
        <v>7.4823809523802964E-2</v>
      </c>
      <c r="IP725">
        <v>0</v>
      </c>
      <c r="IQ725">
        <v>0</v>
      </c>
      <c r="IR725">
        <v>0</v>
      </c>
      <c r="IS725">
        <v>0</v>
      </c>
      <c r="IT725">
        <v>2161</v>
      </c>
      <c r="IU725">
        <v>1</v>
      </c>
      <c r="IV725">
        <v>19</v>
      </c>
      <c r="IW725">
        <v>60.4</v>
      </c>
      <c r="IX725">
        <v>60.2</v>
      </c>
      <c r="IY725">
        <v>1.1364700000000001</v>
      </c>
      <c r="IZ725">
        <v>2.48047</v>
      </c>
      <c r="JA725">
        <v>1.4440900000000001</v>
      </c>
      <c r="JB725">
        <v>2.2851599999999999</v>
      </c>
      <c r="JC725">
        <v>1.54419</v>
      </c>
      <c r="JD725">
        <v>2.34985</v>
      </c>
      <c r="JE725">
        <v>46.444200000000002</v>
      </c>
      <c r="JF725">
        <v>24.148800000000001</v>
      </c>
      <c r="JG725">
        <v>18</v>
      </c>
      <c r="JH725">
        <v>509.16500000000002</v>
      </c>
      <c r="JI725">
        <v>418.71499999999997</v>
      </c>
      <c r="JJ725">
        <v>26.467099999999999</v>
      </c>
      <c r="JK725">
        <v>32.114600000000003</v>
      </c>
      <c r="JL725">
        <v>29.9998</v>
      </c>
      <c r="JM725">
        <v>31.9314</v>
      </c>
      <c r="JN725">
        <v>31.8825</v>
      </c>
      <c r="JO725">
        <v>22.866299999999999</v>
      </c>
      <c r="JP725">
        <v>33.459400000000002</v>
      </c>
      <c r="JQ725">
        <v>0</v>
      </c>
      <c r="JR725">
        <v>26.5078</v>
      </c>
      <c r="JS725">
        <v>450.79399999999998</v>
      </c>
      <c r="JT725">
        <v>23.635999999999999</v>
      </c>
      <c r="JU725">
        <v>99.486900000000006</v>
      </c>
      <c r="JV725">
        <v>99.1</v>
      </c>
    </row>
    <row r="726" spans="1:282" x14ac:dyDescent="0.25">
      <c r="A726">
        <v>710</v>
      </c>
      <c r="B726">
        <v>1689092025.5999999</v>
      </c>
      <c r="C726">
        <v>7553.5999999046326</v>
      </c>
      <c r="D726" t="s">
        <v>1844</v>
      </c>
      <c r="E726" t="s">
        <v>1845</v>
      </c>
      <c r="F726" t="s">
        <v>414</v>
      </c>
      <c r="G726" t="s">
        <v>415</v>
      </c>
      <c r="H726" t="s">
        <v>1145</v>
      </c>
      <c r="I726" t="s">
        <v>1146</v>
      </c>
      <c r="J726" t="s">
        <v>417</v>
      </c>
      <c r="K726">
        <v>1689092025.5999999</v>
      </c>
      <c r="L726">
        <f t="shared" si="506"/>
        <v>3.7021684444103814E-3</v>
      </c>
      <c r="M726">
        <f t="shared" si="507"/>
        <v>3.7021684444103813</v>
      </c>
      <c r="N726">
        <f t="shared" si="508"/>
        <v>40.631055927450504</v>
      </c>
      <c r="O726">
        <f t="shared" si="509"/>
        <v>399.97300000000001</v>
      </c>
      <c r="P726">
        <f t="shared" si="510"/>
        <v>120.13934582218187</v>
      </c>
      <c r="Q726">
        <f t="shared" si="511"/>
        <v>11.915157682020096</v>
      </c>
      <c r="R726">
        <f t="shared" si="512"/>
        <v>39.668447759024701</v>
      </c>
      <c r="S726">
        <f t="shared" si="513"/>
        <v>0.24739898276451663</v>
      </c>
      <c r="T726">
        <f t="shared" si="514"/>
        <v>2.9127774248987093</v>
      </c>
      <c r="U726">
        <f t="shared" si="515"/>
        <v>0.23628984165694084</v>
      </c>
      <c r="V726">
        <f t="shared" si="516"/>
        <v>0.14863768908276345</v>
      </c>
      <c r="W726">
        <f t="shared" si="517"/>
        <v>289.56703500000003</v>
      </c>
      <c r="X726">
        <f t="shared" si="518"/>
        <v>30.71626881866985</v>
      </c>
      <c r="Y726">
        <f t="shared" si="519"/>
        <v>30.035900000000002</v>
      </c>
      <c r="Z726">
        <f t="shared" si="520"/>
        <v>4.2692430015093219</v>
      </c>
      <c r="AA726">
        <f t="shared" si="521"/>
        <v>65.143844254635326</v>
      </c>
      <c r="AB726">
        <f t="shared" si="522"/>
        <v>2.7704826423895503</v>
      </c>
      <c r="AC726">
        <f t="shared" si="523"/>
        <v>4.2528694369958311</v>
      </c>
      <c r="AD726">
        <f t="shared" si="524"/>
        <v>1.4987603591197716</v>
      </c>
      <c r="AE726">
        <f t="shared" si="525"/>
        <v>-163.26562839849782</v>
      </c>
      <c r="AF726">
        <f t="shared" si="526"/>
        <v>-10.505551621933277</v>
      </c>
      <c r="AG726">
        <f t="shared" si="527"/>
        <v>-0.80197567281423165</v>
      </c>
      <c r="AH726">
        <f t="shared" si="528"/>
        <v>114.99387930675468</v>
      </c>
      <c r="AI726">
        <v>0</v>
      </c>
      <c r="AJ726">
        <v>0</v>
      </c>
      <c r="AK726">
        <f t="shared" si="529"/>
        <v>1</v>
      </c>
      <c r="AL726">
        <f t="shared" si="530"/>
        <v>0</v>
      </c>
      <c r="AM726">
        <f t="shared" si="531"/>
        <v>51860.665114134266</v>
      </c>
      <c r="AN726" t="s">
        <v>418</v>
      </c>
      <c r="AO726" t="s">
        <v>418</v>
      </c>
      <c r="AP726">
        <v>0</v>
      </c>
      <c r="AQ726">
        <v>0</v>
      </c>
      <c r="AR726" t="e">
        <f t="shared" si="532"/>
        <v>#DIV/0!</v>
      </c>
      <c r="AS726">
        <v>0</v>
      </c>
      <c r="AT726" t="s">
        <v>418</v>
      </c>
      <c r="AU726" t="s">
        <v>418</v>
      </c>
      <c r="AV726">
        <v>0</v>
      </c>
      <c r="AW726">
        <v>0</v>
      </c>
      <c r="AX726" t="e">
        <f t="shared" si="533"/>
        <v>#DIV/0!</v>
      </c>
      <c r="AY726">
        <v>0.5</v>
      </c>
      <c r="AZ726">
        <f t="shared" si="534"/>
        <v>1513.1547000000003</v>
      </c>
      <c r="BA726">
        <f t="shared" si="535"/>
        <v>40.631055927450504</v>
      </c>
      <c r="BB726" t="e">
        <f t="shared" si="536"/>
        <v>#DIV/0!</v>
      </c>
      <c r="BC726">
        <f t="shared" si="537"/>
        <v>2.6851884957599177E-2</v>
      </c>
      <c r="BD726" t="e">
        <f t="shared" si="538"/>
        <v>#DIV/0!</v>
      </c>
      <c r="BE726" t="e">
        <f t="shared" si="539"/>
        <v>#DIV/0!</v>
      </c>
      <c r="BF726" t="s">
        <v>418</v>
      </c>
      <c r="BG726">
        <v>0</v>
      </c>
      <c r="BH726" t="e">
        <f t="shared" si="540"/>
        <v>#DIV/0!</v>
      </c>
      <c r="BI726" t="e">
        <f t="shared" si="541"/>
        <v>#DIV/0!</v>
      </c>
      <c r="BJ726" t="e">
        <f t="shared" si="542"/>
        <v>#DIV/0!</v>
      </c>
      <c r="BK726" t="e">
        <f t="shared" si="543"/>
        <v>#DIV/0!</v>
      </c>
      <c r="BL726" t="e">
        <f t="shared" si="544"/>
        <v>#DIV/0!</v>
      </c>
      <c r="BM726" t="e">
        <f t="shared" si="545"/>
        <v>#DIV/0!</v>
      </c>
      <c r="BN726" t="e">
        <f t="shared" si="546"/>
        <v>#DIV/0!</v>
      </c>
      <c r="BO726" t="e">
        <f t="shared" si="547"/>
        <v>#DIV/0!</v>
      </c>
      <c r="CX726">
        <f t="shared" si="548"/>
        <v>1799.96</v>
      </c>
      <c r="CY726">
        <f t="shared" si="549"/>
        <v>1513.1547000000003</v>
      </c>
      <c r="CZ726">
        <f t="shared" si="550"/>
        <v>0.8406601813373632</v>
      </c>
      <c r="DA726">
        <f t="shared" si="551"/>
        <v>0.16087414998111071</v>
      </c>
      <c r="DB726">
        <v>6</v>
      </c>
      <c r="DC726">
        <v>0.5</v>
      </c>
      <c r="DD726" t="s">
        <v>419</v>
      </c>
      <c r="DE726">
        <v>2</v>
      </c>
      <c r="DF726">
        <v>1689092025.5999999</v>
      </c>
      <c r="DG726">
        <v>399.97300000000001</v>
      </c>
      <c r="DH726">
        <v>450.279</v>
      </c>
      <c r="DI726">
        <v>27.9345</v>
      </c>
      <c r="DJ726">
        <v>23.6355</v>
      </c>
      <c r="DK726">
        <v>401.31299999999999</v>
      </c>
      <c r="DL726">
        <v>27.8597</v>
      </c>
      <c r="DM726">
        <v>502.26799999999997</v>
      </c>
      <c r="DN726">
        <v>99.0779</v>
      </c>
      <c r="DO726">
        <v>9.99139E-2</v>
      </c>
      <c r="DP726">
        <v>29.969000000000001</v>
      </c>
      <c r="DQ726">
        <v>30.035900000000002</v>
      </c>
      <c r="DR726">
        <v>999.9</v>
      </c>
      <c r="DS726">
        <v>0</v>
      </c>
      <c r="DT726">
        <v>0</v>
      </c>
      <c r="DU726">
        <v>9996.8799999999992</v>
      </c>
      <c r="DV726">
        <v>0</v>
      </c>
      <c r="DW726">
        <v>1908.51</v>
      </c>
      <c r="DX726">
        <v>-50.3063</v>
      </c>
      <c r="DY726">
        <v>411.46699999999998</v>
      </c>
      <c r="DZ726">
        <v>461.18</v>
      </c>
      <c r="EA726">
        <v>4.2989800000000002</v>
      </c>
      <c r="EB726">
        <v>450.279</v>
      </c>
      <c r="EC726">
        <v>23.6355</v>
      </c>
      <c r="ED726">
        <v>2.76769</v>
      </c>
      <c r="EE726">
        <v>2.3417500000000002</v>
      </c>
      <c r="EF726">
        <v>22.692599999999999</v>
      </c>
      <c r="EG726">
        <v>19.9665</v>
      </c>
      <c r="EH726">
        <v>1799.96</v>
      </c>
      <c r="EI726">
        <v>0.97799499999999995</v>
      </c>
      <c r="EJ726">
        <v>2.2005199999999999E-2</v>
      </c>
      <c r="EK726">
        <v>0</v>
      </c>
      <c r="EL726">
        <v>2.0564</v>
      </c>
      <c r="EM726">
        <v>0</v>
      </c>
      <c r="EN726">
        <v>16088.3</v>
      </c>
      <c r="EO726">
        <v>14168.8</v>
      </c>
      <c r="EP726">
        <v>46.186999999999998</v>
      </c>
      <c r="EQ726">
        <v>48.625</v>
      </c>
      <c r="ER726">
        <v>47.5</v>
      </c>
      <c r="ES726">
        <v>46.625</v>
      </c>
      <c r="ET726">
        <v>45.5</v>
      </c>
      <c r="EU726">
        <v>1760.35</v>
      </c>
      <c r="EV726">
        <v>39.61</v>
      </c>
      <c r="EW726">
        <v>0</v>
      </c>
      <c r="EX726">
        <v>1689092006.2</v>
      </c>
      <c r="EY726">
        <v>0</v>
      </c>
      <c r="EZ726">
        <v>2.2672919999999999</v>
      </c>
      <c r="FA726">
        <v>0.23042305630598581</v>
      </c>
      <c r="FB726">
        <v>-242.65384589097681</v>
      </c>
      <c r="FC726">
        <v>16078.22</v>
      </c>
      <c r="FD726">
        <v>15</v>
      </c>
      <c r="FE726">
        <v>1689088405.5999999</v>
      </c>
      <c r="FF726" t="s">
        <v>1147</v>
      </c>
      <c r="FG726">
        <v>1689088390.0999999</v>
      </c>
      <c r="FH726">
        <v>1689088405.5999999</v>
      </c>
      <c r="FI726">
        <v>2</v>
      </c>
      <c r="FJ726">
        <v>0.14699999999999999</v>
      </c>
      <c r="FK726">
        <v>-0.111</v>
      </c>
      <c r="FL726">
        <v>-1.3720000000000001</v>
      </c>
      <c r="FM726">
        <v>7.4999999999999997E-2</v>
      </c>
      <c r="FN726">
        <v>433</v>
      </c>
      <c r="FO726">
        <v>24</v>
      </c>
      <c r="FP726">
        <v>0.03</v>
      </c>
      <c r="FQ726">
        <v>0.04</v>
      </c>
      <c r="FR726">
        <v>41.014416939622002</v>
      </c>
      <c r="FS726">
        <v>0.16049815809581511</v>
      </c>
      <c r="FT726">
        <v>6.8552601421238993E-2</v>
      </c>
      <c r="FU726">
        <v>-1</v>
      </c>
      <c r="FV726">
        <v>0.24826693811452269</v>
      </c>
      <c r="FW726">
        <v>1.9653812143280859E-2</v>
      </c>
      <c r="FX726">
        <v>1.6858832314232671E-3</v>
      </c>
      <c r="FY726">
        <v>-1</v>
      </c>
      <c r="FZ726">
        <v>0</v>
      </c>
      <c r="GA726">
        <v>0</v>
      </c>
      <c r="GB726" t="s">
        <v>421</v>
      </c>
      <c r="GC726">
        <v>2.9506399999999999</v>
      </c>
      <c r="GD726">
        <v>2.7085699999999999</v>
      </c>
      <c r="GE726">
        <v>8.7966699999999995E-2</v>
      </c>
      <c r="GF726">
        <v>9.6160999999999996E-2</v>
      </c>
      <c r="GG726">
        <v>0.12571499999999999</v>
      </c>
      <c r="GH726">
        <v>0.112083</v>
      </c>
      <c r="GI726">
        <v>30008.9</v>
      </c>
      <c r="GJ726">
        <v>29017.8</v>
      </c>
      <c r="GK726">
        <v>33897.199999999997</v>
      </c>
      <c r="GL726">
        <v>32142.400000000001</v>
      </c>
      <c r="GM726">
        <v>42773.3</v>
      </c>
      <c r="GN726">
        <v>40612.6</v>
      </c>
      <c r="GO726">
        <v>49084.2</v>
      </c>
      <c r="GP726">
        <v>45507.199999999997</v>
      </c>
      <c r="GQ726">
        <v>1.99065</v>
      </c>
      <c r="GR726">
        <v>1.7824</v>
      </c>
      <c r="GS726">
        <v>2.49967E-2</v>
      </c>
      <c r="GT726">
        <v>0</v>
      </c>
      <c r="GU726">
        <v>29.629000000000001</v>
      </c>
      <c r="GV726">
        <v>999.9</v>
      </c>
      <c r="GW726">
        <v>37.9</v>
      </c>
      <c r="GX726">
        <v>42.9</v>
      </c>
      <c r="GY726">
        <v>33.056600000000003</v>
      </c>
      <c r="GZ726">
        <v>60.652200000000001</v>
      </c>
      <c r="HA726">
        <v>15.601000000000001</v>
      </c>
      <c r="HB726">
        <v>1</v>
      </c>
      <c r="HC726">
        <v>0.38031500000000001</v>
      </c>
      <c r="HD726">
        <v>1.9884500000000001</v>
      </c>
      <c r="HE726">
        <v>20.217600000000001</v>
      </c>
      <c r="HF726">
        <v>5.2706</v>
      </c>
      <c r="HG726">
        <v>12.039899999999999</v>
      </c>
      <c r="HH726">
        <v>4.9672999999999998</v>
      </c>
      <c r="HI726">
        <v>3.3010000000000002</v>
      </c>
      <c r="HJ726">
        <v>9999</v>
      </c>
      <c r="HK726">
        <v>9999</v>
      </c>
      <c r="HL726">
        <v>9999</v>
      </c>
      <c r="HM726">
        <v>999.9</v>
      </c>
      <c r="HN726">
        <v>1.86849</v>
      </c>
      <c r="HO726">
        <v>1.8722399999999999</v>
      </c>
      <c r="HP726">
        <v>1.87195</v>
      </c>
      <c r="HQ726">
        <v>1.87148</v>
      </c>
      <c r="HR726">
        <v>1.8647400000000001</v>
      </c>
      <c r="HS726">
        <v>1.8658399999999999</v>
      </c>
      <c r="HT726">
        <v>1.8678999999999999</v>
      </c>
      <c r="HU726">
        <v>1.87242</v>
      </c>
      <c r="HV726">
        <v>0</v>
      </c>
      <c r="HW726">
        <v>0</v>
      </c>
      <c r="HX726">
        <v>0</v>
      </c>
      <c r="HY726">
        <v>0</v>
      </c>
      <c r="HZ726" t="s">
        <v>422</v>
      </c>
      <c r="IA726" t="s">
        <v>423</v>
      </c>
      <c r="IB726" t="s">
        <v>424</v>
      </c>
      <c r="IC726" t="s">
        <v>424</v>
      </c>
      <c r="ID726" t="s">
        <v>424</v>
      </c>
      <c r="IE726" t="s">
        <v>424</v>
      </c>
      <c r="IF726">
        <v>0</v>
      </c>
      <c r="IG726">
        <v>100</v>
      </c>
      <c r="IH726">
        <v>100</v>
      </c>
      <c r="II726">
        <v>-1.34</v>
      </c>
      <c r="IJ726">
        <v>7.4800000000000005E-2</v>
      </c>
      <c r="IK726">
        <v>-0.91279558788852033</v>
      </c>
      <c r="IL726">
        <v>-1.171017271736434E-3</v>
      </c>
      <c r="IM726">
        <v>2.801297040296544E-7</v>
      </c>
      <c r="IN726">
        <v>-3.6238253961199429E-11</v>
      </c>
      <c r="IO726">
        <v>7.4823809523802964E-2</v>
      </c>
      <c r="IP726">
        <v>0</v>
      </c>
      <c r="IQ726">
        <v>0</v>
      </c>
      <c r="IR726">
        <v>0</v>
      </c>
      <c r="IS726">
        <v>0</v>
      </c>
      <c r="IT726">
        <v>2161</v>
      </c>
      <c r="IU726">
        <v>1</v>
      </c>
      <c r="IV726">
        <v>19</v>
      </c>
      <c r="IW726">
        <v>60.6</v>
      </c>
      <c r="IX726">
        <v>60.3</v>
      </c>
      <c r="IY726">
        <v>1.1364700000000001</v>
      </c>
      <c r="IZ726">
        <v>2.4939</v>
      </c>
      <c r="JA726">
        <v>1.4440900000000001</v>
      </c>
      <c r="JB726">
        <v>2.2851599999999999</v>
      </c>
      <c r="JC726">
        <v>1.54419</v>
      </c>
      <c r="JD726">
        <v>2.2802699999999998</v>
      </c>
      <c r="JE726">
        <v>46.444200000000002</v>
      </c>
      <c r="JF726">
        <v>24.148800000000001</v>
      </c>
      <c r="JG726">
        <v>18</v>
      </c>
      <c r="JH726">
        <v>511.51799999999997</v>
      </c>
      <c r="JI726">
        <v>416.60300000000001</v>
      </c>
      <c r="JJ726">
        <v>26.5534</v>
      </c>
      <c r="JK726">
        <v>32.111800000000002</v>
      </c>
      <c r="JL726">
        <v>29.9998</v>
      </c>
      <c r="JM726">
        <v>31.930599999999998</v>
      </c>
      <c r="JN726">
        <v>31.8825</v>
      </c>
      <c r="JO726">
        <v>22.869700000000002</v>
      </c>
      <c r="JP726">
        <v>33.459400000000002</v>
      </c>
      <c r="JQ726">
        <v>0</v>
      </c>
      <c r="JR726">
        <v>26.575500000000002</v>
      </c>
      <c r="JS726">
        <v>450.536</v>
      </c>
      <c r="JT726">
        <v>23.635999999999999</v>
      </c>
      <c r="JU726">
        <v>99.487099999999998</v>
      </c>
      <c r="JV726">
        <v>99.099000000000004</v>
      </c>
    </row>
    <row r="727" spans="1:282" x14ac:dyDescent="0.25">
      <c r="A727">
        <v>711</v>
      </c>
      <c r="B727">
        <v>1689092035.5999999</v>
      </c>
      <c r="C727">
        <v>7563.5999999046326</v>
      </c>
      <c r="D727" t="s">
        <v>1846</v>
      </c>
      <c r="E727" t="s">
        <v>1847</v>
      </c>
      <c r="F727" t="s">
        <v>414</v>
      </c>
      <c r="G727" t="s">
        <v>415</v>
      </c>
      <c r="H727" t="s">
        <v>1145</v>
      </c>
      <c r="I727" t="s">
        <v>1146</v>
      </c>
      <c r="J727" t="s">
        <v>417</v>
      </c>
      <c r="K727">
        <v>1689092035.5999999</v>
      </c>
      <c r="L727">
        <f t="shared" si="506"/>
        <v>3.6463971456486195E-3</v>
      </c>
      <c r="M727">
        <f t="shared" si="507"/>
        <v>3.6463971456486193</v>
      </c>
      <c r="N727">
        <f t="shared" si="508"/>
        <v>41.820358251589354</v>
      </c>
      <c r="O727">
        <f t="shared" si="509"/>
        <v>402.30599999999998</v>
      </c>
      <c r="P727">
        <f t="shared" si="510"/>
        <v>109.00555643910457</v>
      </c>
      <c r="Q727">
        <f t="shared" si="511"/>
        <v>10.810385103065686</v>
      </c>
      <c r="R727">
        <f t="shared" si="512"/>
        <v>39.897808252586998</v>
      </c>
      <c r="S727">
        <f t="shared" si="513"/>
        <v>0.24243556483892614</v>
      </c>
      <c r="T727">
        <f t="shared" si="514"/>
        <v>2.9102606676909395</v>
      </c>
      <c r="U727">
        <f t="shared" si="515"/>
        <v>0.23174856755463991</v>
      </c>
      <c r="V727">
        <f t="shared" si="516"/>
        <v>0.14576377803084148</v>
      </c>
      <c r="W727">
        <f t="shared" si="517"/>
        <v>289.56703500000003</v>
      </c>
      <c r="X727">
        <f t="shared" si="518"/>
        <v>30.757518743455496</v>
      </c>
      <c r="Y727">
        <f t="shared" si="519"/>
        <v>30.016500000000001</v>
      </c>
      <c r="Z727">
        <f t="shared" si="520"/>
        <v>4.2644892666155956</v>
      </c>
      <c r="AA727">
        <f t="shared" si="521"/>
        <v>64.7844945838347</v>
      </c>
      <c r="AB727">
        <f t="shared" si="522"/>
        <v>2.7593341086532495</v>
      </c>
      <c r="AC727">
        <f t="shared" si="523"/>
        <v>4.2592508074328181</v>
      </c>
      <c r="AD727">
        <f t="shared" si="524"/>
        <v>1.5051551579623461</v>
      </c>
      <c r="AE727">
        <f t="shared" si="525"/>
        <v>-160.80611412310412</v>
      </c>
      <c r="AF727">
        <f t="shared" si="526"/>
        <v>-3.3576166246942329</v>
      </c>
      <c r="AG727">
        <f t="shared" si="527"/>
        <v>-0.25654481997136813</v>
      </c>
      <c r="AH727">
        <f t="shared" si="528"/>
        <v>125.14675943223028</v>
      </c>
      <c r="AI727">
        <v>0</v>
      </c>
      <c r="AJ727">
        <v>0</v>
      </c>
      <c r="AK727">
        <f t="shared" si="529"/>
        <v>1</v>
      </c>
      <c r="AL727">
        <f t="shared" si="530"/>
        <v>0</v>
      </c>
      <c r="AM727">
        <f t="shared" si="531"/>
        <v>51784.63352277629</v>
      </c>
      <c r="AN727" t="s">
        <v>418</v>
      </c>
      <c r="AO727" t="s">
        <v>418</v>
      </c>
      <c r="AP727">
        <v>0</v>
      </c>
      <c r="AQ727">
        <v>0</v>
      </c>
      <c r="AR727" t="e">
        <f t="shared" si="532"/>
        <v>#DIV/0!</v>
      </c>
      <c r="AS727">
        <v>0</v>
      </c>
      <c r="AT727" t="s">
        <v>418</v>
      </c>
      <c r="AU727" t="s">
        <v>418</v>
      </c>
      <c r="AV727">
        <v>0</v>
      </c>
      <c r="AW727">
        <v>0</v>
      </c>
      <c r="AX727" t="e">
        <f t="shared" si="533"/>
        <v>#DIV/0!</v>
      </c>
      <c r="AY727">
        <v>0.5</v>
      </c>
      <c r="AZ727">
        <f t="shared" si="534"/>
        <v>1513.1547000000003</v>
      </c>
      <c r="BA727">
        <f t="shared" si="535"/>
        <v>41.820358251589354</v>
      </c>
      <c r="BB727" t="e">
        <f t="shared" si="536"/>
        <v>#DIV/0!</v>
      </c>
      <c r="BC727">
        <f t="shared" si="537"/>
        <v>2.7637860326898068E-2</v>
      </c>
      <c r="BD727" t="e">
        <f t="shared" si="538"/>
        <v>#DIV/0!</v>
      </c>
      <c r="BE727" t="e">
        <f t="shared" si="539"/>
        <v>#DIV/0!</v>
      </c>
      <c r="BF727" t="s">
        <v>418</v>
      </c>
      <c r="BG727">
        <v>0</v>
      </c>
      <c r="BH727" t="e">
        <f t="shared" si="540"/>
        <v>#DIV/0!</v>
      </c>
      <c r="BI727" t="e">
        <f t="shared" si="541"/>
        <v>#DIV/0!</v>
      </c>
      <c r="BJ727" t="e">
        <f t="shared" si="542"/>
        <v>#DIV/0!</v>
      </c>
      <c r="BK727" t="e">
        <f t="shared" si="543"/>
        <v>#DIV/0!</v>
      </c>
      <c r="BL727" t="e">
        <f t="shared" si="544"/>
        <v>#DIV/0!</v>
      </c>
      <c r="BM727" t="e">
        <f t="shared" si="545"/>
        <v>#DIV/0!</v>
      </c>
      <c r="BN727" t="e">
        <f t="shared" si="546"/>
        <v>#DIV/0!</v>
      </c>
      <c r="BO727" t="e">
        <f t="shared" si="547"/>
        <v>#DIV/0!</v>
      </c>
      <c r="CX727">
        <f t="shared" si="548"/>
        <v>1799.96</v>
      </c>
      <c r="CY727">
        <f t="shared" si="549"/>
        <v>1513.1547000000003</v>
      </c>
      <c r="CZ727">
        <f t="shared" si="550"/>
        <v>0.8406601813373632</v>
      </c>
      <c r="DA727">
        <f t="shared" si="551"/>
        <v>0.16087414998111071</v>
      </c>
      <c r="DB727">
        <v>6</v>
      </c>
      <c r="DC727">
        <v>0.5</v>
      </c>
      <c r="DD727" t="s">
        <v>419</v>
      </c>
      <c r="DE727">
        <v>2</v>
      </c>
      <c r="DF727">
        <v>1689092035.5999999</v>
      </c>
      <c r="DG727">
        <v>402.30599999999998</v>
      </c>
      <c r="DH727">
        <v>452.29300000000001</v>
      </c>
      <c r="DI727">
        <v>27.823499999999999</v>
      </c>
      <c r="DJ727">
        <v>23.729900000000001</v>
      </c>
      <c r="DK727">
        <v>403.64800000000002</v>
      </c>
      <c r="DL727">
        <v>27.748699999999999</v>
      </c>
      <c r="DM727">
        <v>519.58299999999997</v>
      </c>
      <c r="DN727">
        <v>99.0779</v>
      </c>
      <c r="DO727">
        <v>9.4889500000000002E-2</v>
      </c>
      <c r="DP727">
        <v>29.995100000000001</v>
      </c>
      <c r="DQ727">
        <v>30.016500000000001</v>
      </c>
      <c r="DR727">
        <v>999.9</v>
      </c>
      <c r="DS727">
        <v>0</v>
      </c>
      <c r="DT727">
        <v>0</v>
      </c>
      <c r="DU727">
        <v>9982.5</v>
      </c>
      <c r="DV727">
        <v>0</v>
      </c>
      <c r="DW727">
        <v>1916.31</v>
      </c>
      <c r="DX727">
        <v>-49.987099999999998</v>
      </c>
      <c r="DY727">
        <v>413.82</v>
      </c>
      <c r="DZ727">
        <v>463.28699999999998</v>
      </c>
      <c r="EA727">
        <v>4.0935899999999998</v>
      </c>
      <c r="EB727">
        <v>452.29300000000001</v>
      </c>
      <c r="EC727">
        <v>23.729900000000001</v>
      </c>
      <c r="ED727">
        <v>2.7566899999999999</v>
      </c>
      <c r="EE727">
        <v>2.3511099999999998</v>
      </c>
      <c r="EF727">
        <v>22.626999999999999</v>
      </c>
      <c r="EG727">
        <v>20.030899999999999</v>
      </c>
      <c r="EH727">
        <v>1799.96</v>
      </c>
      <c r="EI727">
        <v>0.97799499999999995</v>
      </c>
      <c r="EJ727">
        <v>2.2005199999999999E-2</v>
      </c>
      <c r="EK727">
        <v>0</v>
      </c>
      <c r="EL727">
        <v>2.2050999999999998</v>
      </c>
      <c r="EM727">
        <v>0</v>
      </c>
      <c r="EN727">
        <v>16078.8</v>
      </c>
      <c r="EO727">
        <v>14168.8</v>
      </c>
      <c r="EP727">
        <v>46.186999999999998</v>
      </c>
      <c r="EQ727">
        <v>48.625</v>
      </c>
      <c r="ER727">
        <v>47.5</v>
      </c>
      <c r="ES727">
        <v>46.686999999999998</v>
      </c>
      <c r="ET727">
        <v>45.5</v>
      </c>
      <c r="EU727">
        <v>1760.35</v>
      </c>
      <c r="EV727">
        <v>39.61</v>
      </c>
      <c r="EW727">
        <v>0</v>
      </c>
      <c r="EX727">
        <v>1689092016.4000001</v>
      </c>
      <c r="EY727">
        <v>0</v>
      </c>
      <c r="EZ727">
        <v>2.2563</v>
      </c>
      <c r="FA727">
        <v>0.51161708833416919</v>
      </c>
      <c r="FB727">
        <v>0.2188043211645917</v>
      </c>
      <c r="FC727">
        <v>16050.76923076923</v>
      </c>
      <c r="FD727">
        <v>15</v>
      </c>
      <c r="FE727">
        <v>1689088405.5999999</v>
      </c>
      <c r="FF727" t="s">
        <v>1147</v>
      </c>
      <c r="FG727">
        <v>1689088390.0999999</v>
      </c>
      <c r="FH727">
        <v>1689088405.5999999</v>
      </c>
      <c r="FI727">
        <v>2</v>
      </c>
      <c r="FJ727">
        <v>0.14699999999999999</v>
      </c>
      <c r="FK727">
        <v>-0.111</v>
      </c>
      <c r="FL727">
        <v>-1.3720000000000001</v>
      </c>
      <c r="FM727">
        <v>7.4999999999999997E-2</v>
      </c>
      <c r="FN727">
        <v>433</v>
      </c>
      <c r="FO727">
        <v>24</v>
      </c>
      <c r="FP727">
        <v>0.03</v>
      </c>
      <c r="FQ727">
        <v>0.04</v>
      </c>
      <c r="FR727">
        <v>42.287487460957742</v>
      </c>
      <c r="FS727">
        <v>23.8417103300735</v>
      </c>
      <c r="FT727">
        <v>2.1643932741631362</v>
      </c>
      <c r="FU727">
        <v>-1</v>
      </c>
      <c r="FV727">
        <v>0.25520870818365288</v>
      </c>
      <c r="FW727">
        <v>0.1121006527302524</v>
      </c>
      <c r="FX727">
        <v>1.099072668694135E-2</v>
      </c>
      <c r="FY727">
        <v>-1</v>
      </c>
      <c r="FZ727">
        <v>0</v>
      </c>
      <c r="GA727">
        <v>0</v>
      </c>
      <c r="GB727" t="s">
        <v>421</v>
      </c>
      <c r="GC727">
        <v>2.9919600000000002</v>
      </c>
      <c r="GD727">
        <v>2.7035900000000002</v>
      </c>
      <c r="GE727">
        <v>8.8356699999999996E-2</v>
      </c>
      <c r="GF727">
        <v>9.6479200000000001E-2</v>
      </c>
      <c r="GG727">
        <v>0.12536700000000001</v>
      </c>
      <c r="GH727">
        <v>0.11239200000000001</v>
      </c>
      <c r="GI727">
        <v>29996.799999999999</v>
      </c>
      <c r="GJ727">
        <v>29008.7</v>
      </c>
      <c r="GK727">
        <v>33898.1</v>
      </c>
      <c r="GL727">
        <v>32143.599999999999</v>
      </c>
      <c r="GM727">
        <v>42790.8</v>
      </c>
      <c r="GN727">
        <v>40599.1</v>
      </c>
      <c r="GO727">
        <v>49084.7</v>
      </c>
      <c r="GP727">
        <v>45508</v>
      </c>
      <c r="GQ727">
        <v>2.0245299999999999</v>
      </c>
      <c r="GR727">
        <v>1.7440199999999999</v>
      </c>
      <c r="GS727">
        <v>2.3201099999999999E-2</v>
      </c>
      <c r="GT727">
        <v>0</v>
      </c>
      <c r="GU727">
        <v>29.6388</v>
      </c>
      <c r="GV727">
        <v>999.9</v>
      </c>
      <c r="GW727">
        <v>37.9</v>
      </c>
      <c r="GX727">
        <v>42.9</v>
      </c>
      <c r="GY727">
        <v>33.0593</v>
      </c>
      <c r="GZ727">
        <v>60.492199999999997</v>
      </c>
      <c r="HA727">
        <v>-54.451099999999997</v>
      </c>
      <c r="HB727">
        <v>1</v>
      </c>
      <c r="HC727">
        <v>0.38105899999999998</v>
      </c>
      <c r="HD727">
        <v>2.3488600000000002</v>
      </c>
      <c r="HE727">
        <v>20.212499999999999</v>
      </c>
      <c r="HF727">
        <v>5.2709000000000001</v>
      </c>
      <c r="HG727">
        <v>12.039899999999999</v>
      </c>
      <c r="HH727">
        <v>4.9672499999999999</v>
      </c>
      <c r="HI727">
        <v>3.3010000000000002</v>
      </c>
      <c r="HJ727">
        <v>9999</v>
      </c>
      <c r="HK727">
        <v>9999</v>
      </c>
      <c r="HL727">
        <v>9999</v>
      </c>
      <c r="HM727">
        <v>999.9</v>
      </c>
      <c r="HN727">
        <v>1.8684700000000001</v>
      </c>
      <c r="HO727">
        <v>1.8722399999999999</v>
      </c>
      <c r="HP727">
        <v>1.8719600000000001</v>
      </c>
      <c r="HQ727">
        <v>1.87148</v>
      </c>
      <c r="HR727">
        <v>1.86476</v>
      </c>
      <c r="HS727">
        <v>1.86585</v>
      </c>
      <c r="HT727">
        <v>1.86791</v>
      </c>
      <c r="HU727">
        <v>1.87242</v>
      </c>
      <c r="HV727">
        <v>0</v>
      </c>
      <c r="HW727">
        <v>0</v>
      </c>
      <c r="HX727">
        <v>0</v>
      </c>
      <c r="HY727">
        <v>0</v>
      </c>
      <c r="HZ727" t="s">
        <v>422</v>
      </c>
      <c r="IA727" t="s">
        <v>423</v>
      </c>
      <c r="IB727" t="s">
        <v>424</v>
      </c>
      <c r="IC727" t="s">
        <v>424</v>
      </c>
      <c r="ID727" t="s">
        <v>424</v>
      </c>
      <c r="IE727" t="s">
        <v>424</v>
      </c>
      <c r="IF727">
        <v>0</v>
      </c>
      <c r="IG727">
        <v>100</v>
      </c>
      <c r="IH727">
        <v>100</v>
      </c>
      <c r="II727">
        <v>-1.3420000000000001</v>
      </c>
      <c r="IJ727">
        <v>7.4800000000000005E-2</v>
      </c>
      <c r="IK727">
        <v>-0.91279558788852033</v>
      </c>
      <c r="IL727">
        <v>-1.171017271736434E-3</v>
      </c>
      <c r="IM727">
        <v>2.801297040296544E-7</v>
      </c>
      <c r="IN727">
        <v>-3.6238253961199429E-11</v>
      </c>
      <c r="IO727">
        <v>7.4823809523802964E-2</v>
      </c>
      <c r="IP727">
        <v>0</v>
      </c>
      <c r="IQ727">
        <v>0</v>
      </c>
      <c r="IR727">
        <v>0</v>
      </c>
      <c r="IS727">
        <v>0</v>
      </c>
      <c r="IT727">
        <v>2161</v>
      </c>
      <c r="IU727">
        <v>1</v>
      </c>
      <c r="IV727">
        <v>19</v>
      </c>
      <c r="IW727">
        <v>60.8</v>
      </c>
      <c r="IX727">
        <v>60.5</v>
      </c>
      <c r="IY727">
        <v>1.1279300000000001</v>
      </c>
      <c r="IZ727">
        <v>2.4902299999999999</v>
      </c>
      <c r="JA727">
        <v>1.4440900000000001</v>
      </c>
      <c r="JB727">
        <v>2.2851599999999999</v>
      </c>
      <c r="JC727">
        <v>1.54419</v>
      </c>
      <c r="JD727">
        <v>2.3901400000000002</v>
      </c>
      <c r="JE727">
        <v>46.444200000000002</v>
      </c>
      <c r="JF727">
        <v>24.1313</v>
      </c>
      <c r="JG727">
        <v>18</v>
      </c>
      <c r="JH727">
        <v>535.62</v>
      </c>
      <c r="JI727">
        <v>395.19799999999998</v>
      </c>
      <c r="JJ727">
        <v>26.544799999999999</v>
      </c>
      <c r="JK727">
        <v>32.109699999999997</v>
      </c>
      <c r="JL727">
        <v>30.000499999999999</v>
      </c>
      <c r="JM727">
        <v>31.9251</v>
      </c>
      <c r="JN727">
        <v>31.888100000000001</v>
      </c>
      <c r="JO727">
        <v>22.6782</v>
      </c>
      <c r="JP727">
        <v>33.459400000000002</v>
      </c>
      <c r="JQ727">
        <v>0</v>
      </c>
      <c r="JR727">
        <v>26.4819</v>
      </c>
      <c r="JS727">
        <v>447.923</v>
      </c>
      <c r="JT727">
        <v>23.7013</v>
      </c>
      <c r="JU727">
        <v>99.488799999999998</v>
      </c>
      <c r="JV727">
        <v>99.101399999999998</v>
      </c>
    </row>
    <row r="728" spans="1:282" x14ac:dyDescent="0.25">
      <c r="A728">
        <v>712</v>
      </c>
      <c r="B728">
        <v>1689092045.5999999</v>
      </c>
      <c r="C728">
        <v>7573.5999999046326</v>
      </c>
      <c r="D728" t="s">
        <v>1848</v>
      </c>
      <c r="E728" t="s">
        <v>1849</v>
      </c>
      <c r="F728" t="s">
        <v>414</v>
      </c>
      <c r="G728" t="s">
        <v>415</v>
      </c>
      <c r="H728" t="s">
        <v>1145</v>
      </c>
      <c r="I728" t="s">
        <v>1146</v>
      </c>
      <c r="J728" t="s">
        <v>417</v>
      </c>
      <c r="K728">
        <v>1689092045.5999999</v>
      </c>
      <c r="L728">
        <f t="shared" si="506"/>
        <v>3.4614704131623853E-3</v>
      </c>
      <c r="M728">
        <f t="shared" si="507"/>
        <v>3.4614704131623855</v>
      </c>
      <c r="N728">
        <f t="shared" si="508"/>
        <v>42.289927045766589</v>
      </c>
      <c r="O728">
        <f t="shared" si="509"/>
        <v>398.05200000000002</v>
      </c>
      <c r="P728">
        <f t="shared" si="510"/>
        <v>87.701035900407916</v>
      </c>
      <c r="Q728">
        <f t="shared" si="511"/>
        <v>8.6980921817619308</v>
      </c>
      <c r="R728">
        <f t="shared" si="512"/>
        <v>39.478359104748002</v>
      </c>
      <c r="S728">
        <f t="shared" si="513"/>
        <v>0.23071517248892406</v>
      </c>
      <c r="T728">
        <f t="shared" si="514"/>
        <v>2.9115506636608259</v>
      </c>
      <c r="U728">
        <f t="shared" si="515"/>
        <v>0.22101838877589328</v>
      </c>
      <c r="V728">
        <f t="shared" si="516"/>
        <v>0.13897374880672975</v>
      </c>
      <c r="W728">
        <f t="shared" si="517"/>
        <v>289.56703500000003</v>
      </c>
      <c r="X728">
        <f t="shared" si="518"/>
        <v>30.779688671083925</v>
      </c>
      <c r="Y728">
        <f t="shared" si="519"/>
        <v>30.002300000000002</v>
      </c>
      <c r="Z728">
        <f t="shared" si="520"/>
        <v>4.2610126533337676</v>
      </c>
      <c r="AA728">
        <f t="shared" si="521"/>
        <v>64.96037168318324</v>
      </c>
      <c r="AB728">
        <f t="shared" si="522"/>
        <v>2.7627274105440001</v>
      </c>
      <c r="AC728">
        <f t="shared" si="523"/>
        <v>4.2529427387177456</v>
      </c>
      <c r="AD728">
        <f t="shared" si="524"/>
        <v>1.4982852427897675</v>
      </c>
      <c r="AE728">
        <f t="shared" si="525"/>
        <v>-152.65084522046118</v>
      </c>
      <c r="AF728">
        <f t="shared" si="526"/>
        <v>-5.1799281395165178</v>
      </c>
      <c r="AG728">
        <f t="shared" si="527"/>
        <v>-0.39552816751560049</v>
      </c>
      <c r="AH728">
        <f t="shared" si="528"/>
        <v>131.34073347250677</v>
      </c>
      <c r="AI728">
        <v>0</v>
      </c>
      <c r="AJ728">
        <v>0</v>
      </c>
      <c r="AK728">
        <f t="shared" si="529"/>
        <v>1</v>
      </c>
      <c r="AL728">
        <f t="shared" si="530"/>
        <v>0</v>
      </c>
      <c r="AM728">
        <f t="shared" si="531"/>
        <v>51825.695188388308</v>
      </c>
      <c r="AN728" t="s">
        <v>418</v>
      </c>
      <c r="AO728" t="s">
        <v>418</v>
      </c>
      <c r="AP728">
        <v>0</v>
      </c>
      <c r="AQ728">
        <v>0</v>
      </c>
      <c r="AR728" t="e">
        <f t="shared" si="532"/>
        <v>#DIV/0!</v>
      </c>
      <c r="AS728">
        <v>0</v>
      </c>
      <c r="AT728" t="s">
        <v>418</v>
      </c>
      <c r="AU728" t="s">
        <v>418</v>
      </c>
      <c r="AV728">
        <v>0</v>
      </c>
      <c r="AW728">
        <v>0</v>
      </c>
      <c r="AX728" t="e">
        <f t="shared" si="533"/>
        <v>#DIV/0!</v>
      </c>
      <c r="AY728">
        <v>0.5</v>
      </c>
      <c r="AZ728">
        <f t="shared" si="534"/>
        <v>1513.1547000000003</v>
      </c>
      <c r="BA728">
        <f t="shared" si="535"/>
        <v>42.289927045766589</v>
      </c>
      <c r="BB728" t="e">
        <f t="shared" si="536"/>
        <v>#DIV/0!</v>
      </c>
      <c r="BC728">
        <f t="shared" si="537"/>
        <v>2.7948184706934845E-2</v>
      </c>
      <c r="BD728" t="e">
        <f t="shared" si="538"/>
        <v>#DIV/0!</v>
      </c>
      <c r="BE728" t="e">
        <f t="shared" si="539"/>
        <v>#DIV/0!</v>
      </c>
      <c r="BF728" t="s">
        <v>418</v>
      </c>
      <c r="BG728">
        <v>0</v>
      </c>
      <c r="BH728" t="e">
        <f t="shared" si="540"/>
        <v>#DIV/0!</v>
      </c>
      <c r="BI728" t="e">
        <f t="shared" si="541"/>
        <v>#DIV/0!</v>
      </c>
      <c r="BJ728" t="e">
        <f t="shared" si="542"/>
        <v>#DIV/0!</v>
      </c>
      <c r="BK728" t="e">
        <f t="shared" si="543"/>
        <v>#DIV/0!</v>
      </c>
      <c r="BL728" t="e">
        <f t="shared" si="544"/>
        <v>#DIV/0!</v>
      </c>
      <c r="BM728" t="e">
        <f t="shared" si="545"/>
        <v>#DIV/0!</v>
      </c>
      <c r="BN728" t="e">
        <f t="shared" si="546"/>
        <v>#DIV/0!</v>
      </c>
      <c r="BO728" t="e">
        <f t="shared" si="547"/>
        <v>#DIV/0!</v>
      </c>
      <c r="CX728">
        <f t="shared" si="548"/>
        <v>1799.96</v>
      </c>
      <c r="CY728">
        <f t="shared" si="549"/>
        <v>1513.1547000000003</v>
      </c>
      <c r="CZ728">
        <f t="shared" si="550"/>
        <v>0.8406601813373632</v>
      </c>
      <c r="DA728">
        <f t="shared" si="551"/>
        <v>0.16087414998111071</v>
      </c>
      <c r="DB728">
        <v>6</v>
      </c>
      <c r="DC728">
        <v>0.5</v>
      </c>
      <c r="DD728" t="s">
        <v>419</v>
      </c>
      <c r="DE728">
        <v>2</v>
      </c>
      <c r="DF728">
        <v>1689092045.5999999</v>
      </c>
      <c r="DG728">
        <v>398.05200000000002</v>
      </c>
      <c r="DH728">
        <v>450.66800000000001</v>
      </c>
      <c r="DI728">
        <v>27.856000000000002</v>
      </c>
      <c r="DJ728">
        <v>23.801400000000001</v>
      </c>
      <c r="DK728">
        <v>399.39</v>
      </c>
      <c r="DL728">
        <v>27.781199999999998</v>
      </c>
      <c r="DM728">
        <v>497.96</v>
      </c>
      <c r="DN728">
        <v>99.076599999999999</v>
      </c>
      <c r="DO728">
        <v>0.102299</v>
      </c>
      <c r="DP728">
        <v>29.9693</v>
      </c>
      <c r="DQ728">
        <v>30.002300000000002</v>
      </c>
      <c r="DR728">
        <v>999.9</v>
      </c>
      <c r="DS728">
        <v>0</v>
      </c>
      <c r="DT728">
        <v>0</v>
      </c>
      <c r="DU728">
        <v>9990</v>
      </c>
      <c r="DV728">
        <v>0</v>
      </c>
      <c r="DW728">
        <v>1919.24</v>
      </c>
      <c r="DX728">
        <v>-52.616100000000003</v>
      </c>
      <c r="DY728">
        <v>409.45800000000003</v>
      </c>
      <c r="DZ728">
        <v>461.65600000000001</v>
      </c>
      <c r="EA728">
        <v>4.0545499999999999</v>
      </c>
      <c r="EB728">
        <v>450.66800000000001</v>
      </c>
      <c r="EC728">
        <v>23.801400000000001</v>
      </c>
      <c r="ED728">
        <v>2.7598799999999999</v>
      </c>
      <c r="EE728">
        <v>2.3581599999999998</v>
      </c>
      <c r="EF728">
        <v>22.646000000000001</v>
      </c>
      <c r="EG728">
        <v>20.0793</v>
      </c>
      <c r="EH728">
        <v>1799.96</v>
      </c>
      <c r="EI728">
        <v>0.97799499999999995</v>
      </c>
      <c r="EJ728">
        <v>2.2005199999999999E-2</v>
      </c>
      <c r="EK728">
        <v>0</v>
      </c>
      <c r="EL728">
        <v>2.1038999999999999</v>
      </c>
      <c r="EM728">
        <v>0</v>
      </c>
      <c r="EN728">
        <v>16027.1</v>
      </c>
      <c r="EO728">
        <v>14168.8</v>
      </c>
      <c r="EP728">
        <v>46.186999999999998</v>
      </c>
      <c r="EQ728">
        <v>48.625</v>
      </c>
      <c r="ER728">
        <v>47.5</v>
      </c>
      <c r="ES728">
        <v>46.686999999999998</v>
      </c>
      <c r="ET728">
        <v>45.436999999999998</v>
      </c>
      <c r="EU728">
        <v>1760.35</v>
      </c>
      <c r="EV728">
        <v>39.61</v>
      </c>
      <c r="EW728">
        <v>0</v>
      </c>
      <c r="EX728">
        <v>1689092026.5999999</v>
      </c>
      <c r="EY728">
        <v>0</v>
      </c>
      <c r="EZ728">
        <v>2.2405719999999998</v>
      </c>
      <c r="FA728">
        <v>-5.8784617829279268E-2</v>
      </c>
      <c r="FB728">
        <v>0.84615374970500012</v>
      </c>
      <c r="FC728">
        <v>16057.816000000001</v>
      </c>
      <c r="FD728">
        <v>15</v>
      </c>
      <c r="FE728">
        <v>1689088405.5999999</v>
      </c>
      <c r="FF728" t="s">
        <v>1147</v>
      </c>
      <c r="FG728">
        <v>1689088390.0999999</v>
      </c>
      <c r="FH728">
        <v>1689088405.5999999</v>
      </c>
      <c r="FI728">
        <v>2</v>
      </c>
      <c r="FJ728">
        <v>0.14699999999999999</v>
      </c>
      <c r="FK728">
        <v>-0.111</v>
      </c>
      <c r="FL728">
        <v>-1.3720000000000001</v>
      </c>
      <c r="FM728">
        <v>7.4999999999999997E-2</v>
      </c>
      <c r="FN728">
        <v>433</v>
      </c>
      <c r="FO728">
        <v>24</v>
      </c>
      <c r="FP728">
        <v>0.03</v>
      </c>
      <c r="FQ728">
        <v>0.04</v>
      </c>
      <c r="FR728">
        <v>42.15173107504669</v>
      </c>
      <c r="FS728">
        <v>-21.863619473033332</v>
      </c>
      <c r="FT728">
        <v>2.507437454856452</v>
      </c>
      <c r="FU728">
        <v>-1</v>
      </c>
      <c r="FV728">
        <v>0.24608966552655309</v>
      </c>
      <c r="FW728">
        <v>-0.1971363730445447</v>
      </c>
      <c r="FX728">
        <v>1.7881704745933109E-2</v>
      </c>
      <c r="FY728">
        <v>-1</v>
      </c>
      <c r="FZ728">
        <v>0</v>
      </c>
      <c r="GA728">
        <v>0</v>
      </c>
      <c r="GB728" t="s">
        <v>421</v>
      </c>
      <c r="GC728">
        <v>2.9395500000000001</v>
      </c>
      <c r="GD728">
        <v>2.7108500000000002</v>
      </c>
      <c r="GE728">
        <v>8.7641800000000006E-2</v>
      </c>
      <c r="GF728">
        <v>9.6222199999999994E-2</v>
      </c>
      <c r="GG728">
        <v>0.125468</v>
      </c>
      <c r="GH728">
        <v>0.11262900000000001</v>
      </c>
      <c r="GI728">
        <v>30019.8</v>
      </c>
      <c r="GJ728">
        <v>29017.1</v>
      </c>
      <c r="GK728">
        <v>33897.4</v>
      </c>
      <c r="GL728">
        <v>32143.7</v>
      </c>
      <c r="GM728">
        <v>42784.9</v>
      </c>
      <c r="GN728">
        <v>40588.199999999997</v>
      </c>
      <c r="GO728">
        <v>49083.6</v>
      </c>
      <c r="GP728">
        <v>45507.9</v>
      </c>
      <c r="GQ728">
        <v>2.0541</v>
      </c>
      <c r="GR728">
        <v>1.71052</v>
      </c>
      <c r="GS728">
        <v>2.2374100000000001E-2</v>
      </c>
      <c r="GT728">
        <v>0</v>
      </c>
      <c r="GU728">
        <v>29.638100000000001</v>
      </c>
      <c r="GV728">
        <v>999.9</v>
      </c>
      <c r="GW728">
        <v>37.799999999999997</v>
      </c>
      <c r="GX728">
        <v>42.9</v>
      </c>
      <c r="GY728">
        <v>32.973999999999997</v>
      </c>
      <c r="GZ728">
        <v>60.302199999999999</v>
      </c>
      <c r="HA728">
        <v>-53.5777</v>
      </c>
      <c r="HB728">
        <v>1</v>
      </c>
      <c r="HC728">
        <v>0.38139699999999999</v>
      </c>
      <c r="HD728">
        <v>2.3854299999999999</v>
      </c>
      <c r="HE728">
        <v>20.212</v>
      </c>
      <c r="HF728">
        <v>5.2706</v>
      </c>
      <c r="HG728">
        <v>12.039899999999999</v>
      </c>
      <c r="HH728">
        <v>4.9672499999999999</v>
      </c>
      <c r="HI728">
        <v>3.3010000000000002</v>
      </c>
      <c r="HJ728">
        <v>9999</v>
      </c>
      <c r="HK728">
        <v>9999</v>
      </c>
      <c r="HL728">
        <v>9999</v>
      </c>
      <c r="HM728">
        <v>999.9</v>
      </c>
      <c r="HN728">
        <v>1.8685</v>
      </c>
      <c r="HO728">
        <v>1.8722300000000001</v>
      </c>
      <c r="HP728">
        <v>1.8719699999999999</v>
      </c>
      <c r="HQ728">
        <v>1.87148</v>
      </c>
      <c r="HR728">
        <v>1.86477</v>
      </c>
      <c r="HS728">
        <v>1.8658399999999999</v>
      </c>
      <c r="HT728">
        <v>1.8678999999999999</v>
      </c>
      <c r="HU728">
        <v>1.8724400000000001</v>
      </c>
      <c r="HV728">
        <v>0</v>
      </c>
      <c r="HW728">
        <v>0</v>
      </c>
      <c r="HX728">
        <v>0</v>
      </c>
      <c r="HY728">
        <v>0</v>
      </c>
      <c r="HZ728" t="s">
        <v>422</v>
      </c>
      <c r="IA728" t="s">
        <v>423</v>
      </c>
      <c r="IB728" t="s">
        <v>424</v>
      </c>
      <c r="IC728" t="s">
        <v>424</v>
      </c>
      <c r="ID728" t="s">
        <v>424</v>
      </c>
      <c r="IE728" t="s">
        <v>424</v>
      </c>
      <c r="IF728">
        <v>0</v>
      </c>
      <c r="IG728">
        <v>100</v>
      </c>
      <c r="IH728">
        <v>100</v>
      </c>
      <c r="II728">
        <v>-1.3380000000000001</v>
      </c>
      <c r="IJ728">
        <v>7.4800000000000005E-2</v>
      </c>
      <c r="IK728">
        <v>-0.91279558788852033</v>
      </c>
      <c r="IL728">
        <v>-1.171017271736434E-3</v>
      </c>
      <c r="IM728">
        <v>2.801297040296544E-7</v>
      </c>
      <c r="IN728">
        <v>-3.6238253961199429E-11</v>
      </c>
      <c r="IO728">
        <v>7.4823809523802964E-2</v>
      </c>
      <c r="IP728">
        <v>0</v>
      </c>
      <c r="IQ728">
        <v>0</v>
      </c>
      <c r="IR728">
        <v>0</v>
      </c>
      <c r="IS728">
        <v>0</v>
      </c>
      <c r="IT728">
        <v>2161</v>
      </c>
      <c r="IU728">
        <v>1</v>
      </c>
      <c r="IV728">
        <v>19</v>
      </c>
      <c r="IW728">
        <v>60.9</v>
      </c>
      <c r="IX728">
        <v>60.7</v>
      </c>
      <c r="IY728">
        <v>1.1315900000000001</v>
      </c>
      <c r="IZ728">
        <v>2.49268</v>
      </c>
      <c r="JA728">
        <v>1.4440900000000001</v>
      </c>
      <c r="JB728">
        <v>2.2851599999999999</v>
      </c>
      <c r="JC728">
        <v>1.54419</v>
      </c>
      <c r="JD728">
        <v>2.49756</v>
      </c>
      <c r="JE728">
        <v>46.444200000000002</v>
      </c>
      <c r="JF728">
        <v>24.148800000000001</v>
      </c>
      <c r="JG728">
        <v>18</v>
      </c>
      <c r="JH728">
        <v>556.22900000000004</v>
      </c>
      <c r="JI728">
        <v>375.87799999999999</v>
      </c>
      <c r="JJ728">
        <v>26.461200000000002</v>
      </c>
      <c r="JK728">
        <v>32.107599999999998</v>
      </c>
      <c r="JL728">
        <v>30.0001</v>
      </c>
      <c r="JM728">
        <v>31.925799999999999</v>
      </c>
      <c r="JN728">
        <v>31.8811</v>
      </c>
      <c r="JO728">
        <v>22.763000000000002</v>
      </c>
      <c r="JP728">
        <v>33.791899999999998</v>
      </c>
      <c r="JQ728">
        <v>0</v>
      </c>
      <c r="JR728">
        <v>26.442699999999999</v>
      </c>
      <c r="JS728">
        <v>451.96600000000001</v>
      </c>
      <c r="JT728">
        <v>23.730899999999998</v>
      </c>
      <c r="JU728">
        <v>99.486599999999996</v>
      </c>
      <c r="JV728">
        <v>99.101500000000001</v>
      </c>
    </row>
    <row r="729" spans="1:282" x14ac:dyDescent="0.25">
      <c r="A729">
        <v>713</v>
      </c>
      <c r="B729">
        <v>1689092055.5999999</v>
      </c>
      <c r="C729">
        <v>7583.5999999046326</v>
      </c>
      <c r="D729" t="s">
        <v>1850</v>
      </c>
      <c r="E729" t="s">
        <v>1851</v>
      </c>
      <c r="F729" t="s">
        <v>414</v>
      </c>
      <c r="G729" t="s">
        <v>415</v>
      </c>
      <c r="H729" t="s">
        <v>1145</v>
      </c>
      <c r="I729" t="s">
        <v>1146</v>
      </c>
      <c r="J729" t="s">
        <v>417</v>
      </c>
      <c r="K729">
        <v>1689092055.5999999</v>
      </c>
      <c r="L729">
        <f t="shared" si="506"/>
        <v>3.449762809471766E-3</v>
      </c>
      <c r="M729">
        <f t="shared" si="507"/>
        <v>3.4497628094717658</v>
      </c>
      <c r="N729">
        <f t="shared" si="508"/>
        <v>43.873262531035792</v>
      </c>
      <c r="O729">
        <f t="shared" si="509"/>
        <v>398.61500000000001</v>
      </c>
      <c r="P729">
        <f t="shared" si="510"/>
        <v>77.296357540526486</v>
      </c>
      <c r="Q729">
        <f t="shared" si="511"/>
        <v>7.666877759216491</v>
      </c>
      <c r="R729">
        <f t="shared" si="512"/>
        <v>39.537858900890008</v>
      </c>
      <c r="S729">
        <f t="shared" si="513"/>
        <v>0.23093200185142082</v>
      </c>
      <c r="T729">
        <f t="shared" si="514"/>
        <v>2.9094742038189039</v>
      </c>
      <c r="U729">
        <f t="shared" si="515"/>
        <v>0.22121077637401826</v>
      </c>
      <c r="V729">
        <f t="shared" si="516"/>
        <v>0.13909604758646127</v>
      </c>
      <c r="W729">
        <f t="shared" si="517"/>
        <v>289.57022699999999</v>
      </c>
      <c r="X729">
        <f t="shared" si="518"/>
        <v>30.796195479663851</v>
      </c>
      <c r="Y729">
        <f t="shared" si="519"/>
        <v>29.960699999999999</v>
      </c>
      <c r="Z729">
        <f t="shared" si="520"/>
        <v>4.2508418592758161</v>
      </c>
      <c r="AA729">
        <f t="shared" si="521"/>
        <v>64.816883852132008</v>
      </c>
      <c r="AB729">
        <f t="shared" si="522"/>
        <v>2.7586686418750004</v>
      </c>
      <c r="AC729">
        <f t="shared" si="523"/>
        <v>4.2560957545697571</v>
      </c>
      <c r="AD729">
        <f t="shared" si="524"/>
        <v>1.4921732174008158</v>
      </c>
      <c r="AE729">
        <f t="shared" si="525"/>
        <v>-152.13453989770488</v>
      </c>
      <c r="AF729">
        <f t="shared" si="526"/>
        <v>3.3723948254400642</v>
      </c>
      <c r="AG729">
        <f t="shared" si="527"/>
        <v>0.25765598080623991</v>
      </c>
      <c r="AH729">
        <f t="shared" si="528"/>
        <v>141.06573790854142</v>
      </c>
      <c r="AI729">
        <v>0</v>
      </c>
      <c r="AJ729">
        <v>0</v>
      </c>
      <c r="AK729">
        <f t="shared" si="529"/>
        <v>1</v>
      </c>
      <c r="AL729">
        <f t="shared" si="530"/>
        <v>0</v>
      </c>
      <c r="AM729">
        <f t="shared" si="531"/>
        <v>51764.458977753427</v>
      </c>
      <c r="AN729" t="s">
        <v>418</v>
      </c>
      <c r="AO729" t="s">
        <v>418</v>
      </c>
      <c r="AP729">
        <v>0</v>
      </c>
      <c r="AQ729">
        <v>0</v>
      </c>
      <c r="AR729" t="e">
        <f t="shared" si="532"/>
        <v>#DIV/0!</v>
      </c>
      <c r="AS729">
        <v>0</v>
      </c>
      <c r="AT729" t="s">
        <v>418</v>
      </c>
      <c r="AU729" t="s">
        <v>418</v>
      </c>
      <c r="AV729">
        <v>0</v>
      </c>
      <c r="AW729">
        <v>0</v>
      </c>
      <c r="AX729" t="e">
        <f t="shared" si="533"/>
        <v>#DIV/0!</v>
      </c>
      <c r="AY729">
        <v>0.5</v>
      </c>
      <c r="AZ729">
        <f t="shared" si="534"/>
        <v>1513.1715000000002</v>
      </c>
      <c r="BA729">
        <f t="shared" si="535"/>
        <v>43.873262531035792</v>
      </c>
      <c r="BB729" t="e">
        <f t="shared" si="536"/>
        <v>#DIV/0!</v>
      </c>
      <c r="BC729">
        <f t="shared" si="537"/>
        <v>2.8994243237488802E-2</v>
      </c>
      <c r="BD729" t="e">
        <f t="shared" si="538"/>
        <v>#DIV/0!</v>
      </c>
      <c r="BE729" t="e">
        <f t="shared" si="539"/>
        <v>#DIV/0!</v>
      </c>
      <c r="BF729" t="s">
        <v>418</v>
      </c>
      <c r="BG729">
        <v>0</v>
      </c>
      <c r="BH729" t="e">
        <f t="shared" si="540"/>
        <v>#DIV/0!</v>
      </c>
      <c r="BI729" t="e">
        <f t="shared" si="541"/>
        <v>#DIV/0!</v>
      </c>
      <c r="BJ729" t="e">
        <f t="shared" si="542"/>
        <v>#DIV/0!</v>
      </c>
      <c r="BK729" t="e">
        <f t="shared" si="543"/>
        <v>#DIV/0!</v>
      </c>
      <c r="BL729" t="e">
        <f t="shared" si="544"/>
        <v>#DIV/0!</v>
      </c>
      <c r="BM729" t="e">
        <f t="shared" si="545"/>
        <v>#DIV/0!</v>
      </c>
      <c r="BN729" t="e">
        <f t="shared" si="546"/>
        <v>#DIV/0!</v>
      </c>
      <c r="BO729" t="e">
        <f t="shared" si="547"/>
        <v>#DIV/0!</v>
      </c>
      <c r="CX729">
        <f t="shared" si="548"/>
        <v>1799.98</v>
      </c>
      <c r="CY729">
        <f t="shared" si="549"/>
        <v>1513.1715000000002</v>
      </c>
      <c r="CZ729">
        <f t="shared" si="550"/>
        <v>0.84066017400193338</v>
      </c>
      <c r="DA729">
        <f t="shared" si="551"/>
        <v>0.16087413582373136</v>
      </c>
      <c r="DB729">
        <v>6</v>
      </c>
      <c r="DC729">
        <v>0.5</v>
      </c>
      <c r="DD729" t="s">
        <v>419</v>
      </c>
      <c r="DE729">
        <v>2</v>
      </c>
      <c r="DF729">
        <v>1689092055.5999999</v>
      </c>
      <c r="DG729">
        <v>398.61500000000001</v>
      </c>
      <c r="DH729">
        <v>453.22500000000002</v>
      </c>
      <c r="DI729">
        <v>27.8125</v>
      </c>
      <c r="DJ729">
        <v>23.764800000000001</v>
      </c>
      <c r="DK729">
        <v>399.95400000000001</v>
      </c>
      <c r="DL729">
        <v>27.7377</v>
      </c>
      <c r="DM729">
        <v>497.14400000000001</v>
      </c>
      <c r="DN729">
        <v>99.076800000000006</v>
      </c>
      <c r="DO729">
        <v>0.111286</v>
      </c>
      <c r="DP729">
        <v>29.982199999999999</v>
      </c>
      <c r="DQ729">
        <v>29.960699999999999</v>
      </c>
      <c r="DR729">
        <v>999.9</v>
      </c>
      <c r="DS729">
        <v>0</v>
      </c>
      <c r="DT729">
        <v>0</v>
      </c>
      <c r="DU729">
        <v>9978.1200000000008</v>
      </c>
      <c r="DV729">
        <v>0</v>
      </c>
      <c r="DW729">
        <v>1916.47</v>
      </c>
      <c r="DX729">
        <v>-54.610500000000002</v>
      </c>
      <c r="DY729">
        <v>410.01900000000001</v>
      </c>
      <c r="DZ729">
        <v>464.25900000000001</v>
      </c>
      <c r="EA729">
        <v>4.0477299999999996</v>
      </c>
      <c r="EB729">
        <v>453.22500000000002</v>
      </c>
      <c r="EC729">
        <v>23.764800000000001</v>
      </c>
      <c r="ED729">
        <v>2.7555700000000001</v>
      </c>
      <c r="EE729">
        <v>2.3545400000000001</v>
      </c>
      <c r="EF729">
        <v>22.6203</v>
      </c>
      <c r="EG729">
        <v>20.054400000000001</v>
      </c>
      <c r="EH729">
        <v>1799.98</v>
      </c>
      <c r="EI729">
        <v>0.97799499999999995</v>
      </c>
      <c r="EJ729">
        <v>2.2005199999999999E-2</v>
      </c>
      <c r="EK729">
        <v>0</v>
      </c>
      <c r="EL729">
        <v>2.3992</v>
      </c>
      <c r="EM729">
        <v>0</v>
      </c>
      <c r="EN729">
        <v>16098.9</v>
      </c>
      <c r="EO729">
        <v>14169</v>
      </c>
      <c r="EP729">
        <v>46.125</v>
      </c>
      <c r="EQ729">
        <v>48.625</v>
      </c>
      <c r="ER729">
        <v>47.5</v>
      </c>
      <c r="ES729">
        <v>46.686999999999998</v>
      </c>
      <c r="ET729">
        <v>45.5</v>
      </c>
      <c r="EU729">
        <v>1760.37</v>
      </c>
      <c r="EV729">
        <v>39.61</v>
      </c>
      <c r="EW729">
        <v>0</v>
      </c>
      <c r="EX729">
        <v>1689092036.2</v>
      </c>
      <c r="EY729">
        <v>0</v>
      </c>
      <c r="EZ729">
        <v>2.210572</v>
      </c>
      <c r="FA729">
        <v>-5.984622395959322E-3</v>
      </c>
      <c r="FB729">
        <v>67.330769276018856</v>
      </c>
      <c r="FC729">
        <v>16062.468000000001</v>
      </c>
      <c r="FD729">
        <v>15</v>
      </c>
      <c r="FE729">
        <v>1689088405.5999999</v>
      </c>
      <c r="FF729" t="s">
        <v>1147</v>
      </c>
      <c r="FG729">
        <v>1689088390.0999999</v>
      </c>
      <c r="FH729">
        <v>1689088405.5999999</v>
      </c>
      <c r="FI729">
        <v>2</v>
      </c>
      <c r="FJ729">
        <v>0.14699999999999999</v>
      </c>
      <c r="FK729">
        <v>-0.111</v>
      </c>
      <c r="FL729">
        <v>-1.3720000000000001</v>
      </c>
      <c r="FM729">
        <v>7.4999999999999997E-2</v>
      </c>
      <c r="FN729">
        <v>433</v>
      </c>
      <c r="FO729">
        <v>24</v>
      </c>
      <c r="FP729">
        <v>0.03</v>
      </c>
      <c r="FQ729">
        <v>0.04</v>
      </c>
      <c r="FR729">
        <v>41.890056379672231</v>
      </c>
      <c r="FS729">
        <v>17.570666828352721</v>
      </c>
      <c r="FT729">
        <v>1.397806358479347</v>
      </c>
      <c r="FU729">
        <v>-1</v>
      </c>
      <c r="FV729">
        <v>0.23174513767153371</v>
      </c>
      <c r="FW729">
        <v>3.3820931033531239E-3</v>
      </c>
      <c r="FX729">
        <v>1.211519879890279E-3</v>
      </c>
      <c r="FY729">
        <v>-1</v>
      </c>
      <c r="FZ729">
        <v>0</v>
      </c>
      <c r="GA729">
        <v>0</v>
      </c>
      <c r="GB729" t="s">
        <v>421</v>
      </c>
      <c r="GC729">
        <v>2.9376799999999998</v>
      </c>
      <c r="GD729">
        <v>2.7197200000000001</v>
      </c>
      <c r="GE729">
        <v>8.7737700000000002E-2</v>
      </c>
      <c r="GF729">
        <v>9.6629699999999999E-2</v>
      </c>
      <c r="GG729">
        <v>0.125334</v>
      </c>
      <c r="GH729">
        <v>0.112509</v>
      </c>
      <c r="GI729">
        <v>30016.3</v>
      </c>
      <c r="GJ729">
        <v>29004.3</v>
      </c>
      <c r="GK729">
        <v>33897</v>
      </c>
      <c r="GL729">
        <v>32144</v>
      </c>
      <c r="GM729">
        <v>42791</v>
      </c>
      <c r="GN729">
        <v>40594</v>
      </c>
      <c r="GO729">
        <v>49083.1</v>
      </c>
      <c r="GP729">
        <v>45508.3</v>
      </c>
      <c r="GQ729">
        <v>2.1382500000000002</v>
      </c>
      <c r="GR729">
        <v>1.5726500000000001</v>
      </c>
      <c r="GS729">
        <v>2.0355000000000002E-2</v>
      </c>
      <c r="GT729">
        <v>0</v>
      </c>
      <c r="GU729">
        <v>29.6294</v>
      </c>
      <c r="GV729">
        <v>999.9</v>
      </c>
      <c r="GW729">
        <v>37.799999999999997</v>
      </c>
      <c r="GX729">
        <v>42.9</v>
      </c>
      <c r="GY729">
        <v>32.970500000000001</v>
      </c>
      <c r="GZ729">
        <v>60.412199999999999</v>
      </c>
      <c r="HA729">
        <v>-50.003999999999998</v>
      </c>
      <c r="HB729">
        <v>1</v>
      </c>
      <c r="HC729">
        <v>0.38111800000000001</v>
      </c>
      <c r="HD729">
        <v>2.31169</v>
      </c>
      <c r="HE729">
        <v>20.2134</v>
      </c>
      <c r="HF729">
        <v>5.2704500000000003</v>
      </c>
      <c r="HG729">
        <v>12.039899999999999</v>
      </c>
      <c r="HH729">
        <v>4.9672499999999999</v>
      </c>
      <c r="HI729">
        <v>3.3010000000000002</v>
      </c>
      <c r="HJ729">
        <v>9999</v>
      </c>
      <c r="HK729">
        <v>9999</v>
      </c>
      <c r="HL729">
        <v>9999</v>
      </c>
      <c r="HM729">
        <v>999.9</v>
      </c>
      <c r="HN729">
        <v>1.86849</v>
      </c>
      <c r="HO729">
        <v>1.8722099999999999</v>
      </c>
      <c r="HP729">
        <v>1.8719600000000001</v>
      </c>
      <c r="HQ729">
        <v>1.8714599999999999</v>
      </c>
      <c r="HR729">
        <v>1.8647400000000001</v>
      </c>
      <c r="HS729">
        <v>1.8658399999999999</v>
      </c>
      <c r="HT729">
        <v>1.8678900000000001</v>
      </c>
      <c r="HU729">
        <v>1.8724099999999999</v>
      </c>
      <c r="HV729">
        <v>0</v>
      </c>
      <c r="HW729">
        <v>0</v>
      </c>
      <c r="HX729">
        <v>0</v>
      </c>
      <c r="HY729">
        <v>0</v>
      </c>
      <c r="HZ729" t="s">
        <v>422</v>
      </c>
      <c r="IA729" t="s">
        <v>423</v>
      </c>
      <c r="IB729" t="s">
        <v>424</v>
      </c>
      <c r="IC729" t="s">
        <v>424</v>
      </c>
      <c r="ID729" t="s">
        <v>424</v>
      </c>
      <c r="IE729" t="s">
        <v>424</v>
      </c>
      <c r="IF729">
        <v>0</v>
      </c>
      <c r="IG729">
        <v>100</v>
      </c>
      <c r="IH729">
        <v>100</v>
      </c>
      <c r="II729">
        <v>-1.339</v>
      </c>
      <c r="IJ729">
        <v>7.4800000000000005E-2</v>
      </c>
      <c r="IK729">
        <v>-0.91279558788852033</v>
      </c>
      <c r="IL729">
        <v>-1.171017271736434E-3</v>
      </c>
      <c r="IM729">
        <v>2.801297040296544E-7</v>
      </c>
      <c r="IN729">
        <v>-3.6238253961199429E-11</v>
      </c>
      <c r="IO729">
        <v>7.4823809523802964E-2</v>
      </c>
      <c r="IP729">
        <v>0</v>
      </c>
      <c r="IQ729">
        <v>0</v>
      </c>
      <c r="IR729">
        <v>0</v>
      </c>
      <c r="IS729">
        <v>0</v>
      </c>
      <c r="IT729">
        <v>2161</v>
      </c>
      <c r="IU729">
        <v>1</v>
      </c>
      <c r="IV729">
        <v>19</v>
      </c>
      <c r="IW729">
        <v>61.1</v>
      </c>
      <c r="IX729">
        <v>60.8</v>
      </c>
      <c r="IY729">
        <v>1.1315900000000001</v>
      </c>
      <c r="IZ729">
        <v>2.4865699999999999</v>
      </c>
      <c r="JA729">
        <v>1.4440900000000001</v>
      </c>
      <c r="JB729">
        <v>2.2851599999999999</v>
      </c>
      <c r="JC729">
        <v>1.54419</v>
      </c>
      <c r="JD729">
        <v>2.65503</v>
      </c>
      <c r="JE729">
        <v>46.444200000000002</v>
      </c>
      <c r="JF729">
        <v>24.14</v>
      </c>
      <c r="JG729">
        <v>18</v>
      </c>
      <c r="JH729">
        <v>623.99699999999996</v>
      </c>
      <c r="JI729">
        <v>313.38799999999998</v>
      </c>
      <c r="JJ729">
        <v>26.425599999999999</v>
      </c>
      <c r="JK729">
        <v>32.104100000000003</v>
      </c>
      <c r="JL729">
        <v>29.9999</v>
      </c>
      <c r="JM729">
        <v>31.923100000000002</v>
      </c>
      <c r="JN729">
        <v>31.879100000000001</v>
      </c>
      <c r="JO729">
        <v>22.757100000000001</v>
      </c>
      <c r="JP729">
        <v>33.791899999999998</v>
      </c>
      <c r="JQ729">
        <v>0</v>
      </c>
      <c r="JR729">
        <v>26.427099999999999</v>
      </c>
      <c r="JS729">
        <v>451.93599999999998</v>
      </c>
      <c r="JT729">
        <v>23.816800000000001</v>
      </c>
      <c r="JU729">
        <v>99.485600000000005</v>
      </c>
      <c r="JV729">
        <v>99.102400000000003</v>
      </c>
    </row>
    <row r="730" spans="1:282" x14ac:dyDescent="0.25">
      <c r="A730">
        <v>714</v>
      </c>
      <c r="B730">
        <v>1689092065.5999999</v>
      </c>
      <c r="C730">
        <v>7593.5999999046326</v>
      </c>
      <c r="D730" t="s">
        <v>1852</v>
      </c>
      <c r="E730" t="s">
        <v>1853</v>
      </c>
      <c r="F730" t="s">
        <v>414</v>
      </c>
      <c r="G730" t="s">
        <v>415</v>
      </c>
      <c r="H730" t="s">
        <v>1145</v>
      </c>
      <c r="I730" t="s">
        <v>1146</v>
      </c>
      <c r="J730" t="s">
        <v>417</v>
      </c>
      <c r="K730">
        <v>1689092065.5999999</v>
      </c>
      <c r="L730">
        <f t="shared" si="506"/>
        <v>2.7635378635326138E-3</v>
      </c>
      <c r="M730">
        <f t="shared" si="507"/>
        <v>2.7635378635326138</v>
      </c>
      <c r="N730">
        <f t="shared" si="508"/>
        <v>32.898964366866529</v>
      </c>
      <c r="O730">
        <f t="shared" si="509"/>
        <v>405.91300000000001</v>
      </c>
      <c r="P730">
        <f t="shared" si="510"/>
        <v>97.133042889803676</v>
      </c>
      <c r="Q730">
        <f t="shared" si="511"/>
        <v>9.6338015733063642</v>
      </c>
      <c r="R730">
        <f t="shared" si="512"/>
        <v>40.259063050891001</v>
      </c>
      <c r="S730">
        <f t="shared" si="513"/>
        <v>0.17915196489103732</v>
      </c>
      <c r="T730">
        <f t="shared" si="514"/>
        <v>2.9146080727099735</v>
      </c>
      <c r="U730">
        <f t="shared" si="515"/>
        <v>0.17325145718541574</v>
      </c>
      <c r="V730">
        <f t="shared" si="516"/>
        <v>0.10879610864182714</v>
      </c>
      <c r="W730">
        <f t="shared" si="517"/>
        <v>289.56863100000004</v>
      </c>
      <c r="X730">
        <f t="shared" si="518"/>
        <v>30.945417241376859</v>
      </c>
      <c r="Y730">
        <f t="shared" si="519"/>
        <v>29.857399999999998</v>
      </c>
      <c r="Z730">
        <f t="shared" si="520"/>
        <v>4.2256774671385822</v>
      </c>
      <c r="AA730">
        <f t="shared" si="521"/>
        <v>63.515134642583718</v>
      </c>
      <c r="AB730">
        <f t="shared" si="522"/>
        <v>2.6988577414291002</v>
      </c>
      <c r="AC730">
        <f t="shared" si="523"/>
        <v>4.2491569239619489</v>
      </c>
      <c r="AD730">
        <f t="shared" si="524"/>
        <v>1.526819725709482</v>
      </c>
      <c r="AE730">
        <f t="shared" si="525"/>
        <v>-121.87201978178827</v>
      </c>
      <c r="AF730">
        <f t="shared" si="526"/>
        <v>15.147558580097053</v>
      </c>
      <c r="AG730">
        <f t="shared" si="527"/>
        <v>1.1545044294312545</v>
      </c>
      <c r="AH730">
        <f t="shared" si="528"/>
        <v>183.99867422774008</v>
      </c>
      <c r="AI730">
        <v>0</v>
      </c>
      <c r="AJ730">
        <v>0</v>
      </c>
      <c r="AK730">
        <f t="shared" si="529"/>
        <v>1</v>
      </c>
      <c r="AL730">
        <f t="shared" si="530"/>
        <v>0</v>
      </c>
      <c r="AM730">
        <f t="shared" si="531"/>
        <v>51915.321118822343</v>
      </c>
      <c r="AN730" t="s">
        <v>418</v>
      </c>
      <c r="AO730" t="s">
        <v>418</v>
      </c>
      <c r="AP730">
        <v>0</v>
      </c>
      <c r="AQ730">
        <v>0</v>
      </c>
      <c r="AR730" t="e">
        <f t="shared" si="532"/>
        <v>#DIV/0!</v>
      </c>
      <c r="AS730">
        <v>0</v>
      </c>
      <c r="AT730" t="s">
        <v>418</v>
      </c>
      <c r="AU730" t="s">
        <v>418</v>
      </c>
      <c r="AV730">
        <v>0</v>
      </c>
      <c r="AW730">
        <v>0</v>
      </c>
      <c r="AX730" t="e">
        <f t="shared" si="533"/>
        <v>#DIV/0!</v>
      </c>
      <c r="AY730">
        <v>0.5</v>
      </c>
      <c r="AZ730">
        <f t="shared" si="534"/>
        <v>1513.1631</v>
      </c>
      <c r="BA730">
        <f t="shared" si="535"/>
        <v>32.898964366866529</v>
      </c>
      <c r="BB730" t="e">
        <f t="shared" si="536"/>
        <v>#DIV/0!</v>
      </c>
      <c r="BC730">
        <f t="shared" si="537"/>
        <v>2.1741849485271303E-2</v>
      </c>
      <c r="BD730" t="e">
        <f t="shared" si="538"/>
        <v>#DIV/0!</v>
      </c>
      <c r="BE730" t="e">
        <f t="shared" si="539"/>
        <v>#DIV/0!</v>
      </c>
      <c r="BF730" t="s">
        <v>418</v>
      </c>
      <c r="BG730">
        <v>0</v>
      </c>
      <c r="BH730" t="e">
        <f t="shared" si="540"/>
        <v>#DIV/0!</v>
      </c>
      <c r="BI730" t="e">
        <f t="shared" si="541"/>
        <v>#DIV/0!</v>
      </c>
      <c r="BJ730" t="e">
        <f t="shared" si="542"/>
        <v>#DIV/0!</v>
      </c>
      <c r="BK730" t="e">
        <f t="shared" si="543"/>
        <v>#DIV/0!</v>
      </c>
      <c r="BL730" t="e">
        <f t="shared" si="544"/>
        <v>#DIV/0!</v>
      </c>
      <c r="BM730" t="e">
        <f t="shared" si="545"/>
        <v>#DIV/0!</v>
      </c>
      <c r="BN730" t="e">
        <f t="shared" si="546"/>
        <v>#DIV/0!</v>
      </c>
      <c r="BO730" t="e">
        <f t="shared" si="547"/>
        <v>#DIV/0!</v>
      </c>
      <c r="CX730">
        <f t="shared" si="548"/>
        <v>1799.97</v>
      </c>
      <c r="CY730">
        <f t="shared" si="549"/>
        <v>1513.1631</v>
      </c>
      <c r="CZ730">
        <f t="shared" si="550"/>
        <v>0.84066017766962786</v>
      </c>
      <c r="DA730">
        <f t="shared" si="551"/>
        <v>0.16087414290238172</v>
      </c>
      <c r="DB730">
        <v>6</v>
      </c>
      <c r="DC730">
        <v>0.5</v>
      </c>
      <c r="DD730" t="s">
        <v>419</v>
      </c>
      <c r="DE730">
        <v>2</v>
      </c>
      <c r="DF730">
        <v>1689092065.5999999</v>
      </c>
      <c r="DG730">
        <v>405.91300000000001</v>
      </c>
      <c r="DH730">
        <v>446.79599999999999</v>
      </c>
      <c r="DI730">
        <v>27.211300000000001</v>
      </c>
      <c r="DJ730">
        <v>23.980699999999999</v>
      </c>
      <c r="DK730">
        <v>407.25799999999998</v>
      </c>
      <c r="DL730">
        <v>27.136500000000002</v>
      </c>
      <c r="DM730">
        <v>499.28899999999999</v>
      </c>
      <c r="DN730">
        <v>99.076400000000007</v>
      </c>
      <c r="DO730">
        <v>0.10510700000000001</v>
      </c>
      <c r="DP730">
        <v>29.953800000000001</v>
      </c>
      <c r="DQ730">
        <v>29.857399999999998</v>
      </c>
      <c r="DR730">
        <v>999.9</v>
      </c>
      <c r="DS730">
        <v>0</v>
      </c>
      <c r="DT730">
        <v>0</v>
      </c>
      <c r="DU730">
        <v>10007.5</v>
      </c>
      <c r="DV730">
        <v>0</v>
      </c>
      <c r="DW730">
        <v>1920.3</v>
      </c>
      <c r="DX730">
        <v>-40.883299999999998</v>
      </c>
      <c r="DY730">
        <v>417.267</v>
      </c>
      <c r="DZ730">
        <v>457.774</v>
      </c>
      <c r="EA730">
        <v>3.2305999999999999</v>
      </c>
      <c r="EB730">
        <v>446.79599999999999</v>
      </c>
      <c r="EC730">
        <v>23.980699999999999</v>
      </c>
      <c r="ED730">
        <v>2.6960000000000002</v>
      </c>
      <c r="EE730">
        <v>2.3759199999999998</v>
      </c>
      <c r="EF730">
        <v>22.2608</v>
      </c>
      <c r="EG730">
        <v>20.200600000000001</v>
      </c>
      <c r="EH730">
        <v>1799.97</v>
      </c>
      <c r="EI730">
        <v>0.97799499999999995</v>
      </c>
      <c r="EJ730">
        <v>2.2005199999999999E-2</v>
      </c>
      <c r="EK730">
        <v>0</v>
      </c>
      <c r="EL730">
        <v>1.587</v>
      </c>
      <c r="EM730">
        <v>0</v>
      </c>
      <c r="EN730">
        <v>16096.4</v>
      </c>
      <c r="EO730">
        <v>14168.9</v>
      </c>
      <c r="EP730">
        <v>46.186999999999998</v>
      </c>
      <c r="EQ730">
        <v>48.625</v>
      </c>
      <c r="ER730">
        <v>47.5</v>
      </c>
      <c r="ES730">
        <v>46.625</v>
      </c>
      <c r="ET730">
        <v>45.5</v>
      </c>
      <c r="EU730">
        <v>1760.36</v>
      </c>
      <c r="EV730">
        <v>39.61</v>
      </c>
      <c r="EW730">
        <v>0</v>
      </c>
      <c r="EX730">
        <v>1689092046.4000001</v>
      </c>
      <c r="EY730">
        <v>0</v>
      </c>
      <c r="EZ730">
        <v>2.162757692307693</v>
      </c>
      <c r="FA730">
        <v>-1.3077983009610941</v>
      </c>
      <c r="FB730">
        <v>183.86666700909669</v>
      </c>
      <c r="FC730">
        <v>16075.542307692311</v>
      </c>
      <c r="FD730">
        <v>15</v>
      </c>
      <c r="FE730">
        <v>1689088405.5999999</v>
      </c>
      <c r="FF730" t="s">
        <v>1147</v>
      </c>
      <c r="FG730">
        <v>1689088390.0999999</v>
      </c>
      <c r="FH730">
        <v>1689088405.5999999</v>
      </c>
      <c r="FI730">
        <v>2</v>
      </c>
      <c r="FJ730">
        <v>0.14699999999999999</v>
      </c>
      <c r="FK730">
        <v>-0.111</v>
      </c>
      <c r="FL730">
        <v>-1.3720000000000001</v>
      </c>
      <c r="FM730">
        <v>7.4999999999999997E-2</v>
      </c>
      <c r="FN730">
        <v>433</v>
      </c>
      <c r="FO730">
        <v>24</v>
      </c>
      <c r="FP730">
        <v>0.03</v>
      </c>
      <c r="FQ730">
        <v>0.04</v>
      </c>
      <c r="FR730">
        <v>40.750549136017987</v>
      </c>
      <c r="FS730">
        <v>-40.640400073742448</v>
      </c>
      <c r="FT730">
        <v>3.4717264729175348</v>
      </c>
      <c r="FU730">
        <v>-1</v>
      </c>
      <c r="FV730">
        <v>0.21838033996190739</v>
      </c>
      <c r="FW730">
        <v>-0.1955452428299187</v>
      </c>
      <c r="FX730">
        <v>1.5717354702279699E-2</v>
      </c>
      <c r="FY730">
        <v>-1</v>
      </c>
      <c r="FZ730">
        <v>0</v>
      </c>
      <c r="GA730">
        <v>0</v>
      </c>
      <c r="GB730" t="s">
        <v>421</v>
      </c>
      <c r="GC730">
        <v>2.9434499999999999</v>
      </c>
      <c r="GD730">
        <v>2.7138200000000001</v>
      </c>
      <c r="GE730">
        <v>8.8958300000000004E-2</v>
      </c>
      <c r="GF730">
        <v>9.5600500000000005E-2</v>
      </c>
      <c r="GG730">
        <v>0.12345</v>
      </c>
      <c r="GH730">
        <v>0.11321199999999999</v>
      </c>
      <c r="GI730">
        <v>29976.7</v>
      </c>
      <c r="GJ730">
        <v>29037.4</v>
      </c>
      <c r="GK730">
        <v>33897.699999999997</v>
      </c>
      <c r="GL730">
        <v>32144.1</v>
      </c>
      <c r="GM730">
        <v>42884.5</v>
      </c>
      <c r="GN730">
        <v>40561.800000000003</v>
      </c>
      <c r="GO730">
        <v>49084.2</v>
      </c>
      <c r="GP730">
        <v>45508.3</v>
      </c>
      <c r="GQ730">
        <v>2.35588</v>
      </c>
      <c r="GR730">
        <v>1.2072000000000001</v>
      </c>
      <c r="GS730">
        <v>1.44765E-2</v>
      </c>
      <c r="GT730">
        <v>0</v>
      </c>
      <c r="GU730">
        <v>29.621700000000001</v>
      </c>
      <c r="GV730">
        <v>999.9</v>
      </c>
      <c r="GW730">
        <v>37.799999999999997</v>
      </c>
      <c r="GX730">
        <v>42.9</v>
      </c>
      <c r="GY730">
        <v>32.972499999999997</v>
      </c>
      <c r="GZ730">
        <v>60.1922</v>
      </c>
      <c r="HA730">
        <v>-49.322899999999997</v>
      </c>
      <c r="HB730">
        <v>1</v>
      </c>
      <c r="HC730">
        <v>0.38021300000000002</v>
      </c>
      <c r="HD730">
        <v>1.95163</v>
      </c>
      <c r="HE730">
        <v>20.217400000000001</v>
      </c>
      <c r="HF730">
        <v>5.27</v>
      </c>
      <c r="HG730">
        <v>12.039899999999999</v>
      </c>
      <c r="HH730">
        <v>4.9673999999999996</v>
      </c>
      <c r="HI730">
        <v>3.3010000000000002</v>
      </c>
      <c r="HJ730">
        <v>9999</v>
      </c>
      <c r="HK730">
        <v>9999</v>
      </c>
      <c r="HL730">
        <v>9999</v>
      </c>
      <c r="HM730">
        <v>999.9</v>
      </c>
      <c r="HN730">
        <v>1.86852</v>
      </c>
      <c r="HO730">
        <v>1.87225</v>
      </c>
      <c r="HP730">
        <v>1.8719699999999999</v>
      </c>
      <c r="HQ730">
        <v>1.87147</v>
      </c>
      <c r="HR730">
        <v>1.86476</v>
      </c>
      <c r="HS730">
        <v>1.8658399999999999</v>
      </c>
      <c r="HT730">
        <v>1.86792</v>
      </c>
      <c r="HU730">
        <v>1.87242</v>
      </c>
      <c r="HV730">
        <v>0</v>
      </c>
      <c r="HW730">
        <v>0</v>
      </c>
      <c r="HX730">
        <v>0</v>
      </c>
      <c r="HY730">
        <v>0</v>
      </c>
      <c r="HZ730" t="s">
        <v>422</v>
      </c>
      <c r="IA730" t="s">
        <v>423</v>
      </c>
      <c r="IB730" t="s">
        <v>424</v>
      </c>
      <c r="IC730" t="s">
        <v>424</v>
      </c>
      <c r="ID730" t="s">
        <v>424</v>
      </c>
      <c r="IE730" t="s">
        <v>424</v>
      </c>
      <c r="IF730">
        <v>0</v>
      </c>
      <c r="IG730">
        <v>100</v>
      </c>
      <c r="IH730">
        <v>100</v>
      </c>
      <c r="II730">
        <v>-1.345</v>
      </c>
      <c r="IJ730">
        <v>7.4800000000000005E-2</v>
      </c>
      <c r="IK730">
        <v>-0.91279558788852033</v>
      </c>
      <c r="IL730">
        <v>-1.171017271736434E-3</v>
      </c>
      <c r="IM730">
        <v>2.801297040296544E-7</v>
      </c>
      <c r="IN730">
        <v>-3.6238253961199429E-11</v>
      </c>
      <c r="IO730">
        <v>7.4823809523802964E-2</v>
      </c>
      <c r="IP730">
        <v>0</v>
      </c>
      <c r="IQ730">
        <v>0</v>
      </c>
      <c r="IR730">
        <v>0</v>
      </c>
      <c r="IS730">
        <v>0</v>
      </c>
      <c r="IT730">
        <v>2161</v>
      </c>
      <c r="IU730">
        <v>1</v>
      </c>
      <c r="IV730">
        <v>19</v>
      </c>
      <c r="IW730">
        <v>61.3</v>
      </c>
      <c r="IX730">
        <v>61</v>
      </c>
      <c r="IY730">
        <v>1.1084000000000001</v>
      </c>
      <c r="IZ730">
        <v>2.4841299999999999</v>
      </c>
      <c r="JA730">
        <v>1.4440900000000001</v>
      </c>
      <c r="JB730">
        <v>2.2839399999999999</v>
      </c>
      <c r="JC730">
        <v>1.54419</v>
      </c>
      <c r="JD730">
        <v>2.7087400000000001</v>
      </c>
      <c r="JE730">
        <v>46.414999999999999</v>
      </c>
      <c r="JF730">
        <v>24.148800000000001</v>
      </c>
      <c r="JG730">
        <v>18</v>
      </c>
      <c r="JH730">
        <v>803.66200000000003</v>
      </c>
      <c r="JI730">
        <v>160.339</v>
      </c>
      <c r="JJ730">
        <v>26.464300000000001</v>
      </c>
      <c r="JK730">
        <v>32.100499999999997</v>
      </c>
      <c r="JL730">
        <v>29.999700000000001</v>
      </c>
      <c r="JM730">
        <v>31.906099999999999</v>
      </c>
      <c r="JN730">
        <v>31.911200000000001</v>
      </c>
      <c r="JO730">
        <v>22.307500000000001</v>
      </c>
      <c r="JP730">
        <v>31.179500000000001</v>
      </c>
      <c r="JQ730">
        <v>0</v>
      </c>
      <c r="JR730">
        <v>26.569099999999999</v>
      </c>
      <c r="JS730">
        <v>442.339</v>
      </c>
      <c r="JT730">
        <v>24.5899</v>
      </c>
      <c r="JU730">
        <v>99.487700000000004</v>
      </c>
      <c r="JV730">
        <v>99.102599999999995</v>
      </c>
    </row>
    <row r="731" spans="1:282" x14ac:dyDescent="0.25">
      <c r="A731">
        <v>715</v>
      </c>
      <c r="B731">
        <v>1689092075.5999999</v>
      </c>
      <c r="C731">
        <v>7603.5999999046326</v>
      </c>
      <c r="D731" t="s">
        <v>1854</v>
      </c>
      <c r="E731" t="s">
        <v>1855</v>
      </c>
      <c r="F731" t="s">
        <v>414</v>
      </c>
      <c r="G731" t="s">
        <v>415</v>
      </c>
      <c r="H731" t="s">
        <v>1145</v>
      </c>
      <c r="I731" t="s">
        <v>1146</v>
      </c>
      <c r="J731" t="s">
        <v>417</v>
      </c>
      <c r="K731">
        <v>1689092075.5999999</v>
      </c>
      <c r="L731">
        <f t="shared" si="506"/>
        <v>2.2697300783497284E-3</v>
      </c>
      <c r="M731">
        <f t="shared" si="507"/>
        <v>2.2697300783497285</v>
      </c>
      <c r="N731">
        <f t="shared" si="508"/>
        <v>31.897885914248171</v>
      </c>
      <c r="O731">
        <f t="shared" si="509"/>
        <v>402.577</v>
      </c>
      <c r="P731">
        <f t="shared" si="510"/>
        <v>40.815208678626675</v>
      </c>
      <c r="Q731">
        <f t="shared" si="511"/>
        <v>4.0479384406835628</v>
      </c>
      <c r="R731">
        <f t="shared" si="512"/>
        <v>39.926462865015992</v>
      </c>
      <c r="S731">
        <f t="shared" si="513"/>
        <v>0.14672997265524057</v>
      </c>
      <c r="T731">
        <f t="shared" si="514"/>
        <v>2.9136395553841661</v>
      </c>
      <c r="U731">
        <f t="shared" si="515"/>
        <v>0.14274505121425074</v>
      </c>
      <c r="V731">
        <f t="shared" si="516"/>
        <v>8.9564672134588089E-2</v>
      </c>
      <c r="W731">
        <f t="shared" si="517"/>
        <v>289.56543900000003</v>
      </c>
      <c r="X731">
        <f t="shared" si="518"/>
        <v>31.097596698765013</v>
      </c>
      <c r="Y731">
        <f t="shared" si="519"/>
        <v>29.866299999999999</v>
      </c>
      <c r="Z731">
        <f t="shared" si="520"/>
        <v>4.2278404280073945</v>
      </c>
      <c r="AA731">
        <f t="shared" si="521"/>
        <v>63.598537209248171</v>
      </c>
      <c r="AB731">
        <f t="shared" si="522"/>
        <v>2.7059906139551999</v>
      </c>
      <c r="AC731">
        <f t="shared" si="523"/>
        <v>4.2548000829832118</v>
      </c>
      <c r="AD731">
        <f t="shared" si="524"/>
        <v>1.5218498140521945</v>
      </c>
      <c r="AE731">
        <f t="shared" si="525"/>
        <v>-100.09509645522301</v>
      </c>
      <c r="AF731">
        <f t="shared" si="526"/>
        <v>17.373063009512002</v>
      </c>
      <c r="AG731">
        <f t="shared" si="527"/>
        <v>1.3247762045877483</v>
      </c>
      <c r="AH731">
        <f t="shared" si="528"/>
        <v>208.16818175887676</v>
      </c>
      <c r="AI731">
        <v>0</v>
      </c>
      <c r="AJ731">
        <v>0</v>
      </c>
      <c r="AK731">
        <f t="shared" si="529"/>
        <v>1</v>
      </c>
      <c r="AL731">
        <f t="shared" si="530"/>
        <v>0</v>
      </c>
      <c r="AM731">
        <f t="shared" si="531"/>
        <v>51883.818803407426</v>
      </c>
      <c r="AN731" t="s">
        <v>418</v>
      </c>
      <c r="AO731" t="s">
        <v>418</v>
      </c>
      <c r="AP731">
        <v>0</v>
      </c>
      <c r="AQ731">
        <v>0</v>
      </c>
      <c r="AR731" t="e">
        <f t="shared" si="532"/>
        <v>#DIV/0!</v>
      </c>
      <c r="AS731">
        <v>0</v>
      </c>
      <c r="AT731" t="s">
        <v>418</v>
      </c>
      <c r="AU731" t="s">
        <v>418</v>
      </c>
      <c r="AV731">
        <v>0</v>
      </c>
      <c r="AW731">
        <v>0</v>
      </c>
      <c r="AX731" t="e">
        <f t="shared" si="533"/>
        <v>#DIV/0!</v>
      </c>
      <c r="AY731">
        <v>0.5</v>
      </c>
      <c r="AZ731">
        <f t="shared" si="534"/>
        <v>1513.1463000000001</v>
      </c>
      <c r="BA731">
        <f t="shared" si="535"/>
        <v>31.897885914248171</v>
      </c>
      <c r="BB731" t="e">
        <f t="shared" si="536"/>
        <v>#DIV/0!</v>
      </c>
      <c r="BC731">
        <f t="shared" si="537"/>
        <v>2.1080503527152773E-2</v>
      </c>
      <c r="BD731" t="e">
        <f t="shared" si="538"/>
        <v>#DIV/0!</v>
      </c>
      <c r="BE731" t="e">
        <f t="shared" si="539"/>
        <v>#DIV/0!</v>
      </c>
      <c r="BF731" t="s">
        <v>418</v>
      </c>
      <c r="BG731">
        <v>0</v>
      </c>
      <c r="BH731" t="e">
        <f t="shared" si="540"/>
        <v>#DIV/0!</v>
      </c>
      <c r="BI731" t="e">
        <f t="shared" si="541"/>
        <v>#DIV/0!</v>
      </c>
      <c r="BJ731" t="e">
        <f t="shared" si="542"/>
        <v>#DIV/0!</v>
      </c>
      <c r="BK731" t="e">
        <f t="shared" si="543"/>
        <v>#DIV/0!</v>
      </c>
      <c r="BL731" t="e">
        <f t="shared" si="544"/>
        <v>#DIV/0!</v>
      </c>
      <c r="BM731" t="e">
        <f t="shared" si="545"/>
        <v>#DIV/0!</v>
      </c>
      <c r="BN731" t="e">
        <f t="shared" si="546"/>
        <v>#DIV/0!</v>
      </c>
      <c r="BO731" t="e">
        <f t="shared" si="547"/>
        <v>#DIV/0!</v>
      </c>
      <c r="CX731">
        <f t="shared" si="548"/>
        <v>1799.95</v>
      </c>
      <c r="CY731">
        <f t="shared" si="549"/>
        <v>1513.1463000000001</v>
      </c>
      <c r="CZ731">
        <f t="shared" si="550"/>
        <v>0.84066018500513906</v>
      </c>
      <c r="DA731">
        <f t="shared" si="551"/>
        <v>0.16087415705991834</v>
      </c>
      <c r="DB731">
        <v>6</v>
      </c>
      <c r="DC731">
        <v>0.5</v>
      </c>
      <c r="DD731" t="s">
        <v>419</v>
      </c>
      <c r="DE731">
        <v>2</v>
      </c>
      <c r="DF731">
        <v>1689092075.5999999</v>
      </c>
      <c r="DG731">
        <v>402.577</v>
      </c>
      <c r="DH731">
        <v>441.95299999999997</v>
      </c>
      <c r="DI731">
        <v>27.284400000000002</v>
      </c>
      <c r="DJ731">
        <v>24.634899999999998</v>
      </c>
      <c r="DK731">
        <v>403.92</v>
      </c>
      <c r="DL731">
        <v>27.209599999999998</v>
      </c>
      <c r="DM731">
        <v>499.97399999999999</v>
      </c>
      <c r="DN731">
        <v>99.076999999999998</v>
      </c>
      <c r="DO731">
        <v>0.10020800000000001</v>
      </c>
      <c r="DP731">
        <v>29.976900000000001</v>
      </c>
      <c r="DQ731">
        <v>29.866299999999999</v>
      </c>
      <c r="DR731">
        <v>999.9</v>
      </c>
      <c r="DS731">
        <v>0</v>
      </c>
      <c r="DT731">
        <v>0</v>
      </c>
      <c r="DU731">
        <v>10001.9</v>
      </c>
      <c r="DV731">
        <v>0</v>
      </c>
      <c r="DW731">
        <v>1917.33</v>
      </c>
      <c r="DX731">
        <v>-39.375599999999999</v>
      </c>
      <c r="DY731">
        <v>413.86900000000003</v>
      </c>
      <c r="DZ731">
        <v>453.11500000000001</v>
      </c>
      <c r="EA731">
        <v>2.6494800000000001</v>
      </c>
      <c r="EB731">
        <v>441.95299999999997</v>
      </c>
      <c r="EC731">
        <v>24.634899999999998</v>
      </c>
      <c r="ED731">
        <v>2.7032600000000002</v>
      </c>
      <c r="EE731">
        <v>2.44076</v>
      </c>
      <c r="EF731">
        <v>22.3049</v>
      </c>
      <c r="EG731">
        <v>20.636700000000001</v>
      </c>
      <c r="EH731">
        <v>1799.95</v>
      </c>
      <c r="EI731">
        <v>0.97799499999999995</v>
      </c>
      <c r="EJ731">
        <v>2.2005199999999999E-2</v>
      </c>
      <c r="EK731">
        <v>0</v>
      </c>
      <c r="EL731">
        <v>2.5089999999999999</v>
      </c>
      <c r="EM731">
        <v>0</v>
      </c>
      <c r="EN731">
        <v>16100.7</v>
      </c>
      <c r="EO731">
        <v>14168.7</v>
      </c>
      <c r="EP731">
        <v>46.125</v>
      </c>
      <c r="EQ731">
        <v>48.625</v>
      </c>
      <c r="ER731">
        <v>47.5</v>
      </c>
      <c r="ES731">
        <v>46.625</v>
      </c>
      <c r="ET731">
        <v>45.5</v>
      </c>
      <c r="EU731">
        <v>1760.34</v>
      </c>
      <c r="EV731">
        <v>39.61</v>
      </c>
      <c r="EW731">
        <v>0</v>
      </c>
      <c r="EX731">
        <v>1689092056.5999999</v>
      </c>
      <c r="EY731">
        <v>0</v>
      </c>
      <c r="EZ731">
        <v>2.0463399999999998</v>
      </c>
      <c r="FA731">
        <v>0.1381000046152395</v>
      </c>
      <c r="FB731">
        <v>-54.40769189564822</v>
      </c>
      <c r="FC731">
        <v>16091.46</v>
      </c>
      <c r="FD731">
        <v>15</v>
      </c>
      <c r="FE731">
        <v>1689088405.5999999</v>
      </c>
      <c r="FF731" t="s">
        <v>1147</v>
      </c>
      <c r="FG731">
        <v>1689088390.0999999</v>
      </c>
      <c r="FH731">
        <v>1689088405.5999999</v>
      </c>
      <c r="FI731">
        <v>2</v>
      </c>
      <c r="FJ731">
        <v>0.14699999999999999</v>
      </c>
      <c r="FK731">
        <v>-0.111</v>
      </c>
      <c r="FL731">
        <v>-1.3720000000000001</v>
      </c>
      <c r="FM731">
        <v>7.4999999999999997E-2</v>
      </c>
      <c r="FN731">
        <v>433</v>
      </c>
      <c r="FO731">
        <v>24</v>
      </c>
      <c r="FP731">
        <v>0.03</v>
      </c>
      <c r="FQ731">
        <v>0.04</v>
      </c>
      <c r="FR731">
        <v>33.430454826169132</v>
      </c>
      <c r="FS731">
        <v>-32.794292890206627</v>
      </c>
      <c r="FT731">
        <v>2.6289041086180971</v>
      </c>
      <c r="FU731">
        <v>-1</v>
      </c>
      <c r="FV731">
        <v>0.17511920997787239</v>
      </c>
      <c r="FW731">
        <v>-0.28769983663778592</v>
      </c>
      <c r="FX731">
        <v>2.0952958354256371E-2</v>
      </c>
      <c r="FY731">
        <v>-1</v>
      </c>
      <c r="FZ731">
        <v>0</v>
      </c>
      <c r="GA731">
        <v>0</v>
      </c>
      <c r="GB731" t="s">
        <v>421</v>
      </c>
      <c r="GC731">
        <v>2.9451999999999998</v>
      </c>
      <c r="GD731">
        <v>2.7088800000000002</v>
      </c>
      <c r="GE731">
        <v>8.8402900000000006E-2</v>
      </c>
      <c r="GF731">
        <v>9.4827900000000007E-2</v>
      </c>
      <c r="GG731">
        <v>0.123682</v>
      </c>
      <c r="GH731">
        <v>0.11534800000000001</v>
      </c>
      <c r="GI731">
        <v>29995.5</v>
      </c>
      <c r="GJ731">
        <v>29062.7</v>
      </c>
      <c r="GK731">
        <v>33898.199999999997</v>
      </c>
      <c r="GL731">
        <v>32144.6</v>
      </c>
      <c r="GM731">
        <v>42873.599999999999</v>
      </c>
      <c r="GN731">
        <v>40464.6</v>
      </c>
      <c r="GO731">
        <v>49084.800000000003</v>
      </c>
      <c r="GP731">
        <v>45509.2</v>
      </c>
      <c r="GQ731">
        <v>2.3668300000000002</v>
      </c>
      <c r="GR731">
        <v>1.1798</v>
      </c>
      <c r="GS731">
        <v>1.5802699999999999E-2</v>
      </c>
      <c r="GT731">
        <v>0</v>
      </c>
      <c r="GU731">
        <v>29.609000000000002</v>
      </c>
      <c r="GV731">
        <v>999.9</v>
      </c>
      <c r="GW731">
        <v>37.700000000000003</v>
      </c>
      <c r="GX731">
        <v>42.9</v>
      </c>
      <c r="GY731">
        <v>32.883200000000002</v>
      </c>
      <c r="GZ731">
        <v>60.182200000000002</v>
      </c>
      <c r="HA731">
        <v>-49.439100000000003</v>
      </c>
      <c r="HB731">
        <v>1</v>
      </c>
      <c r="HC731">
        <v>0.37825199999999998</v>
      </c>
      <c r="HD731">
        <v>1.55606</v>
      </c>
      <c r="HE731">
        <v>20.221699999999998</v>
      </c>
      <c r="HF731">
        <v>5.2701500000000001</v>
      </c>
      <c r="HG731">
        <v>12.039899999999999</v>
      </c>
      <c r="HH731">
        <v>4.9672000000000001</v>
      </c>
      <c r="HI731">
        <v>3.3010000000000002</v>
      </c>
      <c r="HJ731">
        <v>9999</v>
      </c>
      <c r="HK731">
        <v>9999</v>
      </c>
      <c r="HL731">
        <v>9999</v>
      </c>
      <c r="HM731">
        <v>999.9</v>
      </c>
      <c r="HN731">
        <v>1.8685</v>
      </c>
      <c r="HO731">
        <v>1.8722300000000001</v>
      </c>
      <c r="HP731">
        <v>1.8719699999999999</v>
      </c>
      <c r="HQ731">
        <v>1.87148</v>
      </c>
      <c r="HR731">
        <v>1.8647499999999999</v>
      </c>
      <c r="HS731">
        <v>1.8658399999999999</v>
      </c>
      <c r="HT731">
        <v>1.8678900000000001</v>
      </c>
      <c r="HU731">
        <v>1.8724099999999999</v>
      </c>
      <c r="HV731">
        <v>0</v>
      </c>
      <c r="HW731">
        <v>0</v>
      </c>
      <c r="HX731">
        <v>0</v>
      </c>
      <c r="HY731">
        <v>0</v>
      </c>
      <c r="HZ731" t="s">
        <v>422</v>
      </c>
      <c r="IA731" t="s">
        <v>423</v>
      </c>
      <c r="IB731" t="s">
        <v>424</v>
      </c>
      <c r="IC731" t="s">
        <v>424</v>
      </c>
      <c r="ID731" t="s">
        <v>424</v>
      </c>
      <c r="IE731" t="s">
        <v>424</v>
      </c>
      <c r="IF731">
        <v>0</v>
      </c>
      <c r="IG731">
        <v>100</v>
      </c>
      <c r="IH731">
        <v>100</v>
      </c>
      <c r="II731">
        <v>-1.343</v>
      </c>
      <c r="IJ731">
        <v>7.4800000000000005E-2</v>
      </c>
      <c r="IK731">
        <v>-0.91279558788852033</v>
      </c>
      <c r="IL731">
        <v>-1.171017271736434E-3</v>
      </c>
      <c r="IM731">
        <v>2.801297040296544E-7</v>
      </c>
      <c r="IN731">
        <v>-3.6238253961199429E-11</v>
      </c>
      <c r="IO731">
        <v>7.4823809523802964E-2</v>
      </c>
      <c r="IP731">
        <v>0</v>
      </c>
      <c r="IQ731">
        <v>0</v>
      </c>
      <c r="IR731">
        <v>0</v>
      </c>
      <c r="IS731">
        <v>0</v>
      </c>
      <c r="IT731">
        <v>2161</v>
      </c>
      <c r="IU731">
        <v>1</v>
      </c>
      <c r="IV731">
        <v>19</v>
      </c>
      <c r="IW731">
        <v>61.4</v>
      </c>
      <c r="IX731">
        <v>61.2</v>
      </c>
      <c r="IY731">
        <v>1.11084</v>
      </c>
      <c r="IZ731">
        <v>2.47559</v>
      </c>
      <c r="JA731">
        <v>1.4440900000000001</v>
      </c>
      <c r="JB731">
        <v>2.2851599999999999</v>
      </c>
      <c r="JC731">
        <v>1.54419</v>
      </c>
      <c r="JD731">
        <v>2.6989700000000001</v>
      </c>
      <c r="JE731">
        <v>46.414999999999999</v>
      </c>
      <c r="JF731">
        <v>24.157499999999999</v>
      </c>
      <c r="JG731">
        <v>18</v>
      </c>
      <c r="JH731">
        <v>813.99199999999996</v>
      </c>
      <c r="JI731">
        <v>151.91200000000001</v>
      </c>
      <c r="JJ731">
        <v>26.670400000000001</v>
      </c>
      <c r="JK731">
        <v>32.0976</v>
      </c>
      <c r="JL731">
        <v>29.999400000000001</v>
      </c>
      <c r="JM731">
        <v>31.9024</v>
      </c>
      <c r="JN731">
        <v>31.927399999999999</v>
      </c>
      <c r="JO731">
        <v>22.351500000000001</v>
      </c>
      <c r="JP731">
        <v>29.863499999999998</v>
      </c>
      <c r="JQ731">
        <v>0</v>
      </c>
      <c r="JR731">
        <v>26.765999999999998</v>
      </c>
      <c r="JS731">
        <v>442.548</v>
      </c>
      <c r="JT731">
        <v>24.910900000000002</v>
      </c>
      <c r="JU731">
        <v>99.489099999999993</v>
      </c>
      <c r="JV731">
        <v>99.104299999999995</v>
      </c>
    </row>
    <row r="732" spans="1:282" x14ac:dyDescent="0.25">
      <c r="A732">
        <v>716</v>
      </c>
      <c r="B732">
        <v>1689092085.5999999</v>
      </c>
      <c r="C732">
        <v>7613.5999999046326</v>
      </c>
      <c r="D732" t="s">
        <v>1856</v>
      </c>
      <c r="E732" t="s">
        <v>1857</v>
      </c>
      <c r="F732" t="s">
        <v>414</v>
      </c>
      <c r="G732" t="s">
        <v>415</v>
      </c>
      <c r="H732" t="s">
        <v>1145</v>
      </c>
      <c r="I732" t="s">
        <v>1146</v>
      </c>
      <c r="J732" t="s">
        <v>417</v>
      </c>
      <c r="K732">
        <v>1689092085.5999999</v>
      </c>
      <c r="L732">
        <f t="shared" si="506"/>
        <v>2.2569099022171331E-3</v>
      </c>
      <c r="M732">
        <f t="shared" si="507"/>
        <v>2.2569099022171333</v>
      </c>
      <c r="N732">
        <f t="shared" si="508"/>
        <v>32.008944674834048</v>
      </c>
      <c r="O732">
        <f t="shared" si="509"/>
        <v>402.36099999999999</v>
      </c>
      <c r="P732">
        <f t="shared" si="510"/>
        <v>39.518762854808926</v>
      </c>
      <c r="Q732">
        <f t="shared" si="511"/>
        <v>3.9193624644065519</v>
      </c>
      <c r="R732">
        <f t="shared" si="512"/>
        <v>39.905059941652098</v>
      </c>
      <c r="S732">
        <f t="shared" si="513"/>
        <v>0.14677014163982899</v>
      </c>
      <c r="T732">
        <f t="shared" si="514"/>
        <v>2.9176848535730628</v>
      </c>
      <c r="U732">
        <f t="shared" si="515"/>
        <v>0.14278843646840314</v>
      </c>
      <c r="V732">
        <f t="shared" si="516"/>
        <v>8.9591515962388762E-2</v>
      </c>
      <c r="W732">
        <f t="shared" si="517"/>
        <v>289.57661100000001</v>
      </c>
      <c r="X732">
        <f t="shared" si="518"/>
        <v>31.101157415350503</v>
      </c>
      <c r="Y732">
        <f t="shared" si="519"/>
        <v>29.923400000000001</v>
      </c>
      <c r="Z732">
        <f t="shared" si="520"/>
        <v>4.2417403703604295</v>
      </c>
      <c r="AA732">
        <f t="shared" si="521"/>
        <v>64.139046906338606</v>
      </c>
      <c r="AB732">
        <f t="shared" si="522"/>
        <v>2.72923907516468</v>
      </c>
      <c r="AC732">
        <f t="shared" si="523"/>
        <v>4.2551911928940127</v>
      </c>
      <c r="AD732">
        <f t="shared" si="524"/>
        <v>1.5125012951957495</v>
      </c>
      <c r="AE732">
        <f t="shared" si="525"/>
        <v>-99.529726687775565</v>
      </c>
      <c r="AF732">
        <f t="shared" si="526"/>
        <v>8.6671322430032056</v>
      </c>
      <c r="AG732">
        <f t="shared" si="527"/>
        <v>0.66018432686663542</v>
      </c>
      <c r="AH732">
        <f t="shared" si="528"/>
        <v>199.37420088209427</v>
      </c>
      <c r="AI732">
        <v>0</v>
      </c>
      <c r="AJ732">
        <v>0</v>
      </c>
      <c r="AK732">
        <f t="shared" si="529"/>
        <v>1</v>
      </c>
      <c r="AL732">
        <f t="shared" si="530"/>
        <v>0</v>
      </c>
      <c r="AM732">
        <f t="shared" si="531"/>
        <v>51998.693525137591</v>
      </c>
      <c r="AN732" t="s">
        <v>418</v>
      </c>
      <c r="AO732" t="s">
        <v>418</v>
      </c>
      <c r="AP732">
        <v>0</v>
      </c>
      <c r="AQ732">
        <v>0</v>
      </c>
      <c r="AR732" t="e">
        <f t="shared" si="532"/>
        <v>#DIV/0!</v>
      </c>
      <c r="AS732">
        <v>0</v>
      </c>
      <c r="AT732" t="s">
        <v>418</v>
      </c>
      <c r="AU732" t="s">
        <v>418</v>
      </c>
      <c r="AV732">
        <v>0</v>
      </c>
      <c r="AW732">
        <v>0</v>
      </c>
      <c r="AX732" t="e">
        <f t="shared" si="533"/>
        <v>#DIV/0!</v>
      </c>
      <c r="AY732">
        <v>0.5</v>
      </c>
      <c r="AZ732">
        <f t="shared" si="534"/>
        <v>1513.2051000000001</v>
      </c>
      <c r="BA732">
        <f t="shared" si="535"/>
        <v>32.008944674834048</v>
      </c>
      <c r="BB732" t="e">
        <f t="shared" si="536"/>
        <v>#DIV/0!</v>
      </c>
      <c r="BC732">
        <f t="shared" si="537"/>
        <v>2.1153077447884656E-2</v>
      </c>
      <c r="BD732" t="e">
        <f t="shared" si="538"/>
        <v>#DIV/0!</v>
      </c>
      <c r="BE732" t="e">
        <f t="shared" si="539"/>
        <v>#DIV/0!</v>
      </c>
      <c r="BF732" t="s">
        <v>418</v>
      </c>
      <c r="BG732">
        <v>0</v>
      </c>
      <c r="BH732" t="e">
        <f t="shared" si="540"/>
        <v>#DIV/0!</v>
      </c>
      <c r="BI732" t="e">
        <f t="shared" si="541"/>
        <v>#DIV/0!</v>
      </c>
      <c r="BJ732" t="e">
        <f t="shared" si="542"/>
        <v>#DIV/0!</v>
      </c>
      <c r="BK732" t="e">
        <f t="shared" si="543"/>
        <v>#DIV/0!</v>
      </c>
      <c r="BL732" t="e">
        <f t="shared" si="544"/>
        <v>#DIV/0!</v>
      </c>
      <c r="BM732" t="e">
        <f t="shared" si="545"/>
        <v>#DIV/0!</v>
      </c>
      <c r="BN732" t="e">
        <f t="shared" si="546"/>
        <v>#DIV/0!</v>
      </c>
      <c r="BO732" t="e">
        <f t="shared" si="547"/>
        <v>#DIV/0!</v>
      </c>
      <c r="CX732">
        <f t="shared" si="548"/>
        <v>1800.02</v>
      </c>
      <c r="CY732">
        <f t="shared" si="549"/>
        <v>1513.2051000000001</v>
      </c>
      <c r="CZ732">
        <f t="shared" si="550"/>
        <v>0.84066015933156302</v>
      </c>
      <c r="DA732">
        <f t="shared" si="551"/>
        <v>0.16087410750991657</v>
      </c>
      <c r="DB732">
        <v>6</v>
      </c>
      <c r="DC732">
        <v>0.5</v>
      </c>
      <c r="DD732" t="s">
        <v>419</v>
      </c>
      <c r="DE732">
        <v>2</v>
      </c>
      <c r="DF732">
        <v>1689092085.5999999</v>
      </c>
      <c r="DG732">
        <v>402.36099999999999</v>
      </c>
      <c r="DH732">
        <v>441.86500000000001</v>
      </c>
      <c r="DI732">
        <v>27.518799999999999</v>
      </c>
      <c r="DJ732">
        <v>24.884799999999998</v>
      </c>
      <c r="DK732">
        <v>403.70299999999997</v>
      </c>
      <c r="DL732">
        <v>27.443999999999999</v>
      </c>
      <c r="DM732">
        <v>499.95499999999998</v>
      </c>
      <c r="DN732">
        <v>99.077500000000001</v>
      </c>
      <c r="DO732">
        <v>9.97561E-2</v>
      </c>
      <c r="DP732">
        <v>29.9785</v>
      </c>
      <c r="DQ732">
        <v>29.923400000000001</v>
      </c>
      <c r="DR732">
        <v>999.9</v>
      </c>
      <c r="DS732">
        <v>0</v>
      </c>
      <c r="DT732">
        <v>0</v>
      </c>
      <c r="DU732">
        <v>10025</v>
      </c>
      <c r="DV732">
        <v>0</v>
      </c>
      <c r="DW732">
        <v>1910.89</v>
      </c>
      <c r="DX732">
        <v>-39.504300000000001</v>
      </c>
      <c r="DY732">
        <v>413.74599999999998</v>
      </c>
      <c r="DZ732">
        <v>453.14100000000002</v>
      </c>
      <c r="EA732">
        <v>2.6339800000000002</v>
      </c>
      <c r="EB732">
        <v>441.86500000000001</v>
      </c>
      <c r="EC732">
        <v>24.884799999999998</v>
      </c>
      <c r="ED732">
        <v>2.7264900000000001</v>
      </c>
      <c r="EE732">
        <v>2.4655300000000002</v>
      </c>
      <c r="EF732">
        <v>22.445699999999999</v>
      </c>
      <c r="EG732">
        <v>20.800699999999999</v>
      </c>
      <c r="EH732">
        <v>1800.02</v>
      </c>
      <c r="EI732">
        <v>0.97799499999999995</v>
      </c>
      <c r="EJ732">
        <v>2.2005199999999999E-2</v>
      </c>
      <c r="EK732">
        <v>0</v>
      </c>
      <c r="EL732">
        <v>1.974</v>
      </c>
      <c r="EM732">
        <v>0</v>
      </c>
      <c r="EN732">
        <v>16080.2</v>
      </c>
      <c r="EO732">
        <v>14169.3</v>
      </c>
      <c r="EP732">
        <v>46.125</v>
      </c>
      <c r="EQ732">
        <v>48.625</v>
      </c>
      <c r="ER732">
        <v>47.5</v>
      </c>
      <c r="ES732">
        <v>46.625</v>
      </c>
      <c r="ET732">
        <v>45.436999999999998</v>
      </c>
      <c r="EU732">
        <v>1760.41</v>
      </c>
      <c r="EV732">
        <v>39.61</v>
      </c>
      <c r="EW732">
        <v>0</v>
      </c>
      <c r="EX732">
        <v>1689092066.2</v>
      </c>
      <c r="EY732">
        <v>0</v>
      </c>
      <c r="EZ732">
        <v>2.1091519999999999</v>
      </c>
      <c r="FA732">
        <v>0.10512308065402549</v>
      </c>
      <c r="FB732">
        <v>-404.046155049231</v>
      </c>
      <c r="FC732">
        <v>16048.384</v>
      </c>
      <c r="FD732">
        <v>15</v>
      </c>
      <c r="FE732">
        <v>1689088405.5999999</v>
      </c>
      <c r="FF732" t="s">
        <v>1147</v>
      </c>
      <c r="FG732">
        <v>1689088390.0999999</v>
      </c>
      <c r="FH732">
        <v>1689088405.5999999</v>
      </c>
      <c r="FI732">
        <v>2</v>
      </c>
      <c r="FJ732">
        <v>0.14699999999999999</v>
      </c>
      <c r="FK732">
        <v>-0.111</v>
      </c>
      <c r="FL732">
        <v>-1.3720000000000001</v>
      </c>
      <c r="FM732">
        <v>7.4999999999999997E-2</v>
      </c>
      <c r="FN732">
        <v>433</v>
      </c>
      <c r="FO732">
        <v>24</v>
      </c>
      <c r="FP732">
        <v>0.03</v>
      </c>
      <c r="FQ732">
        <v>0.04</v>
      </c>
      <c r="FR732">
        <v>31.839284068681561</v>
      </c>
      <c r="FS732">
        <v>5.482539849656404</v>
      </c>
      <c r="FT732">
        <v>0.45605971773340392</v>
      </c>
      <c r="FU732">
        <v>-1</v>
      </c>
      <c r="FV732">
        <v>0.14845520032538709</v>
      </c>
      <c r="FW732">
        <v>-6.1691283209563443E-2</v>
      </c>
      <c r="FX732">
        <v>5.288320539091616E-3</v>
      </c>
      <c r="FY732">
        <v>-1</v>
      </c>
      <c r="FZ732">
        <v>0</v>
      </c>
      <c r="GA732">
        <v>0</v>
      </c>
      <c r="GB732" t="s">
        <v>421</v>
      </c>
      <c r="GC732">
        <v>2.9451399999999999</v>
      </c>
      <c r="GD732">
        <v>2.7086299999999999</v>
      </c>
      <c r="GE732">
        <v>8.8369199999999995E-2</v>
      </c>
      <c r="GF732">
        <v>9.4816399999999995E-2</v>
      </c>
      <c r="GG732">
        <v>0.124421</v>
      </c>
      <c r="GH732">
        <v>0.116159</v>
      </c>
      <c r="GI732">
        <v>29997</v>
      </c>
      <c r="GJ732">
        <v>29063.200000000001</v>
      </c>
      <c r="GK732">
        <v>33898.6</v>
      </c>
      <c r="GL732">
        <v>32144.6</v>
      </c>
      <c r="GM732">
        <v>42837.8</v>
      </c>
      <c r="GN732">
        <v>40427.699999999997</v>
      </c>
      <c r="GO732">
        <v>49085.3</v>
      </c>
      <c r="GP732">
        <v>45509.5</v>
      </c>
      <c r="GQ732">
        <v>2.3664299999999998</v>
      </c>
      <c r="GR732">
        <v>1.1824699999999999</v>
      </c>
      <c r="GS732">
        <v>1.9643500000000001E-2</v>
      </c>
      <c r="GT732">
        <v>0</v>
      </c>
      <c r="GU732">
        <v>29.6036</v>
      </c>
      <c r="GV732">
        <v>999.9</v>
      </c>
      <c r="GW732">
        <v>37.700000000000003</v>
      </c>
      <c r="GX732">
        <v>42.9</v>
      </c>
      <c r="GY732">
        <v>32.885199999999998</v>
      </c>
      <c r="GZ732">
        <v>60.2622</v>
      </c>
      <c r="HA732">
        <v>-49.226799999999997</v>
      </c>
      <c r="HB732">
        <v>1</v>
      </c>
      <c r="HC732">
        <v>0.3775</v>
      </c>
      <c r="HD732">
        <v>1.5138400000000001</v>
      </c>
      <c r="HE732">
        <v>20.222200000000001</v>
      </c>
      <c r="HF732">
        <v>5.2702999999999998</v>
      </c>
      <c r="HG732">
        <v>12.039899999999999</v>
      </c>
      <c r="HH732">
        <v>4.9668000000000001</v>
      </c>
      <c r="HI732">
        <v>3.3010000000000002</v>
      </c>
      <c r="HJ732">
        <v>9999</v>
      </c>
      <c r="HK732">
        <v>9999</v>
      </c>
      <c r="HL732">
        <v>9999</v>
      </c>
      <c r="HM732">
        <v>999.9</v>
      </c>
      <c r="HN732">
        <v>1.86853</v>
      </c>
      <c r="HO732">
        <v>1.8722300000000001</v>
      </c>
      <c r="HP732">
        <v>1.87201</v>
      </c>
      <c r="HQ732">
        <v>1.87148</v>
      </c>
      <c r="HR732">
        <v>1.86477</v>
      </c>
      <c r="HS732">
        <v>1.8658399999999999</v>
      </c>
      <c r="HT732">
        <v>1.86795</v>
      </c>
      <c r="HU732">
        <v>1.87242</v>
      </c>
      <c r="HV732">
        <v>0</v>
      </c>
      <c r="HW732">
        <v>0</v>
      </c>
      <c r="HX732">
        <v>0</v>
      </c>
      <c r="HY732">
        <v>0</v>
      </c>
      <c r="HZ732" t="s">
        <v>422</v>
      </c>
      <c r="IA732" t="s">
        <v>423</v>
      </c>
      <c r="IB732" t="s">
        <v>424</v>
      </c>
      <c r="IC732" t="s">
        <v>424</v>
      </c>
      <c r="ID732" t="s">
        <v>424</v>
      </c>
      <c r="IE732" t="s">
        <v>424</v>
      </c>
      <c r="IF732">
        <v>0</v>
      </c>
      <c r="IG732">
        <v>100</v>
      </c>
      <c r="IH732">
        <v>100</v>
      </c>
      <c r="II732">
        <v>-1.3420000000000001</v>
      </c>
      <c r="IJ732">
        <v>7.4800000000000005E-2</v>
      </c>
      <c r="IK732">
        <v>-0.91279558788852033</v>
      </c>
      <c r="IL732">
        <v>-1.171017271736434E-3</v>
      </c>
      <c r="IM732">
        <v>2.801297040296544E-7</v>
      </c>
      <c r="IN732">
        <v>-3.6238253961199429E-11</v>
      </c>
      <c r="IO732">
        <v>7.4823809523802964E-2</v>
      </c>
      <c r="IP732">
        <v>0</v>
      </c>
      <c r="IQ732">
        <v>0</v>
      </c>
      <c r="IR732">
        <v>0</v>
      </c>
      <c r="IS732">
        <v>0</v>
      </c>
      <c r="IT732">
        <v>2161</v>
      </c>
      <c r="IU732">
        <v>1</v>
      </c>
      <c r="IV732">
        <v>19</v>
      </c>
      <c r="IW732">
        <v>61.6</v>
      </c>
      <c r="IX732">
        <v>61.3</v>
      </c>
      <c r="IY732">
        <v>1.1071800000000001</v>
      </c>
      <c r="IZ732">
        <v>2.47925</v>
      </c>
      <c r="JA732">
        <v>1.4440900000000001</v>
      </c>
      <c r="JB732">
        <v>2.2851599999999999</v>
      </c>
      <c r="JC732">
        <v>1.54419</v>
      </c>
      <c r="JD732">
        <v>2.63672</v>
      </c>
      <c r="JE732">
        <v>46.414999999999999</v>
      </c>
      <c r="JF732">
        <v>24.148800000000001</v>
      </c>
      <c r="JG732">
        <v>18</v>
      </c>
      <c r="JH732">
        <v>813.57100000000003</v>
      </c>
      <c r="JI732">
        <v>152.70500000000001</v>
      </c>
      <c r="JJ732">
        <v>26.869800000000001</v>
      </c>
      <c r="JK732">
        <v>32.094700000000003</v>
      </c>
      <c r="JL732">
        <v>29.999700000000001</v>
      </c>
      <c r="JM732">
        <v>31.8996</v>
      </c>
      <c r="JN732">
        <v>31.926300000000001</v>
      </c>
      <c r="JO732">
        <v>22.288499999999999</v>
      </c>
      <c r="JP732">
        <v>29.565000000000001</v>
      </c>
      <c r="JQ732">
        <v>0</v>
      </c>
      <c r="JR732">
        <v>26.909600000000001</v>
      </c>
      <c r="JS732">
        <v>441.00400000000002</v>
      </c>
      <c r="JT732">
        <v>25.047899999999998</v>
      </c>
      <c r="JU732">
        <v>99.490200000000002</v>
      </c>
      <c r="JV732">
        <v>99.104799999999997</v>
      </c>
    </row>
    <row r="733" spans="1:282" x14ac:dyDescent="0.25">
      <c r="A733">
        <v>717</v>
      </c>
      <c r="B733">
        <v>1689092095.5999999</v>
      </c>
      <c r="C733">
        <v>7623.5999999046326</v>
      </c>
      <c r="D733" t="s">
        <v>1858</v>
      </c>
      <c r="E733" t="s">
        <v>1859</v>
      </c>
      <c r="F733" t="s">
        <v>414</v>
      </c>
      <c r="G733" t="s">
        <v>415</v>
      </c>
      <c r="H733" t="s">
        <v>1145</v>
      </c>
      <c r="I733" t="s">
        <v>1146</v>
      </c>
      <c r="J733" t="s">
        <v>417</v>
      </c>
      <c r="K733">
        <v>1689092095.5999999</v>
      </c>
      <c r="L733">
        <f t="shared" si="506"/>
        <v>2.2552025135303064E-3</v>
      </c>
      <c r="M733">
        <f t="shared" si="507"/>
        <v>2.2552025135303064</v>
      </c>
      <c r="N733">
        <f t="shared" si="508"/>
        <v>32.167716495028365</v>
      </c>
      <c r="O733">
        <f t="shared" si="509"/>
        <v>401.25700000000001</v>
      </c>
      <c r="P733">
        <f t="shared" si="510"/>
        <v>39.751164793982923</v>
      </c>
      <c r="Q733">
        <f t="shared" si="511"/>
        <v>3.9424253599787096</v>
      </c>
      <c r="R733">
        <f t="shared" si="512"/>
        <v>39.795708650742</v>
      </c>
      <c r="S733">
        <f t="shared" si="513"/>
        <v>0.14805890282428552</v>
      </c>
      <c r="T733">
        <f t="shared" si="514"/>
        <v>2.9155137545455085</v>
      </c>
      <c r="U733">
        <f t="shared" si="515"/>
        <v>0.14400507693647474</v>
      </c>
      <c r="V733">
        <f t="shared" si="516"/>
        <v>9.0358148264130869E-2</v>
      </c>
      <c r="W733">
        <f t="shared" si="517"/>
        <v>289.56543900000003</v>
      </c>
      <c r="X733">
        <f t="shared" si="518"/>
        <v>31.088224371523864</v>
      </c>
      <c r="Y733">
        <f t="shared" si="519"/>
        <v>29.920100000000001</v>
      </c>
      <c r="Z733">
        <f t="shared" si="520"/>
        <v>4.240935963179699</v>
      </c>
      <c r="AA733">
        <f t="shared" si="521"/>
        <v>64.501491242368715</v>
      </c>
      <c r="AB733">
        <f t="shared" si="522"/>
        <v>2.7424393255907997</v>
      </c>
      <c r="AC733">
        <f t="shared" si="523"/>
        <v>4.2517456151298871</v>
      </c>
      <c r="AD733">
        <f t="shared" si="524"/>
        <v>1.4984966375888993</v>
      </c>
      <c r="AE733">
        <f t="shared" si="525"/>
        <v>-99.454430846686506</v>
      </c>
      <c r="AF733">
        <f t="shared" si="526"/>
        <v>6.9631261648030129</v>
      </c>
      <c r="AG733">
        <f t="shared" si="527"/>
        <v>0.53073767758648316</v>
      </c>
      <c r="AH733">
        <f t="shared" si="528"/>
        <v>197.60487199570304</v>
      </c>
      <c r="AI733">
        <v>0</v>
      </c>
      <c r="AJ733">
        <v>0</v>
      </c>
      <c r="AK733">
        <f t="shared" si="529"/>
        <v>1</v>
      </c>
      <c r="AL733">
        <f t="shared" si="530"/>
        <v>0</v>
      </c>
      <c r="AM733">
        <f t="shared" si="531"/>
        <v>51939.319006668738</v>
      </c>
      <c r="AN733" t="s">
        <v>418</v>
      </c>
      <c r="AO733" t="s">
        <v>418</v>
      </c>
      <c r="AP733">
        <v>0</v>
      </c>
      <c r="AQ733">
        <v>0</v>
      </c>
      <c r="AR733" t="e">
        <f t="shared" si="532"/>
        <v>#DIV/0!</v>
      </c>
      <c r="AS733">
        <v>0</v>
      </c>
      <c r="AT733" t="s">
        <v>418</v>
      </c>
      <c r="AU733" t="s">
        <v>418</v>
      </c>
      <c r="AV733">
        <v>0</v>
      </c>
      <c r="AW733">
        <v>0</v>
      </c>
      <c r="AX733" t="e">
        <f t="shared" si="533"/>
        <v>#DIV/0!</v>
      </c>
      <c r="AY733">
        <v>0.5</v>
      </c>
      <c r="AZ733">
        <f t="shared" si="534"/>
        <v>1513.1463000000001</v>
      </c>
      <c r="BA733">
        <f t="shared" si="535"/>
        <v>32.167716495028365</v>
      </c>
      <c r="BB733" t="e">
        <f t="shared" si="536"/>
        <v>#DIV/0!</v>
      </c>
      <c r="BC733">
        <f t="shared" si="537"/>
        <v>2.1258827712183789E-2</v>
      </c>
      <c r="BD733" t="e">
        <f t="shared" si="538"/>
        <v>#DIV/0!</v>
      </c>
      <c r="BE733" t="e">
        <f t="shared" si="539"/>
        <v>#DIV/0!</v>
      </c>
      <c r="BF733" t="s">
        <v>418</v>
      </c>
      <c r="BG733">
        <v>0</v>
      </c>
      <c r="BH733" t="e">
        <f t="shared" si="540"/>
        <v>#DIV/0!</v>
      </c>
      <c r="BI733" t="e">
        <f t="shared" si="541"/>
        <v>#DIV/0!</v>
      </c>
      <c r="BJ733" t="e">
        <f t="shared" si="542"/>
        <v>#DIV/0!</v>
      </c>
      <c r="BK733" t="e">
        <f t="shared" si="543"/>
        <v>#DIV/0!</v>
      </c>
      <c r="BL733" t="e">
        <f t="shared" si="544"/>
        <v>#DIV/0!</v>
      </c>
      <c r="BM733" t="e">
        <f t="shared" si="545"/>
        <v>#DIV/0!</v>
      </c>
      <c r="BN733" t="e">
        <f t="shared" si="546"/>
        <v>#DIV/0!</v>
      </c>
      <c r="BO733" t="e">
        <f t="shared" si="547"/>
        <v>#DIV/0!</v>
      </c>
      <c r="CX733">
        <f t="shared" si="548"/>
        <v>1799.95</v>
      </c>
      <c r="CY733">
        <f t="shared" si="549"/>
        <v>1513.1463000000001</v>
      </c>
      <c r="CZ733">
        <f t="shared" si="550"/>
        <v>0.84066018500513906</v>
      </c>
      <c r="DA733">
        <f t="shared" si="551"/>
        <v>0.16087415705991834</v>
      </c>
      <c r="DB733">
        <v>6</v>
      </c>
      <c r="DC733">
        <v>0.5</v>
      </c>
      <c r="DD733" t="s">
        <v>419</v>
      </c>
      <c r="DE733">
        <v>2</v>
      </c>
      <c r="DF733">
        <v>1689092095.5999999</v>
      </c>
      <c r="DG733">
        <v>401.25700000000001</v>
      </c>
      <c r="DH733">
        <v>440.94400000000002</v>
      </c>
      <c r="DI733">
        <v>27.651800000000001</v>
      </c>
      <c r="DJ733">
        <v>25.020399999999999</v>
      </c>
      <c r="DK733">
        <v>402.59800000000001</v>
      </c>
      <c r="DL733">
        <v>27.577000000000002</v>
      </c>
      <c r="DM733">
        <v>500.00200000000001</v>
      </c>
      <c r="DN733">
        <v>99.078199999999995</v>
      </c>
      <c r="DO733">
        <v>9.9405999999999994E-2</v>
      </c>
      <c r="DP733">
        <v>29.964400000000001</v>
      </c>
      <c r="DQ733">
        <v>29.920100000000001</v>
      </c>
      <c r="DR733">
        <v>999.9</v>
      </c>
      <c r="DS733">
        <v>0</v>
      </c>
      <c r="DT733">
        <v>0</v>
      </c>
      <c r="DU733">
        <v>10012.5</v>
      </c>
      <c r="DV733">
        <v>0</v>
      </c>
      <c r="DW733">
        <v>1912.59</v>
      </c>
      <c r="DX733">
        <v>-39.6875</v>
      </c>
      <c r="DY733">
        <v>412.66800000000001</v>
      </c>
      <c r="DZ733">
        <v>452.26</v>
      </c>
      <c r="EA733">
        <v>2.63144</v>
      </c>
      <c r="EB733">
        <v>440.94400000000002</v>
      </c>
      <c r="EC733">
        <v>25.020399999999999</v>
      </c>
      <c r="ED733">
        <v>2.73969</v>
      </c>
      <c r="EE733">
        <v>2.4789699999999999</v>
      </c>
      <c r="EF733">
        <v>22.525099999999998</v>
      </c>
      <c r="EG733">
        <v>20.889099999999999</v>
      </c>
      <c r="EH733">
        <v>1799.95</v>
      </c>
      <c r="EI733">
        <v>0.97799499999999995</v>
      </c>
      <c r="EJ733">
        <v>2.2005199999999999E-2</v>
      </c>
      <c r="EK733">
        <v>0</v>
      </c>
      <c r="EL733">
        <v>2.1682999999999999</v>
      </c>
      <c r="EM733">
        <v>0</v>
      </c>
      <c r="EN733">
        <v>15906.2</v>
      </c>
      <c r="EO733">
        <v>14168.7</v>
      </c>
      <c r="EP733">
        <v>46.125</v>
      </c>
      <c r="EQ733">
        <v>48.625</v>
      </c>
      <c r="ER733">
        <v>47.5</v>
      </c>
      <c r="ES733">
        <v>46.686999999999998</v>
      </c>
      <c r="ET733">
        <v>45.436999999999998</v>
      </c>
      <c r="EU733">
        <v>1760.34</v>
      </c>
      <c r="EV733">
        <v>39.61</v>
      </c>
      <c r="EW733">
        <v>0</v>
      </c>
      <c r="EX733">
        <v>1689092076.4000001</v>
      </c>
      <c r="EY733">
        <v>0</v>
      </c>
      <c r="EZ733">
        <v>2.2191730769230769</v>
      </c>
      <c r="FA733">
        <v>0.55346667123535898</v>
      </c>
      <c r="FB733">
        <v>238.40683547909609</v>
      </c>
      <c r="FC733">
        <v>16043.176923076921</v>
      </c>
      <c r="FD733">
        <v>15</v>
      </c>
      <c r="FE733">
        <v>1689088405.5999999</v>
      </c>
      <c r="FF733" t="s">
        <v>1147</v>
      </c>
      <c r="FG733">
        <v>1689088390.0999999</v>
      </c>
      <c r="FH733">
        <v>1689088405.5999999</v>
      </c>
      <c r="FI733">
        <v>2</v>
      </c>
      <c r="FJ733">
        <v>0.14699999999999999</v>
      </c>
      <c r="FK733">
        <v>-0.111</v>
      </c>
      <c r="FL733">
        <v>-1.3720000000000001</v>
      </c>
      <c r="FM733">
        <v>7.4999999999999997E-2</v>
      </c>
      <c r="FN733">
        <v>433</v>
      </c>
      <c r="FO733">
        <v>24</v>
      </c>
      <c r="FP733">
        <v>0.03</v>
      </c>
      <c r="FQ733">
        <v>0.04</v>
      </c>
      <c r="FR733">
        <v>32.068393364785827</v>
      </c>
      <c r="FS733">
        <v>-1.6149879133501239</v>
      </c>
      <c r="FT733">
        <v>0.15328562131404641</v>
      </c>
      <c r="FU733">
        <v>-1</v>
      </c>
      <c r="FV733">
        <v>0.14653351497112471</v>
      </c>
      <c r="FW733">
        <v>2.0063449511874418E-2</v>
      </c>
      <c r="FX733">
        <v>1.531477652792294E-3</v>
      </c>
      <c r="FY733">
        <v>-1</v>
      </c>
      <c r="FZ733">
        <v>0</v>
      </c>
      <c r="GA733">
        <v>0</v>
      </c>
      <c r="GB733" t="s">
        <v>421</v>
      </c>
      <c r="GC733">
        <v>2.9452699999999998</v>
      </c>
      <c r="GD733">
        <v>2.70817</v>
      </c>
      <c r="GE733">
        <v>8.8187399999999999E-2</v>
      </c>
      <c r="GF733">
        <v>9.4672000000000006E-2</v>
      </c>
      <c r="GG733">
        <v>0.12484099999999999</v>
      </c>
      <c r="GH733">
        <v>0.1166</v>
      </c>
      <c r="GI733">
        <v>30002.400000000001</v>
      </c>
      <c r="GJ733">
        <v>29068</v>
      </c>
      <c r="GK733">
        <v>33898</v>
      </c>
      <c r="GL733">
        <v>32144.9</v>
      </c>
      <c r="GM733">
        <v>42816.5</v>
      </c>
      <c r="GN733">
        <v>40407.800000000003</v>
      </c>
      <c r="GO733">
        <v>49084.6</v>
      </c>
      <c r="GP733">
        <v>45509.9</v>
      </c>
      <c r="GQ733">
        <v>2.3645499999999999</v>
      </c>
      <c r="GR733">
        <v>1.18895</v>
      </c>
      <c r="GS733">
        <v>2.04779E-2</v>
      </c>
      <c r="GT733">
        <v>0</v>
      </c>
      <c r="GU733">
        <v>29.5867</v>
      </c>
      <c r="GV733">
        <v>999.9</v>
      </c>
      <c r="GW733">
        <v>37.700000000000003</v>
      </c>
      <c r="GX733">
        <v>42.9</v>
      </c>
      <c r="GY733">
        <v>32.883499999999998</v>
      </c>
      <c r="GZ733">
        <v>60.342199999999998</v>
      </c>
      <c r="HA733">
        <v>-49.182699999999997</v>
      </c>
      <c r="HB733">
        <v>1</v>
      </c>
      <c r="HC733">
        <v>0.37744699999999998</v>
      </c>
      <c r="HD733">
        <v>1.4809300000000001</v>
      </c>
      <c r="HE733">
        <v>20.2225</v>
      </c>
      <c r="HF733">
        <v>5.2704500000000003</v>
      </c>
      <c r="HG733">
        <v>12.039899999999999</v>
      </c>
      <c r="HH733">
        <v>4.9661999999999997</v>
      </c>
      <c r="HI733">
        <v>3.3010000000000002</v>
      </c>
      <c r="HJ733">
        <v>9999</v>
      </c>
      <c r="HK733">
        <v>9999</v>
      </c>
      <c r="HL733">
        <v>9999</v>
      </c>
      <c r="HM733">
        <v>999.9</v>
      </c>
      <c r="HN733">
        <v>1.8685700000000001</v>
      </c>
      <c r="HO733">
        <v>1.87222</v>
      </c>
      <c r="HP733">
        <v>1.87199</v>
      </c>
      <c r="HQ733">
        <v>1.8714900000000001</v>
      </c>
      <c r="HR733">
        <v>1.86477</v>
      </c>
      <c r="HS733">
        <v>1.8658399999999999</v>
      </c>
      <c r="HT733">
        <v>1.8679300000000001</v>
      </c>
      <c r="HU733">
        <v>1.87242</v>
      </c>
      <c r="HV733">
        <v>0</v>
      </c>
      <c r="HW733">
        <v>0</v>
      </c>
      <c r="HX733">
        <v>0</v>
      </c>
      <c r="HY733">
        <v>0</v>
      </c>
      <c r="HZ733" t="s">
        <v>422</v>
      </c>
      <c r="IA733" t="s">
        <v>423</v>
      </c>
      <c r="IB733" t="s">
        <v>424</v>
      </c>
      <c r="IC733" t="s">
        <v>424</v>
      </c>
      <c r="ID733" t="s">
        <v>424</v>
      </c>
      <c r="IE733" t="s">
        <v>424</v>
      </c>
      <c r="IF733">
        <v>0</v>
      </c>
      <c r="IG733">
        <v>100</v>
      </c>
      <c r="IH733">
        <v>100</v>
      </c>
      <c r="II733">
        <v>-1.341</v>
      </c>
      <c r="IJ733">
        <v>7.4800000000000005E-2</v>
      </c>
      <c r="IK733">
        <v>-0.91279558788852033</v>
      </c>
      <c r="IL733">
        <v>-1.171017271736434E-3</v>
      </c>
      <c r="IM733">
        <v>2.801297040296544E-7</v>
      </c>
      <c r="IN733">
        <v>-3.6238253961199429E-11</v>
      </c>
      <c r="IO733">
        <v>7.4823809523802964E-2</v>
      </c>
      <c r="IP733">
        <v>0</v>
      </c>
      <c r="IQ733">
        <v>0</v>
      </c>
      <c r="IR733">
        <v>0</v>
      </c>
      <c r="IS733">
        <v>0</v>
      </c>
      <c r="IT733">
        <v>2161</v>
      </c>
      <c r="IU733">
        <v>1</v>
      </c>
      <c r="IV733">
        <v>19</v>
      </c>
      <c r="IW733">
        <v>61.8</v>
      </c>
      <c r="IX733">
        <v>61.5</v>
      </c>
      <c r="IY733">
        <v>1.1071800000000001</v>
      </c>
      <c r="IZ733">
        <v>2.49268</v>
      </c>
      <c r="JA733">
        <v>1.4440900000000001</v>
      </c>
      <c r="JB733">
        <v>2.2839399999999999</v>
      </c>
      <c r="JC733">
        <v>1.54419</v>
      </c>
      <c r="JD733">
        <v>2.5146500000000001</v>
      </c>
      <c r="JE733">
        <v>46.414999999999999</v>
      </c>
      <c r="JF733">
        <v>24.14</v>
      </c>
      <c r="JG733">
        <v>18</v>
      </c>
      <c r="JH733">
        <v>811.71500000000003</v>
      </c>
      <c r="JI733">
        <v>154.63</v>
      </c>
      <c r="JJ733">
        <v>26.994599999999998</v>
      </c>
      <c r="JK733">
        <v>32.090000000000003</v>
      </c>
      <c r="JL733">
        <v>29.9999</v>
      </c>
      <c r="JM733">
        <v>31.8948</v>
      </c>
      <c r="JN733">
        <v>31.921399999999998</v>
      </c>
      <c r="JO733">
        <v>22.2928</v>
      </c>
      <c r="JP733">
        <v>29.289899999999999</v>
      </c>
      <c r="JQ733">
        <v>0</v>
      </c>
      <c r="JR733">
        <v>27.045500000000001</v>
      </c>
      <c r="JS733">
        <v>440.892</v>
      </c>
      <c r="JT733">
        <v>25.143999999999998</v>
      </c>
      <c r="JU733">
        <v>99.488600000000005</v>
      </c>
      <c r="JV733">
        <v>99.105599999999995</v>
      </c>
    </row>
    <row r="734" spans="1:282" x14ac:dyDescent="0.25">
      <c r="A734">
        <v>718</v>
      </c>
      <c r="B734">
        <v>1689092105.5999999</v>
      </c>
      <c r="C734">
        <v>7633.5999999046326</v>
      </c>
      <c r="D734" t="s">
        <v>1860</v>
      </c>
      <c r="E734" t="s">
        <v>1861</v>
      </c>
      <c r="F734" t="s">
        <v>414</v>
      </c>
      <c r="G734" t="s">
        <v>415</v>
      </c>
      <c r="H734" t="s">
        <v>1145</v>
      </c>
      <c r="I734" t="s">
        <v>1146</v>
      </c>
      <c r="J734" t="s">
        <v>417</v>
      </c>
      <c r="K734">
        <v>1689092105.5999999</v>
      </c>
      <c r="L734">
        <f t="shared" si="506"/>
        <v>2.2424592255440175E-3</v>
      </c>
      <c r="M734">
        <f t="shared" si="507"/>
        <v>2.2424592255440174</v>
      </c>
      <c r="N734">
        <f t="shared" si="508"/>
        <v>32.341526902904064</v>
      </c>
      <c r="O734">
        <f t="shared" si="509"/>
        <v>400.75099999999998</v>
      </c>
      <c r="P734">
        <f t="shared" si="510"/>
        <v>36.994460097606321</v>
      </c>
      <c r="Q734">
        <f t="shared" si="511"/>
        <v>3.6689413176234322</v>
      </c>
      <c r="R734">
        <f t="shared" si="512"/>
        <v>39.744650904475399</v>
      </c>
      <c r="S734">
        <f t="shared" si="513"/>
        <v>0.14789623715454558</v>
      </c>
      <c r="T734">
        <f t="shared" si="514"/>
        <v>2.9126266184432787</v>
      </c>
      <c r="U734">
        <f t="shared" si="515"/>
        <v>0.14384729141134259</v>
      </c>
      <c r="V734">
        <f t="shared" si="516"/>
        <v>9.0259105951557256E-2</v>
      </c>
      <c r="W734">
        <f t="shared" si="517"/>
        <v>289.57820700000002</v>
      </c>
      <c r="X734">
        <f t="shared" si="518"/>
        <v>31.108347633626757</v>
      </c>
      <c r="Y734">
        <f t="shared" si="519"/>
        <v>29.9358</v>
      </c>
      <c r="Z734">
        <f t="shared" si="520"/>
        <v>4.2447641800153457</v>
      </c>
      <c r="AA734">
        <f t="shared" si="521"/>
        <v>64.697341950455026</v>
      </c>
      <c r="AB734">
        <f t="shared" si="522"/>
        <v>2.7532486546995596</v>
      </c>
      <c r="AC734">
        <f t="shared" si="523"/>
        <v>4.2555823341366743</v>
      </c>
      <c r="AD734">
        <f t="shared" si="524"/>
        <v>1.4915155253157861</v>
      </c>
      <c r="AE734">
        <f t="shared" si="525"/>
        <v>-98.89245184649117</v>
      </c>
      <c r="AF734">
        <f t="shared" si="526"/>
        <v>6.9562308130306381</v>
      </c>
      <c r="AG734">
        <f t="shared" si="527"/>
        <v>0.53082019839703254</v>
      </c>
      <c r="AH734">
        <f t="shared" si="528"/>
        <v>198.1728061649365</v>
      </c>
      <c r="AI734">
        <v>0</v>
      </c>
      <c r="AJ734">
        <v>0</v>
      </c>
      <c r="AK734">
        <f t="shared" si="529"/>
        <v>1</v>
      </c>
      <c r="AL734">
        <f t="shared" si="530"/>
        <v>0</v>
      </c>
      <c r="AM734">
        <f t="shared" si="531"/>
        <v>51854.426544436799</v>
      </c>
      <c r="AN734" t="s">
        <v>418</v>
      </c>
      <c r="AO734" t="s">
        <v>418</v>
      </c>
      <c r="AP734">
        <v>0</v>
      </c>
      <c r="AQ734">
        <v>0</v>
      </c>
      <c r="AR734" t="e">
        <f t="shared" si="532"/>
        <v>#DIV/0!</v>
      </c>
      <c r="AS734">
        <v>0</v>
      </c>
      <c r="AT734" t="s">
        <v>418</v>
      </c>
      <c r="AU734" t="s">
        <v>418</v>
      </c>
      <c r="AV734">
        <v>0</v>
      </c>
      <c r="AW734">
        <v>0</v>
      </c>
      <c r="AX734" t="e">
        <f t="shared" si="533"/>
        <v>#DIV/0!</v>
      </c>
      <c r="AY734">
        <v>0.5</v>
      </c>
      <c r="AZ734">
        <f t="shared" si="534"/>
        <v>1513.2135000000001</v>
      </c>
      <c r="BA734">
        <f t="shared" si="535"/>
        <v>32.341526902904064</v>
      </c>
      <c r="BB734" t="e">
        <f t="shared" si="536"/>
        <v>#DIV/0!</v>
      </c>
      <c r="BC734">
        <f t="shared" si="537"/>
        <v>2.1372745420857046E-2</v>
      </c>
      <c r="BD734" t="e">
        <f t="shared" si="538"/>
        <v>#DIV/0!</v>
      </c>
      <c r="BE734" t="e">
        <f t="shared" si="539"/>
        <v>#DIV/0!</v>
      </c>
      <c r="BF734" t="s">
        <v>418</v>
      </c>
      <c r="BG734">
        <v>0</v>
      </c>
      <c r="BH734" t="e">
        <f t="shared" si="540"/>
        <v>#DIV/0!</v>
      </c>
      <c r="BI734" t="e">
        <f t="shared" si="541"/>
        <v>#DIV/0!</v>
      </c>
      <c r="BJ734" t="e">
        <f t="shared" si="542"/>
        <v>#DIV/0!</v>
      </c>
      <c r="BK734" t="e">
        <f t="shared" si="543"/>
        <v>#DIV/0!</v>
      </c>
      <c r="BL734" t="e">
        <f t="shared" si="544"/>
        <v>#DIV/0!</v>
      </c>
      <c r="BM734" t="e">
        <f t="shared" si="545"/>
        <v>#DIV/0!</v>
      </c>
      <c r="BN734" t="e">
        <f t="shared" si="546"/>
        <v>#DIV/0!</v>
      </c>
      <c r="BO734" t="e">
        <f t="shared" si="547"/>
        <v>#DIV/0!</v>
      </c>
      <c r="CX734">
        <f t="shared" si="548"/>
        <v>1800.03</v>
      </c>
      <c r="CY734">
        <f t="shared" si="549"/>
        <v>1513.2135000000001</v>
      </c>
      <c r="CZ734">
        <f t="shared" si="550"/>
        <v>0.84066015566407237</v>
      </c>
      <c r="DA734">
        <f t="shared" si="551"/>
        <v>0.16087410043165948</v>
      </c>
      <c r="DB734">
        <v>6</v>
      </c>
      <c r="DC734">
        <v>0.5</v>
      </c>
      <c r="DD734" t="s">
        <v>419</v>
      </c>
      <c r="DE734">
        <v>2</v>
      </c>
      <c r="DF734">
        <v>1689092105.5999999</v>
      </c>
      <c r="DG734">
        <v>400.75099999999998</v>
      </c>
      <c r="DH734">
        <v>440.637</v>
      </c>
      <c r="DI734">
        <v>27.761399999999998</v>
      </c>
      <c r="DJ734">
        <v>25.145299999999999</v>
      </c>
      <c r="DK734">
        <v>402.09199999999998</v>
      </c>
      <c r="DL734">
        <v>27.686599999999999</v>
      </c>
      <c r="DM734">
        <v>500.02800000000002</v>
      </c>
      <c r="DN734">
        <v>99.075599999999994</v>
      </c>
      <c r="DO734">
        <v>9.9825399999999995E-2</v>
      </c>
      <c r="DP734">
        <v>29.9801</v>
      </c>
      <c r="DQ734">
        <v>29.9358</v>
      </c>
      <c r="DR734">
        <v>999.9</v>
      </c>
      <c r="DS734">
        <v>0</v>
      </c>
      <c r="DT734">
        <v>0</v>
      </c>
      <c r="DU734">
        <v>9996.25</v>
      </c>
      <c r="DV734">
        <v>0</v>
      </c>
      <c r="DW734">
        <v>1918.89</v>
      </c>
      <c r="DX734">
        <v>-39.8857</v>
      </c>
      <c r="DY734">
        <v>412.19499999999999</v>
      </c>
      <c r="DZ734">
        <v>452.00299999999999</v>
      </c>
      <c r="EA734">
        <v>2.6160899999999998</v>
      </c>
      <c r="EB734">
        <v>440.637</v>
      </c>
      <c r="EC734">
        <v>25.145299999999999</v>
      </c>
      <c r="ED734">
        <v>2.75048</v>
      </c>
      <c r="EE734">
        <v>2.4912899999999998</v>
      </c>
      <c r="EF734">
        <v>22.5899</v>
      </c>
      <c r="EG734">
        <v>20.9697</v>
      </c>
      <c r="EH734">
        <v>1800.03</v>
      </c>
      <c r="EI734">
        <v>0.97799499999999995</v>
      </c>
      <c r="EJ734">
        <v>2.2005199999999999E-2</v>
      </c>
      <c r="EK734">
        <v>0</v>
      </c>
      <c r="EL734">
        <v>1.8691</v>
      </c>
      <c r="EM734">
        <v>0</v>
      </c>
      <c r="EN734">
        <v>16107.2</v>
      </c>
      <c r="EO734">
        <v>14169.4</v>
      </c>
      <c r="EP734">
        <v>46.125</v>
      </c>
      <c r="EQ734">
        <v>48.561999999999998</v>
      </c>
      <c r="ER734">
        <v>47.436999999999998</v>
      </c>
      <c r="ES734">
        <v>46.625</v>
      </c>
      <c r="ET734">
        <v>45.436999999999998</v>
      </c>
      <c r="EU734">
        <v>1760.42</v>
      </c>
      <c r="EV734">
        <v>39.61</v>
      </c>
      <c r="EW734">
        <v>0</v>
      </c>
      <c r="EX734">
        <v>1689092086.5999999</v>
      </c>
      <c r="EY734">
        <v>0</v>
      </c>
      <c r="EZ734">
        <v>2.1991320000000001</v>
      </c>
      <c r="FA734">
        <v>-1.6242692275324511</v>
      </c>
      <c r="FB734">
        <v>251.96153789228251</v>
      </c>
      <c r="FC734">
        <v>16081.668</v>
      </c>
      <c r="FD734">
        <v>15</v>
      </c>
      <c r="FE734">
        <v>1689088405.5999999</v>
      </c>
      <c r="FF734" t="s">
        <v>1147</v>
      </c>
      <c r="FG734">
        <v>1689088390.0999999</v>
      </c>
      <c r="FH734">
        <v>1689088405.5999999</v>
      </c>
      <c r="FI734">
        <v>2</v>
      </c>
      <c r="FJ734">
        <v>0.14699999999999999</v>
      </c>
      <c r="FK734">
        <v>-0.111</v>
      </c>
      <c r="FL734">
        <v>-1.3720000000000001</v>
      </c>
      <c r="FM734">
        <v>7.4999999999999997E-2</v>
      </c>
      <c r="FN734">
        <v>433</v>
      </c>
      <c r="FO734">
        <v>24</v>
      </c>
      <c r="FP734">
        <v>0.03</v>
      </c>
      <c r="FQ734">
        <v>0.04</v>
      </c>
      <c r="FR734">
        <v>32.165526103066078</v>
      </c>
      <c r="FS734">
        <v>1.724820044844817</v>
      </c>
      <c r="FT734">
        <v>0.13415424835614659</v>
      </c>
      <c r="FU734">
        <v>-1</v>
      </c>
      <c r="FV734">
        <v>0.1481497167975136</v>
      </c>
      <c r="FW734">
        <v>2.6658953395498159E-3</v>
      </c>
      <c r="FX734">
        <v>4.1942472234801951E-4</v>
      </c>
      <c r="FY734">
        <v>-1</v>
      </c>
      <c r="FZ734">
        <v>0</v>
      </c>
      <c r="GA734">
        <v>0</v>
      </c>
      <c r="GB734" t="s">
        <v>421</v>
      </c>
      <c r="GC734">
        <v>2.9453399999999998</v>
      </c>
      <c r="GD734">
        <v>2.70845</v>
      </c>
      <c r="GE734">
        <v>8.8102100000000003E-2</v>
      </c>
      <c r="GF734">
        <v>9.4622800000000007E-2</v>
      </c>
      <c r="GG734">
        <v>0.12518199999999999</v>
      </c>
      <c r="GH734">
        <v>0.11700199999999999</v>
      </c>
      <c r="GI734">
        <v>30005.9</v>
      </c>
      <c r="GJ734">
        <v>29069.9</v>
      </c>
      <c r="GK734">
        <v>33898.6</v>
      </c>
      <c r="GL734">
        <v>32145.1</v>
      </c>
      <c r="GM734">
        <v>42800.4</v>
      </c>
      <c r="GN734">
        <v>40389.699999999997</v>
      </c>
      <c r="GO734">
        <v>49085.4</v>
      </c>
      <c r="GP734">
        <v>45510.3</v>
      </c>
      <c r="GQ734">
        <v>2.3610699999999998</v>
      </c>
      <c r="GR734">
        <v>1.2009799999999999</v>
      </c>
      <c r="GS734">
        <v>2.2854699999999999E-2</v>
      </c>
      <c r="GT734">
        <v>0</v>
      </c>
      <c r="GU734">
        <v>29.563800000000001</v>
      </c>
      <c r="GV734">
        <v>999.9</v>
      </c>
      <c r="GW734">
        <v>37.6</v>
      </c>
      <c r="GX734">
        <v>42.9</v>
      </c>
      <c r="GY734">
        <v>32.7986</v>
      </c>
      <c r="GZ734">
        <v>60.272199999999998</v>
      </c>
      <c r="HA734">
        <v>-49.322899999999997</v>
      </c>
      <c r="HB734">
        <v>1</v>
      </c>
      <c r="HC734">
        <v>0.37687999999999999</v>
      </c>
      <c r="HD734">
        <v>1.4623900000000001</v>
      </c>
      <c r="HE734">
        <v>20.2226</v>
      </c>
      <c r="HF734">
        <v>5.2704500000000003</v>
      </c>
      <c r="HG734">
        <v>12.039899999999999</v>
      </c>
      <c r="HH734">
        <v>4.9659000000000004</v>
      </c>
      <c r="HI734">
        <v>3.3010000000000002</v>
      </c>
      <c r="HJ734">
        <v>9999</v>
      </c>
      <c r="HK734">
        <v>9999</v>
      </c>
      <c r="HL734">
        <v>9999</v>
      </c>
      <c r="HM734">
        <v>999.9</v>
      </c>
      <c r="HN734">
        <v>1.8685499999999999</v>
      </c>
      <c r="HO734">
        <v>1.8722099999999999</v>
      </c>
      <c r="HP734">
        <v>1.87198</v>
      </c>
      <c r="HQ734">
        <v>1.87147</v>
      </c>
      <c r="HR734">
        <v>1.8647499999999999</v>
      </c>
      <c r="HS734">
        <v>1.8658399999999999</v>
      </c>
      <c r="HT734">
        <v>1.86792</v>
      </c>
      <c r="HU734">
        <v>1.87243</v>
      </c>
      <c r="HV734">
        <v>0</v>
      </c>
      <c r="HW734">
        <v>0</v>
      </c>
      <c r="HX734">
        <v>0</v>
      </c>
      <c r="HY734">
        <v>0</v>
      </c>
      <c r="HZ734" t="s">
        <v>422</v>
      </c>
      <c r="IA734" t="s">
        <v>423</v>
      </c>
      <c r="IB734" t="s">
        <v>424</v>
      </c>
      <c r="IC734" t="s">
        <v>424</v>
      </c>
      <c r="ID734" t="s">
        <v>424</v>
      </c>
      <c r="IE734" t="s">
        <v>424</v>
      </c>
      <c r="IF734">
        <v>0</v>
      </c>
      <c r="IG734">
        <v>100</v>
      </c>
      <c r="IH734">
        <v>100</v>
      </c>
      <c r="II734">
        <v>-1.341</v>
      </c>
      <c r="IJ734">
        <v>7.4800000000000005E-2</v>
      </c>
      <c r="IK734">
        <v>-0.91279558788852033</v>
      </c>
      <c r="IL734">
        <v>-1.171017271736434E-3</v>
      </c>
      <c r="IM734">
        <v>2.801297040296544E-7</v>
      </c>
      <c r="IN734">
        <v>-3.6238253961199429E-11</v>
      </c>
      <c r="IO734">
        <v>7.4823809523802964E-2</v>
      </c>
      <c r="IP734">
        <v>0</v>
      </c>
      <c r="IQ734">
        <v>0</v>
      </c>
      <c r="IR734">
        <v>0</v>
      </c>
      <c r="IS734">
        <v>0</v>
      </c>
      <c r="IT734">
        <v>2161</v>
      </c>
      <c r="IU734">
        <v>1</v>
      </c>
      <c r="IV734">
        <v>19</v>
      </c>
      <c r="IW734">
        <v>61.9</v>
      </c>
      <c r="IX734">
        <v>61.7</v>
      </c>
      <c r="IY734">
        <v>1.1071800000000001</v>
      </c>
      <c r="IZ734">
        <v>2.49268</v>
      </c>
      <c r="JA734">
        <v>1.4440900000000001</v>
      </c>
      <c r="JB734">
        <v>2.2839399999999999</v>
      </c>
      <c r="JC734">
        <v>1.54419</v>
      </c>
      <c r="JD734">
        <v>2.5329600000000001</v>
      </c>
      <c r="JE734">
        <v>46.414999999999999</v>
      </c>
      <c r="JF734">
        <v>24.14</v>
      </c>
      <c r="JG734">
        <v>18</v>
      </c>
      <c r="JH734">
        <v>808.34900000000005</v>
      </c>
      <c r="JI734">
        <v>158.25200000000001</v>
      </c>
      <c r="JJ734">
        <v>27.109500000000001</v>
      </c>
      <c r="JK734">
        <v>32.084299999999999</v>
      </c>
      <c r="JL734">
        <v>29.9999</v>
      </c>
      <c r="JM734">
        <v>31.891100000000002</v>
      </c>
      <c r="JN734">
        <v>31.915099999999999</v>
      </c>
      <c r="JO734">
        <v>22.2867</v>
      </c>
      <c r="JP734">
        <v>29.004200000000001</v>
      </c>
      <c r="JQ734">
        <v>0</v>
      </c>
      <c r="JR734">
        <v>27.136600000000001</v>
      </c>
      <c r="JS734">
        <v>440.608</v>
      </c>
      <c r="JT734">
        <v>25.1722</v>
      </c>
      <c r="JU734">
        <v>99.490300000000005</v>
      </c>
      <c r="JV734">
        <v>99.106499999999997</v>
      </c>
    </row>
    <row r="735" spans="1:282" x14ac:dyDescent="0.25">
      <c r="A735">
        <v>719</v>
      </c>
      <c r="B735">
        <v>1689092115.5999999</v>
      </c>
      <c r="C735">
        <v>7643.5999999046326</v>
      </c>
      <c r="D735" t="s">
        <v>1862</v>
      </c>
      <c r="E735" t="s">
        <v>1863</v>
      </c>
      <c r="F735" t="s">
        <v>414</v>
      </c>
      <c r="G735" t="s">
        <v>415</v>
      </c>
      <c r="H735" t="s">
        <v>1145</v>
      </c>
      <c r="I735" t="s">
        <v>1146</v>
      </c>
      <c r="J735" t="s">
        <v>417</v>
      </c>
      <c r="K735">
        <v>1689092115.5999999</v>
      </c>
      <c r="L735">
        <f t="shared" si="506"/>
        <v>2.2959094436493183E-3</v>
      </c>
      <c r="M735">
        <f t="shared" si="507"/>
        <v>2.2959094436493181</v>
      </c>
      <c r="N735">
        <f t="shared" si="508"/>
        <v>32.361922719621816</v>
      </c>
      <c r="O735">
        <f t="shared" si="509"/>
        <v>400.54199999999997</v>
      </c>
      <c r="P735">
        <f t="shared" si="510"/>
        <v>43.769542576350318</v>
      </c>
      <c r="Q735">
        <f t="shared" si="511"/>
        <v>4.3408338803193249</v>
      </c>
      <c r="R735">
        <f t="shared" si="512"/>
        <v>39.723656719920001</v>
      </c>
      <c r="S735">
        <f t="shared" si="513"/>
        <v>0.15104782109330667</v>
      </c>
      <c r="T735">
        <f t="shared" si="514"/>
        <v>2.9135971861990919</v>
      </c>
      <c r="U735">
        <f t="shared" si="515"/>
        <v>0.14682849046727653</v>
      </c>
      <c r="V735">
        <f t="shared" si="516"/>
        <v>9.2137079443466385E-2</v>
      </c>
      <c r="W735">
        <f t="shared" si="517"/>
        <v>289.53671099999997</v>
      </c>
      <c r="X735">
        <f t="shared" si="518"/>
        <v>31.094709815221492</v>
      </c>
      <c r="Y735">
        <f t="shared" si="519"/>
        <v>29.980699999999999</v>
      </c>
      <c r="Z735">
        <f t="shared" si="520"/>
        <v>4.2557290201808513</v>
      </c>
      <c r="AA735">
        <f t="shared" si="521"/>
        <v>64.848297682211665</v>
      </c>
      <c r="AB735">
        <f t="shared" si="522"/>
        <v>2.7598153863280004</v>
      </c>
      <c r="AC735">
        <f t="shared" si="523"/>
        <v>4.2558023648553487</v>
      </c>
      <c r="AD735">
        <f t="shared" si="524"/>
        <v>1.4959136338528509</v>
      </c>
      <c r="AE735">
        <f t="shared" si="525"/>
        <v>-101.24960646493494</v>
      </c>
      <c r="AF735">
        <f t="shared" si="526"/>
        <v>4.7123355451157867E-2</v>
      </c>
      <c r="AG735">
        <f t="shared" si="527"/>
        <v>3.5955343721204847E-3</v>
      </c>
      <c r="AH735">
        <f t="shared" si="528"/>
        <v>188.33782342488828</v>
      </c>
      <c r="AI735">
        <v>0</v>
      </c>
      <c r="AJ735">
        <v>0</v>
      </c>
      <c r="AK735">
        <f t="shared" si="529"/>
        <v>1</v>
      </c>
      <c r="AL735">
        <f t="shared" si="530"/>
        <v>0</v>
      </c>
      <c r="AM735">
        <f t="shared" si="531"/>
        <v>51881.859906088139</v>
      </c>
      <c r="AN735" t="s">
        <v>418</v>
      </c>
      <c r="AO735" t="s">
        <v>418</v>
      </c>
      <c r="AP735">
        <v>0</v>
      </c>
      <c r="AQ735">
        <v>0</v>
      </c>
      <c r="AR735" t="e">
        <f t="shared" si="532"/>
        <v>#DIV/0!</v>
      </c>
      <c r="AS735">
        <v>0</v>
      </c>
      <c r="AT735" t="s">
        <v>418</v>
      </c>
      <c r="AU735" t="s">
        <v>418</v>
      </c>
      <c r="AV735">
        <v>0</v>
      </c>
      <c r="AW735">
        <v>0</v>
      </c>
      <c r="AX735" t="e">
        <f t="shared" si="533"/>
        <v>#DIV/0!</v>
      </c>
      <c r="AY735">
        <v>0.5</v>
      </c>
      <c r="AZ735">
        <f t="shared" si="534"/>
        <v>1512.9950999999999</v>
      </c>
      <c r="BA735">
        <f t="shared" si="535"/>
        <v>32.361922719621816</v>
      </c>
      <c r="BB735" t="e">
        <f t="shared" si="536"/>
        <v>#DIV/0!</v>
      </c>
      <c r="BC735">
        <f t="shared" si="537"/>
        <v>2.1389310989587355E-2</v>
      </c>
      <c r="BD735" t="e">
        <f t="shared" si="538"/>
        <v>#DIV/0!</v>
      </c>
      <c r="BE735" t="e">
        <f t="shared" si="539"/>
        <v>#DIV/0!</v>
      </c>
      <c r="BF735" t="s">
        <v>418</v>
      </c>
      <c r="BG735">
        <v>0</v>
      </c>
      <c r="BH735" t="e">
        <f t="shared" si="540"/>
        <v>#DIV/0!</v>
      </c>
      <c r="BI735" t="e">
        <f t="shared" si="541"/>
        <v>#DIV/0!</v>
      </c>
      <c r="BJ735" t="e">
        <f t="shared" si="542"/>
        <v>#DIV/0!</v>
      </c>
      <c r="BK735" t="e">
        <f t="shared" si="543"/>
        <v>#DIV/0!</v>
      </c>
      <c r="BL735" t="e">
        <f t="shared" si="544"/>
        <v>#DIV/0!</v>
      </c>
      <c r="BM735" t="e">
        <f t="shared" si="545"/>
        <v>#DIV/0!</v>
      </c>
      <c r="BN735" t="e">
        <f t="shared" si="546"/>
        <v>#DIV/0!</v>
      </c>
      <c r="BO735" t="e">
        <f t="shared" si="547"/>
        <v>#DIV/0!</v>
      </c>
      <c r="CX735">
        <f t="shared" si="548"/>
        <v>1799.77</v>
      </c>
      <c r="CY735">
        <f t="shared" si="549"/>
        <v>1512.9950999999999</v>
      </c>
      <c r="CZ735">
        <f t="shared" si="550"/>
        <v>0.84066025103207631</v>
      </c>
      <c r="DA735">
        <f t="shared" si="551"/>
        <v>0.16087428449190727</v>
      </c>
      <c r="DB735">
        <v>6</v>
      </c>
      <c r="DC735">
        <v>0.5</v>
      </c>
      <c r="DD735" t="s">
        <v>419</v>
      </c>
      <c r="DE735">
        <v>2</v>
      </c>
      <c r="DF735">
        <v>1689092115.5999999</v>
      </c>
      <c r="DG735">
        <v>400.54199999999997</v>
      </c>
      <c r="DH735">
        <v>440.47800000000001</v>
      </c>
      <c r="DI735">
        <v>27.8278</v>
      </c>
      <c r="DJ735">
        <v>25.1495</v>
      </c>
      <c r="DK735">
        <v>401.88200000000001</v>
      </c>
      <c r="DL735">
        <v>27.753</v>
      </c>
      <c r="DM735">
        <v>500.02300000000002</v>
      </c>
      <c r="DN735">
        <v>99.074600000000004</v>
      </c>
      <c r="DO735">
        <v>0.10016</v>
      </c>
      <c r="DP735">
        <v>29.981000000000002</v>
      </c>
      <c r="DQ735">
        <v>29.980699999999999</v>
      </c>
      <c r="DR735">
        <v>999.9</v>
      </c>
      <c r="DS735">
        <v>0</v>
      </c>
      <c r="DT735">
        <v>0</v>
      </c>
      <c r="DU735">
        <v>10001.9</v>
      </c>
      <c r="DV735">
        <v>0</v>
      </c>
      <c r="DW735">
        <v>1924.86</v>
      </c>
      <c r="DX735">
        <v>-39.936399999999999</v>
      </c>
      <c r="DY735">
        <v>412.00700000000001</v>
      </c>
      <c r="DZ735">
        <v>451.84199999999998</v>
      </c>
      <c r="EA735">
        <v>2.6783600000000001</v>
      </c>
      <c r="EB735">
        <v>440.47800000000001</v>
      </c>
      <c r="EC735">
        <v>25.1495</v>
      </c>
      <c r="ED735">
        <v>2.7570299999999999</v>
      </c>
      <c r="EE735">
        <v>2.4916700000000001</v>
      </c>
      <c r="EF735">
        <v>22.629000000000001</v>
      </c>
      <c r="EG735">
        <v>20.972200000000001</v>
      </c>
      <c r="EH735">
        <v>1799.77</v>
      </c>
      <c r="EI735">
        <v>0.97799100000000005</v>
      </c>
      <c r="EJ735">
        <v>2.2008699999999999E-2</v>
      </c>
      <c r="EK735">
        <v>0</v>
      </c>
      <c r="EL735">
        <v>2.3083</v>
      </c>
      <c r="EM735">
        <v>0</v>
      </c>
      <c r="EN735">
        <v>16100.6</v>
      </c>
      <c r="EO735">
        <v>14167.3</v>
      </c>
      <c r="EP735">
        <v>46.061999999999998</v>
      </c>
      <c r="EQ735">
        <v>48.561999999999998</v>
      </c>
      <c r="ER735">
        <v>47.436999999999998</v>
      </c>
      <c r="ES735">
        <v>46.625</v>
      </c>
      <c r="ET735">
        <v>45.436999999999998</v>
      </c>
      <c r="EU735">
        <v>1760.16</v>
      </c>
      <c r="EV735">
        <v>39.61</v>
      </c>
      <c r="EW735">
        <v>0</v>
      </c>
      <c r="EX735">
        <v>1689092096.2</v>
      </c>
      <c r="EY735">
        <v>0</v>
      </c>
      <c r="EZ735">
        <v>2.1068799999999999</v>
      </c>
      <c r="FA735">
        <v>-0.2811846166207278</v>
      </c>
      <c r="FB735">
        <v>-180.753845978985</v>
      </c>
      <c r="FC735">
        <v>16094.088</v>
      </c>
      <c r="FD735">
        <v>15</v>
      </c>
      <c r="FE735">
        <v>1689088405.5999999</v>
      </c>
      <c r="FF735" t="s">
        <v>1147</v>
      </c>
      <c r="FG735">
        <v>1689088390.0999999</v>
      </c>
      <c r="FH735">
        <v>1689088405.5999999</v>
      </c>
      <c r="FI735">
        <v>2</v>
      </c>
      <c r="FJ735">
        <v>0.14699999999999999</v>
      </c>
      <c r="FK735">
        <v>-0.111</v>
      </c>
      <c r="FL735">
        <v>-1.3720000000000001</v>
      </c>
      <c r="FM735">
        <v>7.4999999999999997E-2</v>
      </c>
      <c r="FN735">
        <v>433</v>
      </c>
      <c r="FO735">
        <v>24</v>
      </c>
      <c r="FP735">
        <v>0.03</v>
      </c>
      <c r="FQ735">
        <v>0.04</v>
      </c>
      <c r="FR735">
        <v>32.314323514217783</v>
      </c>
      <c r="FS735">
        <v>0.42716874694552259</v>
      </c>
      <c r="FT735">
        <v>3.95112815131589E-2</v>
      </c>
      <c r="FU735">
        <v>-1</v>
      </c>
      <c r="FV735">
        <v>0.1490570587798174</v>
      </c>
      <c r="FW735">
        <v>1.141749011960428E-2</v>
      </c>
      <c r="FX735">
        <v>1.1133017412632441E-3</v>
      </c>
      <c r="FY735">
        <v>-1</v>
      </c>
      <c r="FZ735">
        <v>0</v>
      </c>
      <c r="GA735">
        <v>0</v>
      </c>
      <c r="GB735" t="s">
        <v>421</v>
      </c>
      <c r="GC735">
        <v>2.9453299999999998</v>
      </c>
      <c r="GD735">
        <v>2.7088299999999998</v>
      </c>
      <c r="GE735">
        <v>8.8067699999999999E-2</v>
      </c>
      <c r="GF735">
        <v>9.4598000000000002E-2</v>
      </c>
      <c r="GG735">
        <v>0.125389</v>
      </c>
      <c r="GH735">
        <v>0.117016</v>
      </c>
      <c r="GI735">
        <v>30007.4</v>
      </c>
      <c r="GJ735">
        <v>29071.5</v>
      </c>
      <c r="GK735">
        <v>33899</v>
      </c>
      <c r="GL735">
        <v>32146</v>
      </c>
      <c r="GM735">
        <v>42790.7</v>
      </c>
      <c r="GN735">
        <v>40389.699999999997</v>
      </c>
      <c r="GO735">
        <v>49086.1</v>
      </c>
      <c r="GP735">
        <v>45511.1</v>
      </c>
      <c r="GQ735">
        <v>2.3576299999999999</v>
      </c>
      <c r="GR735">
        <v>1.2113700000000001</v>
      </c>
      <c r="GS735">
        <v>2.6922700000000001E-2</v>
      </c>
      <c r="GT735">
        <v>0</v>
      </c>
      <c r="GU735">
        <v>29.542400000000001</v>
      </c>
      <c r="GV735">
        <v>999.9</v>
      </c>
      <c r="GW735">
        <v>37.6</v>
      </c>
      <c r="GX735">
        <v>42.9</v>
      </c>
      <c r="GY735">
        <v>32.797499999999999</v>
      </c>
      <c r="GZ735">
        <v>60.352200000000003</v>
      </c>
      <c r="HA735">
        <v>-49.090499999999999</v>
      </c>
      <c r="HB735">
        <v>1</v>
      </c>
      <c r="HC735">
        <v>0.37653500000000001</v>
      </c>
      <c r="HD735">
        <v>1.4488799999999999</v>
      </c>
      <c r="HE735">
        <v>20.222000000000001</v>
      </c>
      <c r="HF735">
        <v>5.26776</v>
      </c>
      <c r="HG735">
        <v>12.039899999999999</v>
      </c>
      <c r="HH735">
        <v>4.9653</v>
      </c>
      <c r="HI735">
        <v>3.3003200000000001</v>
      </c>
      <c r="HJ735">
        <v>9999</v>
      </c>
      <c r="HK735">
        <v>9999</v>
      </c>
      <c r="HL735">
        <v>9999</v>
      </c>
      <c r="HM735">
        <v>999.9</v>
      </c>
      <c r="HN735">
        <v>1.86853</v>
      </c>
      <c r="HO735">
        <v>1.87225</v>
      </c>
      <c r="HP735">
        <v>1.87195</v>
      </c>
      <c r="HQ735">
        <v>1.87147</v>
      </c>
      <c r="HR735">
        <v>1.86476</v>
      </c>
      <c r="HS735">
        <v>1.86585</v>
      </c>
      <c r="HT735">
        <v>1.86791</v>
      </c>
      <c r="HU735">
        <v>1.87243</v>
      </c>
      <c r="HV735">
        <v>0</v>
      </c>
      <c r="HW735">
        <v>0</v>
      </c>
      <c r="HX735">
        <v>0</v>
      </c>
      <c r="HY735">
        <v>0</v>
      </c>
      <c r="HZ735" t="s">
        <v>422</v>
      </c>
      <c r="IA735" t="s">
        <v>423</v>
      </c>
      <c r="IB735" t="s">
        <v>424</v>
      </c>
      <c r="IC735" t="s">
        <v>424</v>
      </c>
      <c r="ID735" t="s">
        <v>424</v>
      </c>
      <c r="IE735" t="s">
        <v>424</v>
      </c>
      <c r="IF735">
        <v>0</v>
      </c>
      <c r="IG735">
        <v>100</v>
      </c>
      <c r="IH735">
        <v>100</v>
      </c>
      <c r="II735">
        <v>-1.34</v>
      </c>
      <c r="IJ735">
        <v>7.4800000000000005E-2</v>
      </c>
      <c r="IK735">
        <v>-0.91279558788852033</v>
      </c>
      <c r="IL735">
        <v>-1.171017271736434E-3</v>
      </c>
      <c r="IM735">
        <v>2.801297040296544E-7</v>
      </c>
      <c r="IN735">
        <v>-3.6238253961199429E-11</v>
      </c>
      <c r="IO735">
        <v>7.4823809523802964E-2</v>
      </c>
      <c r="IP735">
        <v>0</v>
      </c>
      <c r="IQ735">
        <v>0</v>
      </c>
      <c r="IR735">
        <v>0</v>
      </c>
      <c r="IS735">
        <v>0</v>
      </c>
      <c r="IT735">
        <v>2161</v>
      </c>
      <c r="IU735">
        <v>1</v>
      </c>
      <c r="IV735">
        <v>19</v>
      </c>
      <c r="IW735">
        <v>62.1</v>
      </c>
      <c r="IX735">
        <v>61.8</v>
      </c>
      <c r="IY735">
        <v>1.1071800000000001</v>
      </c>
      <c r="IZ735">
        <v>2.4890099999999999</v>
      </c>
      <c r="JA735">
        <v>1.4440900000000001</v>
      </c>
      <c r="JB735">
        <v>2.2839399999999999</v>
      </c>
      <c r="JC735">
        <v>1.54419</v>
      </c>
      <c r="JD735">
        <v>2.65137</v>
      </c>
      <c r="JE735">
        <v>46.414999999999999</v>
      </c>
      <c r="JF735">
        <v>24.148800000000001</v>
      </c>
      <c r="JG735">
        <v>18</v>
      </c>
      <c r="JH735">
        <v>805.00699999999995</v>
      </c>
      <c r="JI735">
        <v>161.42699999999999</v>
      </c>
      <c r="JJ735">
        <v>27.191299999999998</v>
      </c>
      <c r="JK735">
        <v>32.078000000000003</v>
      </c>
      <c r="JL735">
        <v>29.9998</v>
      </c>
      <c r="JM735">
        <v>31.886399999999998</v>
      </c>
      <c r="JN735">
        <v>31.908100000000001</v>
      </c>
      <c r="JO735">
        <v>22.281300000000002</v>
      </c>
      <c r="JP735">
        <v>29.004200000000001</v>
      </c>
      <c r="JQ735">
        <v>0</v>
      </c>
      <c r="JR735">
        <v>27.214500000000001</v>
      </c>
      <c r="JS735">
        <v>440.44</v>
      </c>
      <c r="JT735">
        <v>25.186199999999999</v>
      </c>
      <c r="JU735">
        <v>99.491500000000002</v>
      </c>
      <c r="JV735">
        <v>99.108599999999996</v>
      </c>
    </row>
    <row r="736" spans="1:282" x14ac:dyDescent="0.25">
      <c r="A736">
        <v>720</v>
      </c>
      <c r="B736">
        <v>1689092125.5999999</v>
      </c>
      <c r="C736">
        <v>7653.5999999046326</v>
      </c>
      <c r="D736" t="s">
        <v>1864</v>
      </c>
      <c r="E736" t="s">
        <v>1865</v>
      </c>
      <c r="F736" t="s">
        <v>414</v>
      </c>
      <c r="G736" t="s">
        <v>415</v>
      </c>
      <c r="H736" t="s">
        <v>1145</v>
      </c>
      <c r="I736" t="s">
        <v>1146</v>
      </c>
      <c r="J736" t="s">
        <v>417</v>
      </c>
      <c r="K736">
        <v>1689092125.5999999</v>
      </c>
      <c r="L736">
        <f t="shared" si="506"/>
        <v>2.329545150236196E-3</v>
      </c>
      <c r="M736">
        <f t="shared" si="507"/>
        <v>2.3295451502361959</v>
      </c>
      <c r="N736">
        <f t="shared" si="508"/>
        <v>32.478758789069445</v>
      </c>
      <c r="O736">
        <f t="shared" si="509"/>
        <v>400.24</v>
      </c>
      <c r="P736">
        <f t="shared" si="510"/>
        <v>46.970285714582275</v>
      </c>
      <c r="Q736">
        <f t="shared" si="511"/>
        <v>4.658231528796497</v>
      </c>
      <c r="R736">
        <f t="shared" si="512"/>
        <v>39.693405282111996</v>
      </c>
      <c r="S736">
        <f t="shared" si="513"/>
        <v>0.15318610869499147</v>
      </c>
      <c r="T736">
        <f t="shared" si="514"/>
        <v>2.9166468322107826</v>
      </c>
      <c r="U736">
        <f t="shared" si="515"/>
        <v>0.14885271621118953</v>
      </c>
      <c r="V736">
        <f t="shared" si="516"/>
        <v>9.3412075054130059E-2</v>
      </c>
      <c r="W736">
        <f t="shared" si="517"/>
        <v>289.57820700000002</v>
      </c>
      <c r="X736">
        <f t="shared" si="518"/>
        <v>31.127774602525729</v>
      </c>
      <c r="Y736">
        <f t="shared" si="519"/>
        <v>29.995799999999999</v>
      </c>
      <c r="Z736">
        <f t="shared" si="520"/>
        <v>4.259422070140201</v>
      </c>
      <c r="AA736">
        <f t="shared" si="521"/>
        <v>64.747535287156495</v>
      </c>
      <c r="AB736">
        <f t="shared" si="522"/>
        <v>2.7622936671064</v>
      </c>
      <c r="AC736">
        <f t="shared" si="523"/>
        <v>4.2662530007599164</v>
      </c>
      <c r="AD736">
        <f t="shared" si="524"/>
        <v>1.497128403033801</v>
      </c>
      <c r="AE736">
        <f t="shared" si="525"/>
        <v>-102.73294112541625</v>
      </c>
      <c r="AF736">
        <f t="shared" si="526"/>
        <v>4.3870591661067113</v>
      </c>
      <c r="AG736">
        <f t="shared" si="527"/>
        <v>0.33448039288307602</v>
      </c>
      <c r="AH736">
        <f t="shared" si="528"/>
        <v>191.56680543357356</v>
      </c>
      <c r="AI736">
        <v>0</v>
      </c>
      <c r="AJ736">
        <v>0</v>
      </c>
      <c r="AK736">
        <f t="shared" si="529"/>
        <v>1</v>
      </c>
      <c r="AL736">
        <f t="shared" si="530"/>
        <v>0</v>
      </c>
      <c r="AM736">
        <f t="shared" si="531"/>
        <v>51961.31393592005</v>
      </c>
      <c r="AN736" t="s">
        <v>418</v>
      </c>
      <c r="AO736" t="s">
        <v>418</v>
      </c>
      <c r="AP736">
        <v>0</v>
      </c>
      <c r="AQ736">
        <v>0</v>
      </c>
      <c r="AR736" t="e">
        <f t="shared" si="532"/>
        <v>#DIV/0!</v>
      </c>
      <c r="AS736">
        <v>0</v>
      </c>
      <c r="AT736" t="s">
        <v>418</v>
      </c>
      <c r="AU736" t="s">
        <v>418</v>
      </c>
      <c r="AV736">
        <v>0</v>
      </c>
      <c r="AW736">
        <v>0</v>
      </c>
      <c r="AX736" t="e">
        <f t="shared" si="533"/>
        <v>#DIV/0!</v>
      </c>
      <c r="AY736">
        <v>0.5</v>
      </c>
      <c r="AZ736">
        <f t="shared" si="534"/>
        <v>1513.2135000000001</v>
      </c>
      <c r="BA736">
        <f t="shared" si="535"/>
        <v>32.478758789069445</v>
      </c>
      <c r="BB736" t="e">
        <f t="shared" si="536"/>
        <v>#DIV/0!</v>
      </c>
      <c r="BC736">
        <f t="shared" si="537"/>
        <v>2.1463434465175894E-2</v>
      </c>
      <c r="BD736" t="e">
        <f t="shared" si="538"/>
        <v>#DIV/0!</v>
      </c>
      <c r="BE736" t="e">
        <f t="shared" si="539"/>
        <v>#DIV/0!</v>
      </c>
      <c r="BF736" t="s">
        <v>418</v>
      </c>
      <c r="BG736">
        <v>0</v>
      </c>
      <c r="BH736" t="e">
        <f t="shared" si="540"/>
        <v>#DIV/0!</v>
      </c>
      <c r="BI736" t="e">
        <f t="shared" si="541"/>
        <v>#DIV/0!</v>
      </c>
      <c r="BJ736" t="e">
        <f t="shared" si="542"/>
        <v>#DIV/0!</v>
      </c>
      <c r="BK736" t="e">
        <f t="shared" si="543"/>
        <v>#DIV/0!</v>
      </c>
      <c r="BL736" t="e">
        <f t="shared" si="544"/>
        <v>#DIV/0!</v>
      </c>
      <c r="BM736" t="e">
        <f t="shared" si="545"/>
        <v>#DIV/0!</v>
      </c>
      <c r="BN736" t="e">
        <f t="shared" si="546"/>
        <v>#DIV/0!</v>
      </c>
      <c r="BO736" t="e">
        <f t="shared" si="547"/>
        <v>#DIV/0!</v>
      </c>
      <c r="CX736">
        <f t="shared" si="548"/>
        <v>1800.03</v>
      </c>
      <c r="CY736">
        <f t="shared" si="549"/>
        <v>1513.2135000000001</v>
      </c>
      <c r="CZ736">
        <f t="shared" si="550"/>
        <v>0.84066015566407237</v>
      </c>
      <c r="DA736">
        <f t="shared" si="551"/>
        <v>0.16087410043165948</v>
      </c>
      <c r="DB736">
        <v>6</v>
      </c>
      <c r="DC736">
        <v>0.5</v>
      </c>
      <c r="DD736" t="s">
        <v>419</v>
      </c>
      <c r="DE736">
        <v>2</v>
      </c>
      <c r="DF736">
        <v>1689092125.5999999</v>
      </c>
      <c r="DG736">
        <v>400.24</v>
      </c>
      <c r="DH736">
        <v>440.33199999999999</v>
      </c>
      <c r="DI736">
        <v>27.853000000000002</v>
      </c>
      <c r="DJ736">
        <v>25.1355</v>
      </c>
      <c r="DK736">
        <v>401.58</v>
      </c>
      <c r="DL736">
        <v>27.778199999999998</v>
      </c>
      <c r="DM736">
        <v>500.017</v>
      </c>
      <c r="DN736">
        <v>99.074100000000001</v>
      </c>
      <c r="DO736">
        <v>9.9908800000000006E-2</v>
      </c>
      <c r="DP736">
        <v>30.023700000000002</v>
      </c>
      <c r="DQ736">
        <v>29.995799999999999</v>
      </c>
      <c r="DR736">
        <v>999.9</v>
      </c>
      <c r="DS736">
        <v>0</v>
      </c>
      <c r="DT736">
        <v>0</v>
      </c>
      <c r="DU736">
        <v>10019.4</v>
      </c>
      <c r="DV736">
        <v>0</v>
      </c>
      <c r="DW736">
        <v>1925.66</v>
      </c>
      <c r="DX736">
        <v>-40.0914</v>
      </c>
      <c r="DY736">
        <v>411.70800000000003</v>
      </c>
      <c r="DZ736">
        <v>451.685</v>
      </c>
      <c r="EA736">
        <v>2.7175199999999999</v>
      </c>
      <c r="EB736">
        <v>440.33199999999999</v>
      </c>
      <c r="EC736">
        <v>25.1355</v>
      </c>
      <c r="ED736">
        <v>2.7595100000000001</v>
      </c>
      <c r="EE736">
        <v>2.4902799999999998</v>
      </c>
      <c r="EF736">
        <v>22.643899999999999</v>
      </c>
      <c r="EG736">
        <v>20.963100000000001</v>
      </c>
      <c r="EH736">
        <v>1800.03</v>
      </c>
      <c r="EI736">
        <v>0.97799499999999995</v>
      </c>
      <c r="EJ736">
        <v>2.2005199999999999E-2</v>
      </c>
      <c r="EK736">
        <v>0</v>
      </c>
      <c r="EL736">
        <v>2.2317</v>
      </c>
      <c r="EM736">
        <v>0</v>
      </c>
      <c r="EN736">
        <v>16117.2</v>
      </c>
      <c r="EO736">
        <v>14169.4</v>
      </c>
      <c r="EP736">
        <v>46.125</v>
      </c>
      <c r="EQ736">
        <v>48.561999999999998</v>
      </c>
      <c r="ER736">
        <v>47.436999999999998</v>
      </c>
      <c r="ES736">
        <v>46.625</v>
      </c>
      <c r="ET736">
        <v>45.436999999999998</v>
      </c>
      <c r="EU736">
        <v>1760.42</v>
      </c>
      <c r="EV736">
        <v>39.61</v>
      </c>
      <c r="EW736">
        <v>0</v>
      </c>
      <c r="EX736">
        <v>1689092106.4000001</v>
      </c>
      <c r="EY736">
        <v>0</v>
      </c>
      <c r="EZ736">
        <v>2.141257692307692</v>
      </c>
      <c r="FA736">
        <v>0.44775041807009019</v>
      </c>
      <c r="FB736">
        <v>156.56410202471409</v>
      </c>
      <c r="FC736">
        <v>16090.634615384621</v>
      </c>
      <c r="FD736">
        <v>15</v>
      </c>
      <c r="FE736">
        <v>1689088405.5999999</v>
      </c>
      <c r="FF736" t="s">
        <v>1147</v>
      </c>
      <c r="FG736">
        <v>1689088390.0999999</v>
      </c>
      <c r="FH736">
        <v>1689088405.5999999</v>
      </c>
      <c r="FI736">
        <v>2</v>
      </c>
      <c r="FJ736">
        <v>0.14699999999999999</v>
      </c>
      <c r="FK736">
        <v>-0.111</v>
      </c>
      <c r="FL736">
        <v>-1.3720000000000001</v>
      </c>
      <c r="FM736">
        <v>7.4999999999999997E-2</v>
      </c>
      <c r="FN736">
        <v>433</v>
      </c>
      <c r="FO736">
        <v>24</v>
      </c>
      <c r="FP736">
        <v>0.03</v>
      </c>
      <c r="FQ736">
        <v>0.04</v>
      </c>
      <c r="FR736">
        <v>32.385605734035018</v>
      </c>
      <c r="FS736">
        <v>0.59766627658839977</v>
      </c>
      <c r="FT736">
        <v>5.0086159364016787E-2</v>
      </c>
      <c r="FU736">
        <v>-1</v>
      </c>
      <c r="FV736">
        <v>0.1515072765655448</v>
      </c>
      <c r="FW736">
        <v>1.36750242526686E-2</v>
      </c>
      <c r="FX736">
        <v>1.1082245767531551E-3</v>
      </c>
      <c r="FY736">
        <v>-1</v>
      </c>
      <c r="FZ736">
        <v>0</v>
      </c>
      <c r="GA736">
        <v>0</v>
      </c>
      <c r="GB736" t="s">
        <v>421</v>
      </c>
      <c r="GC736">
        <v>2.9453100000000001</v>
      </c>
      <c r="GD736">
        <v>2.7087300000000001</v>
      </c>
      <c r="GE736">
        <v>8.8017999999999999E-2</v>
      </c>
      <c r="GF736">
        <v>9.4575199999999998E-2</v>
      </c>
      <c r="GG736">
        <v>0.125469</v>
      </c>
      <c r="GH736">
        <v>0.11697200000000001</v>
      </c>
      <c r="GI736">
        <v>30009.599999999999</v>
      </c>
      <c r="GJ736">
        <v>29072.3</v>
      </c>
      <c r="GK736">
        <v>33899.599999999999</v>
      </c>
      <c r="GL736">
        <v>32146</v>
      </c>
      <c r="GM736">
        <v>42787.199999999997</v>
      </c>
      <c r="GN736">
        <v>40392</v>
      </c>
      <c r="GO736">
        <v>49086.5</v>
      </c>
      <c r="GP736">
        <v>45511.3</v>
      </c>
      <c r="GQ736">
        <v>2.3555999999999999</v>
      </c>
      <c r="GR736">
        <v>1.2181</v>
      </c>
      <c r="GS736">
        <v>2.8550599999999999E-2</v>
      </c>
      <c r="GT736">
        <v>0</v>
      </c>
      <c r="GU736">
        <v>29.530999999999999</v>
      </c>
      <c r="GV736">
        <v>999.9</v>
      </c>
      <c r="GW736">
        <v>37.5</v>
      </c>
      <c r="GX736">
        <v>43</v>
      </c>
      <c r="GY736">
        <v>32.884599999999999</v>
      </c>
      <c r="GZ736">
        <v>59.922199999999997</v>
      </c>
      <c r="HA736">
        <v>-49.130600000000001</v>
      </c>
      <c r="HB736">
        <v>1</v>
      </c>
      <c r="HC736">
        <v>0.37615100000000001</v>
      </c>
      <c r="HD736">
        <v>1.4946200000000001</v>
      </c>
      <c r="HE736">
        <v>20.221499999999999</v>
      </c>
      <c r="HF736">
        <v>5.2680600000000002</v>
      </c>
      <c r="HG736">
        <v>12.039899999999999</v>
      </c>
      <c r="HH736">
        <v>4.9654499999999997</v>
      </c>
      <c r="HI736">
        <v>3.3003200000000001</v>
      </c>
      <c r="HJ736">
        <v>9999</v>
      </c>
      <c r="HK736">
        <v>9999</v>
      </c>
      <c r="HL736">
        <v>9999</v>
      </c>
      <c r="HM736">
        <v>999.9</v>
      </c>
      <c r="HN736">
        <v>1.8685499999999999</v>
      </c>
      <c r="HO736">
        <v>1.8722399999999999</v>
      </c>
      <c r="HP736">
        <v>1.8719600000000001</v>
      </c>
      <c r="HQ736">
        <v>1.8714900000000001</v>
      </c>
      <c r="HR736">
        <v>1.8647499999999999</v>
      </c>
      <c r="HS736">
        <v>1.8658399999999999</v>
      </c>
      <c r="HT736">
        <v>1.8679300000000001</v>
      </c>
      <c r="HU736">
        <v>1.87242</v>
      </c>
      <c r="HV736">
        <v>0</v>
      </c>
      <c r="HW736">
        <v>0</v>
      </c>
      <c r="HX736">
        <v>0</v>
      </c>
      <c r="HY736">
        <v>0</v>
      </c>
      <c r="HZ736" t="s">
        <v>422</v>
      </c>
      <c r="IA736" t="s">
        <v>423</v>
      </c>
      <c r="IB736" t="s">
        <v>424</v>
      </c>
      <c r="IC736" t="s">
        <v>424</v>
      </c>
      <c r="ID736" t="s">
        <v>424</v>
      </c>
      <c r="IE736" t="s">
        <v>424</v>
      </c>
      <c r="IF736">
        <v>0</v>
      </c>
      <c r="IG736">
        <v>100</v>
      </c>
      <c r="IH736">
        <v>100</v>
      </c>
      <c r="II736">
        <v>-1.34</v>
      </c>
      <c r="IJ736">
        <v>7.4800000000000005E-2</v>
      </c>
      <c r="IK736">
        <v>-0.91279558788852033</v>
      </c>
      <c r="IL736">
        <v>-1.171017271736434E-3</v>
      </c>
      <c r="IM736">
        <v>2.801297040296544E-7</v>
      </c>
      <c r="IN736">
        <v>-3.6238253961199429E-11</v>
      </c>
      <c r="IO736">
        <v>7.4823809523802964E-2</v>
      </c>
      <c r="IP736">
        <v>0</v>
      </c>
      <c r="IQ736">
        <v>0</v>
      </c>
      <c r="IR736">
        <v>0</v>
      </c>
      <c r="IS736">
        <v>0</v>
      </c>
      <c r="IT736">
        <v>2161</v>
      </c>
      <c r="IU736">
        <v>1</v>
      </c>
      <c r="IV736">
        <v>19</v>
      </c>
      <c r="IW736">
        <v>62.3</v>
      </c>
      <c r="IX736">
        <v>62</v>
      </c>
      <c r="IY736">
        <v>1.1071800000000001</v>
      </c>
      <c r="IZ736">
        <v>2.47559</v>
      </c>
      <c r="JA736">
        <v>1.4440900000000001</v>
      </c>
      <c r="JB736">
        <v>2.2839399999999999</v>
      </c>
      <c r="JC736">
        <v>1.54419</v>
      </c>
      <c r="JD736">
        <v>2.7136200000000001</v>
      </c>
      <c r="JE736">
        <v>46.414999999999999</v>
      </c>
      <c r="JF736">
        <v>24.148800000000001</v>
      </c>
      <c r="JG736">
        <v>18</v>
      </c>
      <c r="JH736">
        <v>803.02099999999996</v>
      </c>
      <c r="JI736">
        <v>163.49799999999999</v>
      </c>
      <c r="JJ736">
        <v>27.2486</v>
      </c>
      <c r="JK736">
        <v>32.070900000000002</v>
      </c>
      <c r="JL736">
        <v>29.9999</v>
      </c>
      <c r="JM736">
        <v>31.881499999999999</v>
      </c>
      <c r="JN736">
        <v>31.902100000000001</v>
      </c>
      <c r="JO736">
        <v>22.282399999999999</v>
      </c>
      <c r="JP736">
        <v>29.004200000000001</v>
      </c>
      <c r="JQ736">
        <v>0</v>
      </c>
      <c r="JR736">
        <v>27.249500000000001</v>
      </c>
      <c r="JS736">
        <v>440.42500000000001</v>
      </c>
      <c r="JT736">
        <v>25.194199999999999</v>
      </c>
      <c r="JU736">
        <v>99.492800000000003</v>
      </c>
      <c r="JV736">
        <v>99.108900000000006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2023-07-11T16:49:44Z</dcterms:created>
  <dcterms:modified xsi:type="dcterms:W3CDTF">2023-07-11T22:27:33Z</dcterms:modified>
</cp:coreProperties>
</file>